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-120" yWindow="-120" windowWidth="23190" windowHeight="9780"/>
  </bookViews>
  <sheets>
    <sheet name="Summary" sheetId="6" r:id="rId1"/>
    <sheet name="Comp Summary" sheetId="4" r:id="rId2"/>
    <sheet name="ZP237" sheetId="1" r:id="rId3"/>
    <sheet name="SQ01" sheetId="3" r:id="rId4"/>
    <sheet name="ZM43BR" sheetId="5" r:id="rId5"/>
  </sheets>
  <definedNames>
    <definedName name="_xlnm._FilterDatabase" localSheetId="1" hidden="1">'Comp Summary'!$A$5:$Q$99</definedName>
    <definedName name="_xlnm._FilterDatabase" localSheetId="3" hidden="1">'SQ01'!$A$2:$AU$1166</definedName>
    <definedName name="_xlnm._FilterDatabase" localSheetId="2" hidden="1">'ZP237'!$A$2:$AT$99</definedName>
  </definedNames>
  <calcPr calcId="125725"/>
  <pivotCaches>
    <pivotCache cacheId="2" r:id="rId6"/>
  </pivotCaches>
</workbook>
</file>

<file path=xl/calcChain.xml><?xml version="1.0" encoding="utf-8"?>
<calcChain xmlns="http://schemas.openxmlformats.org/spreadsheetml/2006/main">
  <c r="N50" i="4"/>
  <c r="P99"/>
  <c r="O99"/>
  <c r="N99"/>
  <c r="P88"/>
  <c r="O88"/>
  <c r="N88"/>
  <c r="P87"/>
  <c r="O87"/>
  <c r="N87"/>
  <c r="P83"/>
  <c r="O83"/>
  <c r="N83"/>
  <c r="P82"/>
  <c r="O82"/>
  <c r="N82"/>
  <c r="P81"/>
  <c r="O81"/>
  <c r="N81"/>
  <c r="P80"/>
  <c r="O80"/>
  <c r="N80"/>
  <c r="P79"/>
  <c r="O79"/>
  <c r="N79"/>
  <c r="P78"/>
  <c r="O78"/>
  <c r="N78"/>
  <c r="P77"/>
  <c r="O77"/>
  <c r="N77"/>
  <c r="P66"/>
  <c r="O66"/>
  <c r="N66"/>
  <c r="P65"/>
  <c r="O65"/>
  <c r="N65"/>
  <c r="P64"/>
  <c r="O64"/>
  <c r="N64"/>
  <c r="P63"/>
  <c r="O63"/>
  <c r="N63"/>
  <c r="P62"/>
  <c r="O62"/>
  <c r="N62"/>
  <c r="P61"/>
  <c r="O61"/>
  <c r="N61"/>
  <c r="P60"/>
  <c r="O60"/>
  <c r="N60"/>
  <c r="P59"/>
  <c r="O59"/>
  <c r="N59"/>
  <c r="P58"/>
  <c r="O58"/>
  <c r="N58"/>
  <c r="P57"/>
  <c r="O57"/>
  <c r="N57"/>
  <c r="P56"/>
  <c r="O56"/>
  <c r="N56"/>
  <c r="P55"/>
  <c r="O55"/>
  <c r="N55"/>
  <c r="P54"/>
  <c r="O54"/>
  <c r="N54"/>
  <c r="P53"/>
  <c r="O53"/>
  <c r="N53"/>
  <c r="P52"/>
  <c r="O52"/>
  <c r="N52"/>
  <c r="P51"/>
  <c r="O51"/>
  <c r="N51"/>
  <c r="P50"/>
  <c r="O50"/>
  <c r="P49"/>
  <c r="O49"/>
  <c r="N49"/>
  <c r="P48"/>
  <c r="O48"/>
  <c r="N48"/>
  <c r="P47"/>
  <c r="O47"/>
  <c r="N47"/>
  <c r="P46"/>
  <c r="O46"/>
  <c r="N46"/>
  <c r="P45"/>
  <c r="O45"/>
  <c r="N45"/>
  <c r="P44"/>
  <c r="O44"/>
  <c r="N44"/>
  <c r="P43"/>
  <c r="O43"/>
  <c r="N43"/>
  <c r="P42"/>
  <c r="O42"/>
  <c r="N42"/>
  <c r="P41"/>
  <c r="O41"/>
  <c r="N41"/>
  <c r="P40"/>
  <c r="O40"/>
  <c r="N40"/>
  <c r="P39"/>
  <c r="O39"/>
  <c r="N39"/>
  <c r="P38"/>
  <c r="O38"/>
  <c r="N38"/>
  <c r="P37"/>
  <c r="O37"/>
  <c r="N37"/>
  <c r="P36"/>
  <c r="O36"/>
  <c r="N36"/>
  <c r="P35"/>
  <c r="O35"/>
  <c r="N35"/>
  <c r="P34"/>
  <c r="O34"/>
  <c r="N34"/>
  <c r="P33"/>
  <c r="O33"/>
  <c r="N33"/>
  <c r="P32"/>
  <c r="O32"/>
  <c r="N32"/>
  <c r="P31"/>
  <c r="O31"/>
  <c r="N31"/>
  <c r="P30"/>
  <c r="O30"/>
  <c r="N30"/>
  <c r="P29"/>
  <c r="O29"/>
  <c r="N29"/>
  <c r="P28"/>
  <c r="O28"/>
  <c r="N28"/>
  <c r="P27"/>
  <c r="O27"/>
  <c r="N27"/>
  <c r="P26"/>
  <c r="O26"/>
  <c r="N26"/>
  <c r="P25"/>
  <c r="O25"/>
  <c r="N25"/>
  <c r="P24"/>
  <c r="O24"/>
  <c r="N24"/>
  <c r="P23"/>
  <c r="O23"/>
  <c r="N23"/>
  <c r="P22"/>
  <c r="O22"/>
  <c r="N22"/>
  <c r="P21"/>
  <c r="O21"/>
  <c r="N21"/>
  <c r="P20"/>
  <c r="O20"/>
  <c r="N20"/>
  <c r="P19"/>
  <c r="O19"/>
  <c r="N19"/>
  <c r="P18"/>
  <c r="O18"/>
  <c r="N18"/>
  <c r="P17"/>
  <c r="O17"/>
  <c r="N17"/>
  <c r="P16"/>
  <c r="O16"/>
  <c r="N16"/>
  <c r="P14"/>
  <c r="O14"/>
  <c r="N14"/>
  <c r="P13"/>
  <c r="O13"/>
  <c r="N13"/>
  <c r="P12"/>
  <c r="O12"/>
  <c r="N12"/>
  <c r="P11"/>
  <c r="O11"/>
  <c r="N11"/>
  <c r="P9"/>
  <c r="O9"/>
  <c r="N9"/>
  <c r="P8"/>
  <c r="O8"/>
  <c r="N8"/>
  <c r="P7"/>
  <c r="O7"/>
  <c r="N7"/>
  <c r="P6"/>
  <c r="O6"/>
  <c r="N6"/>
  <c r="B5" i="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4"/>
  <c r="F99" i="4" l="1"/>
  <c r="F98"/>
  <c r="F97"/>
  <c r="F96"/>
  <c r="F95"/>
  <c r="F94"/>
  <c r="F93"/>
  <c r="F92"/>
  <c r="F91"/>
  <c r="F90"/>
  <c r="F89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42" l="1"/>
  <c r="F63"/>
  <c r="F85"/>
  <c r="F86" l="1"/>
  <c r="F87" l="1"/>
  <c r="F88" l="1"/>
  <c r="H3" l="1"/>
  <c r="F99" i="1"/>
  <c r="F98"/>
  <c r="F97"/>
  <c r="F96"/>
  <c r="F95"/>
  <c r="F94"/>
  <c r="F93"/>
  <c r="F92"/>
  <c r="F30"/>
  <c r="F7"/>
</calcChain>
</file>

<file path=xl/sharedStrings.xml><?xml version="1.0" encoding="utf-8"?>
<sst xmlns="http://schemas.openxmlformats.org/spreadsheetml/2006/main" count="28164" uniqueCount="1784">
  <si>
    <t>FBRLAMAXR-FG</t>
  </si>
  <si>
    <t>MAXREF Device</t>
  </si>
  <si>
    <t>Plant</t>
  </si>
  <si>
    <t xml:space="preserve">  Material</t>
  </si>
  <si>
    <t xml:space="preserve">  Peg.Req.</t>
  </si>
  <si>
    <t>Level</t>
  </si>
  <si>
    <t>Item</t>
  </si>
  <si>
    <t xml:space="preserve">  Component</t>
  </si>
  <si>
    <t>Alt item</t>
  </si>
  <si>
    <t>Alt Grp</t>
  </si>
  <si>
    <t>SortStrng</t>
  </si>
  <si>
    <t>Usage pr</t>
  </si>
  <si>
    <t>Matl group</t>
  </si>
  <si>
    <t>Matl type</t>
  </si>
  <si>
    <t>Comp_Qty</t>
  </si>
  <si>
    <t>Cp_Qty_BQT</t>
  </si>
  <si>
    <t>Base qty</t>
  </si>
  <si>
    <t>Strategy</t>
  </si>
  <si>
    <t>Priority</t>
  </si>
  <si>
    <t>BoM_Unit</t>
  </si>
  <si>
    <t>Base_Unit</t>
  </si>
  <si>
    <t>Valid from</t>
  </si>
  <si>
    <t xml:space="preserve"> Valid to</t>
  </si>
  <si>
    <t xml:space="preserve"> Change no.</t>
  </si>
  <si>
    <t>Proc. type</t>
  </si>
  <si>
    <t>SP type</t>
  </si>
  <si>
    <t>ICT</t>
  </si>
  <si>
    <t>BOM</t>
  </si>
  <si>
    <t>Counter</t>
  </si>
  <si>
    <t>Node_2</t>
  </si>
  <si>
    <t>Phantom</t>
  </si>
  <si>
    <t>Mat.Origin</t>
  </si>
  <si>
    <t>ABC</t>
  </si>
  <si>
    <t>SLoc</t>
  </si>
  <si>
    <t>AltBOM</t>
  </si>
  <si>
    <t xml:space="preserve">   NCM Code</t>
  </si>
  <si>
    <t xml:space="preserve">         Portuguese Description</t>
  </si>
  <si>
    <t>CmpS_I</t>
  </si>
  <si>
    <t>Cp_Qt_BQT2</t>
  </si>
  <si>
    <t>Cp_Qt_BQT3</t>
  </si>
  <si>
    <t>BOM St</t>
  </si>
  <si>
    <t>Chg no. to</t>
  </si>
  <si>
    <t>Sloc_BoM</t>
  </si>
  <si>
    <t>BOM text</t>
  </si>
  <si>
    <t>Item_Txt_1</t>
  </si>
  <si>
    <t>Item_Txt_2</t>
  </si>
  <si>
    <t>275A</t>
  </si>
  <si>
    <t>FBRLAL60001086</t>
  </si>
  <si>
    <t xml:space="preserve">   Watertigh enclosure BW4 with Strap</t>
  </si>
  <si>
    <t xml:space="preserve">   PRI</t>
  </si>
  <si>
    <t xml:space="preserve">  MG7100</t>
  </si>
  <si>
    <t xml:space="preserve">  ZROH</t>
  </si>
  <si>
    <t>PC</t>
  </si>
  <si>
    <t>FBRLA0006732</t>
  </si>
  <si>
    <t xml:space="preserve">    F</t>
  </si>
  <si>
    <t xml:space="preserve"> L</t>
  </si>
  <si>
    <t xml:space="preserve">  8543.90.10</t>
  </si>
  <si>
    <t>FBRLAL60001087</t>
  </si>
  <si>
    <t xml:space="preserve">  MG0000</t>
  </si>
  <si>
    <t xml:space="preserve">  8507.60.00</t>
  </si>
  <si>
    <t>BATERIA RECARREGÁVEL LI-POLIMERO 3,7V 10</t>
  </si>
  <si>
    <t>FBRLAL60001088</t>
  </si>
  <si>
    <t xml:space="preserve"> Host board to sensor board flex cable</t>
  </si>
  <si>
    <t xml:space="preserve">  8544.42.00</t>
  </si>
  <si>
    <t>FBRLAMAXR-SB</t>
  </si>
  <si>
    <t xml:space="preserve">         MAXREF - Sensor board</t>
  </si>
  <si>
    <t xml:space="preserve">   MG28</t>
  </si>
  <si>
    <t xml:space="preserve">  ZHLB</t>
  </si>
  <si>
    <t xml:space="preserve">    X</t>
  </si>
  <si>
    <t>FBRLAL60001004</t>
  </si>
  <si>
    <t xml:space="preserve">           PCB BOARD 5 Layers</t>
  </si>
  <si>
    <t xml:space="preserve">  MG0100</t>
  </si>
  <si>
    <t xml:space="preserve">  8534.00.51</t>
  </si>
  <si>
    <t>FBRLAL60001005</t>
  </si>
  <si>
    <t xml:space="preserve">       CAP CER 10UF 25V X5R 0603</t>
  </si>
  <si>
    <t xml:space="preserve">  MG6200</t>
  </si>
  <si>
    <t xml:space="preserve">  8532.24.10</t>
  </si>
  <si>
    <t>FBRLAL60001006</t>
  </si>
  <si>
    <t xml:space="preserve">      CAP CER 0.1UF 100V X7R 0603</t>
  </si>
  <si>
    <t>FBRLAL60001007</t>
  </si>
  <si>
    <t xml:space="preserve">       CAP CER 10UF 10V X5R 0402</t>
  </si>
  <si>
    <t>FBRLAL60001008</t>
  </si>
  <si>
    <t xml:space="preserve">        CAP CER 1UF 25V X7R 0603</t>
  </si>
  <si>
    <t>FBRLAL60001009</t>
  </si>
  <si>
    <t xml:space="preserve">       CAP CER 0.1UF 10V X5R 0201</t>
  </si>
  <si>
    <t>FBRLAL60001010</t>
  </si>
  <si>
    <t xml:space="preserve">        CAP CER 1UF 16V X5R 0402</t>
  </si>
  <si>
    <t>FBRLAL60001011</t>
  </si>
  <si>
    <t xml:space="preserve">      CAP CER 10000PF 10V X7R 0201</t>
  </si>
  <si>
    <t>FBRLAL60001012</t>
  </si>
  <si>
    <t xml:space="preserve">                CHIP LED</t>
  </si>
  <si>
    <t xml:space="preserve">  MG5200</t>
  </si>
  <si>
    <t xml:space="preserve">  8541.41.21</t>
  </si>
  <si>
    <t>FBRLAL60001013</t>
  </si>
  <si>
    <t xml:space="preserve">    CONN SPRING BATTERY 3POS R/A SMD</t>
  </si>
  <si>
    <t xml:space="preserve">  MG3400</t>
  </si>
  <si>
    <t xml:space="preserve">  8536.90.40</t>
  </si>
  <si>
    <t>FBRLAL60001014</t>
  </si>
  <si>
    <t xml:space="preserve">    CONN FPC BOTTOM 25POS 0.3MM R/A</t>
  </si>
  <si>
    <t>FBRLAL60001015</t>
  </si>
  <si>
    <t xml:space="preserve">    RES SMD 0 OHM JUMPER 1/20W 0201</t>
  </si>
  <si>
    <t xml:space="preserve">  MG6100</t>
  </si>
  <si>
    <t xml:space="preserve">  8533.21.20</t>
  </si>
  <si>
    <t>FBRLAL60001016</t>
  </si>
  <si>
    <t xml:space="preserve">    RES SMD 0 OHM JUMPER 1/10W 0402</t>
  </si>
  <si>
    <t>FBRLAL60001017</t>
  </si>
  <si>
    <t xml:space="preserve">     RES SMD 10K OHM 1% 1/10W 0402</t>
  </si>
  <si>
    <t>FBRLAL60001018</t>
  </si>
  <si>
    <t xml:space="preserve">     RES SMD 100K OHM 1% 1/10W 0402</t>
  </si>
  <si>
    <t>FBRLAL60001019</t>
  </si>
  <si>
    <t xml:space="preserve">          PPG + ECG COMBO AFE</t>
  </si>
  <si>
    <t xml:space="preserve">  MG3100</t>
  </si>
  <si>
    <t xml:space="preserve">  8542.39.39</t>
  </si>
  <si>
    <t>FBRLAL60001020</t>
  </si>
  <si>
    <t xml:space="preserve">       PHOTODIODE 780 TO 1050 NM</t>
  </si>
  <si>
    <t xml:space="preserve">  8541.49.00</t>
  </si>
  <si>
    <t>FBRLAL60001021</t>
  </si>
  <si>
    <t xml:space="preserve">       ACCEL 2-16G I2C/SPI 12LGA</t>
  </si>
  <si>
    <t>FBRLAL60001022</t>
  </si>
  <si>
    <t xml:space="preserve">     MEMS OSC XO 32.7680KHZ LVCMOS</t>
  </si>
  <si>
    <t>8541.60.90.003</t>
  </si>
  <si>
    <t>FBRLAL60001023</t>
  </si>
  <si>
    <t xml:space="preserve">        PCB:MAX30208_HSP3_DEMO_B</t>
  </si>
  <si>
    <t>FBRLAL60001024</t>
  </si>
  <si>
    <t xml:space="preserve">       CAP CER 0.1UF 25V X6S 0201</t>
  </si>
  <si>
    <t>FBRLAL60001025</t>
  </si>
  <si>
    <t xml:space="preserve">             IC TEMP SENSOR</t>
  </si>
  <si>
    <t>FBRLAMAXR-HB</t>
  </si>
  <si>
    <t xml:space="preserve">          MAXREF - Host board</t>
  </si>
  <si>
    <t xml:space="preserve">   MG15</t>
  </si>
  <si>
    <t>FBRLAL60001026</t>
  </si>
  <si>
    <t xml:space="preserve">           PCB BOARD 7 Layers</t>
  </si>
  <si>
    <t>FBRLAL60001027</t>
  </si>
  <si>
    <t xml:space="preserve">     RF ANT 2.4GHZ CHIP SOLDER SMD</t>
  </si>
  <si>
    <t xml:space="preserve">  8517.71.90</t>
  </si>
  <si>
    <t>FBRLAL60001028</t>
  </si>
  <si>
    <t xml:space="preserve">       CAP CER 0.1UF 50V X7R 0402</t>
  </si>
  <si>
    <t>FBRLAL60001029</t>
  </si>
  <si>
    <t xml:space="preserve">       CAP CER 2.2UF 35V X5R 0402</t>
  </si>
  <si>
    <t>FBRLAL60001030</t>
  </si>
  <si>
    <t xml:space="preserve">      CAP CER 4.7UF 6.3V X5R 0402</t>
  </si>
  <si>
    <t>FBRLAL60001031</t>
  </si>
  <si>
    <t xml:space="preserve">      CAP CER 2.2UF 6.3V X5R 0402</t>
  </si>
  <si>
    <t>FBRLAL60001032</t>
  </si>
  <si>
    <t xml:space="preserve">     CAP CER 16PF 50V C0G/NP0 0201</t>
  </si>
  <si>
    <t>FBRLAL60001033</t>
  </si>
  <si>
    <t>FBRLAL60001034</t>
  </si>
  <si>
    <t xml:space="preserve">              CAP CER MLCC</t>
  </si>
  <si>
    <t>FBRLAL60001035</t>
  </si>
  <si>
    <t xml:space="preserve">       CAP CER 0.1UF 16V X7S 0201</t>
  </si>
  <si>
    <t>FBRLAL60001036</t>
  </si>
  <si>
    <t xml:space="preserve">       CAP CER 47UF 10V X5R 0805</t>
  </si>
  <si>
    <t>FBRLAL60001037</t>
  </si>
  <si>
    <t xml:space="preserve">      CAP CER 4700PF 25V X5R 0201</t>
  </si>
  <si>
    <t>FBRLAL60001038</t>
  </si>
  <si>
    <t xml:space="preserve">        CAP CER 1UF 10V X5R 0402</t>
  </si>
  <si>
    <t>FBRLAL60001039</t>
  </si>
  <si>
    <t xml:space="preserve">       CAP CER 22UF 16V X5R 0603</t>
  </si>
  <si>
    <t>FBRLAL60001040</t>
  </si>
  <si>
    <t xml:space="preserve">        CAP CER 1UF 10V X6S 0201</t>
  </si>
  <si>
    <t>FBRLAL60001041</t>
  </si>
  <si>
    <t xml:space="preserve">      CAP CER 4700PF 10V X7R 0201</t>
  </si>
  <si>
    <t>FBRLAL60001042</t>
  </si>
  <si>
    <t xml:space="preserve">       CAP CER 0.1UF 16V X5R 0201</t>
  </si>
  <si>
    <t>FBRLAL60001043</t>
  </si>
  <si>
    <t xml:space="preserve">        CAP CER 1UF 35V X5R 0402</t>
  </si>
  <si>
    <t>FBRLAL60001044</t>
  </si>
  <si>
    <t xml:space="preserve">       CAP CER 0.1UF 25V X5R 0201</t>
  </si>
  <si>
    <t>FBRLAL60001045</t>
  </si>
  <si>
    <t xml:space="preserve">      CAP CER 10000PF 25V X5R 0402</t>
  </si>
  <si>
    <t>FBRLAL60001046</t>
  </si>
  <si>
    <t>FBRLAL60001047</t>
  </si>
  <si>
    <t xml:space="preserve">         LED RGB CLEAR 4SMD R/A</t>
  </si>
  <si>
    <t>FBRLAL60001048</t>
  </si>
  <si>
    <t xml:space="preserve">           LED RGB CLEAR SMD</t>
  </si>
  <si>
    <t>FBRLAL60001049</t>
  </si>
  <si>
    <t xml:space="preserve">     CONN FPC BOTTOM 6POS 0.4MM R/A</t>
  </si>
  <si>
    <t>FBRLAL60001050</t>
  </si>
  <si>
    <t>FBRLAL60001051</t>
  </si>
  <si>
    <t xml:space="preserve">    CONN RCP USB3.1 TYPEC 24P SMD RA</t>
  </si>
  <si>
    <t>FBRLAL60001052</t>
  </si>
  <si>
    <t xml:space="preserve">    FIXED IND 2.2UH 1.8A 116MOHM SMD</t>
  </si>
  <si>
    <t xml:space="preserve">  MG6300</t>
  </si>
  <si>
    <t>8504.50.00.002</t>
  </si>
  <si>
    <t>FBRLAL60001053</t>
  </si>
  <si>
    <t xml:space="preserve">    FIXED IND 2.2UH 1A 195 MOHM SMD</t>
  </si>
  <si>
    <t>FBRLAL60001054</t>
  </si>
  <si>
    <t xml:space="preserve">     FERRITE BEAD 220 OHM 0805 1LN</t>
  </si>
  <si>
    <t>FBRLAL60001055</t>
  </si>
  <si>
    <t xml:space="preserve">      FERRITE BEAD 2 KOHM 1206 1LN</t>
  </si>
  <si>
    <t>FBRLAL60001056</t>
  </si>
  <si>
    <t>FBRLAL60001057</t>
  </si>
  <si>
    <t xml:space="preserve">     RES SMD 5.1K OHM 1% 1/20W 0201</t>
  </si>
  <si>
    <t>FBRLAL60001058</t>
  </si>
  <si>
    <t xml:space="preserve">      RES SMD 27 OHM 1% 1/20W 0201</t>
  </si>
  <si>
    <t>FBRLAL60001059</t>
  </si>
  <si>
    <t xml:space="preserve">     RES SMD 4.7K OHM 1% 1/20W 0201</t>
  </si>
  <si>
    <t>FBRLAL60001060</t>
  </si>
  <si>
    <t xml:space="preserve">     RES SMD 10K OHM 5% 1/10W 0402</t>
  </si>
  <si>
    <t>FBRLAL60001061</t>
  </si>
  <si>
    <t xml:space="preserve">       RES 0.01 OHM 1% 1/5W 0402</t>
  </si>
  <si>
    <t>FBRLAL60001062</t>
  </si>
  <si>
    <t xml:space="preserve">     RES SMD 3.3K OHM 1% 1/20W 0201</t>
  </si>
  <si>
    <t>FBRLAL60001063</t>
  </si>
  <si>
    <t xml:space="preserve">     RES SMD 10K OHM 5% 1/20W 0201</t>
  </si>
  <si>
    <t>FBRLAL60001064</t>
  </si>
  <si>
    <t>FBRLAL60001065</t>
  </si>
  <si>
    <t xml:space="preserve">      RES SMD 1M OHM 1% 1/10W 0402</t>
  </si>
  <si>
    <t>FBRLAL60001066</t>
  </si>
  <si>
    <t xml:space="preserve">      RES SMD 10 OHM 1% 1/20W 0201</t>
  </si>
  <si>
    <t>FBRLAL60001067</t>
  </si>
  <si>
    <t xml:space="preserve">     RES SMD 4.7K OHM 1% 1/5W 0402</t>
  </si>
  <si>
    <t>FBRLAL60001068</t>
  </si>
  <si>
    <t xml:space="preserve">      RES SMD 22 OHM 5% 1/10W 0402</t>
  </si>
  <si>
    <t>FBRLAL60001069</t>
  </si>
  <si>
    <t xml:space="preserve">     RES SMD 10K OHM 1% 1/16W 0402</t>
  </si>
  <si>
    <t>FBRLAL60001070</t>
  </si>
  <si>
    <t xml:space="preserve">       RES 1K OHM 0.1% 1/16W 0402</t>
  </si>
  <si>
    <t>FBRLAL60001071</t>
  </si>
  <si>
    <t xml:space="preserve">    RES SMD 25K OHM 0.1% 1/20W 0402</t>
  </si>
  <si>
    <t>FBRLAL60001072</t>
  </si>
  <si>
    <t xml:space="preserve">    THERMISTOR NTC 10KOHM 3380K 0201</t>
  </si>
  <si>
    <t xml:space="preserve">  8533.40.11</t>
  </si>
  <si>
    <t>FBRLAL60001073</t>
  </si>
  <si>
    <t xml:space="preserve">    SWITCH TACTILE SPST-NO 0.05A 12V</t>
  </si>
  <si>
    <t>8536.50.90.006</t>
  </si>
  <si>
    <t>FBRLAL60001074</t>
  </si>
  <si>
    <t xml:space="preserve">    SWITCH TACTILE SPST-NO 0.02A 15V</t>
  </si>
  <si>
    <t>FBRLAL60001075</t>
  </si>
  <si>
    <t>EVKIT PART- IC; PMIC WITH ULTRA-LOW IQ R</t>
  </si>
  <si>
    <t>FBRLAL60001076</t>
  </si>
  <si>
    <t>IC MCU 32BIT  PACKAGE OUTLINE DRAWING: 2</t>
  </si>
  <si>
    <t xml:space="preserve">  8542.31.20</t>
  </si>
  <si>
    <t>FBRLAL60001077</t>
  </si>
  <si>
    <t xml:space="preserve">    IC FLASH 512MBIT SPI/QUAD 8WSON</t>
  </si>
  <si>
    <t xml:space="preserve">  8542.32.21</t>
  </si>
  <si>
    <t>FBRLAL60001078</t>
  </si>
  <si>
    <t xml:space="preserve">    IC MCU 32BIT 1MB FLASH 121CTBGA</t>
  </si>
  <si>
    <t>FBRLAL60001079</t>
  </si>
  <si>
    <t xml:space="preserve">    IC COMPARATOR 1 W/VOLT REF 4UCSP</t>
  </si>
  <si>
    <t>FBRLAL60001080</t>
  </si>
  <si>
    <t xml:space="preserve">           TVS DIODE SOT23-6</t>
  </si>
  <si>
    <t xml:space="preserve">  8541.10.22</t>
  </si>
  <si>
    <t>FBRLAL60001081</t>
  </si>
  <si>
    <t xml:space="preserve">     IC SW SPST-NOX4 4.5OHM 16UCSP</t>
  </si>
  <si>
    <t>FBRLAL60001082</t>
  </si>
  <si>
    <t xml:space="preserve">    IC SWITCH DPDT X 1 450MOHM 9WLP</t>
  </si>
  <si>
    <t>FBRLAL60001083</t>
  </si>
  <si>
    <t xml:space="preserve">       CRYSTAL 32.7680KHZ 6PF SMD</t>
  </si>
  <si>
    <t>FBRLAL60001084</t>
  </si>
  <si>
    <t xml:space="preserve">      CRYSTAL 32.0000MHZ 12PF SMD</t>
  </si>
  <si>
    <t>8541.60.10.001</t>
  </si>
  <si>
    <t>FBRLAL60001085</t>
  </si>
  <si>
    <t>FBRLAMAXR-CB</t>
  </si>
  <si>
    <t xml:space="preserve">         MAXREF - Contact board</t>
  </si>
  <si>
    <t>FBRLAL60001089</t>
  </si>
  <si>
    <t xml:space="preserve">           PCB BOARD 2 Layers</t>
  </si>
  <si>
    <t xml:space="preserve">  8534.00.33</t>
  </si>
  <si>
    <t>FBRLAL60001090</t>
  </si>
  <si>
    <t xml:space="preserve"> CUSTOM 2-key membrane keyboard 10x20mm</t>
  </si>
  <si>
    <t xml:space="preserve">  8536.50.90</t>
  </si>
  <si>
    <t>FBRLAL60001091</t>
  </si>
  <si>
    <t>CUSTOM 0.4mm pitch 6 pos flat cable 40mm</t>
  </si>
  <si>
    <t>FBRLAL60001092</t>
  </si>
  <si>
    <t xml:space="preserve">   Silver plated ECG bottom terminal</t>
  </si>
  <si>
    <t>FBRLAL60001093</t>
  </si>
  <si>
    <t xml:space="preserve">   Silver plated Temperature terminal</t>
  </si>
  <si>
    <t xml:space="preserve">  9025.19.90</t>
  </si>
  <si>
    <t>FBRLAL60001094</t>
  </si>
  <si>
    <t>Male type C connector with solder board</t>
  </si>
  <si>
    <t>FBRLAL60001095</t>
  </si>
  <si>
    <t>Female Magnetic pogo pin contact 2.8mm p</t>
  </si>
  <si>
    <t xml:space="preserve">  8505.90.80</t>
  </si>
  <si>
    <t>FBRLAL60001096</t>
  </si>
  <si>
    <t>USB charger cable with magnectic pogo pi</t>
  </si>
  <si>
    <t>MP</t>
  </si>
  <si>
    <t>MM</t>
  </si>
  <si>
    <t>G</t>
  </si>
  <si>
    <t>EA</t>
  </si>
  <si>
    <t>8532.24.10</t>
  </si>
  <si>
    <t>Z2</t>
  </si>
  <si>
    <t>F</t>
  </si>
  <si>
    <t>WB</t>
  </si>
  <si>
    <t>P01</t>
  </si>
  <si>
    <t>MG6200</t>
  </si>
  <si>
    <t>PD</t>
  </si>
  <si>
    <t>W002</t>
  </si>
  <si>
    <t>ZROH</t>
  </si>
  <si>
    <t>ZBC1</t>
  </si>
  <si>
    <t>BC1</t>
  </si>
  <si>
    <t>CAP CER 10UF 25V X5R 0603</t>
  </si>
  <si>
    <t>CAP CER MLCC</t>
  </si>
  <si>
    <t>CAP CER 0.1UF 16V X7S 0201</t>
  </si>
  <si>
    <t>CAP CER 47UF 10V X5R 0805</t>
  </si>
  <si>
    <t>CAP CER 4700PF 25V X5R 0201</t>
  </si>
  <si>
    <t>CAP CER 16PF 50V C0G/NP0 0201</t>
  </si>
  <si>
    <t>8517.71.90</t>
  </si>
  <si>
    <t>MG0000</t>
  </si>
  <si>
    <t>RF ANT 2.4GHZ CHIP SOLDER SMD</t>
  </si>
  <si>
    <t>CAP CER 0.1UF 50V X7R 0402</t>
  </si>
  <si>
    <t>CAP CER 2.2UF 35V X5R 0402</t>
  </si>
  <si>
    <t>CAP CER 4.7UF 6.3V X5R 0402</t>
  </si>
  <si>
    <t>CAP CER 2.2UF 6.3V X5R 0402</t>
  </si>
  <si>
    <t>CAP CER 1UF 10V X5R 0402</t>
  </si>
  <si>
    <t>CAP CER 10000PF 25V X5R 0402</t>
  </si>
  <si>
    <t>CAP CER 0.1UF 10V X5R 0201</t>
  </si>
  <si>
    <t>8541.41.21</t>
  </si>
  <si>
    <t>MG5200</t>
  </si>
  <si>
    <t>LED RGB CLEAR 4SMD R/A</t>
  </si>
  <si>
    <t>LED RGB CLEAR SMD</t>
  </si>
  <si>
    <t>8536.90.40</t>
  </si>
  <si>
    <t>MG3400</t>
  </si>
  <si>
    <t>CONN FPC BOTTOM 6POS 0.4MM R/A</t>
  </si>
  <si>
    <t>CAP CER 0.1UF 25V X5R 0201</t>
  </si>
  <si>
    <t>CAP CER 22UF 16V X5R 0603</t>
  </si>
  <si>
    <t>CAP CER 1UF 10V X6S 0201</t>
  </si>
  <si>
    <t>CAP CER 4700PF 10V X7R 0201</t>
  </si>
  <si>
    <t>CAP CER 0.1UF 16V X5R 0201</t>
  </si>
  <si>
    <t>CAP CER 1UF 35V X5R 0402</t>
  </si>
  <si>
    <t>CAP CER 1UF 16V X5R 0402</t>
  </si>
  <si>
    <t>CAP CER 10000PF 10V X7R 0201</t>
  </si>
  <si>
    <t>CHIP LED</t>
  </si>
  <si>
    <t>CONN SPRING BATTERY 3POS R/A SMD</t>
  </si>
  <si>
    <t>CONN FPC BOTTOM 25POS 0.3MM R/A</t>
  </si>
  <si>
    <t>8534.00.51</t>
  </si>
  <si>
    <t>MG0100</t>
  </si>
  <si>
    <t>PCB BOARD 5 Layers</t>
  </si>
  <si>
    <t>CAP CER 0.1UF 100V X7R 0603</t>
  </si>
  <si>
    <t>CAP CER 10UF 10V X5R 0402</t>
  </si>
  <si>
    <t>CAP CER 1UF 25V X7R 0603</t>
  </si>
  <si>
    <t>8533.21.20</t>
  </si>
  <si>
    <t>MG6100</t>
  </si>
  <si>
    <t>RES SMD 0 OHM JUMPER 1/20W 0201</t>
  </si>
  <si>
    <t>MG7100</t>
  </si>
  <si>
    <t>MEMS OSC XO 32.7680KHZ LVCMOS</t>
  </si>
  <si>
    <t>8543.90.10</t>
  </si>
  <si>
    <t>MG3100</t>
  </si>
  <si>
    <t>PCB:MAX30208_HSP3_DEMO_B</t>
  </si>
  <si>
    <t>CAP CER 0.1UF 25V X6S 0201</t>
  </si>
  <si>
    <t>8542.39.39</t>
  </si>
  <si>
    <t>IC TEMP SENSOR</t>
  </si>
  <si>
    <t>PCB BOARD 7 Layers</t>
  </si>
  <si>
    <t>ACCEL 2-16G I2C/SPI 12LGA</t>
  </si>
  <si>
    <t>RES SMD 0 OHM JUMPER 1/10W 0402</t>
  </si>
  <si>
    <t>RES SMD 10K OHM 1% 1/10W 0402</t>
  </si>
  <si>
    <t>RES SMD 100K OHM 1% 1/10W 0402</t>
  </si>
  <si>
    <t>PPG + ECG COMBO AFE</t>
  </si>
  <si>
    <t>8541.49.00</t>
  </si>
  <si>
    <t>PHOTODIODE 780 TO 1050 NM</t>
  </si>
  <si>
    <t>8541.10.22</t>
  </si>
  <si>
    <t>TVS DIODE SOT23-6</t>
  </si>
  <si>
    <t>IC SW SPST-NOX4 4.5OHM 16UCSP</t>
  </si>
  <si>
    <t>IC SWITCH DPDT X 1 450MOHM 9WLP</t>
  </si>
  <si>
    <t>CRYSTAL 32.7680KHZ 6PF SMD</t>
  </si>
  <si>
    <t>CRYSTAL 32.0000MHZ 12PF SMD</t>
  </si>
  <si>
    <t>IC COMPARATOR 1 W/VOLT REF 4UCSP</t>
  </si>
  <si>
    <t>SWITCH TACTILE SPST-NO 0.02A 15V</t>
  </si>
  <si>
    <t>8542.31.20</t>
  </si>
  <si>
    <t>8542.32.21</t>
  </si>
  <si>
    <t>IC FLASH 512MBIT SPI/QUAD 8WSON</t>
  </si>
  <si>
    <t>IC MCU 32BIT 1MB FLASH 121CTBGA</t>
  </si>
  <si>
    <t>Silver plated ECG bottom terminal</t>
  </si>
  <si>
    <t>9025.19.90</t>
  </si>
  <si>
    <t>Silver plated Temperature terminal</t>
  </si>
  <si>
    <t>8505.90.80</t>
  </si>
  <si>
    <t>8544.42.00</t>
  </si>
  <si>
    <t>Watertigh enclosure BW4 with Strap</t>
  </si>
  <si>
    <t>8507.60.00</t>
  </si>
  <si>
    <t>BATERIARECARREGÁVELLI-POLIMERO3,7V1"</t>
  </si>
  <si>
    <t>Host board to sensor board flex cable</t>
  </si>
  <si>
    <t>8534.00.33</t>
  </si>
  <si>
    <t>PCB BOARD 2 Layers</t>
  </si>
  <si>
    <t>8536.50.90</t>
  </si>
  <si>
    <t>CUSTOM 2-key membrane keyboard 10x20mm</t>
  </si>
  <si>
    <t>RES SMD 5.1K OHM 1% 1/20W 0201</t>
  </si>
  <si>
    <t>RES SMD 27 OHM 1% 1/20W 0201</t>
  </si>
  <si>
    <t>RES SMD 4.7K OHM 1% 1/20W 0201</t>
  </si>
  <si>
    <t>RES SMD 10K OHM 5% 1/10W 0402</t>
  </si>
  <si>
    <t>RES 0.01 OHM 1% 1/5W 0402</t>
  </si>
  <si>
    <t>CONN RCP USB3.1 TYPEC 24P SMD RA</t>
  </si>
  <si>
    <t>MG6300</t>
  </si>
  <si>
    <t>FIXED IND 2.2UH 1.8A 116MOHM SMD</t>
  </si>
  <si>
    <t>FIXED IND 2.2UH 1A 195 MOHM SMD</t>
  </si>
  <si>
    <t>FERRITE BEAD 220 OHM 0805 1LN</t>
  </si>
  <si>
    <t>FERRITE BEAD 2 KOHM 1206 1LN</t>
  </si>
  <si>
    <t>RES SMD 3.3K OHM 1% 1/20W 0201</t>
  </si>
  <si>
    <t>RES SMD 10K OHM 1% 1/16W 0402</t>
  </si>
  <si>
    <t>RES 1K OHM 0.1% 1/16W 0402</t>
  </si>
  <si>
    <t>RES SMD 25K OHM 0.1% 1/20W 0402</t>
  </si>
  <si>
    <t>8533.40.11</t>
  </si>
  <si>
    <t>THERMISTOR NTC 10KOHM 3380K 0201</t>
  </si>
  <si>
    <t>SWITCH TACTILE SPST-NO 0.05A 12V</t>
  </si>
  <si>
    <t>RES SMD 22 OHM 5% 1/10W 0402</t>
  </si>
  <si>
    <t>RES SMD 10K OHM 5% 1/20W 0201</t>
  </si>
  <si>
    <t>RES SMD 1M OHM 1% 1/10W 0402</t>
  </si>
  <si>
    <t>RES SMD 10 OHM 1% 1/20W 0201</t>
  </si>
  <si>
    <t>RES SMD 4.7K OHM 1% 1/5W 0402</t>
  </si>
  <si>
    <t>X</t>
  </si>
  <si>
    <t>MG28</t>
  </si>
  <si>
    <t>ZHLB</t>
  </si>
  <si>
    <t>BC4</t>
  </si>
  <si>
    <t>MAXREF - Contact board</t>
  </si>
  <si>
    <t>MG15</t>
  </si>
  <si>
    <t>MAXREF - Host board</t>
  </si>
  <si>
    <t>MAXREF - Sensor board</t>
  </si>
  <si>
    <t>MG15H</t>
  </si>
  <si>
    <t>ZFRT</t>
  </si>
  <si>
    <t>A</t>
  </si>
  <si>
    <t>CAP CER 100UF 10V X5R 1206</t>
  </si>
  <si>
    <t>FBRLAL60000996</t>
  </si>
  <si>
    <t>CAP CER 10UF 25V 10% X5R 0805</t>
  </si>
  <si>
    <t>FBRLAL60000997</t>
  </si>
  <si>
    <t>FIXED IND 470NH 6.7A 15 MOHM SMD</t>
  </si>
  <si>
    <t>FBRLAL60000998</t>
  </si>
  <si>
    <t>BT</t>
  </si>
  <si>
    <t>RES SMD 100K OHM 5% 1/10W 0603</t>
  </si>
  <si>
    <t>FBRLAL60000999</t>
  </si>
  <si>
    <t>D</t>
  </si>
  <si>
    <t>RES SMD 732K OHM 1% 1/10W 0603</t>
  </si>
  <si>
    <t>FBRLAL60001000</t>
  </si>
  <si>
    <t>RES SMD 100K OHM 1% 1/10W 0603</t>
  </si>
  <si>
    <t>FBRLAL60001001</t>
  </si>
  <si>
    <t>SPST-NA tactile switch Actuated side Thr</t>
  </si>
  <si>
    <t>FBRLAL60001002</t>
  </si>
  <si>
    <t>IC REG BOOST ADJ 3A SOT563</t>
  </si>
  <si>
    <t>FBRLAL60001003</t>
  </si>
  <si>
    <t>8504.40.10</t>
  </si>
  <si>
    <t>Power supply 5V 1Ah Micro USB Connector</t>
  </si>
  <si>
    <t>FBRLAL60000993</t>
  </si>
  <si>
    <t>3506.10.10</t>
  </si>
  <si>
    <t>Glue TekBond Nro2 100g</t>
  </si>
  <si>
    <t>FBRLAL60000992</t>
  </si>
  <si>
    <t>MG3C00</t>
  </si>
  <si>
    <t>Origem Label</t>
  </si>
  <si>
    <t>FBRLAL60000991</t>
  </si>
  <si>
    <t>BC01</t>
  </si>
  <si>
    <t>8517.62.77</t>
  </si>
  <si>
    <t>EX</t>
  </si>
  <si>
    <t>BC5</t>
  </si>
  <si>
    <t>Sensor_T_CB Device Board with battery</t>
  </si>
  <si>
    <t>FBRLASEN-TCB</t>
  </si>
  <si>
    <t>BCFG</t>
  </si>
  <si>
    <t>Sensor_T_CB IoT Device with battery</t>
  </si>
  <si>
    <t>FBRLASEN-TCB-FG</t>
  </si>
  <si>
    <t>8538.90.90</t>
  </si>
  <si>
    <t>Product black case</t>
  </si>
  <si>
    <t>FBRLAL60000990</t>
  </si>
  <si>
    <t>Glue</t>
  </si>
  <si>
    <t>FBRLAL60000982</t>
  </si>
  <si>
    <t>3506.10.90</t>
  </si>
  <si>
    <t>Dupla Face</t>
  </si>
  <si>
    <t>FBRLAL60000981</t>
  </si>
  <si>
    <t>BCM1</t>
  </si>
  <si>
    <t>3919.90.90</t>
  </si>
  <si>
    <t>E</t>
  </si>
  <si>
    <t>Terminal Plug Label</t>
  </si>
  <si>
    <t>FBR-LBLSERIAL02-GR</t>
  </si>
  <si>
    <t>3919.90.10</t>
  </si>
  <si>
    <t>Label 5x5mm</t>
  </si>
  <si>
    <t>FBR-LBLSERIAL01-GR</t>
  </si>
  <si>
    <t>B</t>
  </si>
  <si>
    <t>4819.10.00</t>
  </si>
  <si>
    <t>Gift box</t>
  </si>
  <si>
    <t>FBRLAL60000975</t>
  </si>
  <si>
    <t>Master box</t>
  </si>
  <si>
    <t>FBRLAL60000976</t>
  </si>
  <si>
    <t>7318.14.00</t>
  </si>
  <si>
    <t>Screws</t>
  </si>
  <si>
    <t>FBRLAL60000977</t>
  </si>
  <si>
    <t>FBRLAL60000978</t>
  </si>
  <si>
    <t>Void label</t>
  </si>
  <si>
    <t>FBRLAL60000979</t>
  </si>
  <si>
    <t>4911.10.90</t>
  </si>
  <si>
    <t>Quick Installation Guide</t>
  </si>
  <si>
    <t>FBRLAL60000980</t>
  </si>
  <si>
    <t>3.3 µH Semi-Shielded Inductor 900 mA 111</t>
  </si>
  <si>
    <t>FBRLAL60000974</t>
  </si>
  <si>
    <t>Printed circuit board Rev.16A</t>
  </si>
  <si>
    <t>FBRLAL60000973</t>
  </si>
  <si>
    <t>Connect_Lite  IoT Device with battery</t>
  </si>
  <si>
    <t>FBRLACNT-LITECB-FG</t>
  </si>
  <si>
    <t>C</t>
  </si>
  <si>
    <t>Connect_Lite Device Board with battery</t>
  </si>
  <si>
    <t>FBRLACNT-LITECB</t>
  </si>
  <si>
    <t>Connect_Lite IoT Device without battery</t>
  </si>
  <si>
    <t>FBRLACNT-LITESB-FG</t>
  </si>
  <si>
    <t>Connect_Lite Device Board without batter</t>
  </si>
  <si>
    <t>FBRLACNT-LITESB</t>
  </si>
  <si>
    <t>CAP CER 10UF 10V 10% X7R 0805</t>
  </si>
  <si>
    <t>FBRLAL60000968</t>
  </si>
  <si>
    <t>4.7µH Shielded  Inductor 0.8A 156 mOhm M</t>
  </si>
  <si>
    <t>FBRLAL60000969</t>
  </si>
  <si>
    <t>RES SMD 487K OHM 1% 1/10W 0603</t>
  </si>
  <si>
    <t>FBRLAL60000970</t>
  </si>
  <si>
    <t>RES SMD 86K6 OHM 1% 1/10W 0603</t>
  </si>
  <si>
    <t>FBRLAL60000971</t>
  </si>
  <si>
    <t>Buck-Boost Switching Regulator IC Positi</t>
  </si>
  <si>
    <t>FBRLAL60000972</t>
  </si>
  <si>
    <t>E.T. 10X10MM - BOPP WHITE MATTE ACRYLIC</t>
  </si>
  <si>
    <t>FBRLAL60000967</t>
  </si>
  <si>
    <t>Printed circuit board Rev.02</t>
  </si>
  <si>
    <t>FBRLAL60000966</t>
  </si>
  <si>
    <t>FBRLAL60000965</t>
  </si>
  <si>
    <t>FBRLAL60000964</t>
  </si>
  <si>
    <t>MG</t>
  </si>
  <si>
    <t>8504.90.10</t>
  </si>
  <si>
    <t>FERRITE CHIP 300 OHM 500MA 0603</t>
  </si>
  <si>
    <t>FBRLAL60000945</t>
  </si>
  <si>
    <t>PAC</t>
  </si>
  <si>
    <t>Printed circuit board Rev.01</t>
  </si>
  <si>
    <t>FBRLAL60000963</t>
  </si>
  <si>
    <t>Connect_Lite  IoT Device</t>
  </si>
  <si>
    <t>FBRLACNT-LITE01-FG</t>
  </si>
  <si>
    <t>Product label</t>
  </si>
  <si>
    <t>FBRLAL60000962</t>
  </si>
  <si>
    <t>Product case</t>
  </si>
  <si>
    <t>FBRLAL60000961</t>
  </si>
  <si>
    <t>Temperature Sensor - NTC PI-67 3 mtrs</t>
  </si>
  <si>
    <t>FBRLAL60000960</t>
  </si>
  <si>
    <t>Connect_Lite Device Board</t>
  </si>
  <si>
    <t>FBRLACNT-LITE01</t>
  </si>
  <si>
    <t>8541.10.21</t>
  </si>
  <si>
    <t>DIODE ZENER 3.3V 150MW 0603</t>
  </si>
  <si>
    <t>FBRLAL60000953</t>
  </si>
  <si>
    <t>8541.10.29</t>
  </si>
  <si>
    <t>TVS DIODE 5VWM 9.2VC SMA</t>
  </si>
  <si>
    <t>FBRLAL60000954</t>
  </si>
  <si>
    <t>LED GREEN/RED CLEAR CHIP SMD</t>
  </si>
  <si>
    <t>FBRLAL60000955</t>
  </si>
  <si>
    <t>Red, Green, Blue (RGB) 630nm Red, 525nm</t>
  </si>
  <si>
    <t>FBRLAL60000956</t>
  </si>
  <si>
    <t>RES SMD 240K OHM 5% 1/10W 0603</t>
  </si>
  <si>
    <t>FBRLAL60000957</t>
  </si>
  <si>
    <t>560 kOhms ±5% 0.1W, 1/10W Chip Resistor</t>
  </si>
  <si>
    <t>FBRLAL60000958</t>
  </si>
  <si>
    <t>Tactile Switch SPST-NO Top Actuated Surf</t>
  </si>
  <si>
    <t>FBRLAL60000959</t>
  </si>
  <si>
    <t>RES SMD 330 OHM 5% 1/10W 0603</t>
  </si>
  <si>
    <t>FBRLAL60000952</t>
  </si>
  <si>
    <t>Red, Yellow-Green 624nm Red, 571nm Yello</t>
  </si>
  <si>
    <t>FBRLAL60000951</t>
  </si>
  <si>
    <t>8536.90.40.031</t>
  </si>
  <si>
    <t>8 Position Terminal Block Plug, Female S</t>
  </si>
  <si>
    <t>FBRLAL60000950</t>
  </si>
  <si>
    <t>8 Position Terminal Block Header, Male P</t>
  </si>
  <si>
    <t>FBRLAL60000949</t>
  </si>
  <si>
    <t>Sensor_T  IoT Device</t>
  </si>
  <si>
    <t>FBRLASEN-T001-FG</t>
  </si>
  <si>
    <t>4700pF ±5% 50V Ceramic Capacitor C0G, NP</t>
  </si>
  <si>
    <t>FBRLAL60000943</t>
  </si>
  <si>
    <t>10000pF ±10% 16V Ceramic Capacitor X7R 0</t>
  </si>
  <si>
    <t>FBRLAL60000942</t>
  </si>
  <si>
    <t>CAP CER 22UF 6.3V X5R 0603</t>
  </si>
  <si>
    <t>FBRLAL60000941</t>
  </si>
  <si>
    <t>8532.22.00</t>
  </si>
  <si>
    <t>SMD Aluminium Electrolytic Capacitor, Ra</t>
  </si>
  <si>
    <t>FBRLAL60000940</t>
  </si>
  <si>
    <t>Li-íon 3,7V-400mAh</t>
  </si>
  <si>
    <t>FBRLAL60000939</t>
  </si>
  <si>
    <t>Rx Txrx Mod Wifi Trace Ant SMD</t>
  </si>
  <si>
    <t>FBRLAL60000948</t>
  </si>
  <si>
    <t>CON HEADER BP 02X1 2.54MM VERT (961102-6</t>
  </si>
  <si>
    <t>FBRLAL60000947</t>
  </si>
  <si>
    <t>8504.40.21</t>
  </si>
  <si>
    <t>Fonte AC_DC ent. 95 a 265VAC saída 5V@1A</t>
  </si>
  <si>
    <t>FBRLAL60000946</t>
  </si>
  <si>
    <t>8536.90.40.007</t>
  </si>
  <si>
    <t>CONN USB MICRO B RECPT SMT R/A</t>
  </si>
  <si>
    <t>FBRLAL60000944</t>
  </si>
  <si>
    <t>Sensor_T  IoT Device Board</t>
  </si>
  <si>
    <t>FBRLASEN-T001</t>
  </si>
  <si>
    <t>IoT data collection device</t>
  </si>
  <si>
    <t>FBRLAMSF002-FG</t>
  </si>
  <si>
    <t>FIXED IND 1.4UH 14.1A 8 MOHM SMD</t>
  </si>
  <si>
    <t>FBRLAL60000882</t>
  </si>
  <si>
    <t>8 Position Wire to Board Terminal Block</t>
  </si>
  <si>
    <t>FBRLAL60000872</t>
  </si>
  <si>
    <t>2 Position Wire to Board Terminal Block</t>
  </si>
  <si>
    <t>FBRLAL60000873</t>
  </si>
  <si>
    <t>TVS DIODE 5.5V 10V SC88</t>
  </si>
  <si>
    <t>FBRLAL60000878</t>
  </si>
  <si>
    <t>FBRLAL60000879</t>
  </si>
  <si>
    <t>AC/DC WALL MOUNT ADAPTER 12V 24W</t>
  </si>
  <si>
    <t>FBRLAL60000880</t>
  </si>
  <si>
    <t>RJLSE4238101T</t>
  </si>
  <si>
    <t>FBRLAL60000871</t>
  </si>
  <si>
    <t>CONN HEADER PH TOP 3POS 2MM SMD</t>
  </si>
  <si>
    <t>FBRLAL60000875</t>
  </si>
  <si>
    <t>CONN HEADER PH TOP 2POS 2MM SMD</t>
  </si>
  <si>
    <t>FBRLAL60000876</t>
  </si>
  <si>
    <t>9 Posição D-Sub Receptáculo, soquetes fê</t>
  </si>
  <si>
    <t>FBRLAL60000877</t>
  </si>
  <si>
    <t>Memory Card Connector microSD#, 2908-05W</t>
  </si>
  <si>
    <t>FBRLAL60000869</t>
  </si>
  <si>
    <t>CONN HEADER 2POS .100 VERT GOLD</t>
  </si>
  <si>
    <t>FBRLAL60000870</t>
  </si>
  <si>
    <t>8541.21.20</t>
  </si>
  <si>
    <t>MG5100</t>
  </si>
  <si>
    <t>MOSFET 8V~24V SOT323</t>
  </si>
  <si>
    <t>FBRLAL60000888</t>
  </si>
  <si>
    <t>TRANS PNP 45V 0.5A SOT23</t>
  </si>
  <si>
    <t>FBRLAL60000889</t>
  </si>
  <si>
    <t>P-Channel 60V 1.25A (Ta) 500mW (Ta) Surf</t>
  </si>
  <si>
    <t>FBRLAL60000890</t>
  </si>
  <si>
    <t>RES SMD 1K OHM 5% 1/10W 0603</t>
  </si>
  <si>
    <t>FBRLAL60000901</t>
  </si>
  <si>
    <t>RES SMD 1.5K OHM 1% 1/10W 0603</t>
  </si>
  <si>
    <t>FBRLAL60000902</t>
  </si>
  <si>
    <t>TRANS NPN 45V 0.5A SC70-3</t>
  </si>
  <si>
    <t>FBRLAL60000887</t>
  </si>
  <si>
    <t>CON SMART CARD PUSH-PULL (693043020611)</t>
  </si>
  <si>
    <t>FBRLAL60000881</t>
  </si>
  <si>
    <t>FIXED IND 47UH 1.25A 170 MOHM</t>
  </si>
  <si>
    <t>FBRLAL60000884</t>
  </si>
  <si>
    <t>Inductor RF Chip Wirewound 0.027uH 2% 25</t>
  </si>
  <si>
    <t>FBRLAL60000883</t>
  </si>
  <si>
    <t>Red 633nm LED Indication - Discrete 2V 0</t>
  </si>
  <si>
    <t>FBRLAL60000885</t>
  </si>
  <si>
    <t>LED YELLOW GREEN 0603 SMD</t>
  </si>
  <si>
    <t>FBRLAL60000886</t>
  </si>
  <si>
    <t>CONN HEADER PH TOP 5POS 2MM SMD</t>
  </si>
  <si>
    <t>FBRLAL60000874</t>
  </si>
  <si>
    <t>CAP CER 22UF 10V 20% X5R 0603</t>
  </si>
  <si>
    <t>FBRLAL60000852</t>
  </si>
  <si>
    <t>CAP CER 2.2UF 10V 10% X5R 0603</t>
  </si>
  <si>
    <t>FBRLAL60000853</t>
  </si>
  <si>
    <t>CAP CER 10000PF 50V X7R 0603</t>
  </si>
  <si>
    <t>FBRLAL60000854</t>
  </si>
  <si>
    <t>10µF ±10% 25V Ceramic Capacitor X5R 0805</t>
  </si>
  <si>
    <t>FBRLAL60000855</t>
  </si>
  <si>
    <t>10µF ±10% 10V Ceramic Capacitor X5R 0805</t>
  </si>
  <si>
    <t>FBRLAL60000856</t>
  </si>
  <si>
    <t>CAP CER 22PF 50V NP0 0603</t>
  </si>
  <si>
    <t>FBRLAL60000851</t>
  </si>
  <si>
    <t>SMA Connector Jack, Female Socket 50Ohm</t>
  </si>
  <si>
    <t>FBRLAL60000847</t>
  </si>
  <si>
    <t>Li-íon 063450 3,7V-1100mAh cod. 1919</t>
  </si>
  <si>
    <t>FBRLAL60000848</t>
  </si>
  <si>
    <t>CAP CER 0.47UF 50V X7R 0805</t>
  </si>
  <si>
    <t>FBRLAL60000866</t>
  </si>
  <si>
    <t>CAP CER 1µF ±10% 25V X7R 0603</t>
  </si>
  <si>
    <t>FBRLAL60000867</t>
  </si>
  <si>
    <t>6.8pF ±0.25pF 50V Ceramic Capacitor C0G,</t>
  </si>
  <si>
    <t>FBRLAL60000850</t>
  </si>
  <si>
    <t>CAP CER 47UF 6.3V 20% X5R 0805</t>
  </si>
  <si>
    <t>FBRLAL60000862</t>
  </si>
  <si>
    <t>Cap Ceramic 0.001uF 50V C0G 5% SMD 0603</t>
  </si>
  <si>
    <t>FBRLAL60000863</t>
  </si>
  <si>
    <t>SMD Multilayer Ceramic Capacitor, 0.22 µ</t>
  </si>
  <si>
    <t>FBRLAL60000864</t>
  </si>
  <si>
    <t>CAP ALUM 470UF 20% 6.3V SMD</t>
  </si>
  <si>
    <t>FBRLAL60000865</t>
  </si>
  <si>
    <t>3 Position Wire to Board Terminal Block</t>
  </si>
  <si>
    <t>FBRLAL60000868</t>
  </si>
  <si>
    <t>CAP, MLCC, NP0, 33PF, 50V, 0603, REEL; P</t>
  </si>
  <si>
    <t>FBRLAL60000861</t>
  </si>
  <si>
    <t>CAP CER 4700PF 16V 10% X7R 0603</t>
  </si>
  <si>
    <t>FBRLAL60000849</t>
  </si>
  <si>
    <t>Cap Ceramic 47uF 16V 20% SMD 1206 85°C E</t>
  </si>
  <si>
    <t>FBRLAL60000857</t>
  </si>
  <si>
    <t>0.039µF ±10% 10V Ceramic Capacitor X5R 0</t>
  </si>
  <si>
    <t>FBRLAL60000858</t>
  </si>
  <si>
    <t>100 pF ±5% 50V Capacitor de cerâmica C0G</t>
  </si>
  <si>
    <t>FBRLAL60000859</t>
  </si>
  <si>
    <t>CAP CER 10PF 50V NP0 0603</t>
  </si>
  <si>
    <t>FBRLAL60000860</t>
  </si>
  <si>
    <t>10 Bit Analog to Digital Converter 8 Inp</t>
  </si>
  <si>
    <t>FBRLAL60000927</t>
  </si>
  <si>
    <t>LORA-E5 WIRELESS MODULE</t>
  </si>
  <si>
    <t>FBRLAL60000928</t>
  </si>
  <si>
    <t>Charger IC Lithium-Ion/Polymer 10-SON (2</t>
  </si>
  <si>
    <t>FBRLAL60000929</t>
  </si>
  <si>
    <t>OR Controller Source Selector Switch N-C</t>
  </si>
  <si>
    <t>FBRLAL60000930</t>
  </si>
  <si>
    <t>Isolated Module DC DC Converter 1 Output</t>
  </si>
  <si>
    <t>FBRLAL60000931</t>
  </si>
  <si>
    <t>GNSS module, Flash, TCXO, SAW, LNA, LCC,</t>
  </si>
  <si>
    <t>FBRLAL60000926</t>
  </si>
  <si>
    <t>RES SMD 48.7K OHM 1% 1/10W 0603</t>
  </si>
  <si>
    <t>FBRLAL60000900</t>
  </si>
  <si>
    <t>FBRLAL60000917</t>
  </si>
  <si>
    <t>FBRLAL60000919</t>
  </si>
  <si>
    <t>Slide Switch SP3T Surface Moun</t>
  </si>
  <si>
    <t>FBRLAL60000918</t>
  </si>
  <si>
    <t>IC BUF NON-INVERT 5.5V 14TSSOP</t>
  </si>
  <si>
    <t>FBRLAL60000925</t>
  </si>
  <si>
    <t>LPWA IOT MODULE PLATFORM DELIVER</t>
  </si>
  <si>
    <t>FBRLAL60000923</t>
  </si>
  <si>
    <t>25MHz ±30ppm Crystal 18pF 40 Ohm -20°C ~</t>
  </si>
  <si>
    <t>FBRLAL60000935</t>
  </si>
  <si>
    <t>2.4GHz Whip, Tilted RF Antenna 2.4GHz to</t>
  </si>
  <si>
    <t>FBRLAL60000936</t>
  </si>
  <si>
    <t>868MHz, 915MHz ISM, LoRaWAN, LPWA, Sigfo</t>
  </si>
  <si>
    <t>FBRLAL60000938</t>
  </si>
  <si>
    <t>ANN-MS RF Receiver GPS 1.572GHz ~ 1.578G</t>
  </si>
  <si>
    <t>FBRLAL60000937</t>
  </si>
  <si>
    <t>TPS61288RQQR</t>
  </si>
  <si>
    <t>FBRLAL60000922</t>
  </si>
  <si>
    <t>MAX15462BATA+T</t>
  </si>
  <si>
    <t>FBRLAL60000932</t>
  </si>
  <si>
    <t>RF TXRX MODULE WIFI U.FL ANT</t>
  </si>
  <si>
    <t>FBRLAL60000933</t>
  </si>
  <si>
    <t>IC TRANSCEIVER FULL 1/1 16SSOP</t>
  </si>
  <si>
    <t>FBRLAL60000934</t>
  </si>
  <si>
    <t>ARM® Cortex®-M4F SAM E54 Microcontroller</t>
  </si>
  <si>
    <t>FBRLAL60000920</t>
  </si>
  <si>
    <t>10Base-T/100Base-TX PHY with MII Support</t>
  </si>
  <si>
    <t>FBRLAL60000921</t>
  </si>
  <si>
    <t>RES SMD 40.2K OHM 1% 1/10W 0603</t>
  </si>
  <si>
    <t>FBRLAL60000899</t>
  </si>
  <si>
    <t>RES SMD 105K OHM 1% 1/10W 0603</t>
  </si>
  <si>
    <t>FBRLAL60000909</t>
  </si>
  <si>
    <t>RES SMD 15K OHM 1% 1/10W 0603</t>
  </si>
  <si>
    <t>FBRLAL60000910</t>
  </si>
  <si>
    <t>RES SMD 470 OHM 5% 1/10W 0603</t>
  </si>
  <si>
    <t>FBRLAL60000911</t>
  </si>
  <si>
    <t>RES SMD 22 OHM 5% 1/10W 0603</t>
  </si>
  <si>
    <t>FBRLAL60000912</t>
  </si>
  <si>
    <t>RES SMD 1K OHM 1% 1/10W 0603</t>
  </si>
  <si>
    <t>FBRLAL60000913</t>
  </si>
  <si>
    <t>RES SMD 10 OHM 5% 1/4W 1206</t>
  </si>
  <si>
    <t>FBRLAL60000908</t>
  </si>
  <si>
    <t>FBRLAL60000903</t>
  </si>
  <si>
    <t>RES SMD 4.7K OHM 5% 1/10W 0603</t>
  </si>
  <si>
    <t>FBRLAL60000904</t>
  </si>
  <si>
    <t>RES SMD 22K OHM 5% 1/10W 0603</t>
  </si>
  <si>
    <t>FBRLAL60000905</t>
  </si>
  <si>
    <t>FBRLAL60000906</t>
  </si>
  <si>
    <t>RES SMD 150k OHM 5% 1/10W 0603</t>
  </si>
  <si>
    <t>FBRLAL60000907</t>
  </si>
  <si>
    <t>FBRLAL60000895</t>
  </si>
  <si>
    <t>RES SMD 20K OHM 1% 1/10W 0603</t>
  </si>
  <si>
    <t>FBRLAL60000896</t>
  </si>
  <si>
    <t>RES SMD 47K OHM 5% 1/10W 0603</t>
  </si>
  <si>
    <t>FBRLAL60000891</t>
  </si>
  <si>
    <t>RES SMD 357K OHM 1% 1/10W 0603</t>
  </si>
  <si>
    <t>FBRLAL60000897</t>
  </si>
  <si>
    <t>FBRLAL60000898</t>
  </si>
  <si>
    <t>RES SMD 6.49K OHM 1% 1/10W 0603</t>
  </si>
  <si>
    <t>FBRLAL60000894</t>
  </si>
  <si>
    <t>RES SMD 560 OHM 5% 1/10W 0603</t>
  </si>
  <si>
    <t>FBRLAL60000914</t>
  </si>
  <si>
    <t>RES SMD 2K OHM 1% 1/10W 0603</t>
  </si>
  <si>
    <t>FBRLAL60000915</t>
  </si>
  <si>
    <t>RES SMD 39K OHM 5% 1/10W 0603</t>
  </si>
  <si>
    <t>FBRLAL60000916</t>
  </si>
  <si>
    <t>FBRLAL60000892</t>
  </si>
  <si>
    <t>FBRLAL60000893</t>
  </si>
  <si>
    <t>IoT data collection device Main Board</t>
  </si>
  <si>
    <t>FBRLAMSF002</t>
  </si>
  <si>
    <t>FBRLAMSF001-FG-R</t>
  </si>
  <si>
    <t>Cabo Ipex mhf4 UFL para SMA 16 Centímetr</t>
  </si>
  <si>
    <t>FBRLAL60000797</t>
  </si>
  <si>
    <t>8529.10.90</t>
  </si>
  <si>
    <t>Antena Omnidirecional De Uso Interno 7db</t>
  </si>
  <si>
    <t>FBRLAL60000796</t>
  </si>
  <si>
    <t>CAIXA PLACA</t>
  </si>
  <si>
    <t>FBRLAL60000788</t>
  </si>
  <si>
    <t>KG</t>
  </si>
  <si>
    <t>3810.10.20</t>
  </si>
  <si>
    <t>MG0110</t>
  </si>
  <si>
    <t>PASTA DE SOLDA PF606- P (SHENMAO)</t>
  </si>
  <si>
    <t>POTE-INSSOP0008-N</t>
  </si>
  <si>
    <t>8002.00.00</t>
  </si>
  <si>
    <t>Tin wastes and residues</t>
  </si>
  <si>
    <t>153618B</t>
  </si>
  <si>
    <t>Couche Label 82 x 101 mm</t>
  </si>
  <si>
    <t>FBRLAL60000345</t>
  </si>
  <si>
    <t>8003.00.00</t>
  </si>
  <si>
    <t>Solda Vaculoy L/F SAC305</t>
  </si>
  <si>
    <t>153618R</t>
  </si>
  <si>
    <t>4819.20.00</t>
  </si>
  <si>
    <t>MSF FINAL BOX</t>
  </si>
  <si>
    <t>FBRLAL60000340</t>
  </si>
  <si>
    <t>ET. 65X80MM - BOPP BRIGHT WHITE</t>
  </si>
  <si>
    <t>FBRLAL60000339</t>
  </si>
  <si>
    <t>ET. 23X17MM - BOPP BRIGHT WHITE</t>
  </si>
  <si>
    <t>FBRLAL60000338</t>
  </si>
  <si>
    <t>Kapton Label 5x5mm</t>
  </si>
  <si>
    <t>FOXC091755KAP</t>
  </si>
  <si>
    <t>PBL-120 W / DRILLING</t>
  </si>
  <si>
    <t>FBRLAL60000294</t>
  </si>
  <si>
    <t>DIN 98 X 98 PANEL WITH DRILLING</t>
  </si>
  <si>
    <t>FBRLAL60000295</t>
  </si>
  <si>
    <t>6MM BALL PASS WIRE</t>
  </si>
  <si>
    <t>FBRLAL60000296</t>
  </si>
  <si>
    <t>4 MM RABICHO WIRE PASS</t>
  </si>
  <si>
    <t>FBRLAL60000297</t>
  </si>
  <si>
    <t>LITTLE FEET</t>
  </si>
  <si>
    <t>FBRLAL60000298</t>
  </si>
  <si>
    <t>7407.21.10</t>
  </si>
  <si>
    <t>3/16 (4.76 mm) hexagonal brass spacer Ma</t>
  </si>
  <si>
    <t>FBRLAL60000287</t>
  </si>
  <si>
    <t>7318.12.00</t>
  </si>
  <si>
    <t>Bichromatised phillips pan screw M3 x 6m</t>
  </si>
  <si>
    <t>FBRLAL60000288</t>
  </si>
  <si>
    <t>8538.10.00</t>
  </si>
  <si>
    <t>PASSAGE BOX 102X102X55 TRANSP COVER</t>
  </si>
  <si>
    <t>FBRLAL60000289</t>
  </si>
  <si>
    <t>3921.11.00</t>
  </si>
  <si>
    <t>102X102 PLASTIC MOUNTING PLATE</t>
  </si>
  <si>
    <t>FBRLAL60000290</t>
  </si>
  <si>
    <t>SUPPORT W / 1 HOLE FOR PASSAGE BOX</t>
  </si>
  <si>
    <t>FBRLAL60000291</t>
  </si>
  <si>
    <t>3917.40.90</t>
  </si>
  <si>
    <t>COMPLETE CABLE GLAND - PG7 CC P</t>
  </si>
  <si>
    <t>FBRLAL60000292</t>
  </si>
  <si>
    <t>COMPLETE CABLE GLAND - PG9 CC P</t>
  </si>
  <si>
    <t>FBRLAL60000293</t>
  </si>
  <si>
    <t>8517.62.77CP</t>
  </si>
  <si>
    <t>FBRLAMSF001-FG-PPB</t>
  </si>
  <si>
    <t>SOLDA VACULOY L/F SAC305</t>
  </si>
  <si>
    <t>153618</t>
  </si>
  <si>
    <t>FERRITE CHIP 0603 220 OHM</t>
  </si>
  <si>
    <t>FBRLAL60000123</t>
  </si>
  <si>
    <t>FERRITE BEAD 470 OHM 0603 1LN</t>
  </si>
  <si>
    <t>FBRLAL60000143</t>
  </si>
  <si>
    <t>FBRLAMSF001-FG</t>
  </si>
  <si>
    <t>LBL BCO MAC ADDRESS / SN 5X30 BRADY BRZ</t>
  </si>
  <si>
    <t>042201065260</t>
  </si>
  <si>
    <t>FBRLAMSF001</t>
  </si>
  <si>
    <t>FBRLAL60000098</t>
  </si>
  <si>
    <t>FBRLAL60000097</t>
  </si>
  <si>
    <t>FBRLAL60000096</t>
  </si>
  <si>
    <t>CONN HEADER VERT 10POS 5X2 2.54MM R/A</t>
  </si>
  <si>
    <t>FBRLAL60000095</t>
  </si>
  <si>
    <t>FBRLAL60000094</t>
  </si>
  <si>
    <t>FBRLAL60000093</t>
  </si>
  <si>
    <t>FBRLAL60000092</t>
  </si>
  <si>
    <t>CONN HEADER 3 POS 2.54</t>
  </si>
  <si>
    <t>FBRLAL60000091</t>
  </si>
  <si>
    <t>FBRLAL60000099</t>
  </si>
  <si>
    <t>8536.90.90</t>
  </si>
  <si>
    <t>OPEN TOP JUMPER SOCKET MULTI-00E</t>
  </si>
  <si>
    <t>FBRLAL60000107</t>
  </si>
  <si>
    <t>FBRLAL60000106</t>
  </si>
  <si>
    <t>FBRLAL60000105</t>
  </si>
  <si>
    <t>FBRLAL60000104</t>
  </si>
  <si>
    <t>FBRLAL60000103</t>
  </si>
  <si>
    <t>FBRLAL60000102</t>
  </si>
  <si>
    <t>FBRLAL60000101</t>
  </si>
  <si>
    <t>FBRLAL60000100</t>
  </si>
  <si>
    <t>FBRLAL60000090</t>
  </si>
  <si>
    <t>FBRLAL60000080</t>
  </si>
  <si>
    <t>5pF ±0.25pF 50V Ceramic Capacitor C0G, N</t>
  </si>
  <si>
    <t>FBRLAL60000079</t>
  </si>
  <si>
    <t>FBRLAL60000078</t>
  </si>
  <si>
    <t>FBRLAL60000077</t>
  </si>
  <si>
    <t>FBRLAL60000076</t>
  </si>
  <si>
    <t>FBRLAL60000075</t>
  </si>
  <si>
    <t>FBRLAL60000074</t>
  </si>
  <si>
    <t>FBRLAL60000073</t>
  </si>
  <si>
    <t>FBRLAL60000081</t>
  </si>
  <si>
    <t>FBRLAL60000089</t>
  </si>
  <si>
    <t>FBRLAL60000088</t>
  </si>
  <si>
    <t>CONN HEADER 40POS SGL STR GOLD</t>
  </si>
  <si>
    <t>FBRLAL60000087</t>
  </si>
  <si>
    <t>FBRLAL60000086</t>
  </si>
  <si>
    <t>FBRLAL60000085</t>
  </si>
  <si>
    <t>FBRLAL60000084</t>
  </si>
  <si>
    <t>FBRLAL60000083</t>
  </si>
  <si>
    <t>FBRLAL60000082</t>
  </si>
  <si>
    <t>FBRLAL60000108</t>
  </si>
  <si>
    <t>8504.50.00</t>
  </si>
  <si>
    <t>FIXED IND 4.7UH 3A 30 MOHM SMD</t>
  </si>
  <si>
    <t>FBRLAL60000134</t>
  </si>
  <si>
    <t>FBRLAL60000133</t>
  </si>
  <si>
    <t>FIXED IND 10UH 3.1A 44.2 mOHM SMD</t>
  </si>
  <si>
    <t>FBRLAL60000132</t>
  </si>
  <si>
    <t>FBRLAL60000131</t>
  </si>
  <si>
    <t>FBRLAL60000130</t>
  </si>
  <si>
    <t>FBRLAL60000129</t>
  </si>
  <si>
    <t>15V 15W AC/DC External Wall Mount Adapte</t>
  </si>
  <si>
    <t>FBRLAL60000128</t>
  </si>
  <si>
    <t>FBRLAL60000127</t>
  </si>
  <si>
    <t>6.8µH Shielded Multilayer Inductor 550mA</t>
  </si>
  <si>
    <t>FBRLAL60000135</t>
  </si>
  <si>
    <t>FIXED IND 10UH 1.28A 228 MOHM</t>
  </si>
  <si>
    <t>FBRLAL60000142</t>
  </si>
  <si>
    <t>FBRLAL60000141</t>
  </si>
  <si>
    <t>FIXED IND 4.7UH 450MA 200 MOHM</t>
  </si>
  <si>
    <t>FBRLAL60000140</t>
  </si>
  <si>
    <t>FBRLAL60000139</t>
  </si>
  <si>
    <t>FBRLAL60000138</t>
  </si>
  <si>
    <t>FBRLAL60000137</t>
  </si>
  <si>
    <t>FBRLAL60000136</t>
  </si>
  <si>
    <t>FBRLAL60000126</t>
  </si>
  <si>
    <t>TVS DIODE 33V 53.3V DO214AA</t>
  </si>
  <si>
    <t>FBRLAL60000116</t>
  </si>
  <si>
    <t>DIODE GEN PURP 1KV 1A SMA</t>
  </si>
  <si>
    <t>FBRLAL60000115</t>
  </si>
  <si>
    <t>FBRLAL60000114</t>
  </si>
  <si>
    <t>TVS DIODE 5VWM SMD</t>
  </si>
  <si>
    <t>FBRLAL60000113</t>
  </si>
  <si>
    <t>FBRLAL60000112</t>
  </si>
  <si>
    <t>FBRLAL60000111</t>
  </si>
  <si>
    <t>FBRLAL60000110</t>
  </si>
  <si>
    <t>FBRLAL60000109</t>
  </si>
  <si>
    <t>FBRLAL60000117</t>
  </si>
  <si>
    <t>FBRLAL60000125</t>
  </si>
  <si>
    <t>FBRLAL60000124</t>
  </si>
  <si>
    <t>TVS DIODE 10.2V 16.7V DO214AA</t>
  </si>
  <si>
    <t>FBRLAL60000122</t>
  </si>
  <si>
    <t>FBRLAL60000121</t>
  </si>
  <si>
    <t>FBRLAL60000120</t>
  </si>
  <si>
    <t>FBRLAL60000119</t>
  </si>
  <si>
    <t>FBRLAL60000118</t>
  </si>
  <si>
    <t>4.7µF 6.3V Ceramic Capacitor X5R 0603 (1</t>
  </si>
  <si>
    <t>FBRLAL60000072</t>
  </si>
  <si>
    <t>FBRLAL60000026</t>
  </si>
  <si>
    <t>FBRLAL60000025</t>
  </si>
  <si>
    <t>FBRLAL60000024</t>
  </si>
  <si>
    <t>CAP CER 2700PF 50V C0G/NP0 0603</t>
  </si>
  <si>
    <t>FBRLAL60000023</t>
  </si>
  <si>
    <t>FBRLAL60000022</t>
  </si>
  <si>
    <t>FBRLAL60000021</t>
  </si>
  <si>
    <t>FBRLAL60000020</t>
  </si>
  <si>
    <t>CAP CER 22UF 25V X5R 1206</t>
  </si>
  <si>
    <t>FBRLAL60000019</t>
  </si>
  <si>
    <t>FBRLAL60000027</t>
  </si>
  <si>
    <t>CAP CER 3300PF 50V X7R 0603</t>
  </si>
  <si>
    <t>FBRLAL60000035</t>
  </si>
  <si>
    <t>CAP CER 22UF 6.3V X5R 0805</t>
  </si>
  <si>
    <t>FBRLAL60000034</t>
  </si>
  <si>
    <t>FBRLAL60000033</t>
  </si>
  <si>
    <t>FBRLAL60000032</t>
  </si>
  <si>
    <t>FBRLAL60000031</t>
  </si>
  <si>
    <t>FBRLAL60000030</t>
  </si>
  <si>
    <t>FBRLAL60000029</t>
  </si>
  <si>
    <t>FBRLAL60000028</t>
  </si>
  <si>
    <t>FBRLAL60000018</t>
  </si>
  <si>
    <t>0.1µF ±10% 50V Ceramic Capacitor X7R 060</t>
  </si>
  <si>
    <t>FBRLAL60000008</t>
  </si>
  <si>
    <t>CAP CER 0.1UF 50V 10% X7R 0603, 0.1µF ±1</t>
  </si>
  <si>
    <t>FBRLAL60000007</t>
  </si>
  <si>
    <t>FBRLAL60000006</t>
  </si>
  <si>
    <t>FBRLAL60000005</t>
  </si>
  <si>
    <t>FBRLAL60000004</t>
  </si>
  <si>
    <t>2.4GHz WLAN PCB Trace RF Antenna 2.4GHz</t>
  </si>
  <si>
    <t>FBRLAL60000003</t>
  </si>
  <si>
    <t>FBRLAL60000002</t>
  </si>
  <si>
    <t>FBRLAL60000001</t>
  </si>
  <si>
    <t>FBRLAL60000009</t>
  </si>
  <si>
    <t>FBRLAL60000017</t>
  </si>
  <si>
    <t>FBRLAL60000016</t>
  </si>
  <si>
    <t>10µF 50V Aluminum Capacitors Radial, Can</t>
  </si>
  <si>
    <t>FBRLAL60000015</t>
  </si>
  <si>
    <t>FBRLAL60000014</t>
  </si>
  <si>
    <t>FBRLAL60000013</t>
  </si>
  <si>
    <t>FBRLAL60000012</t>
  </si>
  <si>
    <t>FBRLAL60000011</t>
  </si>
  <si>
    <t>FBRLAL60000010</t>
  </si>
  <si>
    <t>FBRLAL60000036</t>
  </si>
  <si>
    <t>CAP CER 10UF 10V X5R 0603</t>
  </si>
  <si>
    <t>FBRLAL60000062</t>
  </si>
  <si>
    <t>FBRLAL60000061</t>
  </si>
  <si>
    <t>39pF ±5% 50V Ceramic Capacitor C0G, NP0</t>
  </si>
  <si>
    <t>FBRLAL60000060</t>
  </si>
  <si>
    <t>FBRLAL60000059</t>
  </si>
  <si>
    <t>FBRLAL60000058</t>
  </si>
  <si>
    <t>CAP CER 10UF 16V 20% X5R 0603</t>
  </si>
  <si>
    <t>FBRLAL60000057</t>
  </si>
  <si>
    <t>FBRLAL60000056</t>
  </si>
  <si>
    <t>FBRLAL60000055</t>
  </si>
  <si>
    <t>FBRLAL60000063</t>
  </si>
  <si>
    <t>FBRLAL60000071</t>
  </si>
  <si>
    <t>FBRLAL60000070</t>
  </si>
  <si>
    <t>FBRLAL60000069</t>
  </si>
  <si>
    <t>FBRLAL60000068</t>
  </si>
  <si>
    <t>FBRLAL60000067</t>
  </si>
  <si>
    <t>FBRLAL60000066</t>
  </si>
  <si>
    <t>FBRLAL60000065</t>
  </si>
  <si>
    <t>FBRLAL60000064</t>
  </si>
  <si>
    <t>FBRLAL60000054</t>
  </si>
  <si>
    <t>4.7µF 50V Aluminum Electrolytic Capacito</t>
  </si>
  <si>
    <t>FBRLAL60000044</t>
  </si>
  <si>
    <t>FBRLAL60000043</t>
  </si>
  <si>
    <t>0.022µF ±10% 100V Ceramic Capacitor X7R</t>
  </si>
  <si>
    <t>FBRLAL60000042</t>
  </si>
  <si>
    <t>FBRLAL60000041</t>
  </si>
  <si>
    <t>FBRLAL60000040</t>
  </si>
  <si>
    <t>FBRLAL60000039</t>
  </si>
  <si>
    <t>FBRLAL60000038</t>
  </si>
  <si>
    <t>FBRLAL60000037</t>
  </si>
  <si>
    <t>FBRLAL60000045</t>
  </si>
  <si>
    <t>CAP CER 10000PF 16V 10% X7R 0603</t>
  </si>
  <si>
    <t>FBRLAL60000053</t>
  </si>
  <si>
    <t>FBRLAL60000052</t>
  </si>
  <si>
    <t>FBRLAL60000051</t>
  </si>
  <si>
    <t>FBRLAL60000050</t>
  </si>
  <si>
    <t>2.2µF ±10% 16V X7R Ceramic Capacitor -55</t>
  </si>
  <si>
    <t>FBRLAL60000049</t>
  </si>
  <si>
    <t>FBRLAL60000048</t>
  </si>
  <si>
    <t>FBRLAL60000047</t>
  </si>
  <si>
    <t>FBRLAL60000046</t>
  </si>
  <si>
    <t>FBRLAL60000144</t>
  </si>
  <si>
    <t>IC REG BUCK ADJ 3A SYNC 8SOIC</t>
  </si>
  <si>
    <t>FBRLAL60000242</t>
  </si>
  <si>
    <t>FBRLAL60000241</t>
  </si>
  <si>
    <t>FBRLAL60000240</t>
  </si>
  <si>
    <t>IC REG LINEAR 3.3V 800MA SOT223</t>
  </si>
  <si>
    <t>FBRLAL60000239</t>
  </si>
  <si>
    <t>FBRLAL60000238</t>
  </si>
  <si>
    <t>FBRLAL60000237</t>
  </si>
  <si>
    <t>FBRLAL60000236</t>
  </si>
  <si>
    <t>Buck Switching Regulator IC Positive Adj</t>
  </si>
  <si>
    <t>FBRLAL60000235</t>
  </si>
  <si>
    <t>IC REG BUCK 3.3V 1A SYNC 16-VQFN</t>
  </si>
  <si>
    <t>FBRLAL60000243</t>
  </si>
  <si>
    <t>IC ADC 10BIT SRL 300KSPS 16QSOP</t>
  </si>
  <si>
    <t>FBRLAL60000251</t>
  </si>
  <si>
    <t>FBRLAL60000250</t>
  </si>
  <si>
    <t>PEM1 Series 1 W 12 VDC 83 mA Single Outp</t>
  </si>
  <si>
    <t>FBRLAL60000249</t>
  </si>
  <si>
    <t>FBRLAL60000248</t>
  </si>
  <si>
    <t>FBRLAL60000247</t>
  </si>
  <si>
    <t>FBRLAL60000246</t>
  </si>
  <si>
    <t>FBRLAL60000245</t>
  </si>
  <si>
    <t>FBRLAL60000244</t>
  </si>
  <si>
    <t>FBRLAL60000234</t>
  </si>
  <si>
    <t>RES SMD 1M OHM 5% 1/10W 0603</t>
  </si>
  <si>
    <t>FBRLAL60000224</t>
  </si>
  <si>
    <t>FBRLAL60000223</t>
  </si>
  <si>
    <t>FBRLAL60000222</t>
  </si>
  <si>
    <t>FBRLAL60000221</t>
  </si>
  <si>
    <t>RES SMD 0.0OHM JUMPER 1/10W 0603</t>
  </si>
  <si>
    <t>FBRLAL60000220</t>
  </si>
  <si>
    <t>FBRLAL60000219</t>
  </si>
  <si>
    <t>FBRLAL60000218</t>
  </si>
  <si>
    <t>FBRLAL60000217</t>
  </si>
  <si>
    <t>FBRLAL60000225</t>
  </si>
  <si>
    <t>FBRLAL60000233</t>
  </si>
  <si>
    <t>IC TXRX RS485/RS422 8-SOIC</t>
  </si>
  <si>
    <t>FBRLAL60000232</t>
  </si>
  <si>
    <t>FBRLAL60000231</t>
  </si>
  <si>
    <t>FBRLAL60000230</t>
  </si>
  <si>
    <t>FBRLAL60000229</t>
  </si>
  <si>
    <t>FBRLAL60000228</t>
  </si>
  <si>
    <t>FBRLAL60000227</t>
  </si>
  <si>
    <t>FBRLAL60000226</t>
  </si>
  <si>
    <t>FBRLAL60000252</t>
  </si>
  <si>
    <t>FBRLAL60000278</t>
  </si>
  <si>
    <t>FBRLAL60000277</t>
  </si>
  <si>
    <t>FBRLAL60000276</t>
  </si>
  <si>
    <t>MG1101</t>
  </si>
  <si>
    <t>FBRLAL60000275</t>
  </si>
  <si>
    <t>FBRLAL60000274</t>
  </si>
  <si>
    <t>FBRLAL60000273</t>
  </si>
  <si>
    <t>FBRLAL60000272</t>
  </si>
  <si>
    <t>MG3120</t>
  </si>
  <si>
    <t>FLASH Memory IC 4Mb (512K x 8) SPI 50MHz</t>
  </si>
  <si>
    <t>FBRLAL60000271</t>
  </si>
  <si>
    <t>FBRLAL60000279</t>
  </si>
  <si>
    <t>PCI (FR4 1,6mm 4L 1/2oz, Hot Air, Classe</t>
  </si>
  <si>
    <t>FBRLAL60000286</t>
  </si>
  <si>
    <t>8541.60.90</t>
  </si>
  <si>
    <t>32.768kHz ±20ppm Crystal 9pF 90 kOhm -40</t>
  </si>
  <si>
    <t>FBRLAL60000285</t>
  </si>
  <si>
    <t>FBRLAL60000284</t>
  </si>
  <si>
    <t>CRYSTAL 12.0000MHZ 8PF SMD</t>
  </si>
  <si>
    <t>FBRLAL60000283</t>
  </si>
  <si>
    <t>FBRLAL60000282</t>
  </si>
  <si>
    <t>FBRLAL60000281</t>
  </si>
  <si>
    <t>FBRLAL60000280</t>
  </si>
  <si>
    <t>FBRLAL60000270</t>
  </si>
  <si>
    <t>General Purpose Digital Isolator 3000Vrm</t>
  </si>
  <si>
    <t>FBRLAL60000260</t>
  </si>
  <si>
    <t>FBRLAL60000259</t>
  </si>
  <si>
    <t>FBRLAL60000258</t>
  </si>
  <si>
    <t>FBRLAL60000257</t>
  </si>
  <si>
    <t>8541.42.90</t>
  </si>
  <si>
    <t>Optoisolator Transistor Output 5000Vrms</t>
  </si>
  <si>
    <t>FBRLAL60000256</t>
  </si>
  <si>
    <t>FBRLAL60000255</t>
  </si>
  <si>
    <t>FBRLAL60000254</t>
  </si>
  <si>
    <t>FBRLAL60000253</t>
  </si>
  <si>
    <t>FBRLAL60000261</t>
  </si>
  <si>
    <t>FBRLAL60000269</t>
  </si>
  <si>
    <t>FBRLAL60000268</t>
  </si>
  <si>
    <t>8542.33.90</t>
  </si>
  <si>
    <t>IC OPAMP GP 1.3MHZ 14SO</t>
  </si>
  <si>
    <t>FBRLAL60000267</t>
  </si>
  <si>
    <t>FBRLAL60000266</t>
  </si>
  <si>
    <t>FBRLAL60000265</t>
  </si>
  <si>
    <t>FBRLAL60000264</t>
  </si>
  <si>
    <t>FBRLAL60000263</t>
  </si>
  <si>
    <t>FBRLAL60000262</t>
  </si>
  <si>
    <t>RES SMD 39 OHM 1% 1/10W 0603</t>
  </si>
  <si>
    <t>FBRLAL60000216</t>
  </si>
  <si>
    <t>RES SMD 0.0 OHM JUMPER 1/8W 0805</t>
  </si>
  <si>
    <t>FBRLAL60000170</t>
  </si>
  <si>
    <t>FBRLAL60000169</t>
  </si>
  <si>
    <t>FBRLAL60000168</t>
  </si>
  <si>
    <t>FBRLAL60000167</t>
  </si>
  <si>
    <t>RES SMD 200K OHM 1% 1/16W 0402</t>
  </si>
  <si>
    <t>FBRLAL60000166</t>
  </si>
  <si>
    <t>FBRLAL60000165</t>
  </si>
  <si>
    <t>FBRLAL60000164</t>
  </si>
  <si>
    <t>FBRLAL60000163</t>
  </si>
  <si>
    <t>RES SMD 113K OHM 1% 1/10W 0603</t>
  </si>
  <si>
    <t>FBRLAL60000171</t>
  </si>
  <si>
    <t>FBRLAL60000179</t>
  </si>
  <si>
    <t>RES SMD 3.3K OHM 1% 1/10W 0603</t>
  </si>
  <si>
    <t>FBRLAL60000178</t>
  </si>
  <si>
    <t>FBRLAL60000177</t>
  </si>
  <si>
    <t>FBRLAL60000176</t>
  </si>
  <si>
    <t>FBRLAL60000175</t>
  </si>
  <si>
    <t>FBRLAL60000174</t>
  </si>
  <si>
    <t>FBRLAL60000173</t>
  </si>
  <si>
    <t>FBRLAL60000172</t>
  </si>
  <si>
    <t>RES SMD 47K OHM 1% 1/10W 0603</t>
  </si>
  <si>
    <t>FBRLAL60000162</t>
  </si>
  <si>
    <t>RES SMD 10K OHM 5% 1/10W 0603</t>
  </si>
  <si>
    <t>FBRLAL60000152</t>
  </si>
  <si>
    <t>FBRLAL60000151</t>
  </si>
  <si>
    <t>TRANS NPN 45V 0.5A SOT23</t>
  </si>
  <si>
    <t>FBRLAL60000150</t>
  </si>
  <si>
    <t>FBRLAL60000149</t>
  </si>
  <si>
    <t>FBRLAL60000148</t>
  </si>
  <si>
    <t>FBRLAL60000147</t>
  </si>
  <si>
    <t>LED RGB DIFFUSED 4PLCC SMD</t>
  </si>
  <si>
    <t>FBRLAL60000146</t>
  </si>
  <si>
    <t>FBRLAL60000145</t>
  </si>
  <si>
    <t>FBRLAL60000153</t>
  </si>
  <si>
    <t>FBRLAL60000161</t>
  </si>
  <si>
    <t>FBRLAL60000160</t>
  </si>
  <si>
    <t>FBRLAL60000159</t>
  </si>
  <si>
    <t>RES SMD 120 OHM 1% 1/10W 0603</t>
  </si>
  <si>
    <t>FBRLAL60000158</t>
  </si>
  <si>
    <t>FBRLAL60000157</t>
  </si>
  <si>
    <t>FBRLAL60000156</t>
  </si>
  <si>
    <t>FBRLAL60000155</t>
  </si>
  <si>
    <t>FBRLAL60000154</t>
  </si>
  <si>
    <t>FBRLAL60000180</t>
  </si>
  <si>
    <t>FBRLAL60000206</t>
  </si>
  <si>
    <t>FBRLAL60000205</t>
  </si>
  <si>
    <t>FBRLAL60000204</t>
  </si>
  <si>
    <t>FBRLAL60000203</t>
  </si>
  <si>
    <t>RES SMD 390 OHM 5% 1/8W 0805</t>
  </si>
  <si>
    <t>FBRLAL60000202</t>
  </si>
  <si>
    <t>FBRLAL60000201</t>
  </si>
  <si>
    <t>FBRLAL60000200</t>
  </si>
  <si>
    <t>FBRLAL60000199</t>
  </si>
  <si>
    <t>RES SMD 30K OHM 1% 1/10W 0603</t>
  </si>
  <si>
    <t>FBRLAL60000207</t>
  </si>
  <si>
    <t>FBRLAL60000215</t>
  </si>
  <si>
    <t>FBRLAL60000214</t>
  </si>
  <si>
    <t>FBRLAL60000213</t>
  </si>
  <si>
    <t>FBRLAL60000212</t>
  </si>
  <si>
    <t>FBRLAL60000211</t>
  </si>
  <si>
    <t>FBRLAL60000210</t>
  </si>
  <si>
    <t>FBRLAL60000209</t>
  </si>
  <si>
    <t>FBRLAL60000208</t>
  </si>
  <si>
    <t>RES SMD 10 OHM 5% 1/10W 0603</t>
  </si>
  <si>
    <t>FBRLAL60000198</t>
  </si>
  <si>
    <t>RES SMD 10K OHM 1% 1/10W 0603</t>
  </si>
  <si>
    <t>FBRLAL60000188</t>
  </si>
  <si>
    <t>FBRLAL60000187</t>
  </si>
  <si>
    <t>RES SMD 44.2K OHM 1% 1/10W 0603</t>
  </si>
  <si>
    <t>FBRLAL60000186</t>
  </si>
  <si>
    <t>FBRLAL60000185</t>
  </si>
  <si>
    <t>FBRLAL60000184</t>
  </si>
  <si>
    <t>FBRLAL60000183</t>
  </si>
  <si>
    <t>FBRLAL60000182</t>
  </si>
  <si>
    <t>FBRLAL60000181</t>
  </si>
  <si>
    <t>FBRLAL60000189</t>
  </si>
  <si>
    <t>FBRLAL60000197</t>
  </si>
  <si>
    <t>RES SMD 18K OHM 1% 1/10W 0603</t>
  </si>
  <si>
    <t>FBRLAL60000196</t>
  </si>
  <si>
    <t>FBRLAL60000195</t>
  </si>
  <si>
    <t>RES SMD 13K OHM 1% 1/10W 0603</t>
  </si>
  <si>
    <t>FBRLAL60000194</t>
  </si>
  <si>
    <t>FBRLAL60000193</t>
  </si>
  <si>
    <t>FBRLAL60000192</t>
  </si>
  <si>
    <t>FBRLAL60000191</t>
  </si>
  <si>
    <t>FBRLAL60000190</t>
  </si>
  <si>
    <t>PF606-P(96,5%SN,3AG,0,5CU)Tipo4</t>
  </si>
  <si>
    <t>INSSOP0008-N</t>
  </si>
  <si>
    <t>Kapton Label 5x5MM - RECORDED</t>
  </si>
  <si>
    <t>LBLSERIALMDB06-GR</t>
  </si>
  <si>
    <t>1.07.00</t>
  </si>
  <si>
    <t>MDDEN</t>
  </si>
  <si>
    <t>ZDEN</t>
  </si>
  <si>
    <t>Technical Support In Computer, Inclusiv</t>
  </si>
  <si>
    <t>1.05.00</t>
  </si>
  <si>
    <t>Licenciamento Ou Cessão De Direito De Us</t>
  </si>
  <si>
    <t>CC</t>
  </si>
  <si>
    <t>Curr.</t>
  </si>
  <si>
    <t xml:space="preserve">   per</t>
  </si>
  <si>
    <t>MovAvgPrice</t>
  </si>
  <si>
    <t>BUn</t>
  </si>
  <si>
    <t>UoI</t>
  </si>
  <si>
    <t>OUn</t>
  </si>
  <si>
    <t>AUn</t>
  </si>
  <si>
    <t>Denom.</t>
  </si>
  <si>
    <t>Numerat.</t>
  </si>
  <si>
    <t>Ver.</t>
  </si>
  <si>
    <t>MS</t>
  </si>
  <si>
    <t>Control code</t>
  </si>
  <si>
    <t>Av</t>
  </si>
  <si>
    <t>Mx</t>
  </si>
  <si>
    <t>Created on</t>
  </si>
  <si>
    <t>Rounding val.</t>
  </si>
  <si>
    <t>SPT</t>
  </si>
  <si>
    <t>ProcType</t>
  </si>
  <si>
    <t>Safety stock</t>
  </si>
  <si>
    <t>PDT</t>
  </si>
  <si>
    <t>SafetyTime</t>
  </si>
  <si>
    <t>Max. lot size</t>
  </si>
  <si>
    <t>Min.lot size</t>
  </si>
  <si>
    <t>LS</t>
  </si>
  <si>
    <t>PGr</t>
  </si>
  <si>
    <t>Typ</t>
  </si>
  <si>
    <t>ESLoc</t>
  </si>
  <si>
    <t>MTyp</t>
  </si>
  <si>
    <t>MatFrtGp</t>
  </si>
  <si>
    <t>MRP</t>
  </si>
  <si>
    <t>Product allocation</t>
  </si>
  <si>
    <t>MRPCn</t>
  </si>
  <si>
    <t>Plnt</t>
  </si>
  <si>
    <t>Material description</t>
  </si>
  <si>
    <t>Material</t>
  </si>
  <si>
    <t>GRM188R61E106MA73J</t>
  </si>
  <si>
    <t>GRM033R61A105ME15J</t>
  </si>
  <si>
    <t>GRM033C71C104KE14J</t>
  </si>
  <si>
    <t>GRM21BR61A476ME15K</t>
  </si>
  <si>
    <t>GRM033R61E472MA12D</t>
  </si>
  <si>
    <t>GRM0335C1H160JA01D</t>
  </si>
  <si>
    <t>2450AT18D0100001E</t>
  </si>
  <si>
    <t>C1005X7R1H104K050BB</t>
  </si>
  <si>
    <t>C1005X5R1V225K050BC</t>
  </si>
  <si>
    <t>C1005X5R0J475K050BC</t>
  </si>
  <si>
    <t>C1005X5R0J225K050BC</t>
  </si>
  <si>
    <t>C0402C105K8PACTU</t>
  </si>
  <si>
    <t>KGM05AR51E103KH</t>
  </si>
  <si>
    <t>C0603X5R1A104K030BC</t>
  </si>
  <si>
    <t>APFA2507QBDSEEZGKC</t>
  </si>
  <si>
    <t>SML-LX0404SIUPGUSB</t>
  </si>
  <si>
    <t>TF13BA-6S-0.4SH(800)</t>
  </si>
  <si>
    <t>C0603X5R1E104M030BB</t>
  </si>
  <si>
    <t>CL10A226MO7JZNC</t>
  </si>
  <si>
    <t>GRM033C81A105ME05D</t>
  </si>
  <si>
    <t>GRM033R71A472KA01D</t>
  </si>
  <si>
    <t>GRM033R61C104KE14D</t>
  </si>
  <si>
    <t>C1005X5R1V105K050BC</t>
  </si>
  <si>
    <t>CL05A105KO5NNNC</t>
  </si>
  <si>
    <t>C0603X7R1A103K030BA</t>
  </si>
  <si>
    <t>SFH 7016</t>
  </si>
  <si>
    <t>1981061-1</t>
  </si>
  <si>
    <t>10061122-251120HLF</t>
  </si>
  <si>
    <t>GRM033R61A104KE15J</t>
  </si>
  <si>
    <t>GRM188R72A104KA35J</t>
  </si>
  <si>
    <t>GRM155R61A106ME11D</t>
  </si>
  <si>
    <t>C0603C105K3RACTU</t>
  </si>
  <si>
    <t>CRCW02010000Z0ED</t>
  </si>
  <si>
    <t>SIT1572AI-J3-18E-DCC-32.768E</t>
  </si>
  <si>
    <t>MAX30208_HSP3_DEMO_B</t>
  </si>
  <si>
    <t>GRM033C81E104KE14D</t>
  </si>
  <si>
    <t>MAX30208CLB+</t>
  </si>
  <si>
    <t>LIS2DS12TR</t>
  </si>
  <si>
    <t>ERJ-2GE0R00X</t>
  </si>
  <si>
    <t>ERJ-2RKF1002X</t>
  </si>
  <si>
    <t>ERJ-2RKF1003X</t>
  </si>
  <si>
    <t>MAX86176ENX+T</t>
  </si>
  <si>
    <t>VEMD8080</t>
  </si>
  <si>
    <t>FH26W-25S-0.3SHW(60)</t>
  </si>
  <si>
    <t>MAX3207EAUT+T</t>
  </si>
  <si>
    <t>MAX4737EBE+T</t>
  </si>
  <si>
    <t>MAX14689EWL+T</t>
  </si>
  <si>
    <t>ABS07-32.768KHZ-6-T</t>
  </si>
  <si>
    <t>FA-20H 32.0000MF12Y-W3</t>
  </si>
  <si>
    <t>MAX9062EBS+TG45</t>
  </si>
  <si>
    <t>EVP-AA102K</t>
  </si>
  <si>
    <t>MAX20360FEWZ+T</t>
  </si>
  <si>
    <t>MAX32674CGWGZ+</t>
  </si>
  <si>
    <t>MX25U51245GZ4I54</t>
  </si>
  <si>
    <t>MAX32666GXMBT+</t>
  </si>
  <si>
    <t>CM1610H32768DZBT</t>
  </si>
  <si>
    <t>BW48ABKCLASBK</t>
  </si>
  <si>
    <t>37387</t>
  </si>
  <si>
    <t>150150225</t>
  </si>
  <si>
    <t>ERJ-1GNF5101C</t>
  </si>
  <si>
    <t>ERJ-1GNF27R0C</t>
  </si>
  <si>
    <t>ERJ-1GNF4701C</t>
  </si>
  <si>
    <t>ERJ-2GEJ103X</t>
  </si>
  <si>
    <t>ERJ-2LWFR010X</t>
  </si>
  <si>
    <t>DX07S024JJ3R1300</t>
  </si>
  <si>
    <t>DFE201612E-2R2M=P2</t>
  </si>
  <si>
    <t>MLP2012H2R2MT0S1</t>
  </si>
  <si>
    <t>BLM21PG221SN1D</t>
  </si>
  <si>
    <t>HZ1206C202R-10</t>
  </si>
  <si>
    <t>ERJ-1GNF3301C</t>
  </si>
  <si>
    <t>CRCW040210K0FKEE</t>
  </si>
  <si>
    <t>TNPW04021K00BETD</t>
  </si>
  <si>
    <t>PNM0402E2502BST1</t>
  </si>
  <si>
    <t>NCP03XH103J05RL</t>
  </si>
  <si>
    <t>434153017835</t>
  </si>
  <si>
    <t>ERJ-2GEJ220X</t>
  </si>
  <si>
    <t>ERJ-1GNJ103C</t>
  </si>
  <si>
    <t>ERJ-1GN0R00C</t>
  </si>
  <si>
    <t>ERJ-2RKF1004X</t>
  </si>
  <si>
    <t>ERJ-1GNF10R0C</t>
  </si>
  <si>
    <t>CRCW04024K70FKEDHP</t>
  </si>
  <si>
    <t>C3216X5R1A107M160AC</t>
  </si>
  <si>
    <t>C0805C106K3PAC7800</t>
  </si>
  <si>
    <t>IHLP1212AEERR47M11</t>
  </si>
  <si>
    <t>RC0603JR-07100KL</t>
  </si>
  <si>
    <t>RC0603FR-07732KL</t>
  </si>
  <si>
    <t>ERJ3EKF1003V</t>
  </si>
  <si>
    <t>TL1105WF100Q</t>
  </si>
  <si>
    <t>TPS61023DRLT</t>
  </si>
  <si>
    <t>SDCL1V3012-3R3M-R</t>
  </si>
  <si>
    <t>LMK212B7106KG-TD</t>
  </si>
  <si>
    <t>SDCL1V3012-4R7M-R</t>
  </si>
  <si>
    <t>RC0603FR-07487KL</t>
  </si>
  <si>
    <t>RC0603FR-0786K6L</t>
  </si>
  <si>
    <t>RT6150B-33GQW</t>
  </si>
  <si>
    <t>434121043816</t>
  </si>
  <si>
    <t>PTS845VN20PSMTR4 LFS</t>
  </si>
  <si>
    <t>MMZ1608R301ATA00</t>
  </si>
  <si>
    <t>CD0603-Z3V3</t>
  </si>
  <si>
    <t>SMAJ5.0CA-13-F</t>
  </si>
  <si>
    <t>LTST-C235KGKRKT</t>
  </si>
  <si>
    <t>XZMDKCBDDG45S-9</t>
  </si>
  <si>
    <t>RC0603JR-07240KL</t>
  </si>
  <si>
    <t>RC0603JR-07560KL</t>
  </si>
  <si>
    <t>FSMSMTR</t>
  </si>
  <si>
    <t>ERJ3GEYJ331V</t>
  </si>
  <si>
    <t>B2102USUG20C000633U1930</t>
  </si>
  <si>
    <t>TJ0831530000G</t>
  </si>
  <si>
    <t>OQ0832510000G</t>
  </si>
  <si>
    <t>GRM1885C1H472JA01D</t>
  </si>
  <si>
    <t>C0603C103K4RACTU</t>
  </si>
  <si>
    <t>GRM188R60J226MEA0D</t>
  </si>
  <si>
    <t>865080142007</t>
  </si>
  <si>
    <t>ESP32-WROOM-32E (8MB)</t>
  </si>
  <si>
    <t>961102-6404-AR</t>
  </si>
  <si>
    <t>VEL05US050-EU-UB</t>
  </si>
  <si>
    <t>10118194-0001LF</t>
  </si>
  <si>
    <t>MLC7540-142MEB</t>
  </si>
  <si>
    <t>PTSA0,5/8-2,5-Z</t>
  </si>
  <si>
    <t>PTSA1.5/2-3,5-Z</t>
  </si>
  <si>
    <t>NUP4114UCW1T2G</t>
  </si>
  <si>
    <t>WR9ME2000LCP-F(R6B)</t>
  </si>
  <si>
    <t>B3B-PH-SM4-TB(LF)(SN)</t>
  </si>
  <si>
    <t>B2B-PH-SM4-TB(LF)(SN)</t>
  </si>
  <si>
    <t>A-DF 09 A/KG-T2S</t>
  </si>
  <si>
    <t>2908-05WB-MG</t>
  </si>
  <si>
    <t>22284025</t>
  </si>
  <si>
    <t>DMP2110UW-7</t>
  </si>
  <si>
    <t>BC807-40LT1G</t>
  </si>
  <si>
    <t>FDN5618P</t>
  </si>
  <si>
    <t>RC0603JR-071KL</t>
  </si>
  <si>
    <t>RC0603FR-071K5L</t>
  </si>
  <si>
    <t>BC817-25W-7</t>
  </si>
  <si>
    <t>693043020611</t>
  </si>
  <si>
    <t>SDR1006-470KL</t>
  </si>
  <si>
    <t>LQW18AS27NG0ZD</t>
  </si>
  <si>
    <t>LSR976-NR-1</t>
  </si>
  <si>
    <t>VLMG1300-GS08</t>
  </si>
  <si>
    <t>B5B-PH-SM4-TB(LF)(SN)</t>
  </si>
  <si>
    <t>C1608X5R1A226M080AC</t>
  </si>
  <si>
    <t>C1608X7R1A225K080AC</t>
  </si>
  <si>
    <t>C0603C103J5RAC7867</t>
  </si>
  <si>
    <t>C0805C106K8PACTU</t>
  </si>
  <si>
    <t>06035A220JAT2A</t>
  </si>
  <si>
    <t>142-0701-231</t>
  </si>
  <si>
    <t>GRM21BR71H474KA88L</t>
  </si>
  <si>
    <t>TMK107B7105KA-T</t>
  </si>
  <si>
    <t>C0603C689C5GAC7867</t>
  </si>
  <si>
    <t>GRT21BR60J476ME13L</t>
  </si>
  <si>
    <t>CL10C102JB81PNC</t>
  </si>
  <si>
    <t>TMK107B7224KA-T</t>
  </si>
  <si>
    <t>EEE-FTJ471XAP</t>
  </si>
  <si>
    <t>PTSA1.5/3-3,5-Z</t>
  </si>
  <si>
    <t>CC0603JRNPO9BN330</t>
  </si>
  <si>
    <t>C0603C472K4RAC7867</t>
  </si>
  <si>
    <t>GRM31CR61C476ME44L</t>
  </si>
  <si>
    <t>C0402C393K8PAC7867</t>
  </si>
  <si>
    <t>CL21C101JBANNNC</t>
  </si>
  <si>
    <t>CL10C100FB8NNNC</t>
  </si>
  <si>
    <t>ADS7955SRGET</t>
  </si>
  <si>
    <t>317990829</t>
  </si>
  <si>
    <t>BQ24040DSQR</t>
  </si>
  <si>
    <t>TPS2112APWR</t>
  </si>
  <si>
    <t>B1224XT-2WR3</t>
  </si>
  <si>
    <t>NEO-M9N-00B</t>
  </si>
  <si>
    <t>RC0603FR-0748K7L</t>
  </si>
  <si>
    <t>EVQ-PF003M</t>
  </si>
  <si>
    <t>EVQ-Q2K03W</t>
  </si>
  <si>
    <t>CL-SB-13B-01T</t>
  </si>
  <si>
    <t>SN74LVC07APWR</t>
  </si>
  <si>
    <t>EXS82-W</t>
  </si>
  <si>
    <t>7B-25.000MAAJ-T</t>
  </si>
  <si>
    <t>S171AH-2450S</t>
  </si>
  <si>
    <t>ANT-8/9-MMG2-SMA-1</t>
  </si>
  <si>
    <t>ANN-MS-0</t>
  </si>
  <si>
    <t>ATWINC1500-MR210UB</t>
  </si>
  <si>
    <t>MAX3221IDBR</t>
  </si>
  <si>
    <t>ATSAME54P20A-AU</t>
  </si>
  <si>
    <t>KSZ8081MNXIA-TR</t>
  </si>
  <si>
    <t>RC0603FR-0740K2L</t>
  </si>
  <si>
    <t>RC0603FR-07105KL</t>
  </si>
  <si>
    <t>ERJ3GEYJ471V</t>
  </si>
  <si>
    <t>RC0603JR-0722RL</t>
  </si>
  <si>
    <t>RC0603FR-071KL</t>
  </si>
  <si>
    <t>RC1206JR-0710RL</t>
  </si>
  <si>
    <t>ERJ3GEYJ472V</t>
  </si>
  <si>
    <t>RC0603JR-0722KL</t>
  </si>
  <si>
    <t>RC0603JR-07150KL</t>
  </si>
  <si>
    <t>ERJ3EKF2002V</t>
  </si>
  <si>
    <t>RC0603JR-0747KL</t>
  </si>
  <si>
    <t>RC0603FR-076K49L</t>
  </si>
  <si>
    <t>ERJ3GEYJ561V</t>
  </si>
  <si>
    <t>RC0603FR-072KL</t>
  </si>
  <si>
    <t>RC0603JR-0739KL</t>
  </si>
  <si>
    <t>RC0603FR-07100KL</t>
  </si>
  <si>
    <t>03188 - I</t>
  </si>
  <si>
    <t>7937</t>
  </si>
  <si>
    <t>8071</t>
  </si>
  <si>
    <t>00062</t>
  </si>
  <si>
    <t>00071</t>
  </si>
  <si>
    <t>ESP-SEX-3.16.6.6</t>
  </si>
  <si>
    <t>PARAFUSO-M3 X 6 MM</t>
  </si>
  <si>
    <t>PE-0603FB221ST</t>
  </si>
  <si>
    <t>BLM18PG471SN1D</t>
  </si>
  <si>
    <t>HCHS1002014</t>
  </si>
  <si>
    <t>651-1985195</t>
  </si>
  <si>
    <t>277-1622-ND</t>
  </si>
  <si>
    <t>1985195</t>
  </si>
  <si>
    <t>33M7903</t>
  </si>
  <si>
    <t>649-67997-410HLF</t>
  </si>
  <si>
    <t>609-3243-ND</t>
  </si>
  <si>
    <t>67997-410HLF</t>
  </si>
  <si>
    <t>20X0950</t>
  </si>
  <si>
    <t>32AC8252</t>
  </si>
  <si>
    <t>952-2201-ND</t>
  </si>
  <si>
    <t>M7566-05</t>
  </si>
  <si>
    <t>WM6440-ND</t>
  </si>
  <si>
    <t>22-28-4025</t>
  </si>
  <si>
    <t>70R0052</t>
  </si>
  <si>
    <t>651-1990067</t>
  </si>
  <si>
    <t>277-1800-ND</t>
  </si>
  <si>
    <t>1990067</t>
  </si>
  <si>
    <t>710-61300311121</t>
  </si>
  <si>
    <t>1985205</t>
  </si>
  <si>
    <t>65R7852</t>
  </si>
  <si>
    <t>603-C0603CRNPO9BN5R0</t>
  </si>
  <si>
    <t>311-1054-1-ND</t>
  </si>
  <si>
    <t>CC0603CRNPO9BN5R0</t>
  </si>
  <si>
    <t>80-C0603C689C5G</t>
  </si>
  <si>
    <t>399-7956-1-ND</t>
  </si>
  <si>
    <t>C0603C689C5GACTU</t>
  </si>
  <si>
    <t>277-1623-ND</t>
  </si>
  <si>
    <t>732-5316-ND</t>
  </si>
  <si>
    <t>61300311121</t>
  </si>
  <si>
    <t>20X0957</t>
  </si>
  <si>
    <t>710-61300611121</t>
  </si>
  <si>
    <t>732-5319-ND</t>
  </si>
  <si>
    <t>61300611121</t>
  </si>
  <si>
    <t>70R0041</t>
  </si>
  <si>
    <t>651-1985205</t>
  </si>
  <si>
    <t>855-M7566-05</t>
  </si>
  <si>
    <t>240-2717-1-ND</t>
  </si>
  <si>
    <t>TYS50404R7N-10</t>
  </si>
  <si>
    <t>24T3466</t>
  </si>
  <si>
    <t>963-NR8040T100M</t>
  </si>
  <si>
    <t>587-2001-1-ND</t>
  </si>
  <si>
    <t>NR8040T100M</t>
  </si>
  <si>
    <t>490-SWI15-15-E-P5</t>
  </si>
  <si>
    <t>102-4165-ND</t>
  </si>
  <si>
    <t>MLZ2012N6R8LT000</t>
  </si>
  <si>
    <t>490-15968-1-ND</t>
  </si>
  <si>
    <t>LQH3NPZ100MMEL</t>
  </si>
  <si>
    <t>490-2495-1-ND</t>
  </si>
  <si>
    <t>LQH32CN4R7M23L</t>
  </si>
  <si>
    <t>45W3689</t>
  </si>
  <si>
    <t>810-MLZ2012N6R8LT000</t>
  </si>
  <si>
    <t>445-6761-1-ND</t>
  </si>
  <si>
    <t>SWI15-15-E-P5</t>
  </si>
  <si>
    <t>SMBJ33CA</t>
  </si>
  <si>
    <t>RS1MFSCT-ND</t>
  </si>
  <si>
    <t>RS1M</t>
  </si>
  <si>
    <t>67R1574</t>
  </si>
  <si>
    <t>652-SMAJ5.0CA</t>
  </si>
  <si>
    <t>SMAJ5.0CABCT-ND</t>
  </si>
  <si>
    <t>SMAJ5.0CA</t>
  </si>
  <si>
    <t>08WX6737</t>
  </si>
  <si>
    <t>SMBJ33CALFCT-ND</t>
  </si>
  <si>
    <t>673-PE-0603FB221ST</t>
  </si>
  <si>
    <t>553-2383-1-ND</t>
  </si>
  <si>
    <t>625-P6SMB12A-E3/52</t>
  </si>
  <si>
    <t>P6SMB12A-E3/52GICT-ND</t>
  </si>
  <si>
    <t>P6SMB12A-E3/52</t>
  </si>
  <si>
    <t>48F5916</t>
  </si>
  <si>
    <t>576-SMBJ33CA</t>
  </si>
  <si>
    <t>03AC2647</t>
  </si>
  <si>
    <t>80-C0603C103J5R</t>
  </si>
  <si>
    <t>399-1092-1-ND</t>
  </si>
  <si>
    <t>C0603C103J5RACTU</t>
  </si>
  <si>
    <t>90R7648</t>
  </si>
  <si>
    <t>81-GRM1885C1H272JA1J</t>
  </si>
  <si>
    <t>490-8274-1-ND</t>
  </si>
  <si>
    <t>GRM1885C1H272JA01J</t>
  </si>
  <si>
    <t>GRT31CR61E226ME01L-REEL</t>
  </si>
  <si>
    <t>29X1555</t>
  </si>
  <si>
    <t>CL10B332JB8NNNC</t>
  </si>
  <si>
    <t>96M1423</t>
  </si>
  <si>
    <t>80-C0805C226M9P</t>
  </si>
  <si>
    <t>1276-2412-1-ND</t>
  </si>
  <si>
    <t>CL21A226MQCLQNC</t>
  </si>
  <si>
    <t>80-C0805C106K3P</t>
  </si>
  <si>
    <t>399-11939-1-ND</t>
  </si>
  <si>
    <t>C0805C106K3PACTU</t>
  </si>
  <si>
    <t>81-GRT31CR61E226ME1L</t>
  </si>
  <si>
    <t>C0603C104K5RACTU</t>
  </si>
  <si>
    <t>54K2412</t>
  </si>
  <si>
    <t>810-CGA3E2X7R1H104K</t>
  </si>
  <si>
    <t>445-5666-1-ND</t>
  </si>
  <si>
    <t>CGA3E2X7R1H104K080AA</t>
  </si>
  <si>
    <t>347-W24PU</t>
  </si>
  <si>
    <t>1475-1019-ND</t>
  </si>
  <si>
    <t>W24P-U</t>
  </si>
  <si>
    <t>399-5089-1-ND</t>
  </si>
  <si>
    <t>490-12451-1-ND</t>
  </si>
  <si>
    <t>GRT31CR61E226ME01L</t>
  </si>
  <si>
    <t>48W7714</t>
  </si>
  <si>
    <t>667-ECA-1HM100I</t>
  </si>
  <si>
    <t>P10425CT-ND</t>
  </si>
  <si>
    <t>ECA-1HM100I</t>
  </si>
  <si>
    <t>72J5992</t>
  </si>
  <si>
    <t>80-C0603C104K5R</t>
  </si>
  <si>
    <t>1276-2030-1-ND</t>
  </si>
  <si>
    <t>1276-1871-1-ND</t>
  </si>
  <si>
    <t>CL10A106MP8NNNC</t>
  </si>
  <si>
    <t>82AC9378</t>
  </si>
  <si>
    <t>1276-1087-1-ND</t>
  </si>
  <si>
    <t>CL10C390JB8NNNC</t>
  </si>
  <si>
    <t>68X2787</t>
  </si>
  <si>
    <t>963-EMK107BBJ106MA-T</t>
  </si>
  <si>
    <t>490-7201-1-ND</t>
  </si>
  <si>
    <t>81-GRM188R61A106ME9D</t>
  </si>
  <si>
    <t>81-GRM188R6YA475KE5D</t>
  </si>
  <si>
    <t>490-7205-1-ND</t>
  </si>
  <si>
    <t>GRM188R6YA475KE15D</t>
  </si>
  <si>
    <t>96Y7058</t>
  </si>
  <si>
    <t>80-C0603C472K4R</t>
  </si>
  <si>
    <t>399-9091-1-ND</t>
  </si>
  <si>
    <t>C0603C472K4RACTU</t>
  </si>
  <si>
    <t>31Y1762</t>
  </si>
  <si>
    <t>GRM188R61C106MA73D</t>
  </si>
  <si>
    <t>732-8273-1-ND</t>
  </si>
  <si>
    <t>8.65231E+11</t>
  </si>
  <si>
    <t>90R8321</t>
  </si>
  <si>
    <t>810-C1608X7R2A223K</t>
  </si>
  <si>
    <t>445-2275-1-ND</t>
  </si>
  <si>
    <t>C1608X7R2A223K080AA</t>
  </si>
  <si>
    <t>6970206</t>
  </si>
  <si>
    <t>CL10B332JB8NNNC**MULT1</t>
  </si>
  <si>
    <t>710-865230642008</t>
  </si>
  <si>
    <t>68R4768</t>
  </si>
  <si>
    <t>810-CGJ3E2X7R1C103K</t>
  </si>
  <si>
    <t>445-8130-1-ND</t>
  </si>
  <si>
    <t>CGJ3E2X7R1C103K080AA</t>
  </si>
  <si>
    <t>603-CC805KKX7R7BB225</t>
  </si>
  <si>
    <t>311-1881-1-ND</t>
  </si>
  <si>
    <t>CC0805KKX7R7BB225</t>
  </si>
  <si>
    <t>40Y4163</t>
  </si>
  <si>
    <t>490-5223-1-ND</t>
  </si>
  <si>
    <t>621-AP3513EMPTR-G1</t>
  </si>
  <si>
    <t>AP3513EMPTR-G1DICT-ND</t>
  </si>
  <si>
    <t>AP3513EMPTR-G1</t>
  </si>
  <si>
    <t>41K3476</t>
  </si>
  <si>
    <t>926-LM1117MPX3.3NOPB</t>
  </si>
  <si>
    <t>LM1117MPX-3.3/NOPBCT-ND</t>
  </si>
  <si>
    <t>LM1117MPX-3.3/NOPB</t>
  </si>
  <si>
    <t>94AC7984</t>
  </si>
  <si>
    <t>TS30011-M033QFNR</t>
  </si>
  <si>
    <t>MAX11619EEE+-ND</t>
  </si>
  <si>
    <t>MAX11619EEE+</t>
  </si>
  <si>
    <t>490-PEM1-S12-S12-S</t>
  </si>
  <si>
    <t>102-2762-ND</t>
  </si>
  <si>
    <t>PEM1-S12-S12-S</t>
  </si>
  <si>
    <t>947-TS30011-M033QFNR</t>
  </si>
  <si>
    <t>TS30011-M033QFNRCT-ND</t>
  </si>
  <si>
    <t>1028-1372-1-ND</t>
  </si>
  <si>
    <t>65T8555</t>
  </si>
  <si>
    <t>667-ERJ-3GEYJ105V</t>
  </si>
  <si>
    <t>P1.0MGCT-ND</t>
  </si>
  <si>
    <t>ERJ-3GEYJ105V</t>
  </si>
  <si>
    <t>74K0306</t>
  </si>
  <si>
    <t>603-RC0603JR-070RL</t>
  </si>
  <si>
    <t>311-0.0GRCT-ND</t>
  </si>
  <si>
    <t>RC0603JR-070RL</t>
  </si>
  <si>
    <t>FSM6JSMA</t>
  </si>
  <si>
    <t>RT2862AGSP</t>
  </si>
  <si>
    <t>73Y4552</t>
  </si>
  <si>
    <t>700-MAX485EESAT</t>
  </si>
  <si>
    <t>MAX485EESA+TCT-ND</t>
  </si>
  <si>
    <t>MAX485EESA+T</t>
  </si>
  <si>
    <t>14H0933</t>
  </si>
  <si>
    <t>506-1-1977223-9</t>
  </si>
  <si>
    <t>450-1133-ND</t>
  </si>
  <si>
    <t>700-MAX11619EEE+</t>
  </si>
  <si>
    <t>579-ATWINC1500MR210U</t>
  </si>
  <si>
    <t>ATWINC1500-MR210UB1954-ND</t>
  </si>
  <si>
    <t>ATWINC1500-MR210UB1954</t>
  </si>
  <si>
    <t>23AC2438</t>
  </si>
  <si>
    <t>556-ATSAME54P20AAU</t>
  </si>
  <si>
    <t>ATSAME54P20A-AUTCT-ND</t>
  </si>
  <si>
    <t>ATSAME54P20A-AUT</t>
  </si>
  <si>
    <t>31AC1416</t>
  </si>
  <si>
    <t>62AC0643</t>
  </si>
  <si>
    <t>535-11897-1-ND</t>
  </si>
  <si>
    <t>ABS05-32.768KHZ-9-T</t>
  </si>
  <si>
    <t>54X4710</t>
  </si>
  <si>
    <t>581-CX3225CA12DHSSCC</t>
  </si>
  <si>
    <t>1253-1136-1-ND</t>
  </si>
  <si>
    <t>CX3225CA12000D0HSSCC</t>
  </si>
  <si>
    <t>804-25VF040B5ISAF</t>
  </si>
  <si>
    <t>32AC7524</t>
  </si>
  <si>
    <t>595-ISO7720FQDRQ1</t>
  </si>
  <si>
    <t>296-50345-1-ND</t>
  </si>
  <si>
    <t>ISO7720FQDRQ1</t>
  </si>
  <si>
    <t>PS2501L-1-A</t>
  </si>
  <si>
    <t>551-PS2501L-1-A</t>
  </si>
  <si>
    <t>PS2501L-1A-ND</t>
  </si>
  <si>
    <t>ISO7740FDBQR</t>
  </si>
  <si>
    <t>SST25VF040B-50-4I-SAF-ND</t>
  </si>
  <si>
    <t>SST25VF040B-50-4I-SAF</t>
  </si>
  <si>
    <t>89K0691</t>
  </si>
  <si>
    <t>511-LM324D-TR</t>
  </si>
  <si>
    <t>497-1580-1-ND</t>
  </si>
  <si>
    <t>LM324DT</t>
  </si>
  <si>
    <t>595-ISO7740FDBQR</t>
  </si>
  <si>
    <t>296-48139-1-ND</t>
  </si>
  <si>
    <t>64R5342</t>
  </si>
  <si>
    <t>65T8846</t>
  </si>
  <si>
    <t>667-ERJ-6GEY0R00V</t>
  </si>
  <si>
    <t>P0.0ACT-ND</t>
  </si>
  <si>
    <t>ERJ-6GEY0R00V</t>
  </si>
  <si>
    <t>66R1288</t>
  </si>
  <si>
    <t>603-RC0402FR-07200KL</t>
  </si>
  <si>
    <t>311-200KLRCT-ND</t>
  </si>
  <si>
    <t>RC0402FR-07200KL</t>
  </si>
  <si>
    <t>CRCW0603113KFKEA</t>
  </si>
  <si>
    <t>ERJ-3GEYJ104V</t>
  </si>
  <si>
    <t>64R5339</t>
  </si>
  <si>
    <t>667-ERJ-3EKF3301V</t>
  </si>
  <si>
    <t>P3.30KHCT-ND</t>
  </si>
  <si>
    <t>ERJ-3EKF3301V</t>
  </si>
  <si>
    <t>52K8097</t>
  </si>
  <si>
    <t>71-CRCW0603-113K-E3</t>
  </si>
  <si>
    <t>541-113KHCT-ND</t>
  </si>
  <si>
    <t>64R5350</t>
  </si>
  <si>
    <t>311-10KGRCT-ND</t>
  </si>
  <si>
    <t>RC0603JR-0710KL</t>
  </si>
  <si>
    <t>84K8723</t>
  </si>
  <si>
    <t>863-BC817-40LT1G</t>
  </si>
  <si>
    <t>BC817-40LT1GOSCT-ND</t>
  </si>
  <si>
    <t>BC817-40LT1G</t>
  </si>
  <si>
    <t>516-3279-1-ND</t>
  </si>
  <si>
    <t>ASMB-MTB0-0A3A2</t>
  </si>
  <si>
    <t>603-RC0603JR-0710KL</t>
  </si>
  <si>
    <t>667-ERJ-3EKF4702V</t>
  </si>
  <si>
    <t>311-47.0KHRCT-ND</t>
  </si>
  <si>
    <t>RC0603FR-0747KL</t>
  </si>
  <si>
    <t>98K7350</t>
  </si>
  <si>
    <t>603-RC0603FR-07120RL</t>
  </si>
  <si>
    <t>311-120HRCT-ND</t>
  </si>
  <si>
    <t>RC0603FR-07120RL</t>
  </si>
  <si>
    <t>68R0144</t>
  </si>
  <si>
    <t>P100KGCT-ND</t>
  </si>
  <si>
    <t>65T8654</t>
  </si>
  <si>
    <t>667-ERJ-3GEYJ472V</t>
  </si>
  <si>
    <t>P4.7KGCT-ND</t>
  </si>
  <si>
    <t>ERJ-3GEYJ472V</t>
  </si>
  <si>
    <t>98K7754</t>
  </si>
  <si>
    <t>603-RC0805JR-07390RL</t>
  </si>
  <si>
    <t>311-390ARCT-ND</t>
  </si>
  <si>
    <t>RC0805JR-07390RL</t>
  </si>
  <si>
    <t>RC0603FR-0730KL</t>
  </si>
  <si>
    <t>667-ERJ-3EKF39R0V</t>
  </si>
  <si>
    <t>P39.0HCT-ND</t>
  </si>
  <si>
    <t>ERJ-3EKF39R0V</t>
  </si>
  <si>
    <t>65T8629</t>
  </si>
  <si>
    <t>667-ERJ-3GEYJ331V</t>
  </si>
  <si>
    <t>P330GCT-ND</t>
  </si>
  <si>
    <t>ERJ-3GEYJ331V</t>
  </si>
  <si>
    <t>311-30.0KHRCT-ND</t>
  </si>
  <si>
    <t>311-10GRCT-ND</t>
  </si>
  <si>
    <t>311-10.0KHRCT-ND</t>
  </si>
  <si>
    <t>RC0603FR-0710KL</t>
  </si>
  <si>
    <t>66R2405</t>
  </si>
  <si>
    <t>603-RC0603FR-0744K2L</t>
  </si>
  <si>
    <t>311-44.2KHRCT-ND</t>
  </si>
  <si>
    <t>RC0603FR-0744K2L</t>
  </si>
  <si>
    <t>63W0974</t>
  </si>
  <si>
    <t>667-ERJ-3GEYJ104V</t>
  </si>
  <si>
    <t>603-RC0603FR-0710KL</t>
  </si>
  <si>
    <t>RC0603JR-0710RL</t>
  </si>
  <si>
    <t>1276-4765-1-ND</t>
  </si>
  <si>
    <t>RC1608F183CS</t>
  </si>
  <si>
    <t>68R0057</t>
  </si>
  <si>
    <t>603-RC0603FR-0713KL</t>
  </si>
  <si>
    <t>311-13.0KHRCT-ND</t>
  </si>
  <si>
    <t>RC0603FR-0713KL</t>
  </si>
  <si>
    <t>9238603RL</t>
  </si>
  <si>
    <t>MPN</t>
  </si>
  <si>
    <t>SUBASSY</t>
  </si>
  <si>
    <t>Object description</t>
  </si>
  <si>
    <t>IC MCU 32BIT PACKAGE OUTLINE DRAWING: 2</t>
  </si>
  <si>
    <t>Undefined30</t>
  </si>
  <si>
    <t>Undefined7</t>
  </si>
  <si>
    <t>Undefined92</t>
  </si>
  <si>
    <t>Undefined93</t>
  </si>
  <si>
    <t>Undefined94</t>
  </si>
  <si>
    <t>Undefined95</t>
  </si>
  <si>
    <t>Undefined96</t>
  </si>
  <si>
    <t>Undefined97</t>
  </si>
  <si>
    <t>Undefined98</t>
  </si>
  <si>
    <t>Undefined99</t>
  </si>
  <si>
    <t xml:space="preserve"> Comp_Qty </t>
  </si>
  <si>
    <t>EPE</t>
  </si>
  <si>
    <t>STATUS</t>
  </si>
  <si>
    <t>Price</t>
  </si>
  <si>
    <t>Qty</t>
  </si>
  <si>
    <t>PO - EPE</t>
  </si>
  <si>
    <t>Aguardando validacao tecnica</t>
  </si>
  <si>
    <t>Item com Cotacao EPE - Aguardando Decisao Tecnica</t>
  </si>
  <si>
    <t>Aguardando desenvolvimento de Fornecedores Locais - Item encontrado nao Atende</t>
  </si>
  <si>
    <t>Aguardando desenvolvimento de Fornecedores</t>
  </si>
  <si>
    <t>Comments</t>
  </si>
  <si>
    <t>PO released</t>
  </si>
  <si>
    <t>Awaiting definition from the development team</t>
  </si>
  <si>
    <t>We have a supplier developed for PO release, we requested the development of a new supplier</t>
  </si>
  <si>
    <t>PO</t>
  </si>
  <si>
    <t>Purch.doc.</t>
  </si>
  <si>
    <t>Vendor</t>
  </si>
  <si>
    <t>Name 1</t>
  </si>
  <si>
    <t>Short text</t>
  </si>
  <si>
    <t>O</t>
  </si>
  <si>
    <t>NBM code</t>
  </si>
  <si>
    <t>Quantity</t>
  </si>
  <si>
    <t>U</t>
  </si>
  <si>
    <t xml:space="preserve">  Net price</t>
  </si>
  <si>
    <t xml:space="preserve">    Per</t>
  </si>
  <si>
    <t>Unit Price</t>
  </si>
  <si>
    <t>Net value</t>
  </si>
  <si>
    <t>Deliv.date</t>
  </si>
  <si>
    <t>IncoT</t>
  </si>
  <si>
    <t>On</t>
  </si>
  <si>
    <t>Created</t>
  </si>
  <si>
    <t>Shipment</t>
  </si>
  <si>
    <t>Inco. 2</t>
  </si>
  <si>
    <t>Invoice PW</t>
  </si>
  <si>
    <t>Invoice Dt</t>
  </si>
  <si>
    <t>ETD PWCE</t>
  </si>
  <si>
    <t>ETA PWCE</t>
  </si>
  <si>
    <t>ETD Status Text</t>
  </si>
  <si>
    <t>ETD Status</t>
  </si>
  <si>
    <t>Dolar tax</t>
  </si>
  <si>
    <t>M0081</t>
  </si>
  <si>
    <t>EPE COMPONENTS, ELECTRONIC PARTS</t>
  </si>
  <si>
    <t>W001</t>
  </si>
  <si>
    <t>USD</t>
  </si>
  <si>
    <t>EXW</t>
  </si>
  <si>
    <t>RENANP</t>
  </si>
  <si>
    <t>FOXCONN</t>
  </si>
  <si>
    <t>Waiting Acknowledgment</t>
  </si>
  <si>
    <t>WA</t>
  </si>
  <si>
    <t>Vlook PN Fox</t>
  </si>
  <si>
    <t>Po Line</t>
  </si>
  <si>
    <t>ETA</t>
  </si>
  <si>
    <t>ETA STATUS</t>
  </si>
  <si>
    <t>Estimated</t>
  </si>
  <si>
    <t>Awaiting definition from the development team - Prodmec</t>
  </si>
  <si>
    <t xml:space="preserve">Awaiting definition from the development team - SERPAC - Prodmec </t>
  </si>
  <si>
    <t>abc</t>
  </si>
  <si>
    <t>%</t>
  </si>
  <si>
    <t>ETA Foxconn</t>
  </si>
  <si>
    <t>Awaiting Development team</t>
  </si>
  <si>
    <t>TBD</t>
  </si>
  <si>
    <t>Requested a New Supplier Development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</si>
</sst>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USD]\ * #,##0.00_);_([$USD]\ * \(#,##0.00\);_([$USD]\ * &quot;-&quot;??_);_(@_)"/>
  </numFmts>
  <fonts count="18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39997558519241921"/>
      </bottom>
      <diagonal/>
    </border>
    <border>
      <left/>
      <right/>
      <top style="thin">
        <color theme="4" tint="0.59999389629810485"/>
      </top>
      <bottom style="thin">
        <color theme="4" tint="0.39997558519241921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39997558519241921"/>
      </bottom>
      <diagonal/>
    </border>
    <border>
      <left style="thin">
        <color theme="4" tint="0.59999389629810485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9389629810485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59999389629810485"/>
      </left>
      <right/>
      <top style="thin">
        <color theme="4" tint="0.39997558519241921"/>
      </top>
      <bottom style="thin">
        <color theme="4" tint="0.59999389629810485"/>
      </bottom>
      <diagonal/>
    </border>
    <border>
      <left/>
      <right/>
      <top style="thin">
        <color theme="4" tint="0.39994506668294322"/>
      </top>
      <bottom style="thin">
        <color theme="4" tint="0.59999389629810485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6" fillId="2" borderId="0" xfId="7"/>
    <xf numFmtId="0" fontId="7" fillId="3" borderId="0" xfId="8"/>
    <xf numFmtId="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7" fillId="35" borderId="12" xfId="0" applyFont="1" applyFill="1" applyBorder="1"/>
    <xf numFmtId="164" fontId="0" fillId="0" borderId="13" xfId="1" applyNumberFormat="1" applyFont="1" applyBorder="1"/>
    <xf numFmtId="0" fontId="0" fillId="0" borderId="13" xfId="1" applyNumberFormat="1" applyFont="1" applyBorder="1"/>
    <xf numFmtId="0" fontId="7" fillId="3" borderId="12" xfId="8" applyBorder="1"/>
    <xf numFmtId="164" fontId="7" fillId="3" borderId="13" xfId="8" applyNumberFormat="1" applyBorder="1"/>
    <xf numFmtId="49" fontId="7" fillId="3" borderId="0" xfId="8" applyNumberFormat="1"/>
    <xf numFmtId="0" fontId="16" fillId="0" borderId="0" xfId="0" pivotButton="1" applyFont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6" fillId="2" borderId="12" xfId="7" applyBorder="1"/>
    <xf numFmtId="0" fontId="0" fillId="36" borderId="13" xfId="1" applyNumberFormat="1" applyFont="1" applyFill="1" applyBorder="1"/>
    <xf numFmtId="164" fontId="0" fillId="36" borderId="13" xfId="1" applyNumberFormat="1" applyFont="1" applyFill="1" applyBorder="1"/>
    <xf numFmtId="0" fontId="0" fillId="0" borderId="14" xfId="1" applyNumberFormat="1" applyFont="1" applyBorder="1"/>
    <xf numFmtId="0" fontId="6" fillId="2" borderId="14" xfId="7" applyNumberFormat="1" applyBorder="1"/>
    <xf numFmtId="0" fontId="6" fillId="2" borderId="15" xfId="7" applyNumberFormat="1" applyBorder="1"/>
    <xf numFmtId="0" fontId="7" fillId="3" borderId="15" xfId="8" applyNumberFormat="1" applyBorder="1"/>
    <xf numFmtId="0" fontId="8" fillId="4" borderId="15" xfId="9" applyNumberFormat="1" applyBorder="1"/>
    <xf numFmtId="0" fontId="0" fillId="0" borderId="0" xfId="0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0" fontId="13" fillId="38" borderId="16" xfId="0" applyFont="1" applyFill="1" applyBorder="1" applyAlignment="1">
      <alignment horizontal="center"/>
    </xf>
    <xf numFmtId="0" fontId="1" fillId="10" borderId="0" xfId="20" applyAlignment="1">
      <alignment horizontal="center"/>
    </xf>
    <xf numFmtId="14" fontId="0" fillId="37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/>
    <xf numFmtId="0" fontId="17" fillId="0" borderId="0" xfId="0" applyFont="1"/>
    <xf numFmtId="0" fontId="13" fillId="0" borderId="0" xfId="0" applyFont="1"/>
    <xf numFmtId="0" fontId="0" fillId="0" borderId="17" xfId="0" applyNumberFormat="1" applyBorder="1" applyAlignment="1">
      <alignment horizontal="center"/>
    </xf>
    <xf numFmtId="0" fontId="0" fillId="37" borderId="0" xfId="0" applyNumberFormat="1" applyFill="1"/>
    <xf numFmtId="9" fontId="0" fillId="0" borderId="17" xfId="43" applyFont="1" applyBorder="1" applyAlignment="1">
      <alignment horizontal="center"/>
    </xf>
    <xf numFmtId="9" fontId="0" fillId="37" borderId="0" xfId="43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NumberFormat="1" applyFont="1" applyFill="1" applyBorder="1" applyAlignment="1">
      <alignment horizontal="center"/>
    </xf>
    <xf numFmtId="9" fontId="16" fillId="33" borderId="19" xfId="43" applyFont="1" applyFill="1" applyBorder="1" applyAlignment="1">
      <alignment horizontal="center"/>
    </xf>
    <xf numFmtId="14" fontId="16" fillId="33" borderId="20" xfId="0" applyNumberFormat="1" applyFont="1" applyFill="1" applyBorder="1" applyAlignment="1">
      <alignment horizontal="center"/>
    </xf>
    <xf numFmtId="0" fontId="6" fillId="2" borderId="21" xfId="7" applyNumberFormat="1" applyBorder="1" applyAlignment="1">
      <alignment horizontal="center"/>
    </xf>
    <xf numFmtId="14" fontId="6" fillId="37" borderId="22" xfId="7" applyNumberFormat="1" applyFill="1" applyBorder="1" applyAlignment="1">
      <alignment horizontal="center"/>
    </xf>
    <xf numFmtId="0" fontId="7" fillId="3" borderId="21" xfId="8" applyNumberFormat="1" applyBorder="1" applyAlignment="1">
      <alignment horizontal="center"/>
    </xf>
    <xf numFmtId="0" fontId="8" fillId="4" borderId="23" xfId="9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Assis Oliveira" refreshedDate="45128.432318634259" createdVersion="8" refreshedVersion="8" minRefreshableVersion="3" recordCount="97">
  <cacheSource type="worksheet">
    <worksheetSource ref="A2:AT99" sheet="ZP237"/>
  </cacheSource>
  <cacheFields count="46">
    <cacheField name="Plant" numFmtId="0">
      <sharedItems/>
    </cacheField>
    <cacheField name="  Material" numFmtId="49">
      <sharedItems/>
    </cacheField>
    <cacheField name="  Peg.Req." numFmtId="49">
      <sharedItems/>
    </cacheField>
    <cacheField name="Level" numFmtId="0">
      <sharedItems containsSemiMixedTypes="0" containsString="0" containsNumber="1" containsInteger="1" minValue="1" maxValue="2"/>
    </cacheField>
    <cacheField name="Item" numFmtId="0">
      <sharedItems containsSemiMixedTypes="0" containsString="0" containsNumber="1" containsInteger="1" minValue="10" maxValue="610"/>
    </cacheField>
    <cacheField name="MP" numFmtId="0">
      <sharedItems count="92">
        <s v="BW48ABKCLASBK"/>
        <s v="37387"/>
        <s v="150150225"/>
        <s v="SUBASSY"/>
        <s v="Undefined7"/>
        <s v="GRM188R61E106MA73J"/>
        <s v="GRM188R72A104KA35J"/>
        <s v="GRM155R61A106ME11D"/>
        <s v="C0603C105K3RACTU"/>
        <s v="GRM033R61A104KE15J"/>
        <s v="CL05A105KO5NNNC"/>
        <s v="C0603X7R1A103K030BA"/>
        <s v="SFH 7016"/>
        <s v="1981061-1"/>
        <s v="10061122-251120HLF"/>
        <s v="CRCW02010000Z0ED"/>
        <s v="ERJ-2GE0R00X"/>
        <s v="ERJ-2RKF1002X"/>
        <s v="ERJ-2RKF1003X"/>
        <s v="MAX86176ENX+T"/>
        <s v="VEMD8080"/>
        <s v="LIS2DS12TR"/>
        <s v="SIT1572AI-J3-18E-DCC-32.768E"/>
        <s v="MAX30208_HSP3_DEMO_B"/>
        <s v="GRM033C81E104KE14D"/>
        <s v="MAX30208CLB+"/>
        <s v="Undefined30"/>
        <s v="2450AT18D0100001E"/>
        <s v="C1005X7R1H104K050BB"/>
        <s v="C1005X5R1V225K050BC"/>
        <s v="C1005X5R0J475K050BC"/>
        <s v="C1005X5R0J225K050BC"/>
        <s v="GRM0335C1H160JA01D"/>
        <s v="GRM033R61A105ME15J"/>
        <s v="GRM033C71C104KE14J"/>
        <s v="GRM21BR61A476ME15K"/>
        <s v="GRM033R61E472MA12D"/>
        <s v="C0402C105K8PACTU"/>
        <s v="CL10A226MO7JZNC"/>
        <s v="GRM033C81A105ME05D"/>
        <s v="GRM033R71A472KA01D"/>
        <s v="GRM033R61C104KE14D"/>
        <s v="C1005X5R1V105K050BC"/>
        <s v="C0603X5R1E104M030BB"/>
        <s v="KGM05AR51E103KH"/>
        <s v="C0603X5R1A104K030BC"/>
        <s v="APFA2507QBDSEEZGKC"/>
        <s v="SML-LX0404SIUPGUSB"/>
        <s v="TF13BA-6S-0.4SH(800)"/>
        <s v="FH26W-25S-0.3SHW(60)"/>
        <s v="DX07S024JJ3R1300"/>
        <s v="DFE201612E-2R2M=P2"/>
        <s v="MLP2012H2R2MT0S1"/>
        <s v="BLM21PG221SN1D"/>
        <s v="HZ1206C202R-10"/>
        <s v="ERJ-1GNF5101C"/>
        <s v="ERJ-1GNF27R0C"/>
        <s v="ERJ-1GNF4701C"/>
        <s v="ERJ-2GEJ103X"/>
        <s v="ERJ-2LWFR010X"/>
        <s v="ERJ-1GNF3301C"/>
        <s v="ERJ-1GNJ103C"/>
        <s v="ERJ-1GN0R00C"/>
        <s v="ERJ-2RKF1004X"/>
        <s v="ERJ-1GNF10R0C"/>
        <s v="CRCW04024K70FKEDHP"/>
        <s v="ERJ-2GEJ220X"/>
        <s v="CRCW040210K0FKEE"/>
        <s v="TNPW04021K00BETD"/>
        <s v="PNM0402E2502BST1"/>
        <s v="NCP03XH103J05RL"/>
        <s v="434153017835"/>
        <s v="EVP-AA102K"/>
        <s v="MAX20360FEWZ+T"/>
        <s v="MAX32674CGWGZ+"/>
        <s v="MX25U51245GZ4I54"/>
        <s v="MAX32666GXMBT+"/>
        <s v="MAX9062EBS+TG45"/>
        <s v="MAX3207EAUT+T"/>
        <s v="MAX4737EBE+T"/>
        <s v="MAX14689EWL+T"/>
        <s v="ABS07-32.768KHZ-6-T"/>
        <s v="FA-20H 32.0000MF12Y-W3"/>
        <s v="CM1610H32768DZBT"/>
        <s v="Undefined92"/>
        <s v="Undefined93"/>
        <s v="Undefined94"/>
        <s v="Undefined95"/>
        <s v="Undefined96"/>
        <s v="Undefined97"/>
        <s v="Undefined98"/>
        <s v="Undefined99"/>
      </sharedItems>
    </cacheField>
    <cacheField name="  Component" numFmtId="49">
      <sharedItems count="96">
        <s v="FBRLAL60001086"/>
        <s v="FBRLAL60001087"/>
        <s v="FBRLAL60001088"/>
        <s v="FBRLAMAXR-SB"/>
        <s v="FBRLAL60001004"/>
        <s v="FBRLAL60001005"/>
        <s v="FBRLAL60001006"/>
        <s v="FBRLAL60001007"/>
        <s v="FBRLAL60001008"/>
        <s v="FBRLAL60001009"/>
        <s v="FBRLAL60001010"/>
        <s v="FBRLAL60001011"/>
        <s v="FBRLAL60001012"/>
        <s v="FBRLAL60001013"/>
        <s v="FBRLAL60001014"/>
        <s v="FBRLAL60001015"/>
        <s v="FBRLAL60001016"/>
        <s v="FBRLAL60001017"/>
        <s v="FBRLAL60001018"/>
        <s v="FBRLAL60001019"/>
        <s v="FBRLAL60001020"/>
        <s v="FBRLAL60001021"/>
        <s v="FBRLAL60001022"/>
        <s v="FBRLAL60001023"/>
        <s v="FBRLAL60001024"/>
        <s v="FBRLAL60001025"/>
        <s v="FBRLAMAXR-HB"/>
        <s v="FBRLAL60001026"/>
        <s v="FBRLAL60001027"/>
        <s v="FBRLAL60001028"/>
        <s v="FBRLAL60001029"/>
        <s v="FBRLAL60001030"/>
        <s v="FBRLAL60001031"/>
        <s v="FBRLAL60001032"/>
        <s v="FBRLAL60001034"/>
        <s v="FBRLAL60001035"/>
        <s v="FBRLAL60001036"/>
        <s v="FBRLAL60001037"/>
        <s v="FBRLAL60001038"/>
        <s v="FBRLAL60001039"/>
        <s v="FBRLAL60001040"/>
        <s v="FBRLAL60001041"/>
        <s v="FBRLAL60001042"/>
        <s v="FBRLAL60001043"/>
        <s v="FBRLAL60001044"/>
        <s v="FBRLAL60001045"/>
        <s v="FBRLAL60001046"/>
        <s v="FBRLAL60001047"/>
        <s v="FBRLAL60001048"/>
        <s v="FBRLAL60001049"/>
        <s v="FBRLAL60001050"/>
        <s v="FBRLAL60001051"/>
        <s v="FBRLAL60001052"/>
        <s v="FBRLAL60001053"/>
        <s v="FBRLAL60001054"/>
        <s v="FBRLAL60001055"/>
        <s v="FBRLAL60001057"/>
        <s v="FBRLAL60001058"/>
        <s v="FBRLAL60001059"/>
        <s v="FBRLAL60001060"/>
        <s v="FBRLAL60001061"/>
        <s v="FBRLAL60001062"/>
        <s v="FBRLAL60001063"/>
        <s v="FBRLAL60001064"/>
        <s v="FBRLAL60001065"/>
        <s v="FBRLAL60001066"/>
        <s v="FBRLAL60001067"/>
        <s v="FBRLAL60001068"/>
        <s v="FBRLAL60001069"/>
        <s v="FBRLAL60001070"/>
        <s v="FBRLAL60001071"/>
        <s v="FBRLAL60001072"/>
        <s v="FBRLAL60001073"/>
        <s v="FBRLAL60001074"/>
        <s v="FBRLAL60001075"/>
        <s v="FBRLAL60001076"/>
        <s v="FBRLAL60001077"/>
        <s v="FBRLAL60001078"/>
        <s v="FBRLAL60001079"/>
        <s v="FBRLAL60001080"/>
        <s v="FBRLAL60001081"/>
        <s v="FBRLAL60001082"/>
        <s v="FBRLAL60001083"/>
        <s v="FBRLAL60001084"/>
        <s v="FBRLAL60001085"/>
        <s v="FBRLAMAXR-CB"/>
        <s v="FBRLAL60001089"/>
        <s v="FBRLAL60001090"/>
        <s v="FBRLAL60001091"/>
        <s v="FBRLAL60001092"/>
        <s v="FBRLAL60001093"/>
        <s v="FBRLAL60001094"/>
        <s v="FBRLAL60001095"/>
        <s v="FBRLAL60001096"/>
        <s v="FBRLAL60001033" u="1"/>
        <s v="FBRLAL60001056" u="1"/>
      </sharedItems>
    </cacheField>
    <cacheField name="Object description" numFmtId="0">
      <sharedItems count="90">
        <s v="Watertigh enclosure BW4 with Strap"/>
        <s v="BATERIARECARREGÁVELLI-POLIMERO3,7V1&quot;"/>
        <s v="Host board to sensor board flex cable"/>
        <s v="MAXREF - Sensor board"/>
        <s v="PCB BOARD 5 Layers"/>
        <s v="CAP CER 10UF 25V X5R 0603"/>
        <s v="CAP CER 0.1UF 100V X7R 0603"/>
        <s v="CAP CER 10UF 10V X5R 0402"/>
        <s v="CAP CER 1UF 25V X7R 0603"/>
        <s v="CAP CER 0.1UF 10V X5R 0201"/>
        <s v="CAP CER 1UF 16V X5R 0402"/>
        <s v="CAP CER 10000PF 10V X7R 0201"/>
        <s v="CHIP LED"/>
        <s v="CONN SPRING BATTERY 3POS R/A SMD"/>
        <s v="CONN FPC BOTTOM 25POS 0.3MM R/A"/>
        <s v="RES SMD 0 OHM JUMPER 1/20W 0201"/>
        <s v="RES SMD 0 OHM JUMPER 1/10W 0402"/>
        <s v="RES SMD 10K OHM 1% 1/10W 0402"/>
        <s v="RES SMD 100K OHM 1% 1/10W 0402"/>
        <s v="PPG + ECG COMBO AFE"/>
        <s v="PHOTODIODE 780 TO 1050 NM"/>
        <s v="ACCEL 2-16G I2C/SPI 12LGA"/>
        <s v="MEMS OSC XO 32.7680KHZ LVCMOS"/>
        <s v="PCB:MAX30208_HSP3_DEMO_B"/>
        <s v="CAP CER 0.1UF 25V X6S 0201"/>
        <s v="IC TEMP SENSOR"/>
        <s v="MAXREF - Host board"/>
        <s v="PCB BOARD 7 Layers"/>
        <s v="RF ANT 2.4GHZ CHIP SOLDER SMD"/>
        <s v="CAP CER 0.1UF 50V X7R 0402"/>
        <s v="CAP CER 2.2UF 35V X5R 0402"/>
        <s v="CAP CER 4.7UF 6.3V X5R 0402"/>
        <s v="CAP CER 2.2UF 6.3V X5R 0402"/>
        <s v="CAP CER 16PF 50V C0G/NP0 0201"/>
        <s v="CAP CER MLCC"/>
        <s v="CAP CER 0.1UF 16V X7S 0201"/>
        <s v="CAP CER 47UF 10V X5R 0805"/>
        <s v="CAP CER 4700PF 25V X5R 0201"/>
        <s v="CAP CER 1UF 10V X5R 0402"/>
        <s v="CAP CER 22UF 16V X5R 0603"/>
        <s v="CAP CER 1UF 10V X6S 0201"/>
        <s v="CAP CER 4700PF 10V X7R 0201"/>
        <s v="CAP CER 0.1UF 16V X5R 0201"/>
        <s v="CAP CER 1UF 35V X5R 0402"/>
        <s v="CAP CER 0.1UF 25V X5R 0201"/>
        <s v="CAP CER 10000PF 25V X5R 0402"/>
        <s v="LED RGB CLEAR 4SMD R/A"/>
        <s v="LED RGB CLEAR SMD"/>
        <s v="CONN FPC BOTTOM 6POS 0.4MM R/A"/>
        <s v="CONN RCP USB3.1 TYPEC 24P SMD RA"/>
        <s v="FIXED IND 2.2UH 1.8A 116MOHM SMD"/>
        <s v="FIXED IND 2.2UH 1A 195 MOHM SMD"/>
        <s v="FERRITE BEAD 220 OHM 0805 1LN"/>
        <s v="FERRITE BEAD 2 KOHM 1206 1LN"/>
        <s v="RES SMD 5.1K OHM 1% 1/20W 0201"/>
        <s v="RES SMD 27 OHM 1% 1/20W 0201"/>
        <s v="RES SMD 4.7K OHM 1% 1/20W 0201"/>
        <s v="RES SMD 10K OHM 5% 1/10W 0402"/>
        <s v="RES 0.01 OHM 1% 1/5W 0402"/>
        <s v="RES SMD 3.3K OHM 1% 1/20W 0201"/>
        <s v="RES SMD 10K OHM 5% 1/20W 0201"/>
        <s v="RES SMD 1M OHM 1% 1/10W 0402"/>
        <s v="RES SMD 10 OHM 1% 1/20W 0201"/>
        <s v="RES SMD 4.7K OHM 1% 1/5W 0402"/>
        <s v="RES SMD 22 OHM 5% 1/10W 0402"/>
        <s v="RES SMD 10K OHM 1% 1/16W 0402"/>
        <s v="RES 1K OHM 0.1% 1/16W 0402"/>
        <s v="RES SMD 25K OHM 0.1% 1/20W 0402"/>
        <s v="THERMISTOR NTC 10KOHM 3380K 0201"/>
        <s v="SWITCH TACTILE SPST-NO 0.05A 12V"/>
        <s v="SWITCH TACTILE SPST-NO 0.02A 15V"/>
        <s v="EVKIT PART- IC; PMIC WITH ULTRA-LOW IQ R"/>
        <s v="IC MCU 32BIT PACKAGE OUTLINE DRAWING: 2"/>
        <s v="IC FLASH 512MBIT SPI/QUAD 8WSON"/>
        <s v="IC MCU 32BIT 1MB FLASH 121CTBGA"/>
        <s v="IC COMPARATOR 1 W/VOLT REF 4UCSP"/>
        <s v="TVS DIODE SOT23-6"/>
        <s v="IC SW SPST-NOX4 4.5OHM 16UCSP"/>
        <s v="IC SWITCH DPDT X 1 450MOHM 9WLP"/>
        <s v="CRYSTAL 32.7680KHZ 6PF SMD"/>
        <s v="CRYSTAL 32.0000MHZ 12PF SMD"/>
        <s v="MAXREF - Contact board"/>
        <s v="PCB BOARD 2 Layers"/>
        <s v="CUSTOM 2-key membrane keyboard 10x20mm"/>
        <s v="CUSTOM 0.4mm pitch 6 pos flat cable 40mm"/>
        <s v="Silver plated ECG bottom terminal"/>
        <s v="Silver plated Temperature terminal"/>
        <s v="Male type C connector with solder board"/>
        <s v="Female Magnetic pogo pin contact 2.8mm p"/>
        <s v="USB charger cable with magnectic pogo pi"/>
      </sharedItems>
    </cacheField>
    <cacheField name="Alt item" numFmtId="0">
      <sharedItems containsNonDate="0" containsString="0" containsBlank="1"/>
    </cacheField>
    <cacheField name="Alt Grp" numFmtId="0">
      <sharedItems containsNonDate="0" containsString="0" containsBlank="1"/>
    </cacheField>
    <cacheField name="SortStrng" numFmtId="0">
      <sharedItems/>
    </cacheField>
    <cacheField name="Usage pr" numFmtId="0">
      <sharedItems containsSemiMixedTypes="0" containsString="0" containsNumber="1" containsInteger="1" minValue="0" maxValue="0"/>
    </cacheField>
    <cacheField name="Matl group" numFmtId="0">
      <sharedItems/>
    </cacheField>
    <cacheField name="Matl type" numFmtId="0">
      <sharedItems/>
    </cacheField>
    <cacheField name="Comp_Qty" numFmtId="0">
      <sharedItems containsSemiMixedTypes="0" containsString="0" containsNumber="1" containsInteger="1" minValue="1" maxValue="27"/>
    </cacheField>
    <cacheField name="Cp_Qty_BQT" numFmtId="0">
      <sharedItems containsSemiMixedTypes="0" containsString="0" containsNumber="1" containsInteger="1" minValue="1" maxValue="27"/>
    </cacheField>
    <cacheField name="Base qty" numFmtId="0">
      <sharedItems containsSemiMixedTypes="0" containsString="0" containsNumber="1" containsInteger="1" minValue="1" maxValue="1"/>
    </cacheField>
    <cacheField name="Strategy" numFmtId="0">
      <sharedItems containsNonDate="0" containsString="0" containsBlank="1"/>
    </cacheField>
    <cacheField name="Priority" numFmtId="0">
      <sharedItems containsNonDate="0" containsString="0" containsBlank="1"/>
    </cacheField>
    <cacheField name="BoM_Unit" numFmtId="0">
      <sharedItems/>
    </cacheField>
    <cacheField name="Base_Unit" numFmtId="0">
      <sharedItems/>
    </cacheField>
    <cacheField name="Valid from" numFmtId="14">
      <sharedItems containsSemiMixedTypes="0" containsNonDate="0" containsDate="1" containsString="0" minDate="2023-07-14T00:00:00" maxDate="2023-07-15T00:00:00"/>
    </cacheField>
    <cacheField name=" Valid to" numFmtId="14">
      <sharedItems containsSemiMixedTypes="0" containsNonDate="0" containsDate="1" containsString="0" minDate="9999-12-31T00:00:00" maxDate="1899-12-30T00:00:00"/>
    </cacheField>
    <cacheField name=" Change no." numFmtId="0">
      <sharedItems/>
    </cacheField>
    <cacheField name="Proc. type" numFmtId="0">
      <sharedItems/>
    </cacheField>
    <cacheField name="SP type" numFmtId="0">
      <sharedItems containsNonDate="0" containsString="0" containsBlank="1"/>
    </cacheField>
    <cacheField name="ICT" numFmtId="0">
      <sharedItems/>
    </cacheField>
    <cacheField name="BOM" numFmtId="0">
      <sharedItems containsSemiMixedTypes="0" containsString="0" containsNumber="1" containsInteger="1" minValue="7653546" maxValue="7653549"/>
    </cacheField>
    <cacheField name="Counter" numFmtId="0">
      <sharedItems containsSemiMixedTypes="0" containsString="0" containsNumber="1" containsInteger="1" minValue="2" maxValue="122"/>
    </cacheField>
    <cacheField name="Node_2" numFmtId="0">
      <sharedItems containsSemiMixedTypes="0" containsString="0" containsNumber="1" containsInteger="1" minValue="1" maxValue="61"/>
    </cacheField>
    <cacheField name="Phantom" numFmtId="0">
      <sharedItems containsNonDate="0" containsString="0" containsBlank="1"/>
    </cacheField>
    <cacheField name="Mat.Origin" numFmtId="0">
      <sharedItems containsSemiMixedTypes="0" containsString="0" containsNumber="1" containsInteger="1" minValue="0" maxValue="6"/>
    </cacheField>
    <cacheField name="ABC" numFmtId="0">
      <sharedItems containsNonDate="0" containsString="0" containsBlank="1"/>
    </cacheField>
    <cacheField name="SLoc" numFmtId="0">
      <sharedItems containsSemiMixedTypes="0" containsString="0" containsNumber="1" containsInteger="1" minValue="2100" maxValue="2200"/>
    </cacheField>
    <cacheField name="AltBOM" numFmtId="0">
      <sharedItems containsSemiMixedTypes="0" containsString="0" containsNumber="1" containsInteger="1" minValue="1" maxValue="1"/>
    </cacheField>
    <cacheField name="   NCM Code" numFmtId="0">
      <sharedItems/>
    </cacheField>
    <cacheField name="         Portuguese Description" numFmtId="0">
      <sharedItems/>
    </cacheField>
    <cacheField name="CmpS_I" numFmtId="0">
      <sharedItems containsSemiMixedTypes="0" containsString="0" containsNumber="1" containsInteger="1" minValue="0" maxValue="0"/>
    </cacheField>
    <cacheField name="Cp_Qt_BQT2" numFmtId="0">
      <sharedItems containsSemiMixedTypes="0" containsString="0" containsNumber="1" containsInteger="1" minValue="1" maxValue="27"/>
    </cacheField>
    <cacheField name="Cp_Qt_BQT3" numFmtId="0">
      <sharedItems containsSemiMixedTypes="0" containsString="0" containsNumber="1" containsInteger="1" minValue="1" maxValue="27"/>
    </cacheField>
    <cacheField name="BOM St" numFmtId="0">
      <sharedItems containsSemiMixedTypes="0" containsString="0" containsNumber="1" containsInteger="1" minValue="1" maxValue="1"/>
    </cacheField>
    <cacheField name="Chg no. to" numFmtId="0">
      <sharedItems containsNonDate="0" containsString="0" containsBlank="1"/>
    </cacheField>
    <cacheField name="Sloc_BoM" numFmtId="0">
      <sharedItems containsNonDate="0" containsString="0" containsBlank="1"/>
    </cacheField>
    <cacheField name="BOM text" numFmtId="0">
      <sharedItems containsNonDate="0" containsString="0" containsBlank="1"/>
    </cacheField>
    <cacheField name="Item_Txt_1" numFmtId="0">
      <sharedItems containsNonDate="0" containsString="0" containsBlank="1"/>
    </cacheField>
    <cacheField name="Item_Txt_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275A"/>
    <s v="FBRLAMAXR-FG"/>
    <s v="FBRLAMAXR-FG"/>
    <n v="1"/>
    <n v="10"/>
    <x v="0"/>
    <x v="0"/>
    <x v="0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8"/>
    <n v="2"/>
    <n v="1"/>
    <m/>
    <n v="1"/>
    <m/>
    <n v="2100"/>
    <n v="1"/>
    <s v="  8543.90.10"/>
    <s v="   Watertigh enclosure BW4 with Strap"/>
    <n v="0"/>
    <n v="1"/>
    <n v="1"/>
    <n v="1"/>
    <m/>
    <m/>
    <m/>
    <m/>
    <m/>
  </r>
  <r>
    <s v="275A"/>
    <s v="FBRLAMAXR-FG"/>
    <s v="FBRLAMAXR-FG"/>
    <n v="1"/>
    <n v="20"/>
    <x v="1"/>
    <x v="1"/>
    <x v="1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8"/>
    <n v="4"/>
    <n v="2"/>
    <m/>
    <n v="1"/>
    <m/>
    <n v="2100"/>
    <n v="1"/>
    <s v="  8507.60.00"/>
    <s v="BATERIA RECARREGÁVEL LI-POLIMERO 3,7V 10"/>
    <n v="0"/>
    <n v="1"/>
    <n v="1"/>
    <n v="1"/>
    <m/>
    <m/>
    <m/>
    <m/>
    <m/>
  </r>
  <r>
    <s v="275A"/>
    <s v="FBRLAMAXR-FG"/>
    <s v="FBRLAMAXR-FG"/>
    <n v="1"/>
    <n v="30"/>
    <x v="2"/>
    <x v="2"/>
    <x v="2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8"/>
    <n v="6"/>
    <n v="3"/>
    <m/>
    <n v="1"/>
    <m/>
    <n v="2100"/>
    <n v="1"/>
    <s v="  8544.42.00"/>
    <s v=" Host board to sensor board flex cable"/>
    <n v="0"/>
    <n v="1"/>
    <n v="1"/>
    <n v="1"/>
    <m/>
    <m/>
    <m/>
    <m/>
    <m/>
  </r>
  <r>
    <s v="275A"/>
    <s v="FBRLAMAXR-FG"/>
    <s v="FBRLAMAXR-FG"/>
    <n v="1"/>
    <n v="40"/>
    <x v="3"/>
    <x v="3"/>
    <x v="3"/>
    <m/>
    <m/>
    <s v="   PRI"/>
    <n v="0"/>
    <s v="   MG28"/>
    <s v="  ZHLB"/>
    <n v="1"/>
    <n v="1"/>
    <n v="1"/>
    <m/>
    <m/>
    <s v="PC"/>
    <s v="PC"/>
    <d v="2023-07-14T00:00:00"/>
    <d v="9999-12-31T00:00:00"/>
    <s v="FBRLA0006732"/>
    <s v="    X"/>
    <m/>
    <s v=" L"/>
    <n v="7653548"/>
    <n v="8"/>
    <n v="4"/>
    <m/>
    <n v="0"/>
    <m/>
    <n v="2200"/>
    <n v="1"/>
    <s v="  8543.90.10"/>
    <s v="         MAXREF - Sensor board"/>
    <n v="0"/>
    <n v="1"/>
    <n v="1"/>
    <n v="1"/>
    <m/>
    <m/>
    <m/>
    <m/>
    <m/>
  </r>
  <r>
    <s v="275A"/>
    <s v="FBRLAMAXR-FG"/>
    <s v="FBRLAMAXR-SB"/>
    <n v="2"/>
    <n v="10"/>
    <x v="4"/>
    <x v="4"/>
    <x v="4"/>
    <m/>
    <m/>
    <s v="   PRI"/>
    <n v="0"/>
    <s v="  MG0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2"/>
    <n v="1"/>
    <m/>
    <n v="1"/>
    <m/>
    <n v="2100"/>
    <n v="1"/>
    <s v="  8534.00.51"/>
    <s v="           PCB BOARD 5 Layers"/>
    <n v="0"/>
    <n v="1"/>
    <n v="1"/>
    <n v="1"/>
    <m/>
    <m/>
    <m/>
    <m/>
    <m/>
  </r>
  <r>
    <s v="275A"/>
    <s v="FBRLAMAXR-FG"/>
    <s v="FBRLAMAXR-SB"/>
    <n v="2"/>
    <n v="20"/>
    <x v="5"/>
    <x v="5"/>
    <x v="5"/>
    <m/>
    <m/>
    <s v="   PRI"/>
    <n v="0"/>
    <s v="  MG6200"/>
    <s v="  ZROH"/>
    <n v="5"/>
    <n v="5"/>
    <n v="1"/>
    <m/>
    <m/>
    <s v="PC"/>
    <s v="PC"/>
    <d v="2023-07-14T00:00:00"/>
    <d v="9999-12-31T00:00:00"/>
    <s v="FBRLA0006732"/>
    <s v="    F"/>
    <m/>
    <s v=" L"/>
    <n v="7653546"/>
    <n v="4"/>
    <n v="2"/>
    <m/>
    <n v="6"/>
    <m/>
    <n v="2100"/>
    <n v="1"/>
    <s v="  8532.24.10"/>
    <s v="       CAP CER 10UF 25V X5R 0603"/>
    <n v="0"/>
    <n v="5"/>
    <n v="5"/>
    <n v="1"/>
    <m/>
    <m/>
    <m/>
    <m/>
    <m/>
  </r>
  <r>
    <s v="275A"/>
    <s v="FBRLAMAXR-FG"/>
    <s v="FBRLAMAXR-SB"/>
    <n v="2"/>
    <n v="30"/>
    <x v="6"/>
    <x v="6"/>
    <x v="6"/>
    <m/>
    <m/>
    <s v="   PRI"/>
    <n v="0"/>
    <s v="  MG6200"/>
    <s v="  ZROH"/>
    <n v="3"/>
    <n v="3"/>
    <n v="1"/>
    <m/>
    <m/>
    <s v="PC"/>
    <s v="PC"/>
    <d v="2023-07-14T00:00:00"/>
    <d v="9999-12-31T00:00:00"/>
    <s v="FBRLA0006732"/>
    <s v="    F"/>
    <m/>
    <s v=" L"/>
    <n v="7653546"/>
    <n v="6"/>
    <n v="3"/>
    <m/>
    <n v="6"/>
    <m/>
    <n v="2100"/>
    <n v="1"/>
    <s v="  8532.24.10"/>
    <s v="      CAP CER 0.1UF 100V X7R 0603"/>
    <n v="0"/>
    <n v="3"/>
    <n v="3"/>
    <n v="1"/>
    <m/>
    <m/>
    <m/>
    <m/>
    <m/>
  </r>
  <r>
    <s v="275A"/>
    <s v="FBRLAMAXR-FG"/>
    <s v="FBRLAMAXR-SB"/>
    <n v="2"/>
    <n v="40"/>
    <x v="7"/>
    <x v="7"/>
    <x v="7"/>
    <m/>
    <m/>
    <s v="   PRI"/>
    <n v="0"/>
    <s v="  MG6200"/>
    <s v="  ZROH"/>
    <n v="3"/>
    <n v="3"/>
    <n v="1"/>
    <m/>
    <m/>
    <s v="PC"/>
    <s v="PC"/>
    <d v="2023-07-14T00:00:00"/>
    <d v="9999-12-31T00:00:00"/>
    <s v="FBRLA0006732"/>
    <s v="    F"/>
    <m/>
    <s v=" L"/>
    <n v="7653546"/>
    <n v="8"/>
    <n v="4"/>
    <m/>
    <n v="6"/>
    <m/>
    <n v="2100"/>
    <n v="1"/>
    <s v="  8532.24.10"/>
    <s v="       CAP CER 10UF 10V X5R 0402"/>
    <n v="0"/>
    <n v="3"/>
    <n v="3"/>
    <n v="1"/>
    <m/>
    <m/>
    <m/>
    <m/>
    <m/>
  </r>
  <r>
    <s v="275A"/>
    <s v="FBRLAMAXR-FG"/>
    <s v="FBRLAMAXR-SB"/>
    <n v="2"/>
    <n v="50"/>
    <x v="8"/>
    <x v="8"/>
    <x v="8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0"/>
    <n v="5"/>
    <m/>
    <n v="6"/>
    <m/>
    <n v="2100"/>
    <n v="1"/>
    <s v="  8532.24.10"/>
    <s v="        CAP CER 1UF 25V X7R 0603"/>
    <n v="0"/>
    <n v="1"/>
    <n v="1"/>
    <n v="1"/>
    <m/>
    <m/>
    <m/>
    <m/>
    <m/>
  </r>
  <r>
    <s v="275A"/>
    <s v="FBRLAMAXR-FG"/>
    <s v="FBRLAMAXR-SB"/>
    <n v="2"/>
    <n v="60"/>
    <x v="9"/>
    <x v="9"/>
    <x v="9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2"/>
    <n v="6"/>
    <m/>
    <n v="6"/>
    <m/>
    <n v="2100"/>
    <n v="1"/>
    <s v="  8532.24.10"/>
    <s v="       CAP CER 0.1UF 10V X5R 0201"/>
    <n v="0"/>
    <n v="1"/>
    <n v="1"/>
    <n v="1"/>
    <m/>
    <m/>
    <m/>
    <m/>
    <m/>
  </r>
  <r>
    <s v="275A"/>
    <s v="FBRLAMAXR-FG"/>
    <s v="FBRLAMAXR-SB"/>
    <n v="2"/>
    <n v="70"/>
    <x v="10"/>
    <x v="10"/>
    <x v="10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4"/>
    <n v="7"/>
    <m/>
    <n v="6"/>
    <m/>
    <n v="2100"/>
    <n v="1"/>
    <s v="  8532.24.10"/>
    <s v="        CAP CER 1UF 16V X5R 0402"/>
    <n v="0"/>
    <n v="1"/>
    <n v="1"/>
    <n v="1"/>
    <m/>
    <m/>
    <m/>
    <m/>
    <m/>
  </r>
  <r>
    <s v="275A"/>
    <s v="FBRLAMAXR-FG"/>
    <s v="FBRLAMAXR-SB"/>
    <n v="2"/>
    <n v="80"/>
    <x v="11"/>
    <x v="11"/>
    <x v="11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6"/>
    <n v="8"/>
    <m/>
    <n v="6"/>
    <m/>
    <n v="2100"/>
    <n v="1"/>
    <s v="  8532.24.10"/>
    <s v="      CAP CER 10000PF 10V X7R 0201"/>
    <n v="0"/>
    <n v="1"/>
    <n v="1"/>
    <n v="1"/>
    <m/>
    <m/>
    <m/>
    <m/>
    <m/>
  </r>
  <r>
    <s v="275A"/>
    <s v="FBRLAMAXR-FG"/>
    <s v="FBRLAMAXR-SB"/>
    <n v="2"/>
    <n v="90"/>
    <x v="12"/>
    <x v="12"/>
    <x v="12"/>
    <m/>
    <m/>
    <s v="   PRI"/>
    <n v="0"/>
    <s v="  MG5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8"/>
    <n v="9"/>
    <m/>
    <n v="6"/>
    <m/>
    <n v="2100"/>
    <n v="1"/>
    <s v="  8541.41.21"/>
    <s v="                CHIP LED"/>
    <n v="0"/>
    <n v="1"/>
    <n v="1"/>
    <n v="1"/>
    <m/>
    <m/>
    <m/>
    <m/>
    <m/>
  </r>
  <r>
    <s v="275A"/>
    <s v="FBRLAMAXR-FG"/>
    <s v="FBRLAMAXR-SB"/>
    <n v="2"/>
    <n v="100"/>
    <x v="13"/>
    <x v="13"/>
    <x v="13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20"/>
    <n v="10"/>
    <m/>
    <n v="1"/>
    <m/>
    <n v="2100"/>
    <n v="1"/>
    <s v="  8536.90.40"/>
    <s v="    CONN SPRING BATTERY 3POS R/A SMD"/>
    <n v="0"/>
    <n v="1"/>
    <n v="1"/>
    <n v="1"/>
    <m/>
    <m/>
    <m/>
    <m/>
    <m/>
  </r>
  <r>
    <s v="275A"/>
    <s v="FBRLAMAXR-FG"/>
    <s v="FBRLAMAXR-SB"/>
    <n v="2"/>
    <n v="110"/>
    <x v="14"/>
    <x v="14"/>
    <x v="14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22"/>
    <n v="11"/>
    <m/>
    <n v="1"/>
    <m/>
    <n v="2100"/>
    <n v="1"/>
    <s v="  8536.90.40"/>
    <s v="    CONN FPC BOTTOM 25POS 0.3MM R/A"/>
    <n v="0"/>
    <n v="1"/>
    <n v="1"/>
    <n v="1"/>
    <m/>
    <m/>
    <m/>
    <m/>
    <m/>
  </r>
  <r>
    <s v="275A"/>
    <s v="FBRLAMAXR-FG"/>
    <s v="FBRLAMAXR-SB"/>
    <n v="2"/>
    <n v="120"/>
    <x v="15"/>
    <x v="15"/>
    <x v="15"/>
    <m/>
    <m/>
    <s v="   PRI"/>
    <n v="0"/>
    <s v="  MG6100"/>
    <s v="  ZROH"/>
    <n v="5"/>
    <n v="5"/>
    <n v="1"/>
    <m/>
    <m/>
    <s v="PC"/>
    <s v="PC"/>
    <d v="2023-07-14T00:00:00"/>
    <d v="9999-12-31T00:00:00"/>
    <s v="FBRLA0006732"/>
    <s v="    F"/>
    <m/>
    <s v=" L"/>
    <n v="7653546"/>
    <n v="24"/>
    <n v="12"/>
    <m/>
    <n v="6"/>
    <m/>
    <n v="2100"/>
    <n v="1"/>
    <s v="  8533.21.20"/>
    <s v="    RES SMD 0 OHM JUMPER 1/20W 0201"/>
    <n v="0"/>
    <n v="5"/>
    <n v="5"/>
    <n v="1"/>
    <m/>
    <m/>
    <m/>
    <m/>
    <m/>
  </r>
  <r>
    <s v="275A"/>
    <s v="FBRLAMAXR-FG"/>
    <s v="FBRLAMAXR-SB"/>
    <n v="2"/>
    <n v="130"/>
    <x v="16"/>
    <x v="16"/>
    <x v="16"/>
    <m/>
    <m/>
    <s v="   PRI"/>
    <n v="0"/>
    <s v="  MG6100"/>
    <s v="  ZROH"/>
    <n v="5"/>
    <n v="5"/>
    <n v="1"/>
    <m/>
    <m/>
    <s v="PC"/>
    <s v="PC"/>
    <d v="2023-07-14T00:00:00"/>
    <d v="9999-12-31T00:00:00"/>
    <s v="FBRLA0006732"/>
    <s v="    F"/>
    <m/>
    <s v=" L"/>
    <n v="7653546"/>
    <n v="26"/>
    <n v="13"/>
    <m/>
    <n v="6"/>
    <m/>
    <n v="2100"/>
    <n v="1"/>
    <s v="  8533.21.20"/>
    <s v="    RES SMD 0 OHM JUMPER 1/10W 0402"/>
    <n v="0"/>
    <n v="5"/>
    <n v="5"/>
    <n v="1"/>
    <m/>
    <m/>
    <m/>
    <m/>
    <m/>
  </r>
  <r>
    <s v="275A"/>
    <s v="FBRLAMAXR-FG"/>
    <s v="FBRLAMAXR-SB"/>
    <n v="2"/>
    <n v="140"/>
    <x v="17"/>
    <x v="17"/>
    <x v="17"/>
    <m/>
    <m/>
    <s v="   PRI"/>
    <n v="0"/>
    <s v="  MG6100"/>
    <s v="  ZROH"/>
    <n v="2"/>
    <n v="2"/>
    <n v="1"/>
    <m/>
    <m/>
    <s v="PC"/>
    <s v="PC"/>
    <d v="2023-07-14T00:00:00"/>
    <d v="9999-12-31T00:00:00"/>
    <s v="FBRLA0006732"/>
    <s v="    F"/>
    <m/>
    <s v=" L"/>
    <n v="7653546"/>
    <n v="28"/>
    <n v="14"/>
    <m/>
    <n v="6"/>
    <m/>
    <n v="2100"/>
    <n v="1"/>
    <s v="  8533.21.20"/>
    <s v="     RES SMD 10K OHM 1% 1/10W 0402"/>
    <n v="0"/>
    <n v="2"/>
    <n v="2"/>
    <n v="1"/>
    <m/>
    <m/>
    <m/>
    <m/>
    <m/>
  </r>
  <r>
    <s v="275A"/>
    <s v="FBRLAMAXR-FG"/>
    <s v="FBRLAMAXR-SB"/>
    <n v="2"/>
    <n v="150"/>
    <x v="18"/>
    <x v="18"/>
    <x v="18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30"/>
    <n v="15"/>
    <m/>
    <n v="6"/>
    <m/>
    <n v="2100"/>
    <n v="1"/>
    <s v="  8533.21.20"/>
    <s v="     RES SMD 100K OHM 1% 1/10W 0402"/>
    <n v="0"/>
    <n v="1"/>
    <n v="1"/>
    <n v="1"/>
    <m/>
    <m/>
    <m/>
    <m/>
    <m/>
  </r>
  <r>
    <s v="275A"/>
    <s v="FBRLAMAXR-FG"/>
    <s v="FBRLAMAXR-SB"/>
    <n v="2"/>
    <n v="160"/>
    <x v="19"/>
    <x v="19"/>
    <x v="19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32"/>
    <n v="16"/>
    <m/>
    <n v="6"/>
    <m/>
    <n v="2100"/>
    <n v="1"/>
    <s v="  8542.39.39"/>
    <s v="          PPG + ECG COMBO AFE"/>
    <n v="0"/>
    <n v="1"/>
    <n v="1"/>
    <n v="1"/>
    <m/>
    <m/>
    <m/>
    <m/>
    <m/>
  </r>
  <r>
    <s v="275A"/>
    <s v="FBRLAMAXR-FG"/>
    <s v="FBRLAMAXR-SB"/>
    <n v="2"/>
    <n v="170"/>
    <x v="20"/>
    <x v="20"/>
    <x v="20"/>
    <m/>
    <m/>
    <s v="   PRI"/>
    <n v="0"/>
    <s v="  MG5200"/>
    <s v="  ZROH"/>
    <n v="3"/>
    <n v="3"/>
    <n v="1"/>
    <m/>
    <m/>
    <s v="PC"/>
    <s v="PC"/>
    <d v="2023-07-14T00:00:00"/>
    <d v="9999-12-31T00:00:00"/>
    <s v="FBRLA0006732"/>
    <s v="    F"/>
    <m/>
    <s v=" L"/>
    <n v="7653546"/>
    <n v="34"/>
    <n v="17"/>
    <m/>
    <n v="6"/>
    <m/>
    <n v="2100"/>
    <n v="1"/>
    <s v="  8541.49.00"/>
    <s v="       PHOTODIODE 780 TO 1050 NM"/>
    <n v="0"/>
    <n v="3"/>
    <n v="3"/>
    <n v="1"/>
    <m/>
    <m/>
    <m/>
    <m/>
    <m/>
  </r>
  <r>
    <s v="275A"/>
    <s v="FBRLAMAXR-FG"/>
    <s v="FBRLAMAXR-SB"/>
    <n v="2"/>
    <n v="180"/>
    <x v="21"/>
    <x v="21"/>
    <x v="21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36"/>
    <n v="18"/>
    <m/>
    <n v="6"/>
    <m/>
    <n v="2100"/>
    <n v="1"/>
    <s v="  8542.39.39"/>
    <s v="       ACCEL 2-16G I2C/SPI 12LGA"/>
    <n v="0"/>
    <n v="1"/>
    <n v="1"/>
    <n v="1"/>
    <m/>
    <m/>
    <m/>
    <m/>
    <m/>
  </r>
  <r>
    <s v="275A"/>
    <s v="FBRLAMAXR-FG"/>
    <s v="FBRLAMAXR-SB"/>
    <n v="2"/>
    <n v="190"/>
    <x v="22"/>
    <x v="22"/>
    <x v="22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38"/>
    <n v="19"/>
    <m/>
    <n v="1"/>
    <m/>
    <n v="2100"/>
    <n v="1"/>
    <s v="8541.60.90.003"/>
    <s v="     MEMS OSC XO 32.7680KHZ LVCMOS"/>
    <n v="0"/>
    <n v="1"/>
    <n v="1"/>
    <n v="1"/>
    <m/>
    <m/>
    <m/>
    <m/>
    <m/>
  </r>
  <r>
    <s v="275A"/>
    <s v="FBRLAMAXR-FG"/>
    <s v="FBRLAMAXR-SB"/>
    <n v="2"/>
    <n v="200"/>
    <x v="23"/>
    <x v="23"/>
    <x v="23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40"/>
    <n v="20"/>
    <m/>
    <n v="1"/>
    <m/>
    <n v="2100"/>
    <n v="1"/>
    <s v="  8543.90.10"/>
    <s v="        PCB:MAX30208_HSP3_DEMO_B"/>
    <n v="0"/>
    <n v="1"/>
    <n v="1"/>
    <n v="1"/>
    <m/>
    <m/>
    <m/>
    <m/>
    <m/>
  </r>
  <r>
    <s v="275A"/>
    <s v="FBRLAMAXR-FG"/>
    <s v="FBRLAMAXR-SB"/>
    <n v="2"/>
    <n v="210"/>
    <x v="24"/>
    <x v="24"/>
    <x v="24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42"/>
    <n v="21"/>
    <m/>
    <n v="6"/>
    <m/>
    <n v="2100"/>
    <n v="1"/>
    <s v="  8532.24.10"/>
    <s v="       CAP CER 0.1UF 25V X6S 0201"/>
    <n v="0"/>
    <n v="1"/>
    <n v="1"/>
    <n v="1"/>
    <m/>
    <m/>
    <m/>
    <m/>
    <m/>
  </r>
  <r>
    <s v="275A"/>
    <s v="FBRLAMAXR-FG"/>
    <s v="FBRLAMAXR-SB"/>
    <n v="2"/>
    <n v="220"/>
    <x v="25"/>
    <x v="25"/>
    <x v="25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44"/>
    <n v="22"/>
    <m/>
    <n v="6"/>
    <m/>
    <n v="2100"/>
    <n v="1"/>
    <s v="  8542.39.39"/>
    <s v="             IC TEMP SENSOR"/>
    <n v="0"/>
    <n v="1"/>
    <n v="1"/>
    <n v="1"/>
    <m/>
    <m/>
    <m/>
    <m/>
    <m/>
  </r>
  <r>
    <s v="275A"/>
    <s v="FBRLAMAXR-FG"/>
    <s v="FBRLAMAXR-FG"/>
    <n v="1"/>
    <n v="50"/>
    <x v="3"/>
    <x v="26"/>
    <x v="26"/>
    <m/>
    <m/>
    <s v="   PRI"/>
    <n v="0"/>
    <s v="   MG15"/>
    <s v="  ZHLB"/>
    <n v="1"/>
    <n v="1"/>
    <n v="1"/>
    <m/>
    <m/>
    <s v="PC"/>
    <s v="PC"/>
    <d v="2023-07-14T00:00:00"/>
    <d v="9999-12-31T00:00:00"/>
    <s v="FBRLA0006732"/>
    <s v="    X"/>
    <m/>
    <s v=" L"/>
    <n v="7653548"/>
    <n v="10"/>
    <n v="5"/>
    <m/>
    <n v="0"/>
    <m/>
    <n v="2200"/>
    <n v="1"/>
    <s v="  8543.90.10"/>
    <s v="          MAXREF - Host board"/>
    <n v="0"/>
    <n v="1"/>
    <n v="1"/>
    <n v="1"/>
    <m/>
    <m/>
    <m/>
    <m/>
    <m/>
  </r>
  <r>
    <s v="275A"/>
    <s v="FBRLAMAXR-FG"/>
    <s v="FBRLAMAXR-HB"/>
    <n v="2"/>
    <n v="10"/>
    <x v="26"/>
    <x v="27"/>
    <x v="27"/>
    <m/>
    <m/>
    <s v="   PRI"/>
    <n v="0"/>
    <s v="  MG0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2"/>
    <n v="1"/>
    <m/>
    <n v="1"/>
    <m/>
    <n v="2100"/>
    <n v="1"/>
    <s v="  8534.00.51"/>
    <s v="           PCB BOARD 7 Layers"/>
    <n v="0"/>
    <n v="1"/>
    <n v="1"/>
    <n v="1"/>
    <m/>
    <m/>
    <m/>
    <m/>
    <m/>
  </r>
  <r>
    <s v="275A"/>
    <s v="FBRLAMAXR-FG"/>
    <s v="FBRLAMAXR-HB"/>
    <n v="2"/>
    <n v="20"/>
    <x v="27"/>
    <x v="28"/>
    <x v="28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"/>
    <n v="2"/>
    <m/>
    <n v="1"/>
    <m/>
    <n v="2100"/>
    <n v="1"/>
    <s v="  8517.71.90"/>
    <s v="     RF ANT 2.4GHZ CHIP SOLDER SMD"/>
    <n v="0"/>
    <n v="1"/>
    <n v="1"/>
    <n v="1"/>
    <m/>
    <m/>
    <m/>
    <m/>
    <m/>
  </r>
  <r>
    <s v="275A"/>
    <s v="FBRLAMAXR-FG"/>
    <s v="FBRLAMAXR-HB"/>
    <n v="2"/>
    <n v="30"/>
    <x v="28"/>
    <x v="29"/>
    <x v="29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6"/>
    <n v="3"/>
    <m/>
    <n v="6"/>
    <m/>
    <n v="2100"/>
    <n v="1"/>
    <s v="  8532.24.10"/>
    <s v="       CAP CER 0.1UF 50V X7R 0402"/>
    <n v="0"/>
    <n v="1"/>
    <n v="1"/>
    <n v="1"/>
    <m/>
    <m/>
    <m/>
    <m/>
    <m/>
  </r>
  <r>
    <s v="275A"/>
    <s v="FBRLAMAXR-FG"/>
    <s v="FBRLAMAXR-HB"/>
    <n v="2"/>
    <n v="40"/>
    <x v="29"/>
    <x v="30"/>
    <x v="30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"/>
    <n v="4"/>
    <m/>
    <n v="6"/>
    <m/>
    <n v="2100"/>
    <n v="1"/>
    <s v="  8532.24.10"/>
    <s v="       CAP CER 2.2UF 35V X5R 0402"/>
    <n v="0"/>
    <n v="1"/>
    <n v="1"/>
    <n v="1"/>
    <m/>
    <m/>
    <m/>
    <m/>
    <m/>
  </r>
  <r>
    <s v="275A"/>
    <s v="FBRLAMAXR-FG"/>
    <s v="FBRLAMAXR-HB"/>
    <n v="2"/>
    <n v="50"/>
    <x v="30"/>
    <x v="31"/>
    <x v="31"/>
    <m/>
    <m/>
    <s v="   PRI"/>
    <n v="0"/>
    <s v="  MG6200"/>
    <s v="  ZROH"/>
    <n v="4"/>
    <n v="4"/>
    <n v="1"/>
    <m/>
    <m/>
    <s v="PC"/>
    <s v="PC"/>
    <d v="2023-07-14T00:00:00"/>
    <d v="9999-12-31T00:00:00"/>
    <s v="FBRLA0006732"/>
    <s v="    F"/>
    <m/>
    <s v=" L"/>
    <n v="7653547"/>
    <n v="10"/>
    <n v="5"/>
    <m/>
    <n v="6"/>
    <m/>
    <n v="2100"/>
    <n v="1"/>
    <s v="  8532.24.10"/>
    <s v="      CAP CER 4.7UF 6.3V X5R 0402"/>
    <n v="0"/>
    <n v="4"/>
    <n v="4"/>
    <n v="1"/>
    <m/>
    <m/>
    <m/>
    <m/>
    <m/>
  </r>
  <r>
    <s v="275A"/>
    <s v="FBRLAMAXR-FG"/>
    <s v="FBRLAMAXR-HB"/>
    <n v="2"/>
    <n v="60"/>
    <x v="31"/>
    <x v="32"/>
    <x v="32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2"/>
    <n v="6"/>
    <m/>
    <n v="6"/>
    <m/>
    <n v="2100"/>
    <n v="1"/>
    <s v="  8532.24.10"/>
    <s v="      CAP CER 2.2UF 6.3V X5R 0402"/>
    <n v="0"/>
    <n v="1"/>
    <n v="1"/>
    <n v="1"/>
    <m/>
    <m/>
    <m/>
    <m/>
    <m/>
  </r>
  <r>
    <s v="275A"/>
    <s v="FBRLAMAXR-FG"/>
    <s v="FBRLAMAXR-HB"/>
    <n v="2"/>
    <n v="70"/>
    <x v="32"/>
    <x v="33"/>
    <x v="33"/>
    <m/>
    <m/>
    <s v="   PRI"/>
    <n v="0"/>
    <s v="  MG62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14"/>
    <n v="7"/>
    <m/>
    <n v="6"/>
    <m/>
    <n v="2100"/>
    <n v="1"/>
    <s v="  8532.24.10"/>
    <s v="     CAP CER 16PF 50V C0G/NP0 0201"/>
    <n v="0"/>
    <n v="2"/>
    <n v="2"/>
    <n v="1"/>
    <m/>
    <m/>
    <m/>
    <m/>
    <m/>
  </r>
  <r>
    <s v="275A"/>
    <s v="FBRLAMAXR-FG"/>
    <s v="FBRLAMAXR-HB"/>
    <n v="2"/>
    <n v="80"/>
    <x v="5"/>
    <x v="5"/>
    <x v="5"/>
    <m/>
    <m/>
    <s v="   PRI"/>
    <n v="0"/>
    <s v="  MG6200"/>
    <s v="  ZROH"/>
    <n v="7"/>
    <n v="7"/>
    <n v="1"/>
    <m/>
    <m/>
    <s v="PC"/>
    <s v="PC"/>
    <d v="2023-07-14T00:00:00"/>
    <d v="9999-12-31T00:00:00"/>
    <s v="FBRLA0006732"/>
    <s v="    F"/>
    <m/>
    <s v=" L"/>
    <n v="7653547"/>
    <n v="16"/>
    <n v="8"/>
    <m/>
    <n v="6"/>
    <m/>
    <n v="2100"/>
    <n v="1"/>
    <s v="  8532.24.10"/>
    <s v="       CAP CER 10UF 25V X5R 0603"/>
    <n v="0"/>
    <n v="7"/>
    <n v="7"/>
    <n v="1"/>
    <m/>
    <m/>
    <m/>
    <m/>
    <m/>
  </r>
  <r>
    <s v="275A"/>
    <s v="FBRLAMAXR-FG"/>
    <s v="FBRLAMAXR-HB"/>
    <n v="2"/>
    <n v="90"/>
    <x v="33"/>
    <x v="34"/>
    <x v="34"/>
    <m/>
    <m/>
    <s v="   PRI"/>
    <n v="0"/>
    <s v="  MG62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18"/>
    <n v="9"/>
    <m/>
    <n v="6"/>
    <m/>
    <n v="2100"/>
    <n v="1"/>
    <s v="  8532.24.10"/>
    <s v="              CAP CER MLCC"/>
    <n v="0"/>
    <n v="3"/>
    <n v="3"/>
    <n v="1"/>
    <m/>
    <m/>
    <m/>
    <m/>
    <m/>
  </r>
  <r>
    <s v="275A"/>
    <s v="FBRLAMAXR-FG"/>
    <s v="FBRLAMAXR-HB"/>
    <n v="2"/>
    <n v="100"/>
    <x v="34"/>
    <x v="35"/>
    <x v="35"/>
    <m/>
    <m/>
    <s v="   PRI"/>
    <n v="0"/>
    <s v="  MG6200"/>
    <s v="  ZROH"/>
    <n v="7"/>
    <n v="7"/>
    <n v="1"/>
    <m/>
    <m/>
    <s v="PC"/>
    <s v="PC"/>
    <d v="2023-07-14T00:00:00"/>
    <d v="9999-12-31T00:00:00"/>
    <s v="FBRLA0006732"/>
    <s v="    F"/>
    <m/>
    <s v=" L"/>
    <n v="7653547"/>
    <n v="20"/>
    <n v="10"/>
    <m/>
    <n v="6"/>
    <m/>
    <n v="2100"/>
    <n v="1"/>
    <s v="  8532.24.10"/>
    <s v="       CAP CER 0.1UF 16V X7S 0201"/>
    <n v="0"/>
    <n v="7"/>
    <n v="7"/>
    <n v="1"/>
    <m/>
    <m/>
    <m/>
    <m/>
    <m/>
  </r>
  <r>
    <s v="275A"/>
    <s v="FBRLAMAXR-FG"/>
    <s v="FBRLAMAXR-HB"/>
    <n v="2"/>
    <n v="110"/>
    <x v="35"/>
    <x v="36"/>
    <x v="36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22"/>
    <n v="11"/>
    <m/>
    <n v="6"/>
    <m/>
    <n v="2100"/>
    <n v="1"/>
    <s v="  8532.24.10"/>
    <s v="       CAP CER 47UF 10V X5R 0805"/>
    <n v="0"/>
    <n v="1"/>
    <n v="1"/>
    <n v="1"/>
    <m/>
    <m/>
    <m/>
    <m/>
    <m/>
  </r>
  <r>
    <s v="275A"/>
    <s v="FBRLAMAXR-FG"/>
    <s v="FBRLAMAXR-HB"/>
    <n v="2"/>
    <n v="120"/>
    <x v="36"/>
    <x v="37"/>
    <x v="37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24"/>
    <n v="12"/>
    <m/>
    <n v="6"/>
    <m/>
    <n v="2100"/>
    <n v="1"/>
    <s v="  8532.24.10"/>
    <s v="      CAP CER 4700PF 25V X5R 0201"/>
    <n v="0"/>
    <n v="1"/>
    <n v="1"/>
    <n v="1"/>
    <m/>
    <m/>
    <m/>
    <m/>
    <m/>
  </r>
  <r>
    <s v="275A"/>
    <s v="FBRLAMAXR-FG"/>
    <s v="FBRLAMAXR-HB"/>
    <n v="2"/>
    <n v="130"/>
    <x v="37"/>
    <x v="38"/>
    <x v="38"/>
    <m/>
    <m/>
    <s v="   PRI"/>
    <n v="0"/>
    <s v="  MG6200"/>
    <s v="  ZROH"/>
    <n v="14"/>
    <n v="14"/>
    <n v="1"/>
    <m/>
    <m/>
    <s v="PC"/>
    <s v="PC"/>
    <d v="2023-07-14T00:00:00"/>
    <d v="9999-12-31T00:00:00"/>
    <s v="FBRLA0006732"/>
    <s v="    F"/>
    <m/>
    <s v=" L"/>
    <n v="7653547"/>
    <n v="26"/>
    <n v="13"/>
    <m/>
    <n v="6"/>
    <m/>
    <n v="2100"/>
    <n v="1"/>
    <s v="  8532.24.10"/>
    <s v="        CAP CER 1UF 10V X5R 0402"/>
    <n v="0"/>
    <n v="14"/>
    <n v="14"/>
    <n v="1"/>
    <m/>
    <m/>
    <m/>
    <m/>
    <m/>
  </r>
  <r>
    <s v="275A"/>
    <s v="FBRLAMAXR-FG"/>
    <s v="FBRLAMAXR-HB"/>
    <n v="2"/>
    <n v="140"/>
    <x v="38"/>
    <x v="39"/>
    <x v="39"/>
    <m/>
    <m/>
    <s v="   PRI"/>
    <n v="0"/>
    <s v="  MG6200"/>
    <s v="  ZROH"/>
    <n v="7"/>
    <n v="7"/>
    <n v="1"/>
    <m/>
    <m/>
    <s v="PC"/>
    <s v="PC"/>
    <d v="2023-07-14T00:00:00"/>
    <d v="9999-12-31T00:00:00"/>
    <s v="FBRLA0006732"/>
    <s v="    F"/>
    <m/>
    <s v=" L"/>
    <n v="7653547"/>
    <n v="28"/>
    <n v="14"/>
    <m/>
    <n v="6"/>
    <m/>
    <n v="2100"/>
    <n v="1"/>
    <s v="  8532.24.10"/>
    <s v="       CAP CER 22UF 16V X5R 0603"/>
    <n v="0"/>
    <n v="7"/>
    <n v="7"/>
    <n v="1"/>
    <m/>
    <m/>
    <m/>
    <m/>
    <m/>
  </r>
  <r>
    <s v="275A"/>
    <s v="FBRLAMAXR-FG"/>
    <s v="FBRLAMAXR-HB"/>
    <n v="2"/>
    <n v="150"/>
    <x v="39"/>
    <x v="40"/>
    <x v="40"/>
    <m/>
    <m/>
    <s v="   PRI"/>
    <n v="0"/>
    <s v="  MG62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30"/>
    <n v="15"/>
    <m/>
    <n v="6"/>
    <m/>
    <n v="2100"/>
    <n v="1"/>
    <s v="  8532.24.10"/>
    <s v="        CAP CER 1UF 10V X6S 0201"/>
    <n v="0"/>
    <n v="3"/>
    <n v="3"/>
    <n v="1"/>
    <m/>
    <m/>
    <m/>
    <m/>
    <m/>
  </r>
  <r>
    <s v="275A"/>
    <s v="FBRLAMAXR-FG"/>
    <s v="FBRLAMAXR-HB"/>
    <n v="2"/>
    <n v="160"/>
    <x v="40"/>
    <x v="41"/>
    <x v="41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32"/>
    <n v="16"/>
    <m/>
    <n v="6"/>
    <m/>
    <n v="2100"/>
    <n v="1"/>
    <s v="  8532.24.10"/>
    <s v="      CAP CER 4700PF 10V X7R 0201"/>
    <n v="0"/>
    <n v="1"/>
    <n v="1"/>
    <n v="1"/>
    <m/>
    <m/>
    <m/>
    <m/>
    <m/>
  </r>
  <r>
    <s v="275A"/>
    <s v="FBRLAMAXR-FG"/>
    <s v="FBRLAMAXR-HB"/>
    <n v="2"/>
    <n v="170"/>
    <x v="41"/>
    <x v="42"/>
    <x v="42"/>
    <m/>
    <m/>
    <s v="   PRI"/>
    <n v="0"/>
    <s v="  MG6200"/>
    <s v="  ZROH"/>
    <n v="5"/>
    <n v="5"/>
    <n v="1"/>
    <m/>
    <m/>
    <s v="PC"/>
    <s v="PC"/>
    <d v="2023-07-14T00:00:00"/>
    <d v="9999-12-31T00:00:00"/>
    <s v="FBRLA0006732"/>
    <s v="    F"/>
    <m/>
    <s v=" L"/>
    <n v="7653547"/>
    <n v="34"/>
    <n v="17"/>
    <m/>
    <n v="6"/>
    <m/>
    <n v="2100"/>
    <n v="1"/>
    <s v="  8532.24.10"/>
    <s v="       CAP CER 0.1UF 16V X5R 0201"/>
    <n v="0"/>
    <n v="5"/>
    <n v="5"/>
    <n v="1"/>
    <m/>
    <m/>
    <m/>
    <m/>
    <m/>
  </r>
  <r>
    <s v="275A"/>
    <s v="FBRLAMAXR-FG"/>
    <s v="FBRLAMAXR-HB"/>
    <n v="2"/>
    <n v="180"/>
    <x v="42"/>
    <x v="43"/>
    <x v="43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36"/>
    <n v="18"/>
    <m/>
    <n v="6"/>
    <m/>
    <n v="2100"/>
    <n v="1"/>
    <s v="  8532.24.10"/>
    <s v="        CAP CER 1UF 35V X5R 0402"/>
    <n v="0"/>
    <n v="1"/>
    <n v="1"/>
    <n v="1"/>
    <m/>
    <m/>
    <m/>
    <m/>
    <m/>
  </r>
  <r>
    <s v="275A"/>
    <s v="FBRLAMAXR-FG"/>
    <s v="FBRLAMAXR-HB"/>
    <n v="2"/>
    <n v="190"/>
    <x v="43"/>
    <x v="44"/>
    <x v="44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38"/>
    <n v="19"/>
    <m/>
    <n v="6"/>
    <m/>
    <n v="2100"/>
    <n v="1"/>
    <s v="  8532.24.10"/>
    <s v="       CAP CER 0.1UF 25V X5R 0201"/>
    <n v="0"/>
    <n v="1"/>
    <n v="1"/>
    <n v="1"/>
    <m/>
    <m/>
    <m/>
    <m/>
    <m/>
  </r>
  <r>
    <s v="275A"/>
    <s v="FBRLAMAXR-FG"/>
    <s v="FBRLAMAXR-HB"/>
    <n v="2"/>
    <n v="200"/>
    <x v="44"/>
    <x v="45"/>
    <x v="45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0"/>
    <n v="20"/>
    <m/>
    <n v="6"/>
    <m/>
    <n v="2100"/>
    <n v="1"/>
    <s v="  8532.24.10"/>
    <s v="      CAP CER 10000PF 25V X5R 0402"/>
    <n v="0"/>
    <n v="1"/>
    <n v="1"/>
    <n v="1"/>
    <m/>
    <m/>
    <m/>
    <m/>
    <m/>
  </r>
  <r>
    <s v="275A"/>
    <s v="FBRLAMAXR-FG"/>
    <s v="FBRLAMAXR-HB"/>
    <n v="2"/>
    <n v="210"/>
    <x v="45"/>
    <x v="46"/>
    <x v="9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2"/>
    <n v="21"/>
    <m/>
    <n v="6"/>
    <m/>
    <n v="2100"/>
    <n v="1"/>
    <s v="  8532.24.10"/>
    <s v="       CAP CER 0.1UF 10V X5R 0201"/>
    <n v="0"/>
    <n v="1"/>
    <n v="1"/>
    <n v="1"/>
    <m/>
    <m/>
    <m/>
    <m/>
    <m/>
  </r>
  <r>
    <s v="275A"/>
    <s v="FBRLAMAXR-FG"/>
    <s v="FBRLAMAXR-HB"/>
    <n v="2"/>
    <n v="220"/>
    <x v="46"/>
    <x v="47"/>
    <x v="46"/>
    <m/>
    <m/>
    <s v="   PRI"/>
    <n v="0"/>
    <s v="  MG5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4"/>
    <n v="22"/>
    <m/>
    <n v="6"/>
    <m/>
    <n v="2100"/>
    <n v="1"/>
    <s v="  8541.41.21"/>
    <s v="         LED RGB CLEAR 4SMD R/A"/>
    <n v="0"/>
    <n v="1"/>
    <n v="1"/>
    <n v="1"/>
    <m/>
    <m/>
    <m/>
    <m/>
    <m/>
  </r>
  <r>
    <s v="275A"/>
    <s v="FBRLAMAXR-FG"/>
    <s v="FBRLAMAXR-HB"/>
    <n v="2"/>
    <n v="230"/>
    <x v="47"/>
    <x v="48"/>
    <x v="47"/>
    <m/>
    <m/>
    <s v="   PRI"/>
    <n v="0"/>
    <s v="  MG5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6"/>
    <n v="23"/>
    <m/>
    <n v="6"/>
    <m/>
    <n v="2100"/>
    <n v="1"/>
    <s v="  8541.41.21"/>
    <s v="           LED RGB CLEAR SMD"/>
    <n v="0"/>
    <n v="1"/>
    <n v="1"/>
    <n v="1"/>
    <m/>
    <m/>
    <m/>
    <m/>
    <m/>
  </r>
  <r>
    <s v="275A"/>
    <s v="FBRLAMAXR-FG"/>
    <s v="FBRLAMAXR-HB"/>
    <n v="2"/>
    <n v="240"/>
    <x v="48"/>
    <x v="49"/>
    <x v="48"/>
    <m/>
    <m/>
    <s v="   PRI"/>
    <n v="0"/>
    <s v="  MG34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48"/>
    <n v="24"/>
    <m/>
    <n v="1"/>
    <m/>
    <n v="2100"/>
    <n v="1"/>
    <s v="  8536.90.40"/>
    <s v="     CONN FPC BOTTOM 6POS 0.4MM R/A"/>
    <n v="0"/>
    <n v="2"/>
    <n v="2"/>
    <n v="1"/>
    <m/>
    <m/>
    <m/>
    <m/>
    <m/>
  </r>
  <r>
    <s v="275A"/>
    <s v="FBRLAMAXR-FG"/>
    <s v="FBRLAMAXR-HB"/>
    <n v="2"/>
    <n v="250"/>
    <x v="49"/>
    <x v="50"/>
    <x v="14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50"/>
    <n v="25"/>
    <m/>
    <n v="1"/>
    <m/>
    <n v="2100"/>
    <n v="1"/>
    <s v="  8536.90.40"/>
    <s v="    CONN FPC BOTTOM 25POS 0.3MM R/A"/>
    <n v="0"/>
    <n v="1"/>
    <n v="1"/>
    <n v="1"/>
    <m/>
    <m/>
    <m/>
    <m/>
    <m/>
  </r>
  <r>
    <s v="275A"/>
    <s v="FBRLAMAXR-FG"/>
    <s v="FBRLAMAXR-HB"/>
    <n v="2"/>
    <n v="260"/>
    <x v="50"/>
    <x v="51"/>
    <x v="49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52"/>
    <n v="26"/>
    <m/>
    <n v="1"/>
    <m/>
    <n v="2100"/>
    <n v="1"/>
    <s v="  8536.90.40"/>
    <s v="    CONN RCP USB3.1 TYPEC 24P SMD RA"/>
    <n v="0"/>
    <n v="1"/>
    <n v="1"/>
    <n v="1"/>
    <m/>
    <m/>
    <m/>
    <m/>
    <m/>
  </r>
  <r>
    <s v="275A"/>
    <s v="FBRLAMAXR-FG"/>
    <s v="FBRLAMAXR-HB"/>
    <n v="2"/>
    <n v="270"/>
    <x v="51"/>
    <x v="52"/>
    <x v="50"/>
    <m/>
    <m/>
    <s v="   PRI"/>
    <n v="0"/>
    <s v="  MG6300"/>
    <s v="  ZROH"/>
    <n v="4"/>
    <n v="4"/>
    <n v="1"/>
    <m/>
    <m/>
    <s v="PC"/>
    <s v="PC"/>
    <d v="2023-07-14T00:00:00"/>
    <d v="9999-12-31T00:00:00"/>
    <s v="FBRLA0006732"/>
    <s v="    F"/>
    <m/>
    <s v=" L"/>
    <n v="7653547"/>
    <n v="54"/>
    <n v="27"/>
    <m/>
    <n v="6"/>
    <m/>
    <n v="2100"/>
    <n v="1"/>
    <s v="8504.50.00.002"/>
    <s v="    FIXED IND 2.2UH 1.8A 116MOHM SMD"/>
    <n v="0"/>
    <n v="4"/>
    <n v="4"/>
    <n v="1"/>
    <m/>
    <m/>
    <m/>
    <m/>
    <m/>
  </r>
  <r>
    <s v="275A"/>
    <s v="FBRLAMAXR-FG"/>
    <s v="FBRLAMAXR-HB"/>
    <n v="2"/>
    <n v="280"/>
    <x v="52"/>
    <x v="53"/>
    <x v="51"/>
    <m/>
    <m/>
    <s v="   PRI"/>
    <n v="0"/>
    <s v="  MG63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56"/>
    <n v="28"/>
    <m/>
    <n v="6"/>
    <m/>
    <n v="2100"/>
    <n v="1"/>
    <s v="8504.50.00.002"/>
    <s v="    FIXED IND 2.2UH 1A 195 MOHM SMD"/>
    <n v="0"/>
    <n v="1"/>
    <n v="1"/>
    <n v="1"/>
    <m/>
    <m/>
    <m/>
    <m/>
    <m/>
  </r>
  <r>
    <s v="275A"/>
    <s v="FBRLAMAXR-FG"/>
    <s v="FBRLAMAXR-HB"/>
    <n v="2"/>
    <n v="290"/>
    <x v="53"/>
    <x v="54"/>
    <x v="52"/>
    <m/>
    <m/>
    <s v="   PRI"/>
    <n v="0"/>
    <s v="  MG63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58"/>
    <n v="29"/>
    <m/>
    <n v="6"/>
    <m/>
    <n v="2100"/>
    <n v="1"/>
    <s v="8504.50.00.002"/>
    <s v="     FERRITE BEAD 220 OHM 0805 1LN"/>
    <n v="0"/>
    <n v="1"/>
    <n v="1"/>
    <n v="1"/>
    <m/>
    <m/>
    <m/>
    <m/>
    <m/>
  </r>
  <r>
    <s v="275A"/>
    <s v="FBRLAMAXR-FG"/>
    <s v="FBRLAMAXR-HB"/>
    <n v="2"/>
    <n v="300"/>
    <x v="54"/>
    <x v="55"/>
    <x v="53"/>
    <m/>
    <m/>
    <s v="   PRI"/>
    <n v="0"/>
    <s v="  MG63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60"/>
    <n v="30"/>
    <m/>
    <n v="6"/>
    <m/>
    <n v="2100"/>
    <n v="1"/>
    <s v="8504.50.00.002"/>
    <s v="      FERRITE BEAD 2 KOHM 1206 1LN"/>
    <n v="0"/>
    <n v="1"/>
    <n v="1"/>
    <n v="1"/>
    <m/>
    <m/>
    <m/>
    <m/>
    <m/>
  </r>
  <r>
    <s v="275A"/>
    <s v="FBRLAMAXR-FG"/>
    <s v="FBRLAMAXR-HB"/>
    <n v="2"/>
    <n v="310"/>
    <x v="16"/>
    <x v="16"/>
    <x v="16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62"/>
    <n v="31"/>
    <m/>
    <n v="6"/>
    <m/>
    <n v="2100"/>
    <n v="1"/>
    <s v="  8533.21.20"/>
    <s v="    RES SMD 0 OHM JUMPER 1/10W 0402"/>
    <n v="0"/>
    <n v="1"/>
    <n v="1"/>
    <n v="1"/>
    <m/>
    <m/>
    <m/>
    <m/>
    <m/>
  </r>
  <r>
    <s v="275A"/>
    <s v="FBRLAMAXR-FG"/>
    <s v="FBRLAMAXR-HB"/>
    <n v="2"/>
    <n v="320"/>
    <x v="55"/>
    <x v="56"/>
    <x v="54"/>
    <m/>
    <m/>
    <s v="   PRI"/>
    <n v="0"/>
    <s v="  MG61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64"/>
    <n v="32"/>
    <m/>
    <n v="6"/>
    <m/>
    <n v="2100"/>
    <n v="1"/>
    <s v="  8533.21.20"/>
    <s v="     RES SMD 5.1K OHM 1% 1/20W 0201"/>
    <n v="0"/>
    <n v="2"/>
    <n v="2"/>
    <n v="1"/>
    <m/>
    <m/>
    <m/>
    <m/>
    <m/>
  </r>
  <r>
    <s v="275A"/>
    <s v="FBRLAMAXR-FG"/>
    <s v="FBRLAMAXR-HB"/>
    <n v="2"/>
    <n v="330"/>
    <x v="56"/>
    <x v="57"/>
    <x v="55"/>
    <m/>
    <m/>
    <s v="   PRI"/>
    <n v="0"/>
    <s v="  MG61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66"/>
    <n v="33"/>
    <m/>
    <n v="6"/>
    <m/>
    <n v="2100"/>
    <n v="1"/>
    <s v="  8533.21.20"/>
    <s v="      RES SMD 27 OHM 1% 1/20W 0201"/>
    <n v="0"/>
    <n v="2"/>
    <n v="2"/>
    <n v="1"/>
    <m/>
    <m/>
    <m/>
    <m/>
    <m/>
  </r>
  <r>
    <s v="275A"/>
    <s v="FBRLAMAXR-FG"/>
    <s v="FBRLAMAXR-HB"/>
    <n v="2"/>
    <n v="340"/>
    <x v="57"/>
    <x v="58"/>
    <x v="56"/>
    <m/>
    <m/>
    <s v="   PRI"/>
    <n v="0"/>
    <s v="  MG61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68"/>
    <n v="34"/>
    <m/>
    <n v="6"/>
    <m/>
    <n v="2100"/>
    <n v="1"/>
    <s v="  8533.21.20"/>
    <s v="     RES SMD 4.7K OHM 1% 1/20W 0201"/>
    <n v="0"/>
    <n v="3"/>
    <n v="3"/>
    <n v="1"/>
    <m/>
    <m/>
    <m/>
    <m/>
    <m/>
  </r>
  <r>
    <s v="275A"/>
    <s v="FBRLAMAXR-FG"/>
    <s v="FBRLAMAXR-HB"/>
    <n v="2"/>
    <n v="350"/>
    <x v="58"/>
    <x v="59"/>
    <x v="57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70"/>
    <n v="35"/>
    <m/>
    <n v="6"/>
    <m/>
    <n v="2100"/>
    <n v="1"/>
    <s v="  8533.21.20"/>
    <s v="     RES SMD 10K OHM 5% 1/10W 0402"/>
    <n v="0"/>
    <n v="1"/>
    <n v="1"/>
    <n v="1"/>
    <m/>
    <m/>
    <m/>
    <m/>
    <m/>
  </r>
  <r>
    <s v="275A"/>
    <s v="FBRLAMAXR-FG"/>
    <s v="FBRLAMAXR-HB"/>
    <n v="2"/>
    <n v="360"/>
    <x v="59"/>
    <x v="60"/>
    <x v="58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72"/>
    <n v="36"/>
    <m/>
    <n v="6"/>
    <m/>
    <n v="2100"/>
    <n v="1"/>
    <s v="  8533.21.20"/>
    <s v="       RES 0.01 OHM 1% 1/5W 0402"/>
    <n v="0"/>
    <n v="1"/>
    <n v="1"/>
    <n v="1"/>
    <m/>
    <m/>
    <m/>
    <m/>
    <m/>
  </r>
  <r>
    <s v="275A"/>
    <s v="FBRLAMAXR-FG"/>
    <s v="FBRLAMAXR-HB"/>
    <n v="2"/>
    <n v="370"/>
    <x v="60"/>
    <x v="61"/>
    <x v="59"/>
    <m/>
    <m/>
    <s v="   PRI"/>
    <n v="0"/>
    <s v="  MG6100"/>
    <s v="  ZROH"/>
    <n v="4"/>
    <n v="4"/>
    <n v="1"/>
    <m/>
    <m/>
    <s v="PC"/>
    <s v="PC"/>
    <d v="2023-07-14T00:00:00"/>
    <d v="9999-12-31T00:00:00"/>
    <s v="FBRLA0006732"/>
    <s v="    F"/>
    <m/>
    <s v=" L"/>
    <n v="7653547"/>
    <n v="74"/>
    <n v="37"/>
    <m/>
    <n v="6"/>
    <m/>
    <n v="2100"/>
    <n v="1"/>
    <s v="  8533.21.20"/>
    <s v="     RES SMD 3.3K OHM 1% 1/20W 0201"/>
    <n v="0"/>
    <n v="4"/>
    <n v="4"/>
    <n v="1"/>
    <m/>
    <m/>
    <m/>
    <m/>
    <m/>
  </r>
  <r>
    <s v="275A"/>
    <s v="FBRLAMAXR-FG"/>
    <s v="FBRLAMAXR-HB"/>
    <n v="2"/>
    <n v="380"/>
    <x v="61"/>
    <x v="62"/>
    <x v="60"/>
    <m/>
    <m/>
    <s v="   PRI"/>
    <n v="0"/>
    <s v="  MG61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76"/>
    <n v="38"/>
    <m/>
    <n v="6"/>
    <m/>
    <n v="2100"/>
    <n v="1"/>
    <s v="  8533.21.20"/>
    <s v="     RES SMD 10K OHM 5% 1/20W 0201"/>
    <n v="0"/>
    <n v="3"/>
    <n v="3"/>
    <n v="1"/>
    <m/>
    <m/>
    <m/>
    <m/>
    <m/>
  </r>
  <r>
    <s v="275A"/>
    <s v="FBRLAMAXR-FG"/>
    <s v="FBRLAMAXR-HB"/>
    <n v="2"/>
    <n v="390"/>
    <x v="62"/>
    <x v="63"/>
    <x v="15"/>
    <m/>
    <m/>
    <s v="   PRI"/>
    <n v="0"/>
    <s v="  MG6100"/>
    <s v="  ZROH"/>
    <n v="27"/>
    <n v="27"/>
    <n v="1"/>
    <m/>
    <m/>
    <s v="PC"/>
    <s v="PC"/>
    <d v="2023-07-14T00:00:00"/>
    <d v="9999-12-31T00:00:00"/>
    <s v="FBRLA0006732"/>
    <s v="    F"/>
    <m/>
    <s v=" L"/>
    <n v="7653547"/>
    <n v="78"/>
    <n v="39"/>
    <m/>
    <n v="6"/>
    <m/>
    <n v="2100"/>
    <n v="1"/>
    <s v="  8533.21.20"/>
    <s v="    RES SMD 0 OHM JUMPER 1/20W 0201"/>
    <n v="0"/>
    <n v="27"/>
    <n v="27"/>
    <n v="1"/>
    <m/>
    <m/>
    <m/>
    <m/>
    <m/>
  </r>
  <r>
    <s v="275A"/>
    <s v="FBRLAMAXR-FG"/>
    <s v="FBRLAMAXR-HB"/>
    <n v="2"/>
    <n v="400"/>
    <x v="63"/>
    <x v="64"/>
    <x v="61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0"/>
    <n v="40"/>
    <m/>
    <n v="6"/>
    <m/>
    <n v="2100"/>
    <n v="1"/>
    <s v="  8533.21.20"/>
    <s v="      RES SMD 1M OHM 1% 1/10W 0402"/>
    <n v="0"/>
    <n v="1"/>
    <n v="1"/>
    <n v="1"/>
    <m/>
    <m/>
    <m/>
    <m/>
    <m/>
  </r>
  <r>
    <s v="275A"/>
    <s v="FBRLAMAXR-FG"/>
    <s v="FBRLAMAXR-HB"/>
    <n v="2"/>
    <n v="410"/>
    <x v="64"/>
    <x v="65"/>
    <x v="62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2"/>
    <n v="41"/>
    <m/>
    <n v="6"/>
    <m/>
    <n v="2100"/>
    <n v="1"/>
    <s v="  8533.21.20"/>
    <s v="      RES SMD 10 OHM 1% 1/20W 0201"/>
    <n v="0"/>
    <n v="1"/>
    <n v="1"/>
    <n v="1"/>
    <m/>
    <m/>
    <m/>
    <m/>
    <m/>
  </r>
  <r>
    <s v="275A"/>
    <s v="FBRLAMAXR-FG"/>
    <s v="FBRLAMAXR-HB"/>
    <n v="2"/>
    <n v="420"/>
    <x v="65"/>
    <x v="66"/>
    <x v="63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4"/>
    <n v="42"/>
    <m/>
    <n v="6"/>
    <m/>
    <n v="2100"/>
    <n v="1"/>
    <s v="  8533.21.20"/>
    <s v="     RES SMD 4.7K OHM 1% 1/5W 0402"/>
    <n v="0"/>
    <n v="1"/>
    <n v="1"/>
    <n v="1"/>
    <m/>
    <m/>
    <m/>
    <m/>
    <m/>
  </r>
  <r>
    <s v="275A"/>
    <s v="FBRLAMAXR-FG"/>
    <s v="FBRLAMAXR-HB"/>
    <n v="2"/>
    <n v="430"/>
    <x v="66"/>
    <x v="67"/>
    <x v="64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6"/>
    <n v="43"/>
    <m/>
    <n v="6"/>
    <m/>
    <n v="2100"/>
    <n v="1"/>
    <s v="  8533.21.20"/>
    <s v="      RES SMD 22 OHM 5% 1/10W 0402"/>
    <n v="0"/>
    <n v="1"/>
    <n v="1"/>
    <n v="1"/>
    <m/>
    <m/>
    <m/>
    <m/>
    <m/>
  </r>
  <r>
    <s v="275A"/>
    <s v="FBRLAMAXR-FG"/>
    <s v="FBRLAMAXR-HB"/>
    <n v="2"/>
    <n v="440"/>
    <x v="67"/>
    <x v="68"/>
    <x v="65"/>
    <m/>
    <m/>
    <s v="   PRI"/>
    <n v="0"/>
    <s v="  MG6100"/>
    <s v="  ZROH"/>
    <n v="7"/>
    <n v="7"/>
    <n v="1"/>
    <m/>
    <m/>
    <s v="PC"/>
    <s v="PC"/>
    <d v="2023-07-14T00:00:00"/>
    <d v="9999-12-31T00:00:00"/>
    <s v="FBRLA0006732"/>
    <s v="    F"/>
    <m/>
    <s v=" L"/>
    <n v="7653547"/>
    <n v="88"/>
    <n v="44"/>
    <m/>
    <n v="6"/>
    <m/>
    <n v="2100"/>
    <n v="1"/>
    <s v="  8533.21.20"/>
    <s v="     RES SMD 10K OHM 1% 1/16W 0402"/>
    <n v="0"/>
    <n v="7"/>
    <n v="7"/>
    <n v="1"/>
    <m/>
    <m/>
    <m/>
    <m/>
    <m/>
  </r>
  <r>
    <s v="275A"/>
    <s v="FBRLAMAXR-FG"/>
    <s v="FBRLAMAXR-HB"/>
    <n v="2"/>
    <n v="450"/>
    <x v="68"/>
    <x v="69"/>
    <x v="66"/>
    <m/>
    <m/>
    <s v="   PRI"/>
    <n v="0"/>
    <s v="  MG61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90"/>
    <n v="45"/>
    <m/>
    <n v="6"/>
    <m/>
    <n v="2100"/>
    <n v="1"/>
    <s v="  8533.21.20"/>
    <s v="       RES 1K OHM 0.1% 1/16W 0402"/>
    <n v="0"/>
    <n v="3"/>
    <n v="3"/>
    <n v="1"/>
    <m/>
    <m/>
    <m/>
    <m/>
    <m/>
  </r>
  <r>
    <s v="275A"/>
    <s v="FBRLAMAXR-FG"/>
    <s v="FBRLAMAXR-HB"/>
    <n v="2"/>
    <n v="460"/>
    <x v="69"/>
    <x v="70"/>
    <x v="67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92"/>
    <n v="46"/>
    <m/>
    <n v="6"/>
    <m/>
    <n v="2100"/>
    <n v="1"/>
    <s v="  8533.21.20"/>
    <s v="    RES SMD 25K OHM 0.1% 1/20W 0402"/>
    <n v="0"/>
    <n v="1"/>
    <n v="1"/>
    <n v="1"/>
    <m/>
    <m/>
    <m/>
    <m/>
    <m/>
  </r>
  <r>
    <s v="275A"/>
    <s v="FBRLAMAXR-FG"/>
    <s v="FBRLAMAXR-HB"/>
    <n v="2"/>
    <n v="470"/>
    <x v="70"/>
    <x v="71"/>
    <x v="68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94"/>
    <n v="47"/>
    <m/>
    <n v="6"/>
    <m/>
    <n v="2100"/>
    <n v="1"/>
    <s v="  8533.40.11"/>
    <s v="    THERMISTOR NTC 10KOHM 3380K 0201"/>
    <n v="0"/>
    <n v="1"/>
    <n v="1"/>
    <n v="1"/>
    <m/>
    <m/>
    <m/>
    <m/>
    <m/>
  </r>
  <r>
    <s v="275A"/>
    <s v="FBRLAMAXR-FG"/>
    <s v="FBRLAMAXR-HB"/>
    <n v="2"/>
    <n v="480"/>
    <x v="71"/>
    <x v="72"/>
    <x v="69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96"/>
    <n v="48"/>
    <m/>
    <n v="1"/>
    <m/>
    <n v="2100"/>
    <n v="1"/>
    <s v="8536.50.90.006"/>
    <s v="    SWITCH TACTILE SPST-NO 0.05A 12V"/>
    <n v="0"/>
    <n v="1"/>
    <n v="1"/>
    <n v="1"/>
    <m/>
    <m/>
    <m/>
    <m/>
    <m/>
  </r>
  <r>
    <s v="275A"/>
    <s v="FBRLAMAXR-FG"/>
    <s v="FBRLAMAXR-HB"/>
    <n v="2"/>
    <n v="490"/>
    <x v="72"/>
    <x v="73"/>
    <x v="70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98"/>
    <n v="49"/>
    <m/>
    <n v="1"/>
    <m/>
    <n v="2100"/>
    <n v="1"/>
    <s v="8536.50.90.006"/>
    <s v="    SWITCH TACTILE SPST-NO 0.02A 15V"/>
    <n v="0"/>
    <n v="1"/>
    <n v="1"/>
    <n v="1"/>
    <m/>
    <m/>
    <m/>
    <m/>
    <m/>
  </r>
  <r>
    <s v="275A"/>
    <s v="FBRLAMAXR-FG"/>
    <s v="FBRLAMAXR-HB"/>
    <n v="2"/>
    <n v="500"/>
    <x v="73"/>
    <x v="74"/>
    <x v="71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00"/>
    <n v="50"/>
    <m/>
    <n v="6"/>
    <m/>
    <n v="2100"/>
    <n v="1"/>
    <s v="  8542.39.39"/>
    <s v="EVKIT PART- IC; PMIC WITH ULTRA-LOW IQ R"/>
    <n v="0"/>
    <n v="1"/>
    <n v="1"/>
    <n v="1"/>
    <m/>
    <m/>
    <m/>
    <m/>
    <m/>
  </r>
  <r>
    <s v="275A"/>
    <s v="FBRLAMAXR-FG"/>
    <s v="FBRLAMAXR-HB"/>
    <n v="2"/>
    <n v="510"/>
    <x v="74"/>
    <x v="75"/>
    <x v="72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02"/>
    <n v="51"/>
    <m/>
    <n v="6"/>
    <m/>
    <n v="2100"/>
    <n v="1"/>
    <s v="  8542.31.20"/>
    <s v="IC MCU 32BIT  PACKAGE OUTLINE DRAWING: 2"/>
    <n v="0"/>
    <n v="1"/>
    <n v="1"/>
    <n v="1"/>
    <m/>
    <m/>
    <m/>
    <m/>
    <m/>
  </r>
  <r>
    <s v="275A"/>
    <s v="FBRLAMAXR-FG"/>
    <s v="FBRLAMAXR-HB"/>
    <n v="2"/>
    <n v="520"/>
    <x v="75"/>
    <x v="76"/>
    <x v="73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04"/>
    <n v="52"/>
    <m/>
    <n v="6"/>
    <m/>
    <n v="2100"/>
    <n v="1"/>
    <s v="  8542.32.21"/>
    <s v="    IC FLASH 512MBIT SPI/QUAD 8WSON"/>
    <n v="0"/>
    <n v="1"/>
    <n v="1"/>
    <n v="1"/>
    <m/>
    <m/>
    <m/>
    <m/>
    <m/>
  </r>
  <r>
    <s v="275A"/>
    <s v="FBRLAMAXR-FG"/>
    <s v="FBRLAMAXR-HB"/>
    <n v="2"/>
    <n v="530"/>
    <x v="76"/>
    <x v="77"/>
    <x v="74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06"/>
    <n v="53"/>
    <m/>
    <n v="6"/>
    <m/>
    <n v="2100"/>
    <n v="1"/>
    <s v="  8542.31.20"/>
    <s v="    IC MCU 32BIT 1MB FLASH 121CTBGA"/>
    <n v="0"/>
    <n v="1"/>
    <n v="1"/>
    <n v="1"/>
    <m/>
    <m/>
    <m/>
    <m/>
    <m/>
  </r>
  <r>
    <s v="275A"/>
    <s v="FBRLAMAXR-FG"/>
    <s v="FBRLAMAXR-HB"/>
    <n v="2"/>
    <n v="540"/>
    <x v="77"/>
    <x v="78"/>
    <x v="75"/>
    <m/>
    <m/>
    <s v="   PRI"/>
    <n v="0"/>
    <s v="  MG31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108"/>
    <n v="54"/>
    <m/>
    <n v="6"/>
    <m/>
    <n v="2100"/>
    <n v="1"/>
    <s v="  8542.39.39"/>
    <s v="    IC COMPARATOR 1 W/VOLT REF 4UCSP"/>
    <n v="0"/>
    <n v="2"/>
    <n v="2"/>
    <n v="1"/>
    <m/>
    <m/>
    <m/>
    <m/>
    <m/>
  </r>
  <r>
    <s v="275A"/>
    <s v="FBRLAMAXR-FG"/>
    <s v="FBRLAMAXR-HB"/>
    <n v="2"/>
    <n v="550"/>
    <x v="78"/>
    <x v="79"/>
    <x v="76"/>
    <m/>
    <m/>
    <s v="   PRI"/>
    <n v="0"/>
    <s v="  MG5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10"/>
    <n v="55"/>
    <m/>
    <n v="6"/>
    <m/>
    <n v="2100"/>
    <n v="1"/>
    <s v="  8541.10.22"/>
    <s v="           TVS DIODE SOT23-6"/>
    <n v="0"/>
    <n v="1"/>
    <n v="1"/>
    <n v="1"/>
    <m/>
    <m/>
    <m/>
    <m/>
    <m/>
  </r>
  <r>
    <s v="275A"/>
    <s v="FBRLAMAXR-FG"/>
    <s v="FBRLAMAXR-HB"/>
    <n v="2"/>
    <n v="560"/>
    <x v="79"/>
    <x v="80"/>
    <x v="77"/>
    <m/>
    <m/>
    <s v="   PRI"/>
    <n v="0"/>
    <s v="  MG31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112"/>
    <n v="56"/>
    <m/>
    <n v="6"/>
    <m/>
    <n v="2100"/>
    <n v="1"/>
    <s v="  8542.39.39"/>
    <s v="     IC SW SPST-NOX4 4.5OHM 16UCSP"/>
    <n v="0"/>
    <n v="2"/>
    <n v="2"/>
    <n v="1"/>
    <m/>
    <m/>
    <m/>
    <m/>
    <m/>
  </r>
  <r>
    <s v="275A"/>
    <s v="FBRLAMAXR-FG"/>
    <s v="FBRLAMAXR-HB"/>
    <n v="2"/>
    <n v="570"/>
    <x v="80"/>
    <x v="81"/>
    <x v="78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14"/>
    <n v="57"/>
    <m/>
    <n v="6"/>
    <m/>
    <n v="2100"/>
    <n v="1"/>
    <s v="  8542.39.39"/>
    <s v="    IC SWITCH DPDT X 1 450MOHM 9WLP"/>
    <n v="0"/>
    <n v="1"/>
    <n v="1"/>
    <n v="1"/>
    <m/>
    <m/>
    <m/>
    <m/>
    <m/>
  </r>
  <r>
    <s v="275A"/>
    <s v="FBRLAMAXR-FG"/>
    <s v="FBRLAMAXR-HB"/>
    <n v="2"/>
    <n v="580"/>
    <x v="81"/>
    <x v="82"/>
    <x v="79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16"/>
    <n v="58"/>
    <m/>
    <n v="1"/>
    <m/>
    <n v="2100"/>
    <n v="1"/>
    <s v="8541.60.90.003"/>
    <s v="       CRYSTAL 32.7680KHZ 6PF SMD"/>
    <n v="0"/>
    <n v="1"/>
    <n v="1"/>
    <n v="1"/>
    <m/>
    <m/>
    <m/>
    <m/>
    <m/>
  </r>
  <r>
    <s v="275A"/>
    <s v="FBRLAMAXR-FG"/>
    <s v="FBRLAMAXR-HB"/>
    <n v="2"/>
    <n v="590"/>
    <x v="82"/>
    <x v="83"/>
    <x v="80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18"/>
    <n v="59"/>
    <m/>
    <n v="1"/>
    <m/>
    <n v="2100"/>
    <n v="1"/>
    <s v="8541.60.10.001"/>
    <s v="      CRYSTAL 32.0000MHZ 12PF SMD"/>
    <n v="0"/>
    <n v="1"/>
    <n v="1"/>
    <n v="1"/>
    <m/>
    <m/>
    <m/>
    <m/>
    <m/>
  </r>
  <r>
    <s v="275A"/>
    <s v="FBRLAMAXR-FG"/>
    <s v="FBRLAMAXR-HB"/>
    <n v="2"/>
    <n v="600"/>
    <x v="83"/>
    <x v="84"/>
    <x v="79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20"/>
    <n v="60"/>
    <m/>
    <n v="1"/>
    <m/>
    <n v="2100"/>
    <n v="1"/>
    <s v="8541.60.90.003"/>
    <s v="       CRYSTAL 32.7680KHZ 6PF SMD"/>
    <n v="0"/>
    <n v="1"/>
    <n v="1"/>
    <n v="1"/>
    <m/>
    <m/>
    <m/>
    <m/>
    <m/>
  </r>
  <r>
    <s v="275A"/>
    <s v="FBRLAMAXR-FG"/>
    <s v="FBRLAMAXR-HB"/>
    <n v="2"/>
    <n v="610"/>
    <x v="48"/>
    <x v="49"/>
    <x v="48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22"/>
    <n v="61"/>
    <m/>
    <n v="1"/>
    <m/>
    <n v="2100"/>
    <n v="1"/>
    <s v="  8536.90.40"/>
    <s v="     CONN FPC BOTTOM 6POS 0.4MM R/A"/>
    <n v="0"/>
    <n v="1"/>
    <n v="1"/>
    <n v="1"/>
    <m/>
    <m/>
    <m/>
    <m/>
    <m/>
  </r>
  <r>
    <s v="275A"/>
    <s v="FBRLAMAXR-FG"/>
    <s v="FBRLAMAXR-FG"/>
    <n v="1"/>
    <n v="60"/>
    <x v="3"/>
    <x v="85"/>
    <x v="81"/>
    <m/>
    <m/>
    <s v="   PRI"/>
    <n v="0"/>
    <s v="   MG28"/>
    <s v="  ZHLB"/>
    <n v="1"/>
    <n v="1"/>
    <n v="1"/>
    <m/>
    <m/>
    <s v="PC"/>
    <s v="PC"/>
    <d v="2023-07-14T00:00:00"/>
    <d v="9999-12-31T00:00:00"/>
    <s v="FBRLA0006732"/>
    <s v="    X"/>
    <m/>
    <s v=" L"/>
    <n v="7653548"/>
    <n v="12"/>
    <n v="6"/>
    <m/>
    <n v="0"/>
    <m/>
    <n v="2200"/>
    <n v="1"/>
    <s v="  8543.90.10"/>
    <s v="         MAXREF - Contact board"/>
    <n v="0"/>
    <n v="1"/>
    <n v="1"/>
    <n v="1"/>
    <m/>
    <m/>
    <m/>
    <m/>
    <m/>
  </r>
  <r>
    <s v="275A"/>
    <s v="FBRLAMAXR-FG"/>
    <s v="FBRLAMAXR-CB"/>
    <n v="2"/>
    <n v="10"/>
    <x v="84"/>
    <x v="86"/>
    <x v="82"/>
    <m/>
    <m/>
    <s v="   PRI"/>
    <n v="0"/>
    <s v="  MG01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2"/>
    <n v="1"/>
    <m/>
    <n v="1"/>
    <m/>
    <n v="2100"/>
    <n v="1"/>
    <s v="  8534.00.33"/>
    <s v="           PCB BOARD 2 Layers"/>
    <n v="0"/>
    <n v="1"/>
    <n v="1"/>
    <n v="1"/>
    <m/>
    <m/>
    <m/>
    <m/>
    <m/>
  </r>
  <r>
    <s v="275A"/>
    <s v="FBRLAMAXR-FG"/>
    <s v="FBRLAMAXR-CB"/>
    <n v="2"/>
    <n v="20"/>
    <x v="85"/>
    <x v="87"/>
    <x v="83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4"/>
    <n v="2"/>
    <m/>
    <n v="1"/>
    <m/>
    <n v="2100"/>
    <n v="1"/>
    <s v="  8536.50.90"/>
    <s v=" CUSTOM 2-key membrane keyboard 10x20mm"/>
    <n v="0"/>
    <n v="1"/>
    <n v="1"/>
    <n v="1"/>
    <m/>
    <m/>
    <m/>
    <m/>
    <m/>
  </r>
  <r>
    <s v="275A"/>
    <s v="FBRLAMAXR-FG"/>
    <s v="FBRLAMAXR-CB"/>
    <n v="2"/>
    <n v="30"/>
    <x v="86"/>
    <x v="88"/>
    <x v="84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6"/>
    <n v="3"/>
    <m/>
    <n v="1"/>
    <m/>
    <n v="2100"/>
    <n v="1"/>
    <s v="  8544.42.00"/>
    <s v="CUSTOM 0.4mm pitch 6 pos flat cable 40mm"/>
    <n v="0"/>
    <n v="1"/>
    <n v="1"/>
    <n v="1"/>
    <m/>
    <m/>
    <m/>
    <m/>
    <m/>
  </r>
  <r>
    <s v="275A"/>
    <s v="FBRLAMAXR-FG"/>
    <s v="FBRLAMAXR-CB"/>
    <n v="2"/>
    <n v="40"/>
    <x v="87"/>
    <x v="89"/>
    <x v="85"/>
    <m/>
    <m/>
    <s v="   PRI"/>
    <n v="0"/>
    <s v="  MG0000"/>
    <s v="  ZROH"/>
    <n v="2"/>
    <n v="2"/>
    <n v="1"/>
    <m/>
    <m/>
    <s v="PC"/>
    <s v="PC"/>
    <d v="2023-07-14T00:00:00"/>
    <d v="9999-12-31T00:00:00"/>
    <s v="FBRLA0006732"/>
    <s v="    F"/>
    <m/>
    <s v=" L"/>
    <n v="7653549"/>
    <n v="8"/>
    <n v="4"/>
    <m/>
    <n v="1"/>
    <m/>
    <n v="2100"/>
    <n v="1"/>
    <s v="  8543.90.10"/>
    <s v="   Silver plated ECG bottom terminal"/>
    <n v="0"/>
    <n v="2"/>
    <n v="2"/>
    <n v="1"/>
    <m/>
    <m/>
    <m/>
    <m/>
    <m/>
  </r>
  <r>
    <s v="275A"/>
    <s v="FBRLAMAXR-FG"/>
    <s v="FBRLAMAXR-CB"/>
    <n v="2"/>
    <n v="50"/>
    <x v="88"/>
    <x v="90"/>
    <x v="86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10"/>
    <n v="5"/>
    <m/>
    <n v="1"/>
    <m/>
    <n v="2100"/>
    <n v="1"/>
    <s v="  9025.19.90"/>
    <s v="   Silver plated Temperature terminal"/>
    <n v="0"/>
    <n v="1"/>
    <n v="1"/>
    <n v="1"/>
    <m/>
    <m/>
    <m/>
    <m/>
    <m/>
  </r>
  <r>
    <s v="275A"/>
    <s v="FBRLAMAXR-FG"/>
    <s v="FBRLAMAXR-CB"/>
    <n v="2"/>
    <n v="60"/>
    <x v="89"/>
    <x v="91"/>
    <x v="87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12"/>
    <n v="6"/>
    <m/>
    <n v="1"/>
    <m/>
    <n v="2100"/>
    <n v="1"/>
    <s v="  8536.90.40"/>
    <s v="Male type C connector with solder board"/>
    <n v="0"/>
    <n v="1"/>
    <n v="1"/>
    <n v="1"/>
    <m/>
    <m/>
    <m/>
    <m/>
    <m/>
  </r>
  <r>
    <s v="275A"/>
    <s v="FBRLAMAXR-FG"/>
    <s v="FBRLAMAXR-CB"/>
    <n v="2"/>
    <n v="70"/>
    <x v="90"/>
    <x v="92"/>
    <x v="88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14"/>
    <n v="7"/>
    <m/>
    <n v="1"/>
    <m/>
    <n v="2100"/>
    <n v="1"/>
    <s v="  8505.90.80"/>
    <s v="Female Magnetic pogo pin contact 2.8mm p"/>
    <n v="0"/>
    <n v="1"/>
    <n v="1"/>
    <n v="1"/>
    <m/>
    <m/>
    <m/>
    <m/>
    <m/>
  </r>
  <r>
    <s v="275A"/>
    <s v="FBRLAMAXR-FG"/>
    <s v="FBRLAMAXR-CB"/>
    <n v="2"/>
    <n v="80"/>
    <x v="91"/>
    <x v="93"/>
    <x v="89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16"/>
    <n v="8"/>
    <m/>
    <n v="1"/>
    <m/>
    <n v="2100"/>
    <n v="1"/>
    <s v="  8544.42.00"/>
    <s v="USB charger cable with magnectic pogo pi"/>
    <n v="0"/>
    <n v="1"/>
    <n v="1"/>
    <n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Drill="0" useAutoFormatting="1" rowGrandTotals="0" colGrandTotals="0" itemPrintTitles="1" createdVersion="8" indent="0" compact="0" compactData="0" multipleFieldFilters="0">
  <location ref="A5:D99" firstHeaderRow="1" firstDataRow="1" firstDataCol="3"/>
  <pivotFields count="46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2">
        <item x="14"/>
        <item x="2"/>
        <item x="13"/>
        <item x="27"/>
        <item x="1"/>
        <item x="71"/>
        <item x="81"/>
        <item x="46"/>
        <item x="53"/>
        <item x="0"/>
        <item x="37"/>
        <item x="8"/>
        <item x="45"/>
        <item x="43"/>
        <item x="11"/>
        <item x="31"/>
        <item x="30"/>
        <item x="42"/>
        <item x="29"/>
        <item x="28"/>
        <item x="10"/>
        <item x="38"/>
        <item x="83"/>
        <item x="15"/>
        <item x="67"/>
        <item x="65"/>
        <item x="51"/>
        <item x="50"/>
        <item x="62"/>
        <item x="64"/>
        <item x="56"/>
        <item x="60"/>
        <item x="57"/>
        <item x="55"/>
        <item x="61"/>
        <item x="16"/>
        <item x="58"/>
        <item x="66"/>
        <item x="59"/>
        <item x="17"/>
        <item x="18"/>
        <item x="63"/>
        <item x="72"/>
        <item x="82"/>
        <item x="49"/>
        <item x="32"/>
        <item x="34"/>
        <item x="39"/>
        <item x="24"/>
        <item x="9"/>
        <item x="33"/>
        <item x="41"/>
        <item x="36"/>
        <item x="40"/>
        <item x="7"/>
        <item x="5"/>
        <item x="6"/>
        <item x="35"/>
        <item x="54"/>
        <item x="44"/>
        <item x="21"/>
        <item x="80"/>
        <item x="73"/>
        <item x="23"/>
        <item x="25"/>
        <item x="78"/>
        <item x="76"/>
        <item x="74"/>
        <item x="79"/>
        <item x="19"/>
        <item x="77"/>
        <item x="52"/>
        <item x="75"/>
        <item x="70"/>
        <item x="69"/>
        <item x="12"/>
        <item x="22"/>
        <item x="47"/>
        <item x="3"/>
        <item x="48"/>
        <item x="68"/>
        <item x="26"/>
        <item x="4"/>
        <item x="84"/>
        <item x="85"/>
        <item x="86"/>
        <item x="87"/>
        <item x="88"/>
        <item x="89"/>
        <item x="90"/>
        <item x="91"/>
        <item x="20"/>
      </items>
    </pivotField>
    <pivotField axis="axisRow" compact="0" outline="0" showAll="0" defaultSubtotal="0">
      <items count="96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m="1" x="94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m="1" x="9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0"/>
        <item x="1"/>
        <item x="2"/>
        <item x="86"/>
        <item x="87"/>
        <item x="88"/>
        <item x="89"/>
        <item x="90"/>
        <item x="91"/>
        <item x="92"/>
        <item x="93"/>
        <item x="85"/>
        <item x="26"/>
        <item x="3"/>
      </items>
    </pivotField>
    <pivotField axis="axisRow" compact="0" outline="0" showAll="0" defaultSubtotal="0">
      <items count="90">
        <item x="21"/>
        <item x="1"/>
        <item x="6"/>
        <item x="9"/>
        <item x="42"/>
        <item x="35"/>
        <item x="44"/>
        <item x="24"/>
        <item x="29"/>
        <item x="11"/>
        <item x="45"/>
        <item x="7"/>
        <item x="5"/>
        <item x="33"/>
        <item x="38"/>
        <item x="40"/>
        <item x="10"/>
        <item x="8"/>
        <item x="43"/>
        <item x="30"/>
        <item x="32"/>
        <item x="39"/>
        <item x="31"/>
        <item x="41"/>
        <item x="37"/>
        <item x="36"/>
        <item x="34"/>
        <item x="12"/>
        <item x="14"/>
        <item x="48"/>
        <item x="49"/>
        <item x="13"/>
        <item x="80"/>
        <item x="79"/>
        <item x="84"/>
        <item x="83"/>
        <item x="71"/>
        <item x="88"/>
        <item x="53"/>
        <item x="52"/>
        <item x="50"/>
        <item x="51"/>
        <item x="2"/>
        <item x="75"/>
        <item x="73"/>
        <item x="74"/>
        <item x="72"/>
        <item x="77"/>
        <item x="78"/>
        <item x="25"/>
        <item x="46"/>
        <item x="47"/>
        <item x="87"/>
        <item x="81"/>
        <item x="26"/>
        <item x="3"/>
        <item x="22"/>
        <item x="82"/>
        <item x="4"/>
        <item x="27"/>
        <item x="23"/>
        <item x="20"/>
        <item x="19"/>
        <item x="58"/>
        <item x="66"/>
        <item x="16"/>
        <item x="15"/>
        <item x="62"/>
        <item x="18"/>
        <item x="17"/>
        <item x="65"/>
        <item x="57"/>
        <item x="60"/>
        <item x="61"/>
        <item x="64"/>
        <item x="67"/>
        <item x="55"/>
        <item x="59"/>
        <item x="56"/>
        <item x="63"/>
        <item x="54"/>
        <item x="28"/>
        <item x="85"/>
        <item x="86"/>
        <item x="70"/>
        <item x="69"/>
        <item x="68"/>
        <item x="76"/>
        <item x="89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5"/>
    <field x="6"/>
    <field x="7"/>
  </rowFields>
  <rowItems count="94">
    <i>
      <x/>
      <x v="10"/>
      <x v="28"/>
    </i>
    <i>
      <x v="1"/>
      <x v="84"/>
      <x v="42"/>
    </i>
    <i>
      <x v="2"/>
      <x v="9"/>
      <x v="31"/>
    </i>
    <i>
      <x v="3"/>
      <x v="23"/>
      <x v="81"/>
    </i>
    <i>
      <x v="4"/>
      <x v="83"/>
      <x v="1"/>
    </i>
    <i>
      <x v="5"/>
      <x v="69"/>
      <x v="85"/>
    </i>
    <i>
      <x v="6"/>
      <x v="79"/>
      <x v="33"/>
    </i>
    <i>
      <x v="7"/>
      <x v="43"/>
      <x v="50"/>
    </i>
    <i>
      <x v="8"/>
      <x v="50"/>
      <x v="39"/>
    </i>
    <i>
      <x v="9"/>
      <x v="82"/>
      <x v="89"/>
    </i>
    <i>
      <x v="10"/>
      <x v="34"/>
      <x v="14"/>
    </i>
    <i>
      <x v="11"/>
      <x v="4"/>
      <x v="17"/>
    </i>
    <i>
      <x v="12"/>
      <x v="42"/>
      <x v="3"/>
    </i>
    <i>
      <x v="13"/>
      <x v="40"/>
      <x v="6"/>
    </i>
    <i>
      <x v="14"/>
      <x v="7"/>
      <x v="9"/>
    </i>
    <i>
      <x v="15"/>
      <x v="27"/>
      <x v="20"/>
    </i>
    <i>
      <x v="16"/>
      <x v="26"/>
      <x v="22"/>
    </i>
    <i>
      <x v="17"/>
      <x v="39"/>
      <x v="18"/>
    </i>
    <i>
      <x v="18"/>
      <x v="25"/>
      <x v="19"/>
    </i>
    <i>
      <x v="19"/>
      <x v="24"/>
      <x v="8"/>
    </i>
    <i>
      <x v="20"/>
      <x v="6"/>
      <x v="16"/>
    </i>
    <i>
      <x v="21"/>
      <x v="35"/>
      <x v="21"/>
    </i>
    <i>
      <x v="22"/>
      <x v="81"/>
      <x v="33"/>
    </i>
    <i>
      <x v="23"/>
      <x v="11"/>
      <x v="66"/>
    </i>
    <i>
      <x v="24"/>
      <x v="65"/>
      <x v="70"/>
    </i>
    <i>
      <x v="25"/>
      <x v="63"/>
      <x v="79"/>
    </i>
    <i>
      <x v="26"/>
      <x v="48"/>
      <x v="40"/>
    </i>
    <i>
      <x v="27"/>
      <x v="47"/>
      <x v="30"/>
    </i>
    <i>
      <x v="28"/>
      <x v="60"/>
      <x v="66"/>
    </i>
    <i>
      <x v="29"/>
      <x v="62"/>
      <x v="67"/>
    </i>
    <i>
      <x v="30"/>
      <x v="54"/>
      <x v="76"/>
    </i>
    <i>
      <x v="31"/>
      <x v="58"/>
      <x v="77"/>
    </i>
    <i>
      <x v="32"/>
      <x v="55"/>
      <x v="78"/>
    </i>
    <i>
      <x v="33"/>
      <x v="53"/>
      <x v="80"/>
    </i>
    <i>
      <x v="34"/>
      <x v="59"/>
      <x v="72"/>
    </i>
    <i>
      <x v="35"/>
      <x v="12"/>
      <x v="65"/>
    </i>
    <i>
      <x v="36"/>
      <x v="56"/>
      <x v="71"/>
    </i>
    <i>
      <x v="37"/>
      <x v="64"/>
      <x v="74"/>
    </i>
    <i>
      <x v="38"/>
      <x v="57"/>
      <x v="63"/>
    </i>
    <i>
      <x v="39"/>
      <x v="13"/>
      <x v="69"/>
    </i>
    <i>
      <x v="40"/>
      <x v="14"/>
      <x v="68"/>
    </i>
    <i>
      <x v="41"/>
      <x v="61"/>
      <x v="73"/>
    </i>
    <i>
      <x v="42"/>
      <x v="70"/>
      <x v="84"/>
    </i>
    <i>
      <x v="43"/>
      <x v="80"/>
      <x v="32"/>
    </i>
    <i>
      <x v="44"/>
      <x v="46"/>
      <x v="28"/>
    </i>
    <i>
      <x v="45"/>
      <x v="28"/>
      <x v="13"/>
    </i>
    <i>
      <x v="46"/>
      <x v="31"/>
      <x v="5"/>
    </i>
    <i>
      <x v="47"/>
      <x v="36"/>
      <x v="15"/>
    </i>
    <i>
      <x v="48"/>
      <x v="20"/>
      <x v="7"/>
    </i>
    <i>
      <x v="49"/>
      <x v="5"/>
      <x v="3"/>
    </i>
    <i>
      <x v="50"/>
      <x v="30"/>
      <x v="26"/>
    </i>
    <i>
      <x v="51"/>
      <x v="38"/>
      <x v="4"/>
    </i>
    <i>
      <x v="52"/>
      <x v="33"/>
      <x v="24"/>
    </i>
    <i>
      <x v="53"/>
      <x v="37"/>
      <x v="23"/>
    </i>
    <i>
      <x v="54"/>
      <x v="3"/>
      <x v="11"/>
    </i>
    <i>
      <x v="55"/>
      <x v="1"/>
      <x v="12"/>
    </i>
    <i>
      <x v="56"/>
      <x v="2"/>
      <x v="2"/>
    </i>
    <i>
      <x v="57"/>
      <x v="32"/>
      <x v="25"/>
    </i>
    <i>
      <x v="58"/>
      <x v="51"/>
      <x v="38"/>
    </i>
    <i>
      <x v="59"/>
      <x v="41"/>
      <x v="10"/>
    </i>
    <i>
      <x v="60"/>
      <x v="17"/>
      <x/>
    </i>
    <i>
      <x v="61"/>
      <x v="78"/>
      <x v="48"/>
    </i>
    <i>
      <x v="62"/>
      <x v="71"/>
      <x v="36"/>
    </i>
    <i>
      <x v="63"/>
      <x v="19"/>
      <x v="60"/>
    </i>
    <i>
      <x v="64"/>
      <x v="21"/>
      <x v="49"/>
    </i>
    <i>
      <x v="65"/>
      <x v="76"/>
      <x v="87"/>
    </i>
    <i>
      <x v="66"/>
      <x v="74"/>
      <x v="45"/>
    </i>
    <i>
      <x v="67"/>
      <x v="72"/>
      <x v="46"/>
    </i>
    <i>
      <x v="68"/>
      <x v="77"/>
      <x v="47"/>
    </i>
    <i>
      <x v="69"/>
      <x v="15"/>
      <x v="62"/>
    </i>
    <i>
      <x v="70"/>
      <x v="75"/>
      <x v="43"/>
    </i>
    <i>
      <x v="71"/>
      <x v="49"/>
      <x v="41"/>
    </i>
    <i>
      <x v="72"/>
      <x v="73"/>
      <x v="44"/>
    </i>
    <i>
      <x v="73"/>
      <x v="68"/>
      <x v="86"/>
    </i>
    <i>
      <x v="74"/>
      <x v="67"/>
      <x v="75"/>
    </i>
    <i>
      <x v="75"/>
      <x v="8"/>
      <x v="27"/>
    </i>
    <i>
      <x v="76"/>
      <x v="18"/>
      <x v="56"/>
    </i>
    <i>
      <x v="77"/>
      <x v="44"/>
      <x v="51"/>
    </i>
    <i>
      <x v="78"/>
      <x v="93"/>
      <x v="53"/>
    </i>
    <i r="1">
      <x v="94"/>
      <x v="54"/>
    </i>
    <i r="1">
      <x v="95"/>
      <x v="55"/>
    </i>
    <i>
      <x v="79"/>
      <x v="45"/>
      <x v="29"/>
    </i>
    <i>
      <x v="80"/>
      <x v="66"/>
      <x v="64"/>
    </i>
    <i>
      <x v="81"/>
      <x v="22"/>
      <x v="59"/>
    </i>
    <i>
      <x v="82"/>
      <x/>
      <x v="58"/>
    </i>
    <i>
      <x v="83"/>
      <x v="85"/>
      <x v="57"/>
    </i>
    <i>
      <x v="84"/>
      <x v="86"/>
      <x v="35"/>
    </i>
    <i>
      <x v="85"/>
      <x v="87"/>
      <x v="34"/>
    </i>
    <i>
      <x v="86"/>
      <x v="88"/>
      <x v="82"/>
    </i>
    <i>
      <x v="87"/>
      <x v="89"/>
      <x v="83"/>
    </i>
    <i>
      <x v="88"/>
      <x v="90"/>
      <x v="52"/>
    </i>
    <i>
      <x v="89"/>
      <x v="91"/>
      <x v="37"/>
    </i>
    <i>
      <x v="90"/>
      <x v="92"/>
      <x v="88"/>
    </i>
    <i>
      <x v="91"/>
      <x v="16"/>
      <x v="61"/>
    </i>
  </rowItems>
  <colItems count="1">
    <i/>
  </colItems>
  <dataFields count="1">
    <dataField name=" Comp_Qty " fld="14" baseField="0" baseItem="0"/>
  </dataFields>
  <formats count="8">
    <format dxfId="7">
      <pivotArea field="5" type="button" dataOnly="0" labelOnly="1" outline="0" axis="axisRow" fieldPosition="0"/>
    </format>
    <format dxfId="6">
      <pivotArea field="6" type="button" dataOnly="0" labelOnly="1" outline="0" axis="axisRow" fieldPosition="1"/>
    </format>
    <format dxfId="5">
      <pivotArea field="7" type="button" dataOnly="0" labelOnly="1" outline="0" axis="axisRow" fieldPosition="2"/>
    </format>
    <format dxfId="4">
      <pivotArea dataOnly="0" labelOnly="1" outline="0" axis="axisValues" fieldPosition="0"/>
    </format>
    <format dxfId="3">
      <pivotArea field="5" type="button" dataOnly="0" labelOnly="1" outline="0" axis="axisRow" fieldPosition="0"/>
    </format>
    <format dxfId="2">
      <pivotArea field="6" type="button" dataOnly="0" labelOnly="1" outline="0" axis="axisRow" fieldPosition="1"/>
    </format>
    <format dxfId="1">
      <pivotArea field="7" type="button" dataOnly="0" labelOnly="1" outline="0" axis="axisRow" fieldPosition="2"/>
    </format>
    <format dxfId="0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6:H154"/>
  <sheetViews>
    <sheetView tabSelected="1" workbookViewId="0">
      <selection activeCell="F14" sqref="F14"/>
    </sheetView>
  </sheetViews>
  <sheetFormatPr defaultRowHeight="12.75"/>
  <cols>
    <col min="1" max="4" width="9.140625" style="28"/>
    <col min="5" max="5" width="35.42578125" style="29" customWidth="1"/>
    <col min="6" max="6" width="9.140625" style="42"/>
    <col min="7" max="7" width="10.7109375" style="44" bestFit="1" customWidth="1"/>
    <col min="8" max="8" width="13.42578125" style="32" customWidth="1"/>
    <col min="9" max="16384" width="9.140625" style="28"/>
  </cols>
  <sheetData>
    <row r="6" spans="5:8">
      <c r="E6" s="45" t="s">
        <v>1724</v>
      </c>
      <c r="F6" s="46" t="s">
        <v>6</v>
      </c>
      <c r="G6" s="47" t="s">
        <v>1779</v>
      </c>
      <c r="H6" s="48" t="s">
        <v>1780</v>
      </c>
    </row>
    <row r="7" spans="5:8">
      <c r="E7" s="49" t="s">
        <v>1733</v>
      </c>
      <c r="F7" s="41">
        <v>69</v>
      </c>
      <c r="G7" s="43">
        <v>0.75824175824175821</v>
      </c>
      <c r="H7" s="50">
        <v>45163</v>
      </c>
    </row>
    <row r="8" spans="5:8">
      <c r="E8" s="51" t="s">
        <v>1781</v>
      </c>
      <c r="F8" s="41">
        <v>14</v>
      </c>
      <c r="G8" s="43">
        <v>0.15384615384615385</v>
      </c>
      <c r="H8" s="50" t="s">
        <v>1782</v>
      </c>
    </row>
    <row r="9" spans="5:8">
      <c r="E9" s="52" t="s">
        <v>1783</v>
      </c>
      <c r="F9" s="53">
        <v>8</v>
      </c>
      <c r="G9" s="43">
        <v>8.7912087912087919E-2</v>
      </c>
      <c r="H9" s="50" t="s">
        <v>1782</v>
      </c>
    </row>
    <row r="154" spans="5:5">
      <c r="E154" s="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Q99"/>
  <sheetViews>
    <sheetView showGridLines="0" zoomScale="85" zoomScaleNormal="85" workbookViewId="0">
      <pane xSplit="3" ySplit="5" topLeftCell="G6" activePane="bottomRight" state="frozen"/>
      <selection pane="topRight" activeCell="D1" sqref="D1"/>
      <selection pane="bottomLeft" activeCell="A5" sqref="A5"/>
      <selection pane="bottomRight"/>
    </sheetView>
  </sheetViews>
  <sheetFormatPr defaultRowHeight="12.75" outlineLevelCol="1"/>
  <cols>
    <col min="1" max="1" width="28.28515625" customWidth="1"/>
    <col min="2" max="2" width="27.140625" customWidth="1"/>
    <col min="3" max="3" width="37.7109375" bestFit="1" customWidth="1"/>
    <col min="4" max="4" width="10.140625" hidden="1" customWidth="1"/>
    <col min="5" max="5" width="1.7109375" hidden="1" customWidth="1"/>
    <col min="6" max="6" width="28.28515625" hidden="1" customWidth="1"/>
    <col min="7" max="7" width="1.7109375" customWidth="1"/>
    <col min="8" max="8" width="16.28515625" customWidth="1"/>
    <col min="9" max="9" width="16.28515625" hidden="1" customWidth="1"/>
    <col min="10" max="10" width="1.7109375" hidden="1" customWidth="1"/>
    <col min="11" max="11" width="63.5703125" hidden="1" customWidth="1" outlineLevel="1"/>
    <col min="12" max="12" width="42.140625" customWidth="1" collapsed="1"/>
    <col min="13" max="13" width="1.7109375" style="39" customWidth="1"/>
    <col min="14" max="14" width="16" style="27" customWidth="1"/>
    <col min="15" max="15" width="17.140625" style="27" customWidth="1"/>
    <col min="16" max="16" width="13.7109375" style="33" customWidth="1"/>
    <col min="17" max="17" width="20.28515625" style="27" customWidth="1"/>
  </cols>
  <sheetData>
    <row r="2" spans="1:17">
      <c r="H2" s="10" t="s">
        <v>1723</v>
      </c>
    </row>
    <row r="3" spans="1:17">
      <c r="H3">
        <f>SUM(H6:H99)</f>
        <v>53040</v>
      </c>
    </row>
    <row r="4" spans="1:17" hidden="1"/>
    <row r="5" spans="1:17" s="3" customFormat="1">
      <c r="A5" s="17" t="s">
        <v>275</v>
      </c>
      <c r="B5" s="17" t="s">
        <v>7</v>
      </c>
      <c r="C5" s="17" t="s">
        <v>1710</v>
      </c>
      <c r="D5" s="3" t="s">
        <v>1722</v>
      </c>
      <c r="E5" s="40" t="s">
        <v>1778</v>
      </c>
      <c r="F5" s="18" t="s">
        <v>275</v>
      </c>
      <c r="G5" s="40" t="s">
        <v>1778</v>
      </c>
      <c r="H5" s="10" t="s">
        <v>1726</v>
      </c>
      <c r="I5" s="10" t="s">
        <v>1725</v>
      </c>
      <c r="J5" s="40" t="s">
        <v>1778</v>
      </c>
      <c r="K5" s="10" t="s">
        <v>1732</v>
      </c>
      <c r="L5" s="10" t="s">
        <v>1724</v>
      </c>
      <c r="M5" s="40" t="s">
        <v>1778</v>
      </c>
      <c r="N5" s="10" t="s">
        <v>1736</v>
      </c>
      <c r="O5" s="10" t="s">
        <v>1772</v>
      </c>
      <c r="P5" s="10" t="s">
        <v>1773</v>
      </c>
      <c r="Q5" s="10" t="s">
        <v>1774</v>
      </c>
    </row>
    <row r="6" spans="1:17">
      <c r="A6" t="s">
        <v>1249</v>
      </c>
      <c r="B6" t="s">
        <v>97</v>
      </c>
      <c r="C6" t="s">
        <v>323</v>
      </c>
      <c r="D6" s="9">
        <v>1</v>
      </c>
      <c r="F6" s="11" t="str">
        <f>IF(A6="",F5,A6)</f>
        <v>10061122-251120HLF</v>
      </c>
      <c r="H6" s="13">
        <v>140</v>
      </c>
      <c r="I6" s="12">
        <v>0.45</v>
      </c>
      <c r="K6" s="22" t="s">
        <v>1727</v>
      </c>
      <c r="L6" s="24" t="s">
        <v>1733</v>
      </c>
      <c r="N6" s="34">
        <f>VLOOKUP(B6,ZM43BR!B:AI,3,0)</f>
        <v>4800019318</v>
      </c>
      <c r="O6" s="34">
        <f>VLOOKUP(B6,ZM43BR!B:AI,4,0)</f>
        <v>10</v>
      </c>
      <c r="P6" s="35">
        <f>VLOOKUP(B6,ZM43BR!B:AI,22,0)</f>
        <v>45163</v>
      </c>
      <c r="Q6" s="34" t="s">
        <v>1775</v>
      </c>
    </row>
    <row r="7" spans="1:17">
      <c r="A7" t="s">
        <v>1280</v>
      </c>
      <c r="B7" t="s">
        <v>61</v>
      </c>
      <c r="C7" t="s">
        <v>369</v>
      </c>
      <c r="D7" s="9">
        <v>1</v>
      </c>
      <c r="F7" s="11" t="str">
        <f t="shared" ref="F7:F70" si="0">IF(A7="",F6,A7)</f>
        <v>150150225</v>
      </c>
      <c r="H7" s="13">
        <v>200</v>
      </c>
      <c r="I7" s="12">
        <v>0.45</v>
      </c>
      <c r="K7" s="22" t="s">
        <v>1727</v>
      </c>
      <c r="L7" s="24" t="s">
        <v>1733</v>
      </c>
      <c r="N7" s="36">
        <f>VLOOKUP(B7,ZM43BR!B:AI,3,0)</f>
        <v>4800019318</v>
      </c>
      <c r="O7" s="36">
        <f>VLOOKUP(B7,ZM43BR!B:AI,4,0)</f>
        <v>20</v>
      </c>
      <c r="P7" s="37">
        <f>VLOOKUP(B7,ZM43BR!B:AI,22,0)</f>
        <v>45163</v>
      </c>
      <c r="Q7" s="36" t="s">
        <v>1775</v>
      </c>
    </row>
    <row r="8" spans="1:17">
      <c r="A8" t="s">
        <v>1248</v>
      </c>
      <c r="B8" t="s">
        <v>93</v>
      </c>
      <c r="C8" t="s">
        <v>322</v>
      </c>
      <c r="D8" s="9">
        <v>1</v>
      </c>
      <c r="F8" s="11" t="str">
        <f t="shared" si="0"/>
        <v>1981061-1</v>
      </c>
      <c r="H8" s="13">
        <v>140</v>
      </c>
      <c r="I8" s="12">
        <v>4.28</v>
      </c>
      <c r="K8" s="22" t="s">
        <v>1727</v>
      </c>
      <c r="L8" s="24" t="s">
        <v>1733</v>
      </c>
      <c r="N8" s="36">
        <f>VLOOKUP(B8,ZM43BR!B:AI,3,0)</f>
        <v>4800019318</v>
      </c>
      <c r="O8" s="36">
        <f>VLOOKUP(B8,ZM43BR!B:AI,4,0)</f>
        <v>30</v>
      </c>
      <c r="P8" s="37">
        <f>VLOOKUP(B8,ZM43BR!B:AI,22,0)</f>
        <v>45163</v>
      </c>
      <c r="Q8" s="36" t="s">
        <v>1775</v>
      </c>
    </row>
    <row r="9" spans="1:17">
      <c r="A9" t="s">
        <v>1228</v>
      </c>
      <c r="B9" t="s">
        <v>132</v>
      </c>
      <c r="C9" t="s">
        <v>298</v>
      </c>
      <c r="D9" s="9">
        <v>1</v>
      </c>
      <c r="F9" s="11" t="str">
        <f t="shared" si="0"/>
        <v>2450AT18D0100001E</v>
      </c>
      <c r="H9" s="13">
        <v>160</v>
      </c>
      <c r="I9" s="12">
        <v>0.72</v>
      </c>
      <c r="K9" s="22" t="s">
        <v>1727</v>
      </c>
      <c r="L9" s="24" t="s">
        <v>1733</v>
      </c>
      <c r="N9" s="36">
        <f>VLOOKUP(B9,ZM43BR!B:AI,3,0)</f>
        <v>4800019318</v>
      </c>
      <c r="O9" s="36">
        <f>VLOOKUP(B9,ZM43BR!B:AI,4,0)</f>
        <v>40</v>
      </c>
      <c r="P9" s="37">
        <f>VLOOKUP(B9,ZM43BR!B:AI,22,0)</f>
        <v>45163</v>
      </c>
      <c r="Q9" s="36" t="s">
        <v>1775</v>
      </c>
    </row>
    <row r="10" spans="1:17">
      <c r="A10" t="s">
        <v>1279</v>
      </c>
      <c r="B10" t="s">
        <v>57</v>
      </c>
      <c r="C10" t="s">
        <v>368</v>
      </c>
      <c r="D10" s="9">
        <v>1</v>
      </c>
      <c r="F10" s="11" t="str">
        <f t="shared" si="0"/>
        <v>37387</v>
      </c>
      <c r="H10" s="13">
        <v>0</v>
      </c>
      <c r="I10" s="15"/>
      <c r="K10" s="22"/>
      <c r="L10" s="25" t="s">
        <v>1734</v>
      </c>
      <c r="N10" s="38"/>
      <c r="O10" s="38"/>
      <c r="P10" s="38"/>
      <c r="Q10" s="38"/>
    </row>
    <row r="11" spans="1:17">
      <c r="A11" t="s">
        <v>1296</v>
      </c>
      <c r="B11" t="s">
        <v>223</v>
      </c>
      <c r="C11" t="s">
        <v>391</v>
      </c>
      <c r="D11" s="9">
        <v>1</v>
      </c>
      <c r="F11" s="11" t="str">
        <f t="shared" si="0"/>
        <v>434153017835</v>
      </c>
      <c r="H11" s="13">
        <v>150</v>
      </c>
      <c r="I11" s="12">
        <v>1.03</v>
      </c>
      <c r="K11" s="22" t="s">
        <v>1727</v>
      </c>
      <c r="L11" s="24" t="s">
        <v>1733</v>
      </c>
      <c r="N11" s="36">
        <f>VLOOKUP(B11,ZM43BR!B:AI,3,0)</f>
        <v>4800019318</v>
      </c>
      <c r="O11" s="36">
        <f>VLOOKUP(B11,ZM43BR!B:AI,4,0)</f>
        <v>50</v>
      </c>
      <c r="P11" s="37">
        <f>VLOOKUP(B11,ZM43BR!B:AI,22,0)</f>
        <v>45163</v>
      </c>
      <c r="Q11" s="36" t="s">
        <v>1775</v>
      </c>
    </row>
    <row r="12" spans="1:17">
      <c r="A12" t="s">
        <v>1269</v>
      </c>
      <c r="B12" t="s">
        <v>247</v>
      </c>
      <c r="C12" t="s">
        <v>353</v>
      </c>
      <c r="D12" s="9">
        <v>1</v>
      </c>
      <c r="F12" s="11" t="str">
        <f t="shared" si="0"/>
        <v>ABS07-32.768KHZ-6-T</v>
      </c>
      <c r="H12" s="13">
        <v>250</v>
      </c>
      <c r="I12" s="12">
        <v>1.03</v>
      </c>
      <c r="K12" s="22" t="s">
        <v>1727</v>
      </c>
      <c r="L12" s="24" t="s">
        <v>1733</v>
      </c>
      <c r="N12" s="36">
        <f>VLOOKUP(B12,ZM43BR!B:AI,3,0)</f>
        <v>4800019318</v>
      </c>
      <c r="O12" s="36">
        <f>VLOOKUP(B12,ZM43BR!B:AI,4,0)</f>
        <v>60</v>
      </c>
      <c r="P12" s="37">
        <f>VLOOKUP(B12,ZM43BR!B:AI,22,0)</f>
        <v>45163</v>
      </c>
      <c r="Q12" s="36" t="s">
        <v>1775</v>
      </c>
    </row>
    <row r="13" spans="1:17">
      <c r="A13" t="s">
        <v>1236</v>
      </c>
      <c r="B13" t="s">
        <v>171</v>
      </c>
      <c r="C13" t="s">
        <v>308</v>
      </c>
      <c r="D13" s="9">
        <v>1</v>
      </c>
      <c r="F13" s="11" t="str">
        <f t="shared" si="0"/>
        <v>APFA2507QBDSEEZGKC</v>
      </c>
      <c r="H13" s="13">
        <v>200</v>
      </c>
      <c r="I13" s="12">
        <v>0.9</v>
      </c>
      <c r="K13" s="22" t="s">
        <v>1727</v>
      </c>
      <c r="L13" s="24" t="s">
        <v>1733</v>
      </c>
      <c r="N13" s="36">
        <f>VLOOKUP(B13,ZM43BR!B:AI,3,0)</f>
        <v>4800019318</v>
      </c>
      <c r="O13" s="36">
        <f>VLOOKUP(B13,ZM43BR!B:AI,4,0)</f>
        <v>70</v>
      </c>
      <c r="P13" s="37">
        <f>VLOOKUP(B13,ZM43BR!B:AI,22,0)</f>
        <v>45163</v>
      </c>
      <c r="Q13" s="36" t="s">
        <v>1775</v>
      </c>
    </row>
    <row r="14" spans="1:17">
      <c r="A14" t="s">
        <v>1289</v>
      </c>
      <c r="B14" t="s">
        <v>186</v>
      </c>
      <c r="C14" t="s">
        <v>383</v>
      </c>
      <c r="D14" s="9">
        <v>1</v>
      </c>
      <c r="F14" s="11" t="str">
        <f t="shared" si="0"/>
        <v>BLM21PG221SN1D</v>
      </c>
      <c r="H14" s="13">
        <v>300</v>
      </c>
      <c r="I14" s="12">
        <v>0.1</v>
      </c>
      <c r="K14" s="22" t="s">
        <v>1727</v>
      </c>
      <c r="L14" s="24" t="s">
        <v>1733</v>
      </c>
      <c r="N14" s="36">
        <f>VLOOKUP(B14,ZM43BR!B:AI,3,0)</f>
        <v>4800019318</v>
      </c>
      <c r="O14" s="36">
        <f>VLOOKUP(B14,ZM43BR!B:AI,4,0)</f>
        <v>80</v>
      </c>
      <c r="P14" s="37">
        <f>VLOOKUP(B14,ZM43BR!B:AI,22,0)</f>
        <v>45163</v>
      </c>
      <c r="Q14" s="36" t="s">
        <v>1775</v>
      </c>
    </row>
    <row r="15" spans="1:17">
      <c r="A15" t="s">
        <v>1278</v>
      </c>
      <c r="B15" t="s">
        <v>47</v>
      </c>
      <c r="C15" t="s">
        <v>366</v>
      </c>
      <c r="D15" s="9">
        <v>1</v>
      </c>
      <c r="F15" s="11" t="str">
        <f t="shared" si="0"/>
        <v>BW48ABKCLASBK</v>
      </c>
      <c r="H15" s="13">
        <v>0</v>
      </c>
      <c r="I15" s="15"/>
      <c r="K15" s="22" t="s">
        <v>1728</v>
      </c>
      <c r="L15" s="25" t="s">
        <v>1777</v>
      </c>
      <c r="N15" s="38"/>
      <c r="O15" s="38"/>
      <c r="P15" s="38"/>
      <c r="Q15" s="38"/>
    </row>
    <row r="16" spans="1:17">
      <c r="A16" t="s">
        <v>1233</v>
      </c>
      <c r="B16" t="s">
        <v>154</v>
      </c>
      <c r="C16" t="s">
        <v>303</v>
      </c>
      <c r="D16" s="9">
        <v>14</v>
      </c>
      <c r="F16" s="11" t="str">
        <f t="shared" si="0"/>
        <v>C0402C105K8PACTU</v>
      </c>
      <c r="H16" s="13">
        <v>2800</v>
      </c>
      <c r="I16" s="12">
        <v>0.03</v>
      </c>
      <c r="K16" s="22" t="s">
        <v>1727</v>
      </c>
      <c r="L16" s="24" t="s">
        <v>1733</v>
      </c>
      <c r="N16" s="36">
        <f>VLOOKUP(B16,ZM43BR!B:AI,3,0)</f>
        <v>4800019318</v>
      </c>
      <c r="O16" s="36">
        <f>VLOOKUP(B16,ZM43BR!B:AI,4,0)</f>
        <v>90</v>
      </c>
      <c r="P16" s="37">
        <f>VLOOKUP(B16,ZM43BR!B:AI,22,0)</f>
        <v>45163</v>
      </c>
      <c r="Q16" s="36" t="s">
        <v>1775</v>
      </c>
    </row>
    <row r="17" spans="1:17">
      <c r="A17" t="s">
        <v>1253</v>
      </c>
      <c r="B17" t="s">
        <v>81</v>
      </c>
      <c r="C17" t="s">
        <v>329</v>
      </c>
      <c r="D17" s="9">
        <v>1</v>
      </c>
      <c r="F17" s="11" t="str">
        <f t="shared" si="0"/>
        <v>C0603C105K3RACTU</v>
      </c>
      <c r="H17" s="13">
        <v>300</v>
      </c>
      <c r="I17" s="12">
        <v>0.18</v>
      </c>
      <c r="K17" s="22" t="s">
        <v>1727</v>
      </c>
      <c r="L17" s="24" t="s">
        <v>1733</v>
      </c>
      <c r="N17" s="36">
        <f>VLOOKUP(B17,ZM43BR!B:AI,3,0)</f>
        <v>4800019318</v>
      </c>
      <c r="O17" s="36">
        <f>VLOOKUP(B17,ZM43BR!B:AI,4,0)</f>
        <v>100</v>
      </c>
      <c r="P17" s="37">
        <f>VLOOKUP(B17,ZM43BR!B:AI,22,0)</f>
        <v>45163</v>
      </c>
      <c r="Q17" s="36" t="s">
        <v>1775</v>
      </c>
    </row>
    <row r="18" spans="1:17">
      <c r="A18" t="s">
        <v>1235</v>
      </c>
      <c r="B18" t="s">
        <v>170</v>
      </c>
      <c r="C18" t="s">
        <v>305</v>
      </c>
      <c r="D18" s="9">
        <v>1</v>
      </c>
      <c r="F18" s="11" t="str">
        <f t="shared" si="0"/>
        <v>C0603X5R1A104K030BC</v>
      </c>
      <c r="H18" s="13">
        <v>300</v>
      </c>
      <c r="I18" s="12">
        <v>0.06</v>
      </c>
      <c r="K18" s="22" t="s">
        <v>1727</v>
      </c>
      <c r="L18" s="24" t="s">
        <v>1733</v>
      </c>
      <c r="N18" s="36">
        <f>VLOOKUP(B18,ZM43BR!B:AI,3,0)</f>
        <v>4800019318</v>
      </c>
      <c r="O18" s="36">
        <f>VLOOKUP(B18,ZM43BR!B:AI,4,0)</f>
        <v>110</v>
      </c>
      <c r="P18" s="37">
        <f>VLOOKUP(B18,ZM43BR!B:AI,22,0)</f>
        <v>45163</v>
      </c>
      <c r="Q18" s="36" t="s">
        <v>1775</v>
      </c>
    </row>
    <row r="19" spans="1:17">
      <c r="A19" t="s">
        <v>1239</v>
      </c>
      <c r="B19" t="s">
        <v>166</v>
      </c>
      <c r="C19" t="s">
        <v>313</v>
      </c>
      <c r="D19" s="9">
        <v>1</v>
      </c>
      <c r="F19" s="11" t="str">
        <f t="shared" si="0"/>
        <v>C0603X5R1E104M030BB</v>
      </c>
      <c r="H19" s="13">
        <v>300</v>
      </c>
      <c r="I19" s="12">
        <v>7.0000000000000007E-2</v>
      </c>
      <c r="K19" s="22" t="s">
        <v>1727</v>
      </c>
      <c r="L19" s="24" t="s">
        <v>1733</v>
      </c>
      <c r="N19" s="36">
        <f>VLOOKUP(B19,ZM43BR!B:AI,3,0)</f>
        <v>4800019318</v>
      </c>
      <c r="O19" s="36">
        <f>VLOOKUP(B19,ZM43BR!B:AI,4,0)</f>
        <v>120</v>
      </c>
      <c r="P19" s="37">
        <f>VLOOKUP(B19,ZM43BR!B:AI,22,0)</f>
        <v>45163</v>
      </c>
      <c r="Q19" s="36" t="s">
        <v>1775</v>
      </c>
    </row>
    <row r="20" spans="1:17">
      <c r="A20" t="s">
        <v>1246</v>
      </c>
      <c r="B20" t="s">
        <v>87</v>
      </c>
      <c r="C20" t="s">
        <v>320</v>
      </c>
      <c r="D20" s="9">
        <v>1</v>
      </c>
      <c r="F20" s="11" t="str">
        <f t="shared" si="0"/>
        <v>C0603X7R1A103K030BA</v>
      </c>
      <c r="H20" s="13">
        <v>300</v>
      </c>
      <c r="I20" s="12">
        <v>0.09</v>
      </c>
      <c r="K20" s="22" t="s">
        <v>1727</v>
      </c>
      <c r="L20" s="24" t="s">
        <v>1733</v>
      </c>
      <c r="N20" s="36">
        <f>VLOOKUP(B20,ZM43BR!B:AI,3,0)</f>
        <v>4800019318</v>
      </c>
      <c r="O20" s="36">
        <f>VLOOKUP(B20,ZM43BR!B:AI,4,0)</f>
        <v>130</v>
      </c>
      <c r="P20" s="37">
        <f>VLOOKUP(B20,ZM43BR!B:AI,22,0)</f>
        <v>45163</v>
      </c>
      <c r="Q20" s="36" t="s">
        <v>1775</v>
      </c>
    </row>
    <row r="21" spans="1:17">
      <c r="A21" t="s">
        <v>1232</v>
      </c>
      <c r="B21" t="s">
        <v>141</v>
      </c>
      <c r="C21" t="s">
        <v>302</v>
      </c>
      <c r="D21" s="9">
        <v>1</v>
      </c>
      <c r="F21" s="11" t="str">
        <f t="shared" si="0"/>
        <v>C1005X5R0J225K050BC</v>
      </c>
      <c r="H21" s="13">
        <v>300</v>
      </c>
      <c r="I21" s="12">
        <v>0.1</v>
      </c>
      <c r="K21" s="22" t="s">
        <v>1727</v>
      </c>
      <c r="L21" s="24" t="s">
        <v>1733</v>
      </c>
      <c r="N21" s="36">
        <f>VLOOKUP(B21,ZM43BR!B:AI,3,0)</f>
        <v>4800019318</v>
      </c>
      <c r="O21" s="36">
        <f>VLOOKUP(B21,ZM43BR!B:AI,4,0)</f>
        <v>140</v>
      </c>
      <c r="P21" s="37">
        <f>VLOOKUP(B21,ZM43BR!B:AI,22,0)</f>
        <v>45163</v>
      </c>
      <c r="Q21" s="36" t="s">
        <v>1775</v>
      </c>
    </row>
    <row r="22" spans="1:17">
      <c r="A22" t="s">
        <v>1231</v>
      </c>
      <c r="B22" t="s">
        <v>139</v>
      </c>
      <c r="C22" t="s">
        <v>301</v>
      </c>
      <c r="D22" s="9">
        <v>4</v>
      </c>
      <c r="F22" s="11" t="str">
        <f t="shared" si="0"/>
        <v>C1005X5R0J475K050BC</v>
      </c>
      <c r="H22" s="13">
        <v>1200</v>
      </c>
      <c r="I22" s="12">
        <v>0.14000000000000001</v>
      </c>
      <c r="K22" s="22" t="s">
        <v>1727</v>
      </c>
      <c r="L22" s="24" t="s">
        <v>1733</v>
      </c>
      <c r="N22" s="36">
        <f>VLOOKUP(B22,ZM43BR!B:AI,3,0)</f>
        <v>4800019318</v>
      </c>
      <c r="O22" s="36">
        <f>VLOOKUP(B22,ZM43BR!B:AI,4,0)</f>
        <v>150</v>
      </c>
      <c r="P22" s="37">
        <f>VLOOKUP(B22,ZM43BR!B:AI,22,0)</f>
        <v>45163</v>
      </c>
      <c r="Q22" s="36" t="s">
        <v>1775</v>
      </c>
    </row>
    <row r="23" spans="1:17">
      <c r="A23" t="s">
        <v>1244</v>
      </c>
      <c r="B23" t="s">
        <v>164</v>
      </c>
      <c r="C23" t="s">
        <v>318</v>
      </c>
      <c r="D23" s="9">
        <v>1</v>
      </c>
      <c r="F23" s="11" t="str">
        <f t="shared" si="0"/>
        <v>C1005X5R1V105K050BC</v>
      </c>
      <c r="H23" s="13">
        <v>300</v>
      </c>
      <c r="I23" s="12">
        <v>0.09</v>
      </c>
      <c r="K23" s="22" t="s">
        <v>1727</v>
      </c>
      <c r="L23" s="24" t="s">
        <v>1733</v>
      </c>
      <c r="N23" s="36">
        <f>VLOOKUP(B23,ZM43BR!B:AI,3,0)</f>
        <v>4800019318</v>
      </c>
      <c r="O23" s="36">
        <f>VLOOKUP(B23,ZM43BR!B:AI,4,0)</f>
        <v>160</v>
      </c>
      <c r="P23" s="37">
        <f>VLOOKUP(B23,ZM43BR!B:AI,22,0)</f>
        <v>45163</v>
      </c>
      <c r="Q23" s="36" t="s">
        <v>1775</v>
      </c>
    </row>
    <row r="24" spans="1:17">
      <c r="A24" t="s">
        <v>1230</v>
      </c>
      <c r="B24" t="s">
        <v>137</v>
      </c>
      <c r="C24" t="s">
        <v>300</v>
      </c>
      <c r="D24" s="9">
        <v>1</v>
      </c>
      <c r="F24" s="11" t="str">
        <f t="shared" si="0"/>
        <v>C1005X5R1V225K050BC</v>
      </c>
      <c r="H24" s="13">
        <v>300</v>
      </c>
      <c r="I24" s="12">
        <v>0.17</v>
      </c>
      <c r="K24" s="22" t="s">
        <v>1727</v>
      </c>
      <c r="L24" s="24" t="s">
        <v>1733</v>
      </c>
      <c r="N24" s="36">
        <f>VLOOKUP(B24,ZM43BR!B:AI,3,0)</f>
        <v>4800019318</v>
      </c>
      <c r="O24" s="36">
        <f>VLOOKUP(B24,ZM43BR!B:AI,4,0)</f>
        <v>170</v>
      </c>
      <c r="P24" s="37">
        <f>VLOOKUP(B24,ZM43BR!B:AI,22,0)</f>
        <v>45163</v>
      </c>
      <c r="Q24" s="36" t="s">
        <v>1775</v>
      </c>
    </row>
    <row r="25" spans="1:17">
      <c r="A25" t="s">
        <v>1229</v>
      </c>
      <c r="B25" t="s">
        <v>135</v>
      </c>
      <c r="C25" t="s">
        <v>299</v>
      </c>
      <c r="D25" s="9">
        <v>1</v>
      </c>
      <c r="F25" s="11" t="str">
        <f t="shared" si="0"/>
        <v>C1005X7R1H104K050BB</v>
      </c>
      <c r="H25" s="13">
        <v>300</v>
      </c>
      <c r="I25" s="12">
        <v>7.0000000000000007E-2</v>
      </c>
      <c r="K25" s="22" t="s">
        <v>1727</v>
      </c>
      <c r="L25" s="24" t="s">
        <v>1733</v>
      </c>
      <c r="N25" s="36">
        <f>VLOOKUP(B25,ZM43BR!B:AI,3,0)</f>
        <v>4800019318</v>
      </c>
      <c r="O25" s="36">
        <f>VLOOKUP(B25,ZM43BR!B:AI,4,0)</f>
        <v>180</v>
      </c>
      <c r="P25" s="37">
        <f>VLOOKUP(B25,ZM43BR!B:AI,22,0)</f>
        <v>45163</v>
      </c>
      <c r="Q25" s="36" t="s">
        <v>1775</v>
      </c>
    </row>
    <row r="26" spans="1:17">
      <c r="A26" t="s">
        <v>1245</v>
      </c>
      <c r="B26" t="s">
        <v>85</v>
      </c>
      <c r="C26" t="s">
        <v>319</v>
      </c>
      <c r="D26" s="9">
        <v>1</v>
      </c>
      <c r="F26" s="11" t="str">
        <f t="shared" si="0"/>
        <v>CL05A105KO5NNNC</v>
      </c>
      <c r="H26" s="13">
        <v>300</v>
      </c>
      <c r="I26" s="12">
        <v>0.06</v>
      </c>
      <c r="K26" s="22" t="s">
        <v>1727</v>
      </c>
      <c r="L26" s="24" t="s">
        <v>1733</v>
      </c>
      <c r="N26" s="36">
        <f>VLOOKUP(B26,ZM43BR!B:AI,3,0)</f>
        <v>4800019318</v>
      </c>
      <c r="O26" s="36">
        <f>VLOOKUP(B26,ZM43BR!B:AI,4,0)</f>
        <v>190</v>
      </c>
      <c r="P26" s="37">
        <f>VLOOKUP(B26,ZM43BR!B:AI,22,0)</f>
        <v>45163</v>
      </c>
      <c r="Q26" s="36" t="s">
        <v>1775</v>
      </c>
    </row>
    <row r="27" spans="1:17">
      <c r="A27" t="s">
        <v>1240</v>
      </c>
      <c r="B27" t="s">
        <v>156</v>
      </c>
      <c r="C27" t="s">
        <v>314</v>
      </c>
      <c r="D27" s="9">
        <v>7</v>
      </c>
      <c r="F27" s="11" t="str">
        <f t="shared" si="0"/>
        <v>CL10A226MO7JZNC</v>
      </c>
      <c r="H27" s="13">
        <v>2100</v>
      </c>
      <c r="I27" s="12">
        <v>0.27</v>
      </c>
      <c r="K27" s="22" t="s">
        <v>1727</v>
      </c>
      <c r="L27" s="24" t="s">
        <v>1733</v>
      </c>
      <c r="N27" s="36">
        <f>VLOOKUP(B27,ZM43BR!B:AI,3,0)</f>
        <v>4800019318</v>
      </c>
      <c r="O27" s="36">
        <f>VLOOKUP(B27,ZM43BR!B:AI,4,0)</f>
        <v>200</v>
      </c>
      <c r="P27" s="37">
        <f>VLOOKUP(B27,ZM43BR!B:AI,22,0)</f>
        <v>45163</v>
      </c>
      <c r="Q27" s="36" t="s">
        <v>1775</v>
      </c>
    </row>
    <row r="28" spans="1:17">
      <c r="A28" t="s">
        <v>1277</v>
      </c>
      <c r="B28" t="s">
        <v>252</v>
      </c>
      <c r="C28" t="s">
        <v>353</v>
      </c>
      <c r="D28" s="9">
        <v>1</v>
      </c>
      <c r="F28" s="11" t="str">
        <f t="shared" si="0"/>
        <v>CM1610H32768DZBT</v>
      </c>
      <c r="H28" s="13">
        <v>250</v>
      </c>
      <c r="I28" s="12">
        <v>1.25</v>
      </c>
      <c r="K28" s="22" t="s">
        <v>1727</v>
      </c>
      <c r="L28" s="24" t="s">
        <v>1733</v>
      </c>
      <c r="N28" s="36">
        <f>VLOOKUP(B28,ZM43BR!B:AI,3,0)</f>
        <v>4800019318</v>
      </c>
      <c r="O28" s="36">
        <f>VLOOKUP(B28,ZM43BR!B:AI,4,0)</f>
        <v>210</v>
      </c>
      <c r="P28" s="37">
        <f>VLOOKUP(B28,ZM43BR!B:AI,22,0)</f>
        <v>45163</v>
      </c>
      <c r="Q28" s="36" t="s">
        <v>1775</v>
      </c>
    </row>
    <row r="29" spans="1:17">
      <c r="A29" t="s">
        <v>1254</v>
      </c>
      <c r="B29" t="s">
        <v>99</v>
      </c>
      <c r="C29" t="s">
        <v>332</v>
      </c>
      <c r="D29" s="9">
        <v>5</v>
      </c>
      <c r="F29" s="11" t="str">
        <f t="shared" si="0"/>
        <v>CRCW02010000Z0ED</v>
      </c>
      <c r="H29" s="13">
        <v>1500</v>
      </c>
      <c r="I29" s="12">
        <v>0.02</v>
      </c>
      <c r="K29" s="22" t="s">
        <v>1727</v>
      </c>
      <c r="L29" s="24" t="s">
        <v>1733</v>
      </c>
      <c r="N29" s="36">
        <f>VLOOKUP(B29,ZM43BR!B:AI,3,0)</f>
        <v>4800019318</v>
      </c>
      <c r="O29" s="36">
        <f>VLOOKUP(B29,ZM43BR!B:AI,4,0)</f>
        <v>220</v>
      </c>
      <c r="P29" s="37">
        <f>VLOOKUP(B29,ZM43BR!B:AI,22,0)</f>
        <v>45163</v>
      </c>
      <c r="Q29" s="36" t="s">
        <v>1775</v>
      </c>
    </row>
    <row r="30" spans="1:17">
      <c r="A30" t="s">
        <v>1292</v>
      </c>
      <c r="B30" t="s">
        <v>214</v>
      </c>
      <c r="C30" t="s">
        <v>386</v>
      </c>
      <c r="D30" s="9">
        <v>7</v>
      </c>
      <c r="F30" s="11" t="str">
        <f t="shared" si="0"/>
        <v>CRCW040210K0FKEE</v>
      </c>
      <c r="H30" s="13">
        <v>2100</v>
      </c>
      <c r="I30" s="12">
        <v>0.01</v>
      </c>
      <c r="K30" s="22" t="s">
        <v>1727</v>
      </c>
      <c r="L30" s="24" t="s">
        <v>1733</v>
      </c>
      <c r="N30" s="36">
        <f>VLOOKUP(B30,ZM43BR!B:AI,3,0)</f>
        <v>4800019318</v>
      </c>
      <c r="O30" s="36">
        <f>VLOOKUP(B30,ZM43BR!B:AI,4,0)</f>
        <v>230</v>
      </c>
      <c r="P30" s="37">
        <f>VLOOKUP(B30,ZM43BR!B:AI,22,0)</f>
        <v>45163</v>
      </c>
      <c r="Q30" s="36" t="s">
        <v>1775</v>
      </c>
    </row>
    <row r="31" spans="1:17">
      <c r="A31" t="s">
        <v>1302</v>
      </c>
      <c r="B31" t="s">
        <v>210</v>
      </c>
      <c r="C31" t="s">
        <v>396</v>
      </c>
      <c r="D31" s="9">
        <v>1</v>
      </c>
      <c r="F31" s="11" t="str">
        <f t="shared" si="0"/>
        <v>CRCW04024K70FKEDHP</v>
      </c>
      <c r="H31" s="13">
        <v>500</v>
      </c>
      <c r="I31" s="12">
        <v>0.06</v>
      </c>
      <c r="K31" s="22" t="s">
        <v>1727</v>
      </c>
      <c r="L31" s="24" t="s">
        <v>1733</v>
      </c>
      <c r="N31" s="36">
        <f>VLOOKUP(B31,ZM43BR!B:AI,3,0)</f>
        <v>4800019318</v>
      </c>
      <c r="O31" s="36">
        <f>VLOOKUP(B31,ZM43BR!B:AI,4,0)</f>
        <v>240</v>
      </c>
      <c r="P31" s="37">
        <f>VLOOKUP(B31,ZM43BR!B:AI,22,0)</f>
        <v>45163</v>
      </c>
      <c r="Q31" s="36" t="s">
        <v>1775</v>
      </c>
    </row>
    <row r="32" spans="1:17">
      <c r="A32" t="s">
        <v>1287</v>
      </c>
      <c r="B32" t="s">
        <v>180</v>
      </c>
      <c r="C32" t="s">
        <v>381</v>
      </c>
      <c r="D32" s="9">
        <v>4</v>
      </c>
      <c r="F32" s="11" t="str">
        <f t="shared" si="0"/>
        <v>DFE201612E-2R2M=P2</v>
      </c>
      <c r="H32" s="13">
        <v>680</v>
      </c>
      <c r="I32" s="12">
        <v>0.28999999999999998</v>
      </c>
      <c r="K32" s="22" t="s">
        <v>1727</v>
      </c>
      <c r="L32" s="24" t="s">
        <v>1733</v>
      </c>
      <c r="N32" s="36">
        <f>VLOOKUP(B32,ZM43BR!B:AI,3,0)</f>
        <v>4800019318</v>
      </c>
      <c r="O32" s="36">
        <f>VLOOKUP(B32,ZM43BR!B:AI,4,0)</f>
        <v>250</v>
      </c>
      <c r="P32" s="37">
        <f>VLOOKUP(B32,ZM43BR!B:AI,22,0)</f>
        <v>45163</v>
      </c>
      <c r="Q32" s="36" t="s">
        <v>1775</v>
      </c>
    </row>
    <row r="33" spans="1:17">
      <c r="A33" t="s">
        <v>1286</v>
      </c>
      <c r="B33" t="s">
        <v>178</v>
      </c>
      <c r="C33" t="s">
        <v>379</v>
      </c>
      <c r="D33" s="9">
        <v>1</v>
      </c>
      <c r="F33" s="11" t="str">
        <f t="shared" si="0"/>
        <v>DX07S024JJ3R1300</v>
      </c>
      <c r="H33" s="13">
        <v>130</v>
      </c>
      <c r="I33" s="12">
        <v>3.11</v>
      </c>
      <c r="K33" s="22" t="s">
        <v>1727</v>
      </c>
      <c r="L33" s="24" t="s">
        <v>1733</v>
      </c>
      <c r="N33" s="36">
        <f>VLOOKUP(B33,ZM43BR!B:AI,3,0)</f>
        <v>4800019318</v>
      </c>
      <c r="O33" s="36">
        <f>VLOOKUP(B33,ZM43BR!B:AI,4,0)</f>
        <v>260</v>
      </c>
      <c r="P33" s="37">
        <f>VLOOKUP(B33,ZM43BR!B:AI,22,0)</f>
        <v>45163</v>
      </c>
      <c r="Q33" s="36" t="s">
        <v>1775</v>
      </c>
    </row>
    <row r="34" spans="1:17">
      <c r="A34" t="s">
        <v>1299</v>
      </c>
      <c r="B34" t="s">
        <v>205</v>
      </c>
      <c r="C34" t="s">
        <v>332</v>
      </c>
      <c r="D34" s="9">
        <v>27</v>
      </c>
      <c r="F34" s="11" t="str">
        <f t="shared" si="0"/>
        <v>ERJ-1GN0R00C</v>
      </c>
      <c r="H34" s="13">
        <v>5400</v>
      </c>
      <c r="I34" s="12">
        <v>0.01</v>
      </c>
      <c r="K34" s="22" t="s">
        <v>1727</v>
      </c>
      <c r="L34" s="24" t="s">
        <v>1733</v>
      </c>
      <c r="N34" s="36">
        <f>VLOOKUP(B34,ZM43BR!B:AI,3,0)</f>
        <v>4800019318</v>
      </c>
      <c r="O34" s="36">
        <f>VLOOKUP(B34,ZM43BR!B:AI,4,0)</f>
        <v>270</v>
      </c>
      <c r="P34" s="37">
        <f>VLOOKUP(B34,ZM43BR!B:AI,22,0)</f>
        <v>45163</v>
      </c>
      <c r="Q34" s="36" t="s">
        <v>1775</v>
      </c>
    </row>
    <row r="35" spans="1:17">
      <c r="A35" t="s">
        <v>1301</v>
      </c>
      <c r="B35" t="s">
        <v>208</v>
      </c>
      <c r="C35" t="s">
        <v>395</v>
      </c>
      <c r="D35" s="9">
        <v>1</v>
      </c>
      <c r="F35" s="11" t="str">
        <f t="shared" si="0"/>
        <v>ERJ-1GNF10R0C</v>
      </c>
      <c r="H35" s="13">
        <v>500</v>
      </c>
      <c r="I35" s="12">
        <v>0.04</v>
      </c>
      <c r="K35" s="22" t="s">
        <v>1727</v>
      </c>
      <c r="L35" s="24" t="s">
        <v>1733</v>
      </c>
      <c r="N35" s="36">
        <f>VLOOKUP(B35,ZM43BR!B:AI,3,0)</f>
        <v>4800019318</v>
      </c>
      <c r="O35" s="36">
        <f>VLOOKUP(B35,ZM43BR!B:AI,4,0)</f>
        <v>280</v>
      </c>
      <c r="P35" s="37">
        <f>VLOOKUP(B35,ZM43BR!B:AI,22,0)</f>
        <v>45163</v>
      </c>
      <c r="Q35" s="36" t="s">
        <v>1775</v>
      </c>
    </row>
    <row r="36" spans="1:17">
      <c r="A36" t="s">
        <v>1282</v>
      </c>
      <c r="B36" t="s">
        <v>193</v>
      </c>
      <c r="C36" t="s">
        <v>375</v>
      </c>
      <c r="D36" s="9">
        <v>2</v>
      </c>
      <c r="F36" s="11" t="str">
        <f t="shared" si="0"/>
        <v>ERJ-1GNF27R0C</v>
      </c>
      <c r="H36" s="13">
        <v>600</v>
      </c>
      <c r="I36" s="12">
        <v>0.04</v>
      </c>
      <c r="K36" s="22" t="s">
        <v>1727</v>
      </c>
      <c r="L36" s="24" t="s">
        <v>1733</v>
      </c>
      <c r="N36" s="36">
        <f>VLOOKUP(B36,ZM43BR!B:AI,3,0)</f>
        <v>4800019318</v>
      </c>
      <c r="O36" s="36">
        <f>VLOOKUP(B36,ZM43BR!B:AI,4,0)</f>
        <v>290</v>
      </c>
      <c r="P36" s="37">
        <f>VLOOKUP(B36,ZM43BR!B:AI,22,0)</f>
        <v>45163</v>
      </c>
      <c r="Q36" s="36" t="s">
        <v>1775</v>
      </c>
    </row>
    <row r="37" spans="1:17">
      <c r="A37" t="s">
        <v>1291</v>
      </c>
      <c r="B37" t="s">
        <v>201</v>
      </c>
      <c r="C37" t="s">
        <v>385</v>
      </c>
      <c r="D37" s="9">
        <v>4</v>
      </c>
      <c r="F37" s="11" t="str">
        <f t="shared" si="0"/>
        <v>ERJ-1GNF3301C</v>
      </c>
      <c r="H37" s="13">
        <v>1200</v>
      </c>
      <c r="I37" s="12">
        <v>0.02</v>
      </c>
      <c r="K37" s="22" t="s">
        <v>1727</v>
      </c>
      <c r="L37" s="24" t="s">
        <v>1733</v>
      </c>
      <c r="N37" s="36">
        <f>VLOOKUP(B37,ZM43BR!B:AI,3,0)</f>
        <v>4800019318</v>
      </c>
      <c r="O37" s="36">
        <f>VLOOKUP(B37,ZM43BR!B:AI,4,0)</f>
        <v>300</v>
      </c>
      <c r="P37" s="37">
        <f>VLOOKUP(B37,ZM43BR!B:AI,22,0)</f>
        <v>45163</v>
      </c>
      <c r="Q37" s="36" t="s">
        <v>1775</v>
      </c>
    </row>
    <row r="38" spans="1:17">
      <c r="A38" t="s">
        <v>1283</v>
      </c>
      <c r="B38" t="s">
        <v>195</v>
      </c>
      <c r="C38" t="s">
        <v>376</v>
      </c>
      <c r="D38" s="9">
        <v>3</v>
      </c>
      <c r="F38" s="11" t="str">
        <f t="shared" si="0"/>
        <v>ERJ-1GNF4701C</v>
      </c>
      <c r="H38" s="13">
        <v>1000</v>
      </c>
      <c r="I38" s="12">
        <v>0.03</v>
      </c>
      <c r="K38" s="22" t="s">
        <v>1727</v>
      </c>
      <c r="L38" s="24" t="s">
        <v>1733</v>
      </c>
      <c r="N38" s="36">
        <f>VLOOKUP(B38,ZM43BR!B:AI,3,0)</f>
        <v>4800019318</v>
      </c>
      <c r="O38" s="36">
        <f>VLOOKUP(B38,ZM43BR!B:AI,4,0)</f>
        <v>310</v>
      </c>
      <c r="P38" s="37">
        <f>VLOOKUP(B38,ZM43BR!B:AI,22,0)</f>
        <v>45163</v>
      </c>
      <c r="Q38" s="36" t="s">
        <v>1775</v>
      </c>
    </row>
    <row r="39" spans="1:17">
      <c r="A39" t="s">
        <v>1281</v>
      </c>
      <c r="B39" t="s">
        <v>191</v>
      </c>
      <c r="C39" t="s">
        <v>374</v>
      </c>
      <c r="D39" s="9">
        <v>2</v>
      </c>
      <c r="F39" s="11" t="str">
        <f t="shared" si="0"/>
        <v>ERJ-1GNF5101C</v>
      </c>
      <c r="H39" s="13">
        <v>600</v>
      </c>
      <c r="I39" s="12">
        <v>0.04</v>
      </c>
      <c r="K39" s="22" t="s">
        <v>1727</v>
      </c>
      <c r="L39" s="24" t="s">
        <v>1733</v>
      </c>
      <c r="N39" s="36">
        <f>VLOOKUP(B39,ZM43BR!B:AI,3,0)</f>
        <v>4800019318</v>
      </c>
      <c r="O39" s="36">
        <f>VLOOKUP(B39,ZM43BR!B:AI,4,0)</f>
        <v>320</v>
      </c>
      <c r="P39" s="37">
        <f>VLOOKUP(B39,ZM43BR!B:AI,22,0)</f>
        <v>45163</v>
      </c>
      <c r="Q39" s="36" t="s">
        <v>1775</v>
      </c>
    </row>
    <row r="40" spans="1:17">
      <c r="A40" t="s">
        <v>1298</v>
      </c>
      <c r="B40" t="s">
        <v>203</v>
      </c>
      <c r="C40" t="s">
        <v>393</v>
      </c>
      <c r="D40" s="9">
        <v>3</v>
      </c>
      <c r="F40" s="11" t="str">
        <f t="shared" si="0"/>
        <v>ERJ-1GNJ103C</v>
      </c>
      <c r="H40" s="13">
        <v>1000</v>
      </c>
      <c r="I40" s="12">
        <v>0.02</v>
      </c>
      <c r="K40" s="22" t="s">
        <v>1727</v>
      </c>
      <c r="L40" s="24" t="s">
        <v>1733</v>
      </c>
      <c r="N40" s="36">
        <f>VLOOKUP(B40,ZM43BR!B:AI,3,0)</f>
        <v>4800019318</v>
      </c>
      <c r="O40" s="36">
        <f>VLOOKUP(B40,ZM43BR!B:AI,4,0)</f>
        <v>330</v>
      </c>
      <c r="P40" s="37">
        <f>VLOOKUP(B40,ZM43BR!B:AI,22,0)</f>
        <v>45163</v>
      </c>
      <c r="Q40" s="36" t="s">
        <v>1775</v>
      </c>
    </row>
    <row r="41" spans="1:17">
      <c r="A41" t="s">
        <v>1260</v>
      </c>
      <c r="B41" t="s">
        <v>103</v>
      </c>
      <c r="C41" t="s">
        <v>343</v>
      </c>
      <c r="D41" s="9">
        <v>6</v>
      </c>
      <c r="F41" s="11" t="str">
        <f t="shared" si="0"/>
        <v>ERJ-2GE0R00X</v>
      </c>
      <c r="H41" s="13">
        <v>3000</v>
      </c>
      <c r="I41" s="12">
        <v>0.02</v>
      </c>
      <c r="K41" s="22" t="s">
        <v>1727</v>
      </c>
      <c r="L41" s="24" t="s">
        <v>1733</v>
      </c>
      <c r="N41" s="36">
        <f>VLOOKUP(B41,ZM43BR!B:AI,3,0)</f>
        <v>4800019318</v>
      </c>
      <c r="O41" s="36">
        <f>VLOOKUP(B41,ZM43BR!B:AI,4,0)</f>
        <v>340</v>
      </c>
      <c r="P41" s="37">
        <f>VLOOKUP(B41,ZM43BR!B:AI,22,0)</f>
        <v>45163</v>
      </c>
      <c r="Q41" s="36" t="s">
        <v>1775</v>
      </c>
    </row>
    <row r="42" spans="1:17">
      <c r="A42" t="s">
        <v>1284</v>
      </c>
      <c r="B42" t="s">
        <v>197</v>
      </c>
      <c r="C42" t="s">
        <v>377</v>
      </c>
      <c r="D42" s="9">
        <v>1</v>
      </c>
      <c r="F42" s="11" t="str">
        <f t="shared" si="0"/>
        <v>ERJ-2GEJ103X</v>
      </c>
      <c r="H42" s="13">
        <v>500</v>
      </c>
      <c r="I42" s="12">
        <v>0.04</v>
      </c>
      <c r="K42" s="22" t="s">
        <v>1727</v>
      </c>
      <c r="L42" s="24" t="s">
        <v>1733</v>
      </c>
      <c r="N42" s="36">
        <f>VLOOKUP(B42,ZM43BR!B:AI,3,0)</f>
        <v>4800019318</v>
      </c>
      <c r="O42" s="36">
        <f>VLOOKUP(B42,ZM43BR!B:AI,4,0)</f>
        <v>350</v>
      </c>
      <c r="P42" s="37">
        <f>VLOOKUP(B42,ZM43BR!B:AI,22,0)</f>
        <v>45163</v>
      </c>
      <c r="Q42" s="36" t="s">
        <v>1775</v>
      </c>
    </row>
    <row r="43" spans="1:17">
      <c r="A43" t="s">
        <v>1297</v>
      </c>
      <c r="B43" t="s">
        <v>212</v>
      </c>
      <c r="C43" t="s">
        <v>392</v>
      </c>
      <c r="D43" s="9">
        <v>1</v>
      </c>
      <c r="F43" s="11" t="str">
        <f t="shared" si="0"/>
        <v>ERJ-2GEJ220X</v>
      </c>
      <c r="H43" s="13">
        <v>500</v>
      </c>
      <c r="I43" s="12">
        <v>0.38</v>
      </c>
      <c r="K43" s="22" t="s">
        <v>1727</v>
      </c>
      <c r="L43" s="24" t="s">
        <v>1733</v>
      </c>
      <c r="N43" s="36">
        <f>VLOOKUP(B43,ZM43BR!B:AI,3,0)</f>
        <v>4800019318</v>
      </c>
      <c r="O43" s="36">
        <f>VLOOKUP(B43,ZM43BR!B:AI,4,0)</f>
        <v>360</v>
      </c>
      <c r="P43" s="37">
        <f>VLOOKUP(B43,ZM43BR!B:AI,22,0)</f>
        <v>45163</v>
      </c>
      <c r="Q43" s="36" t="s">
        <v>1775</v>
      </c>
    </row>
    <row r="44" spans="1:17">
      <c r="A44" t="s">
        <v>1285</v>
      </c>
      <c r="B44" t="s">
        <v>199</v>
      </c>
      <c r="C44" t="s">
        <v>378</v>
      </c>
      <c r="D44" s="9">
        <v>1</v>
      </c>
      <c r="F44" s="11" t="str">
        <f t="shared" si="0"/>
        <v>ERJ-2LWFR010X</v>
      </c>
      <c r="H44" s="13">
        <v>300</v>
      </c>
      <c r="I44" s="12">
        <v>0.17</v>
      </c>
      <c r="K44" s="22" t="s">
        <v>1727</v>
      </c>
      <c r="L44" s="24" t="s">
        <v>1733</v>
      </c>
      <c r="N44" s="36">
        <f>VLOOKUP(B44,ZM43BR!B:AI,3,0)</f>
        <v>4800019318</v>
      </c>
      <c r="O44" s="36">
        <f>VLOOKUP(B44,ZM43BR!B:AI,4,0)</f>
        <v>370</v>
      </c>
      <c r="P44" s="37">
        <f>VLOOKUP(B44,ZM43BR!B:AI,22,0)</f>
        <v>45163</v>
      </c>
      <c r="Q44" s="36" t="s">
        <v>1775</v>
      </c>
    </row>
    <row r="45" spans="1:17">
      <c r="A45" t="s">
        <v>1261</v>
      </c>
      <c r="B45" t="s">
        <v>105</v>
      </c>
      <c r="C45" t="s">
        <v>344</v>
      </c>
      <c r="D45" s="9">
        <v>2</v>
      </c>
      <c r="F45" s="11" t="str">
        <f t="shared" si="0"/>
        <v>ERJ-2RKF1002X</v>
      </c>
      <c r="H45" s="13">
        <v>600</v>
      </c>
      <c r="I45" s="12">
        <v>0.04</v>
      </c>
      <c r="K45" s="22" t="s">
        <v>1727</v>
      </c>
      <c r="L45" s="24" t="s">
        <v>1733</v>
      </c>
      <c r="N45" s="36">
        <f>VLOOKUP(B45,ZM43BR!B:AI,3,0)</f>
        <v>4800019318</v>
      </c>
      <c r="O45" s="36">
        <f>VLOOKUP(B45,ZM43BR!B:AI,4,0)</f>
        <v>380</v>
      </c>
      <c r="P45" s="37">
        <f>VLOOKUP(B45,ZM43BR!B:AI,22,0)</f>
        <v>45163</v>
      </c>
      <c r="Q45" s="36" t="s">
        <v>1775</v>
      </c>
    </row>
    <row r="46" spans="1:17">
      <c r="A46" t="s">
        <v>1262</v>
      </c>
      <c r="B46" t="s">
        <v>107</v>
      </c>
      <c r="C46" t="s">
        <v>345</v>
      </c>
      <c r="D46" s="9">
        <v>1</v>
      </c>
      <c r="F46" s="11" t="str">
        <f t="shared" si="0"/>
        <v>ERJ-2RKF1003X</v>
      </c>
      <c r="H46" s="13">
        <v>500</v>
      </c>
      <c r="I46" s="12">
        <v>0.04</v>
      </c>
      <c r="K46" s="22" t="s">
        <v>1727</v>
      </c>
      <c r="L46" s="24" t="s">
        <v>1733</v>
      </c>
      <c r="N46" s="36">
        <f>VLOOKUP(B46,ZM43BR!B:AI,3,0)</f>
        <v>4800019318</v>
      </c>
      <c r="O46" s="36">
        <f>VLOOKUP(B46,ZM43BR!B:AI,4,0)</f>
        <v>390</v>
      </c>
      <c r="P46" s="37">
        <f>VLOOKUP(B46,ZM43BR!B:AI,22,0)</f>
        <v>45163</v>
      </c>
      <c r="Q46" s="36" t="s">
        <v>1775</v>
      </c>
    </row>
    <row r="47" spans="1:17">
      <c r="A47" t="s">
        <v>1300</v>
      </c>
      <c r="B47" t="s">
        <v>206</v>
      </c>
      <c r="C47" t="s">
        <v>394</v>
      </c>
      <c r="D47" s="9">
        <v>1</v>
      </c>
      <c r="F47" s="11" t="str">
        <f t="shared" si="0"/>
        <v>ERJ-2RKF1004X</v>
      </c>
      <c r="H47" s="13">
        <v>500</v>
      </c>
      <c r="I47" s="12">
        <v>0.03</v>
      </c>
      <c r="K47" s="22" t="s">
        <v>1727</v>
      </c>
      <c r="L47" s="24" t="s">
        <v>1733</v>
      </c>
      <c r="N47" s="36">
        <f>VLOOKUP(B47,ZM43BR!B:AI,3,0)</f>
        <v>4800019318</v>
      </c>
      <c r="O47" s="36">
        <f>VLOOKUP(B47,ZM43BR!B:AI,4,0)</f>
        <v>400</v>
      </c>
      <c r="P47" s="37">
        <f>VLOOKUP(B47,ZM43BR!B:AI,22,0)</f>
        <v>45163</v>
      </c>
      <c r="Q47" s="36" t="s">
        <v>1775</v>
      </c>
    </row>
    <row r="48" spans="1:17">
      <c r="A48" t="s">
        <v>1272</v>
      </c>
      <c r="B48" t="s">
        <v>226</v>
      </c>
      <c r="C48" t="s">
        <v>356</v>
      </c>
      <c r="D48" s="9">
        <v>1</v>
      </c>
      <c r="F48" s="11" t="str">
        <f t="shared" si="0"/>
        <v>EVP-AA102K</v>
      </c>
      <c r="H48" s="13">
        <v>150</v>
      </c>
      <c r="I48" s="12">
        <v>1.21</v>
      </c>
      <c r="K48" s="22" t="s">
        <v>1727</v>
      </c>
      <c r="L48" s="24" t="s">
        <v>1733</v>
      </c>
      <c r="N48" s="36">
        <f>VLOOKUP(B48,ZM43BR!B:AI,3,0)</f>
        <v>4800019318</v>
      </c>
      <c r="O48" s="36">
        <f>VLOOKUP(B48,ZM43BR!B:AI,4,0)</f>
        <v>410</v>
      </c>
      <c r="P48" s="37">
        <f>VLOOKUP(B48,ZM43BR!B:AI,22,0)</f>
        <v>45163</v>
      </c>
      <c r="Q48" s="36" t="s">
        <v>1775</v>
      </c>
    </row>
    <row r="49" spans="1:17">
      <c r="A49" t="s">
        <v>1270</v>
      </c>
      <c r="B49" t="s">
        <v>249</v>
      </c>
      <c r="C49" t="s">
        <v>354</v>
      </c>
      <c r="D49" s="9">
        <v>1</v>
      </c>
      <c r="F49" s="11" t="str">
        <f t="shared" si="0"/>
        <v>FA-20H 32.0000MF12Y-W3</v>
      </c>
      <c r="H49" s="13">
        <v>250</v>
      </c>
      <c r="I49" s="12">
        <v>1.46</v>
      </c>
      <c r="K49" s="22" t="s">
        <v>1727</v>
      </c>
      <c r="L49" s="24" t="s">
        <v>1733</v>
      </c>
      <c r="N49" s="36">
        <f>VLOOKUP(B49,ZM43BR!B:AI,3,0)</f>
        <v>4800019318</v>
      </c>
      <c r="O49" s="36">
        <f>VLOOKUP(B49,ZM43BR!B:AI,4,0)</f>
        <v>420</v>
      </c>
      <c r="P49" s="37">
        <f>VLOOKUP(B49,ZM43BR!B:AI,22,0)</f>
        <v>45163</v>
      </c>
      <c r="Q49" s="36" t="s">
        <v>1775</v>
      </c>
    </row>
    <row r="50" spans="1:17">
      <c r="A50" t="s">
        <v>1265</v>
      </c>
      <c r="B50" t="s">
        <v>177</v>
      </c>
      <c r="C50" t="s">
        <v>323</v>
      </c>
      <c r="D50" s="9">
        <v>1</v>
      </c>
      <c r="F50" s="11" t="str">
        <f t="shared" si="0"/>
        <v>FH26W-25S-0.3SHW(60)</v>
      </c>
      <c r="H50" s="13">
        <v>140</v>
      </c>
      <c r="I50" s="12">
        <v>2.1</v>
      </c>
      <c r="K50" s="22" t="s">
        <v>1727</v>
      </c>
      <c r="L50" s="24" t="s">
        <v>1733</v>
      </c>
      <c r="N50" s="36">
        <f>VLOOKUP(B50,ZM43BR!B:AI,3,0)</f>
        <v>4800019318</v>
      </c>
      <c r="O50" s="36">
        <f>VLOOKUP(B50,ZM43BR!B:AI,4,0)</f>
        <v>430</v>
      </c>
      <c r="P50" s="37">
        <f>VLOOKUP(B50,ZM43BR!B:AI,22,0)</f>
        <v>45163</v>
      </c>
      <c r="Q50" s="36" t="s">
        <v>1775</v>
      </c>
    </row>
    <row r="51" spans="1:17">
      <c r="A51" t="s">
        <v>1227</v>
      </c>
      <c r="B51" t="s">
        <v>143</v>
      </c>
      <c r="C51" t="s">
        <v>295</v>
      </c>
      <c r="D51" s="9">
        <v>2</v>
      </c>
      <c r="F51" s="11" t="str">
        <f t="shared" si="0"/>
        <v>GRM0335C1H160JA01D</v>
      </c>
      <c r="H51" s="13">
        <v>600</v>
      </c>
      <c r="I51" s="12">
        <v>0.02</v>
      </c>
      <c r="K51" s="22" t="s">
        <v>1727</v>
      </c>
      <c r="L51" s="24" t="s">
        <v>1733</v>
      </c>
      <c r="N51" s="36">
        <f>VLOOKUP(B51,ZM43BR!B:AI,3,0)</f>
        <v>4800019318</v>
      </c>
      <c r="O51" s="36">
        <f>VLOOKUP(B51,ZM43BR!B:AI,4,0)</f>
        <v>440</v>
      </c>
      <c r="P51" s="37">
        <f>VLOOKUP(B51,ZM43BR!B:AI,22,0)</f>
        <v>45163</v>
      </c>
      <c r="Q51" s="36" t="s">
        <v>1775</v>
      </c>
    </row>
    <row r="52" spans="1:17">
      <c r="A52" t="s">
        <v>1224</v>
      </c>
      <c r="B52" t="s">
        <v>148</v>
      </c>
      <c r="C52" t="s">
        <v>292</v>
      </c>
      <c r="D52" s="9">
        <v>7</v>
      </c>
      <c r="F52" s="11" t="str">
        <f t="shared" si="0"/>
        <v>GRM033C71C104KE14J</v>
      </c>
      <c r="H52" s="13">
        <v>2500</v>
      </c>
      <c r="I52" s="12">
        <v>0.01</v>
      </c>
      <c r="K52" s="22" t="s">
        <v>1727</v>
      </c>
      <c r="L52" s="24" t="s">
        <v>1733</v>
      </c>
      <c r="N52" s="36">
        <f>VLOOKUP(B52,ZM43BR!B:AI,3,0)</f>
        <v>4800019318</v>
      </c>
      <c r="O52" s="36">
        <f>VLOOKUP(B52,ZM43BR!B:AI,4,0)</f>
        <v>450</v>
      </c>
      <c r="P52" s="37">
        <f>VLOOKUP(B52,ZM43BR!B:AI,22,0)</f>
        <v>45163</v>
      </c>
      <c r="Q52" s="36" t="s">
        <v>1775</v>
      </c>
    </row>
    <row r="53" spans="1:17">
      <c r="A53" t="s">
        <v>1241</v>
      </c>
      <c r="B53" t="s">
        <v>158</v>
      </c>
      <c r="C53" t="s">
        <v>315</v>
      </c>
      <c r="D53" s="9">
        <v>3</v>
      </c>
      <c r="F53" s="11" t="str">
        <f t="shared" si="0"/>
        <v>GRM033C81A105ME05D</v>
      </c>
      <c r="H53" s="13">
        <v>1000</v>
      </c>
      <c r="I53" s="12">
        <v>0.13</v>
      </c>
      <c r="K53" s="22" t="s">
        <v>1727</v>
      </c>
      <c r="L53" s="24" t="s">
        <v>1733</v>
      </c>
      <c r="N53" s="36">
        <f>VLOOKUP(B53,ZM43BR!B:AI,3,0)</f>
        <v>4800019318</v>
      </c>
      <c r="O53" s="36">
        <f>VLOOKUP(B53,ZM43BR!B:AI,4,0)</f>
        <v>460</v>
      </c>
      <c r="P53" s="37">
        <f>VLOOKUP(B53,ZM43BR!B:AI,22,0)</f>
        <v>45163</v>
      </c>
      <c r="Q53" s="36" t="s">
        <v>1775</v>
      </c>
    </row>
    <row r="54" spans="1:17">
      <c r="A54" t="s">
        <v>1257</v>
      </c>
      <c r="B54" t="s">
        <v>123</v>
      </c>
      <c r="C54" t="s">
        <v>338</v>
      </c>
      <c r="D54" s="9">
        <v>1</v>
      </c>
      <c r="F54" s="11" t="str">
        <f t="shared" si="0"/>
        <v>GRM033C81E104KE14D</v>
      </c>
      <c r="H54" s="13">
        <v>300</v>
      </c>
      <c r="I54" s="12">
        <v>0.06</v>
      </c>
      <c r="K54" s="22" t="s">
        <v>1727</v>
      </c>
      <c r="L54" s="24" t="s">
        <v>1733</v>
      </c>
      <c r="N54" s="36">
        <f>VLOOKUP(B54,ZM43BR!B:AI,3,0)</f>
        <v>4800019318</v>
      </c>
      <c r="O54" s="36">
        <f>VLOOKUP(B54,ZM43BR!B:AI,4,0)</f>
        <v>470</v>
      </c>
      <c r="P54" s="37">
        <f>VLOOKUP(B54,ZM43BR!B:AI,22,0)</f>
        <v>45163</v>
      </c>
      <c r="Q54" s="36" t="s">
        <v>1775</v>
      </c>
    </row>
    <row r="55" spans="1:17">
      <c r="A55" t="s">
        <v>1250</v>
      </c>
      <c r="B55" t="s">
        <v>83</v>
      </c>
      <c r="C55" t="s">
        <v>305</v>
      </c>
      <c r="D55" s="9">
        <v>1</v>
      </c>
      <c r="F55" s="11" t="str">
        <f t="shared" si="0"/>
        <v>GRM033R61A104KE15J</v>
      </c>
      <c r="H55" s="13">
        <v>300</v>
      </c>
      <c r="I55" s="12">
        <v>0.04</v>
      </c>
      <c r="K55" s="22" t="s">
        <v>1727</v>
      </c>
      <c r="L55" s="24" t="s">
        <v>1733</v>
      </c>
      <c r="N55" s="36">
        <f>VLOOKUP(B55,ZM43BR!B:AI,3,0)</f>
        <v>4800019318</v>
      </c>
      <c r="O55" s="36">
        <f>VLOOKUP(B55,ZM43BR!B:AI,4,0)</f>
        <v>480</v>
      </c>
      <c r="P55" s="37">
        <f>VLOOKUP(B55,ZM43BR!B:AI,22,0)</f>
        <v>45163</v>
      </c>
      <c r="Q55" s="36" t="s">
        <v>1775</v>
      </c>
    </row>
    <row r="56" spans="1:17">
      <c r="A56" t="s">
        <v>1223</v>
      </c>
      <c r="B56" t="s">
        <v>146</v>
      </c>
      <c r="C56" t="s">
        <v>291</v>
      </c>
      <c r="D56" s="9">
        <v>3</v>
      </c>
      <c r="F56" s="11" t="str">
        <f t="shared" si="0"/>
        <v>GRM033R61A105ME15J</v>
      </c>
      <c r="H56" s="13">
        <v>1000</v>
      </c>
      <c r="I56" s="12">
        <v>0.12</v>
      </c>
      <c r="K56" s="22" t="s">
        <v>1727</v>
      </c>
      <c r="L56" s="24" t="s">
        <v>1733</v>
      </c>
      <c r="N56" s="36">
        <f>VLOOKUP(B56,ZM43BR!B:AI,3,0)</f>
        <v>4800019318</v>
      </c>
      <c r="O56" s="36">
        <f>VLOOKUP(B56,ZM43BR!B:AI,4,0)</f>
        <v>490</v>
      </c>
      <c r="P56" s="37">
        <f>VLOOKUP(B56,ZM43BR!B:AI,22,0)</f>
        <v>45163</v>
      </c>
      <c r="Q56" s="36" t="s">
        <v>1775</v>
      </c>
    </row>
    <row r="57" spans="1:17">
      <c r="A57" t="s">
        <v>1243</v>
      </c>
      <c r="B57" t="s">
        <v>162</v>
      </c>
      <c r="C57" t="s">
        <v>317</v>
      </c>
      <c r="D57" s="9">
        <v>5</v>
      </c>
      <c r="F57" s="11" t="str">
        <f t="shared" si="0"/>
        <v>GRM033R61C104KE14D</v>
      </c>
      <c r="H57" s="13">
        <v>1500</v>
      </c>
      <c r="I57" s="12">
        <v>0.02</v>
      </c>
      <c r="K57" s="22" t="s">
        <v>1727</v>
      </c>
      <c r="L57" s="24" t="s">
        <v>1733</v>
      </c>
      <c r="N57" s="36">
        <f>VLOOKUP(B57,ZM43BR!B:AI,3,0)</f>
        <v>4800019318</v>
      </c>
      <c r="O57" s="36">
        <f>VLOOKUP(B57,ZM43BR!B:AI,4,0)</f>
        <v>500</v>
      </c>
      <c r="P57" s="37">
        <f>VLOOKUP(B57,ZM43BR!B:AI,22,0)</f>
        <v>45163</v>
      </c>
      <c r="Q57" s="36" t="s">
        <v>1775</v>
      </c>
    </row>
    <row r="58" spans="1:17">
      <c r="A58" t="s">
        <v>1226</v>
      </c>
      <c r="B58" t="s">
        <v>152</v>
      </c>
      <c r="C58" t="s">
        <v>294</v>
      </c>
      <c r="D58" s="9">
        <v>1</v>
      </c>
      <c r="F58" s="11" t="str">
        <f t="shared" si="0"/>
        <v>GRM033R61E472MA12D</v>
      </c>
      <c r="H58" s="13">
        <v>300</v>
      </c>
      <c r="I58" s="12">
        <v>0.04</v>
      </c>
      <c r="K58" s="22" t="s">
        <v>1727</v>
      </c>
      <c r="L58" s="24" t="s">
        <v>1733</v>
      </c>
      <c r="N58" s="36">
        <f>VLOOKUP(B58,ZM43BR!B:AI,3,0)</f>
        <v>4800019318</v>
      </c>
      <c r="O58" s="36">
        <f>VLOOKUP(B58,ZM43BR!B:AI,4,0)</f>
        <v>510</v>
      </c>
      <c r="P58" s="37">
        <f>VLOOKUP(B58,ZM43BR!B:AI,22,0)</f>
        <v>45163</v>
      </c>
      <c r="Q58" s="36" t="s">
        <v>1775</v>
      </c>
    </row>
    <row r="59" spans="1:17">
      <c r="A59" t="s">
        <v>1242</v>
      </c>
      <c r="B59" t="s">
        <v>160</v>
      </c>
      <c r="C59" t="s">
        <v>316</v>
      </c>
      <c r="D59" s="9">
        <v>1</v>
      </c>
      <c r="F59" s="11" t="str">
        <f t="shared" si="0"/>
        <v>GRM033R71A472KA01D</v>
      </c>
      <c r="H59" s="13">
        <v>300</v>
      </c>
      <c r="I59" s="12">
        <v>0.04</v>
      </c>
      <c r="K59" s="22" t="s">
        <v>1727</v>
      </c>
      <c r="L59" s="24" t="s">
        <v>1733</v>
      </c>
      <c r="N59" s="36">
        <f>VLOOKUP(B59,ZM43BR!B:AI,3,0)</f>
        <v>4800019318</v>
      </c>
      <c r="O59" s="36">
        <f>VLOOKUP(B59,ZM43BR!B:AI,4,0)</f>
        <v>520</v>
      </c>
      <c r="P59" s="37">
        <f>VLOOKUP(B59,ZM43BR!B:AI,22,0)</f>
        <v>45163</v>
      </c>
      <c r="Q59" s="36" t="s">
        <v>1775</v>
      </c>
    </row>
    <row r="60" spans="1:17">
      <c r="A60" t="s">
        <v>1252</v>
      </c>
      <c r="B60" t="s">
        <v>79</v>
      </c>
      <c r="C60" t="s">
        <v>328</v>
      </c>
      <c r="D60" s="9">
        <v>3</v>
      </c>
      <c r="F60" s="11" t="str">
        <f t="shared" si="0"/>
        <v>GRM155R61A106ME11D</v>
      </c>
      <c r="H60" s="13">
        <v>1000</v>
      </c>
      <c r="I60" s="12">
        <v>0.04</v>
      </c>
      <c r="K60" s="22" t="s">
        <v>1727</v>
      </c>
      <c r="L60" s="24" t="s">
        <v>1733</v>
      </c>
      <c r="N60" s="36">
        <f>VLOOKUP(B60,ZM43BR!B:AI,3,0)</f>
        <v>4800019318</v>
      </c>
      <c r="O60" s="36">
        <f>VLOOKUP(B60,ZM43BR!B:AI,4,0)</f>
        <v>530</v>
      </c>
      <c r="P60" s="37">
        <f>VLOOKUP(B60,ZM43BR!B:AI,22,0)</f>
        <v>45163</v>
      </c>
      <c r="Q60" s="36" t="s">
        <v>1775</v>
      </c>
    </row>
    <row r="61" spans="1:17">
      <c r="A61" t="s">
        <v>1222</v>
      </c>
      <c r="B61" t="s">
        <v>73</v>
      </c>
      <c r="C61" t="s">
        <v>290</v>
      </c>
      <c r="D61" s="9">
        <v>12</v>
      </c>
      <c r="F61" s="11" t="str">
        <f t="shared" si="0"/>
        <v>GRM188R61E106MA73J</v>
      </c>
      <c r="H61" s="13">
        <v>3250</v>
      </c>
      <c r="I61" s="12">
        <v>0.09</v>
      </c>
      <c r="K61" s="22" t="s">
        <v>1727</v>
      </c>
      <c r="L61" s="24" t="s">
        <v>1733</v>
      </c>
      <c r="N61" s="36">
        <f>VLOOKUP(B61,ZM43BR!B:AI,3,0)</f>
        <v>4800019318</v>
      </c>
      <c r="O61" s="36">
        <f>VLOOKUP(B61,ZM43BR!B:AI,4,0)</f>
        <v>540</v>
      </c>
      <c r="P61" s="37">
        <f>VLOOKUP(B61,ZM43BR!B:AI,22,0)</f>
        <v>45163</v>
      </c>
      <c r="Q61" s="36" t="s">
        <v>1775</v>
      </c>
    </row>
    <row r="62" spans="1:17">
      <c r="A62" t="s">
        <v>1251</v>
      </c>
      <c r="B62" t="s">
        <v>77</v>
      </c>
      <c r="C62" t="s">
        <v>327</v>
      </c>
      <c r="D62" s="9">
        <v>3</v>
      </c>
      <c r="F62" s="11" t="str">
        <f t="shared" si="0"/>
        <v>GRM188R72A104KA35J</v>
      </c>
      <c r="H62" s="13">
        <v>1000</v>
      </c>
      <c r="I62" s="12">
        <v>0.06</v>
      </c>
      <c r="K62" s="22" t="s">
        <v>1727</v>
      </c>
      <c r="L62" s="24" t="s">
        <v>1733</v>
      </c>
      <c r="N62" s="36">
        <f>VLOOKUP(B62,ZM43BR!B:AI,3,0)</f>
        <v>4800019318</v>
      </c>
      <c r="O62" s="36">
        <f>VLOOKUP(B62,ZM43BR!B:AI,4,0)</f>
        <v>550</v>
      </c>
      <c r="P62" s="37">
        <f>VLOOKUP(B62,ZM43BR!B:AI,22,0)</f>
        <v>45163</v>
      </c>
      <c r="Q62" s="36" t="s">
        <v>1775</v>
      </c>
    </row>
    <row r="63" spans="1:17">
      <c r="A63" t="s">
        <v>1225</v>
      </c>
      <c r="B63" t="s">
        <v>150</v>
      </c>
      <c r="C63" t="s">
        <v>293</v>
      </c>
      <c r="D63" s="9">
        <v>1</v>
      </c>
      <c r="F63" s="11" t="str">
        <f t="shared" si="0"/>
        <v>GRM21BR61A476ME15K</v>
      </c>
      <c r="H63" s="13">
        <v>300</v>
      </c>
      <c r="I63" s="12">
        <v>0.36</v>
      </c>
      <c r="K63" s="22" t="s">
        <v>1727</v>
      </c>
      <c r="L63" s="24" t="s">
        <v>1733</v>
      </c>
      <c r="N63" s="36">
        <f>VLOOKUP(B63,ZM43BR!B:AI,3,0)</f>
        <v>4800019318</v>
      </c>
      <c r="O63" s="36">
        <f>VLOOKUP(B63,ZM43BR!B:AI,4,0)</f>
        <v>560</v>
      </c>
      <c r="P63" s="37">
        <f>VLOOKUP(B63,ZM43BR!B:AI,22,0)</f>
        <v>45163</v>
      </c>
      <c r="Q63" s="36" t="s">
        <v>1775</v>
      </c>
    </row>
    <row r="64" spans="1:17">
      <c r="A64" t="s">
        <v>1290</v>
      </c>
      <c r="B64" t="s">
        <v>188</v>
      </c>
      <c r="C64" t="s">
        <v>384</v>
      </c>
      <c r="D64" s="9">
        <v>1</v>
      </c>
      <c r="F64" s="11" t="str">
        <f t="shared" si="0"/>
        <v>HZ1206C202R-10</v>
      </c>
      <c r="H64" s="13">
        <v>300</v>
      </c>
      <c r="I64" s="12">
        <v>0.18</v>
      </c>
      <c r="K64" s="22" t="s">
        <v>1727</v>
      </c>
      <c r="L64" s="24" t="s">
        <v>1733</v>
      </c>
      <c r="N64" s="36">
        <f>VLOOKUP(B64,ZM43BR!B:AI,3,0)</f>
        <v>4800019318</v>
      </c>
      <c r="O64" s="36">
        <f>VLOOKUP(B64,ZM43BR!B:AI,4,0)</f>
        <v>570</v>
      </c>
      <c r="P64" s="37">
        <f>VLOOKUP(B64,ZM43BR!B:AI,22,0)</f>
        <v>45163</v>
      </c>
      <c r="Q64" s="36" t="s">
        <v>1775</v>
      </c>
    </row>
    <row r="65" spans="1:17">
      <c r="A65" t="s">
        <v>1234</v>
      </c>
      <c r="B65" t="s">
        <v>168</v>
      </c>
      <c r="C65" t="s">
        <v>304</v>
      </c>
      <c r="D65" s="9">
        <v>1</v>
      </c>
      <c r="F65" s="11" t="str">
        <f t="shared" si="0"/>
        <v>KGM05AR51E103KH</v>
      </c>
      <c r="H65" s="13">
        <v>300</v>
      </c>
      <c r="I65" s="12">
        <v>0.24</v>
      </c>
      <c r="K65" s="22" t="s">
        <v>1727</v>
      </c>
      <c r="L65" s="24" t="s">
        <v>1733</v>
      </c>
      <c r="N65" s="36">
        <f>VLOOKUP(B65,ZM43BR!B:AI,3,0)</f>
        <v>4800019318</v>
      </c>
      <c r="O65" s="36">
        <f>VLOOKUP(B65,ZM43BR!B:AI,4,0)</f>
        <v>580</v>
      </c>
      <c r="P65" s="37">
        <f>VLOOKUP(B65,ZM43BR!B:AI,22,0)</f>
        <v>45163</v>
      </c>
      <c r="Q65" s="36" t="s">
        <v>1775</v>
      </c>
    </row>
    <row r="66" spans="1:17">
      <c r="A66" t="s">
        <v>1259</v>
      </c>
      <c r="B66" t="s">
        <v>116</v>
      </c>
      <c r="C66" t="s">
        <v>342</v>
      </c>
      <c r="D66" s="9">
        <v>1</v>
      </c>
      <c r="F66" s="11" t="str">
        <f t="shared" si="0"/>
        <v>LIS2DS12TR</v>
      </c>
      <c r="H66" s="13">
        <v>130</v>
      </c>
      <c r="I66" s="12">
        <v>1.59</v>
      </c>
      <c r="K66" s="22" t="s">
        <v>1727</v>
      </c>
      <c r="L66" s="24" t="s">
        <v>1733</v>
      </c>
      <c r="N66" s="36">
        <f>VLOOKUP(B66,ZM43BR!B:AI,3,0)</f>
        <v>4800019318</v>
      </c>
      <c r="O66" s="36">
        <f>VLOOKUP(B66,ZM43BR!B:AI,4,0)</f>
        <v>590</v>
      </c>
      <c r="P66" s="37">
        <f>VLOOKUP(B66,ZM43BR!B:AI,22,0)</f>
        <v>45163</v>
      </c>
      <c r="Q66" s="36" t="s">
        <v>1775</v>
      </c>
    </row>
    <row r="67" spans="1:17">
      <c r="A67" t="s">
        <v>1268</v>
      </c>
      <c r="B67" t="s">
        <v>245</v>
      </c>
      <c r="C67" t="s">
        <v>352</v>
      </c>
      <c r="D67" s="9">
        <v>1</v>
      </c>
      <c r="F67" s="11" t="str">
        <f t="shared" si="0"/>
        <v>MAX14689EWL+T</v>
      </c>
      <c r="H67" s="13">
        <v>150</v>
      </c>
      <c r="I67" s="12">
        <v>2.96</v>
      </c>
      <c r="K67" s="22" t="s">
        <v>1729</v>
      </c>
      <c r="L67" s="26" t="s">
        <v>1735</v>
      </c>
      <c r="N67" s="38"/>
      <c r="O67" s="38"/>
      <c r="P67" s="38"/>
      <c r="Q67" s="38"/>
    </row>
    <row r="68" spans="1:17">
      <c r="A68" t="s">
        <v>1273</v>
      </c>
      <c r="B68" t="s">
        <v>228</v>
      </c>
      <c r="C68" t="s">
        <v>229</v>
      </c>
      <c r="D68" s="9">
        <v>1</v>
      </c>
      <c r="F68" s="11" t="str">
        <f t="shared" si="0"/>
        <v>MAX20360FEWZ+T</v>
      </c>
      <c r="H68" s="13">
        <v>2000</v>
      </c>
      <c r="I68" s="12">
        <v>9.68</v>
      </c>
      <c r="K68" s="22" t="s">
        <v>1729</v>
      </c>
      <c r="L68" s="26" t="s">
        <v>1735</v>
      </c>
      <c r="N68" s="38"/>
      <c r="O68" s="38"/>
      <c r="P68" s="38"/>
      <c r="Q68" s="38"/>
    </row>
    <row r="69" spans="1:17">
      <c r="A69" t="s">
        <v>1256</v>
      </c>
      <c r="B69" t="s">
        <v>121</v>
      </c>
      <c r="C69" t="s">
        <v>337</v>
      </c>
      <c r="D69" s="9">
        <v>1</v>
      </c>
      <c r="F69" s="11" t="str">
        <f t="shared" si="0"/>
        <v>MAX30208_HSP3_DEMO_B</v>
      </c>
      <c r="H69" s="13">
        <v>120</v>
      </c>
      <c r="I69" s="15"/>
      <c r="K69" s="22" t="s">
        <v>1730</v>
      </c>
      <c r="L69" s="25" t="s">
        <v>1734</v>
      </c>
      <c r="N69" s="38"/>
      <c r="O69" s="38"/>
      <c r="P69" s="38"/>
      <c r="Q69" s="38"/>
    </row>
    <row r="70" spans="1:17">
      <c r="A70" t="s">
        <v>1258</v>
      </c>
      <c r="B70" t="s">
        <v>125</v>
      </c>
      <c r="C70" t="s">
        <v>340</v>
      </c>
      <c r="D70" s="9">
        <v>1</v>
      </c>
      <c r="F70" s="11" t="str">
        <f t="shared" si="0"/>
        <v>MAX30208CLB+</v>
      </c>
      <c r="H70" s="13">
        <v>130</v>
      </c>
      <c r="I70" s="12">
        <v>5.32</v>
      </c>
      <c r="K70" s="22" t="s">
        <v>1729</v>
      </c>
      <c r="L70" s="26" t="s">
        <v>1735</v>
      </c>
      <c r="N70" s="38"/>
      <c r="O70" s="38"/>
      <c r="P70" s="38"/>
      <c r="Q70" s="38"/>
    </row>
    <row r="71" spans="1:17">
      <c r="A71" t="s">
        <v>1266</v>
      </c>
      <c r="B71" t="s">
        <v>240</v>
      </c>
      <c r="C71" t="s">
        <v>350</v>
      </c>
      <c r="D71" s="9">
        <v>1</v>
      </c>
      <c r="F71" s="11" t="str">
        <f t="shared" ref="F71:F99" si="1">IF(A71="",F70,A71)</f>
        <v>MAX3207EAUT+T</v>
      </c>
      <c r="H71" s="13">
        <v>130</v>
      </c>
      <c r="I71" s="12">
        <v>1.89</v>
      </c>
      <c r="K71" s="22" t="s">
        <v>1729</v>
      </c>
      <c r="L71" s="26" t="s">
        <v>1735</v>
      </c>
      <c r="N71" s="38"/>
      <c r="O71" s="38"/>
      <c r="P71" s="38"/>
      <c r="Q71" s="38"/>
    </row>
    <row r="72" spans="1:17">
      <c r="A72" t="s">
        <v>1276</v>
      </c>
      <c r="B72" t="s">
        <v>236</v>
      </c>
      <c r="C72" t="s">
        <v>360</v>
      </c>
      <c r="D72" s="9">
        <v>1</v>
      </c>
      <c r="F72" s="11" t="str">
        <f t="shared" si="1"/>
        <v>MAX32666GXMBT+</v>
      </c>
      <c r="H72" s="13">
        <v>130</v>
      </c>
      <c r="I72" s="12">
        <v>15.55</v>
      </c>
      <c r="K72" s="22" t="s">
        <v>1729</v>
      </c>
      <c r="L72" s="26" t="s">
        <v>1735</v>
      </c>
      <c r="N72" s="38"/>
      <c r="O72" s="38"/>
      <c r="P72" s="38"/>
      <c r="Q72" s="38"/>
    </row>
    <row r="73" spans="1:17">
      <c r="A73" t="s">
        <v>1274</v>
      </c>
      <c r="B73" t="s">
        <v>230</v>
      </c>
      <c r="C73" t="s">
        <v>1711</v>
      </c>
      <c r="D73" s="9">
        <v>1</v>
      </c>
      <c r="F73" s="11" t="str">
        <f t="shared" si="1"/>
        <v>MAX32674CGWGZ+</v>
      </c>
      <c r="H73" s="13">
        <v>0</v>
      </c>
      <c r="I73" s="15"/>
      <c r="K73" s="22" t="s">
        <v>1731</v>
      </c>
      <c r="L73" s="25" t="s">
        <v>1734</v>
      </c>
      <c r="N73" s="38"/>
      <c r="O73" s="38"/>
      <c r="P73" s="38"/>
      <c r="Q73" s="38"/>
    </row>
    <row r="74" spans="1:17">
      <c r="A74" t="s">
        <v>1267</v>
      </c>
      <c r="B74" t="s">
        <v>243</v>
      </c>
      <c r="C74" t="s">
        <v>351</v>
      </c>
      <c r="D74" s="9">
        <v>2</v>
      </c>
      <c r="F74" s="11" t="str">
        <f t="shared" si="1"/>
        <v>MAX4737EBE+T</v>
      </c>
      <c r="H74" s="13">
        <v>300</v>
      </c>
      <c r="I74" s="12">
        <v>4.47</v>
      </c>
      <c r="K74" s="22" t="s">
        <v>1729</v>
      </c>
      <c r="L74" s="26" t="s">
        <v>1735</v>
      </c>
      <c r="N74" s="38"/>
      <c r="O74" s="38"/>
      <c r="P74" s="38"/>
      <c r="Q74" s="38"/>
    </row>
    <row r="75" spans="1:17">
      <c r="A75" t="s">
        <v>1263</v>
      </c>
      <c r="B75" t="s">
        <v>109</v>
      </c>
      <c r="C75" t="s">
        <v>346</v>
      </c>
      <c r="D75" s="9">
        <v>1</v>
      </c>
      <c r="F75" s="11" t="str">
        <f t="shared" si="1"/>
        <v>MAX86176ENX+T</v>
      </c>
      <c r="H75" s="13">
        <v>150</v>
      </c>
      <c r="I75" s="12">
        <v>12.35</v>
      </c>
      <c r="K75" s="22" t="s">
        <v>1729</v>
      </c>
      <c r="L75" s="26" t="s">
        <v>1735</v>
      </c>
      <c r="N75" s="38"/>
      <c r="O75" s="38"/>
      <c r="P75" s="38"/>
      <c r="Q75" s="38"/>
    </row>
    <row r="76" spans="1:17">
      <c r="A76" t="s">
        <v>1271</v>
      </c>
      <c r="B76" t="s">
        <v>238</v>
      </c>
      <c r="C76" t="s">
        <v>355</v>
      </c>
      <c r="D76" s="9">
        <v>2</v>
      </c>
      <c r="F76" s="11" t="str">
        <f t="shared" si="1"/>
        <v>MAX9062EBS+TG45</v>
      </c>
      <c r="H76" s="13">
        <v>300</v>
      </c>
      <c r="I76" s="12">
        <v>1.88</v>
      </c>
      <c r="K76" s="22" t="s">
        <v>1729</v>
      </c>
      <c r="L76" s="26" t="s">
        <v>1735</v>
      </c>
      <c r="N76" s="38"/>
      <c r="O76" s="38"/>
      <c r="P76" s="38"/>
      <c r="Q76" s="38"/>
    </row>
    <row r="77" spans="1:17">
      <c r="A77" t="s">
        <v>1288</v>
      </c>
      <c r="B77" t="s">
        <v>184</v>
      </c>
      <c r="C77" t="s">
        <v>382</v>
      </c>
      <c r="D77" s="9">
        <v>1</v>
      </c>
      <c r="F77" s="11" t="str">
        <f t="shared" si="1"/>
        <v>MLP2012H2R2MT0S1</v>
      </c>
      <c r="H77" s="13">
        <v>300</v>
      </c>
      <c r="I77" s="12">
        <v>0.31</v>
      </c>
      <c r="K77" s="22" t="s">
        <v>1727</v>
      </c>
      <c r="L77" s="24" t="s">
        <v>1733</v>
      </c>
      <c r="N77" s="36">
        <f>VLOOKUP(B77,ZM43BR!B:AI,3,0)</f>
        <v>4800019318</v>
      </c>
      <c r="O77" s="36">
        <f>VLOOKUP(B77,ZM43BR!B:AI,4,0)</f>
        <v>600</v>
      </c>
      <c r="P77" s="37">
        <f>VLOOKUP(B77,ZM43BR!B:AI,22,0)</f>
        <v>45163</v>
      </c>
      <c r="Q77" s="36" t="s">
        <v>1775</v>
      </c>
    </row>
    <row r="78" spans="1:17">
      <c r="A78" t="s">
        <v>1275</v>
      </c>
      <c r="B78" t="s">
        <v>233</v>
      </c>
      <c r="C78" t="s">
        <v>359</v>
      </c>
      <c r="D78" s="9">
        <v>1</v>
      </c>
      <c r="F78" s="11" t="str">
        <f t="shared" si="1"/>
        <v>MX25U51245GZ4I54</v>
      </c>
      <c r="H78" s="13">
        <v>130</v>
      </c>
      <c r="I78" s="12">
        <v>9.7799999999999994</v>
      </c>
      <c r="K78" s="22" t="s">
        <v>1727</v>
      </c>
      <c r="L78" s="24" t="s">
        <v>1733</v>
      </c>
      <c r="N78" s="36">
        <f>VLOOKUP(B78,ZM43BR!B:AI,3,0)</f>
        <v>4800019318</v>
      </c>
      <c r="O78" s="36">
        <f>VLOOKUP(B78,ZM43BR!B:AI,4,0)</f>
        <v>610</v>
      </c>
      <c r="P78" s="37">
        <f>VLOOKUP(B78,ZM43BR!B:AI,22,0)</f>
        <v>45163</v>
      </c>
      <c r="Q78" s="36" t="s">
        <v>1775</v>
      </c>
    </row>
    <row r="79" spans="1:17">
      <c r="A79" t="s">
        <v>1295</v>
      </c>
      <c r="B79" t="s">
        <v>220</v>
      </c>
      <c r="C79" t="s">
        <v>390</v>
      </c>
      <c r="D79" s="9">
        <v>1</v>
      </c>
      <c r="F79" s="11" t="str">
        <f t="shared" si="1"/>
        <v>NCP03XH103J05RL</v>
      </c>
      <c r="H79" s="13">
        <v>250</v>
      </c>
      <c r="I79" s="12">
        <v>0.26</v>
      </c>
      <c r="K79" s="22" t="s">
        <v>1727</v>
      </c>
      <c r="L79" s="24" t="s">
        <v>1733</v>
      </c>
      <c r="N79" s="36">
        <f>VLOOKUP(B79,ZM43BR!B:AI,3,0)</f>
        <v>4800019318</v>
      </c>
      <c r="O79" s="36">
        <f>VLOOKUP(B79,ZM43BR!B:AI,4,0)</f>
        <v>620</v>
      </c>
      <c r="P79" s="37">
        <f>VLOOKUP(B79,ZM43BR!B:AI,22,0)</f>
        <v>45163</v>
      </c>
      <c r="Q79" s="36" t="s">
        <v>1775</v>
      </c>
    </row>
    <row r="80" spans="1:17">
      <c r="A80" t="s">
        <v>1294</v>
      </c>
      <c r="B80" t="s">
        <v>218</v>
      </c>
      <c r="C80" t="s">
        <v>388</v>
      </c>
      <c r="D80" s="9">
        <v>1</v>
      </c>
      <c r="F80" s="11" t="str">
        <f t="shared" si="1"/>
        <v>PNM0402E2502BST1</v>
      </c>
      <c r="H80" s="13">
        <v>300</v>
      </c>
      <c r="I80" s="12">
        <v>1.1399999999999999</v>
      </c>
      <c r="K80" s="22" t="s">
        <v>1727</v>
      </c>
      <c r="L80" s="24" t="s">
        <v>1733</v>
      </c>
      <c r="N80" s="36">
        <f>VLOOKUP(B80,ZM43BR!B:AI,3,0)</f>
        <v>4800019318</v>
      </c>
      <c r="O80" s="36">
        <f>VLOOKUP(B80,ZM43BR!B:AI,4,0)</f>
        <v>630</v>
      </c>
      <c r="P80" s="37">
        <f>VLOOKUP(B80,ZM43BR!B:AI,22,0)</f>
        <v>45163</v>
      </c>
      <c r="Q80" s="36" t="s">
        <v>1775</v>
      </c>
    </row>
    <row r="81" spans="1:17">
      <c r="A81" t="s">
        <v>1247</v>
      </c>
      <c r="B81" t="s">
        <v>89</v>
      </c>
      <c r="C81" t="s">
        <v>321</v>
      </c>
      <c r="D81" s="9">
        <v>1</v>
      </c>
      <c r="F81" s="11" t="str">
        <f t="shared" si="1"/>
        <v>SFH 7016</v>
      </c>
      <c r="H81" s="13">
        <v>220</v>
      </c>
      <c r="I81" s="12">
        <v>1.45</v>
      </c>
      <c r="K81" s="22" t="s">
        <v>1727</v>
      </c>
      <c r="L81" s="24" t="s">
        <v>1733</v>
      </c>
      <c r="N81" s="36">
        <f>VLOOKUP(B81,ZM43BR!B:AI,3,0)</f>
        <v>4800019318</v>
      </c>
      <c r="O81" s="36">
        <f>VLOOKUP(B81,ZM43BR!B:AI,4,0)</f>
        <v>640</v>
      </c>
      <c r="P81" s="37">
        <f>VLOOKUP(B81,ZM43BR!B:AI,22,0)</f>
        <v>45163</v>
      </c>
      <c r="Q81" s="36" t="s">
        <v>1775</v>
      </c>
    </row>
    <row r="82" spans="1:17">
      <c r="A82" t="s">
        <v>1255</v>
      </c>
      <c r="B82" t="s">
        <v>118</v>
      </c>
      <c r="C82" t="s">
        <v>334</v>
      </c>
      <c r="D82" s="9">
        <v>1</v>
      </c>
      <c r="F82" s="11" t="str">
        <f t="shared" si="1"/>
        <v>SIT1572AI-J3-18E-DCC-32.768E</v>
      </c>
      <c r="H82" s="13">
        <v>130</v>
      </c>
      <c r="I82" s="12">
        <v>2.25</v>
      </c>
      <c r="K82" s="22" t="s">
        <v>1727</v>
      </c>
      <c r="L82" s="24" t="s">
        <v>1733</v>
      </c>
      <c r="N82" s="36">
        <f>VLOOKUP(B82,ZM43BR!B:AI,3,0)</f>
        <v>4800019318</v>
      </c>
      <c r="O82" s="36">
        <f>VLOOKUP(B82,ZM43BR!B:AI,4,0)</f>
        <v>650</v>
      </c>
      <c r="P82" s="37">
        <f>VLOOKUP(B82,ZM43BR!B:AI,22,0)</f>
        <v>45163</v>
      </c>
      <c r="Q82" s="36" t="s">
        <v>1775</v>
      </c>
    </row>
    <row r="83" spans="1:17">
      <c r="A83" t="s">
        <v>1237</v>
      </c>
      <c r="B83" t="s">
        <v>173</v>
      </c>
      <c r="C83" t="s">
        <v>309</v>
      </c>
      <c r="D83" s="9">
        <v>1</v>
      </c>
      <c r="F83" s="11" t="str">
        <f t="shared" si="1"/>
        <v>SML-LX0404SIUPGUSB</v>
      </c>
      <c r="H83" s="13">
        <v>200</v>
      </c>
      <c r="I83" s="12">
        <v>0.87</v>
      </c>
      <c r="K83" s="22" t="s">
        <v>1727</v>
      </c>
      <c r="L83" s="24" t="s">
        <v>1733</v>
      </c>
      <c r="N83" s="36">
        <f>VLOOKUP(B83,ZM43BR!B:AI,3,0)</f>
        <v>4800019318</v>
      </c>
      <c r="O83" s="36">
        <f>VLOOKUP(B83,ZM43BR!B:AI,4,0)</f>
        <v>660</v>
      </c>
      <c r="P83" s="37">
        <f>VLOOKUP(B83,ZM43BR!B:AI,22,0)</f>
        <v>45163</v>
      </c>
      <c r="Q83" s="36" t="s">
        <v>1775</v>
      </c>
    </row>
    <row r="84" spans="1:17">
      <c r="A84" t="s">
        <v>1709</v>
      </c>
      <c r="B84" t="s">
        <v>253</v>
      </c>
      <c r="C84" t="s">
        <v>401</v>
      </c>
      <c r="D84" s="9">
        <v>1</v>
      </c>
      <c r="F84" s="19" t="str">
        <f t="shared" si="1"/>
        <v>SUBASSY</v>
      </c>
      <c r="H84" s="20"/>
      <c r="I84" s="21"/>
      <c r="K84" s="23" t="s">
        <v>1709</v>
      </c>
      <c r="L84" s="24" t="s">
        <v>1709</v>
      </c>
      <c r="M84"/>
      <c r="N84" s="38"/>
      <c r="O84" s="38"/>
      <c r="P84" s="38"/>
      <c r="Q84" s="38"/>
    </row>
    <row r="85" spans="1:17">
      <c r="B85" t="s">
        <v>127</v>
      </c>
      <c r="C85" t="s">
        <v>403</v>
      </c>
      <c r="D85" s="9">
        <v>1</v>
      </c>
      <c r="F85" s="19" t="str">
        <f t="shared" si="1"/>
        <v>SUBASSY</v>
      </c>
      <c r="H85" s="20"/>
      <c r="I85" s="21"/>
      <c r="K85" s="23" t="s">
        <v>1709</v>
      </c>
      <c r="L85" s="24" t="s">
        <v>1709</v>
      </c>
      <c r="M85"/>
      <c r="N85" s="38"/>
      <c r="O85" s="38"/>
      <c r="P85" s="38"/>
      <c r="Q85" s="38"/>
    </row>
    <row r="86" spans="1:17">
      <c r="B86" t="s">
        <v>64</v>
      </c>
      <c r="C86" t="s">
        <v>404</v>
      </c>
      <c r="D86" s="9">
        <v>1</v>
      </c>
      <c r="F86" s="19" t="str">
        <f t="shared" si="1"/>
        <v>SUBASSY</v>
      </c>
      <c r="H86" s="20"/>
      <c r="I86" s="21"/>
      <c r="K86" s="23" t="s">
        <v>1709</v>
      </c>
      <c r="L86" s="24" t="s">
        <v>1709</v>
      </c>
      <c r="M86"/>
      <c r="N86" s="38"/>
      <c r="O86" s="38"/>
      <c r="P86" s="38"/>
      <c r="Q86" s="38"/>
    </row>
    <row r="87" spans="1:17">
      <c r="A87" t="s">
        <v>1238</v>
      </c>
      <c r="B87" t="s">
        <v>175</v>
      </c>
      <c r="C87" t="s">
        <v>312</v>
      </c>
      <c r="D87" s="9">
        <v>3</v>
      </c>
      <c r="F87" s="11" t="str">
        <f t="shared" si="1"/>
        <v>TF13BA-6S-0.4SH(800)</v>
      </c>
      <c r="H87" s="13">
        <v>280</v>
      </c>
      <c r="I87" s="12">
        <v>1.19</v>
      </c>
      <c r="K87" s="22" t="s">
        <v>1727</v>
      </c>
      <c r="L87" s="24" t="s">
        <v>1733</v>
      </c>
      <c r="N87" s="36">
        <f>VLOOKUP(B87,ZM43BR!B:AI,3,0)</f>
        <v>4800019318</v>
      </c>
      <c r="O87" s="36">
        <f>VLOOKUP(B87,ZM43BR!B:AI,4,0)</f>
        <v>670</v>
      </c>
      <c r="P87" s="37">
        <f>VLOOKUP(B87,ZM43BR!B:AI,22,0)</f>
        <v>45163</v>
      </c>
      <c r="Q87" s="36" t="s">
        <v>1775</v>
      </c>
    </row>
    <row r="88" spans="1:17">
      <c r="A88" t="s">
        <v>1293</v>
      </c>
      <c r="B88" t="s">
        <v>216</v>
      </c>
      <c r="C88" t="s">
        <v>387</v>
      </c>
      <c r="D88" s="9">
        <v>3</v>
      </c>
      <c r="F88" s="11" t="str">
        <f t="shared" si="1"/>
        <v>TNPW04021K00BETD</v>
      </c>
      <c r="H88" s="13">
        <v>1000</v>
      </c>
      <c r="I88" s="12">
        <v>0.42</v>
      </c>
      <c r="K88" s="22" t="s">
        <v>1727</v>
      </c>
      <c r="L88" s="24" t="s">
        <v>1733</v>
      </c>
      <c r="N88" s="36">
        <f>VLOOKUP(B88,ZM43BR!B:AI,3,0)</f>
        <v>4800019318</v>
      </c>
      <c r="O88" s="36">
        <f>VLOOKUP(B88,ZM43BR!B:AI,4,0)</f>
        <v>680</v>
      </c>
      <c r="P88" s="37">
        <f>VLOOKUP(B88,ZM43BR!B:AI,22,0)</f>
        <v>45163</v>
      </c>
      <c r="Q88" s="36" t="s">
        <v>1775</v>
      </c>
    </row>
    <row r="89" spans="1:17">
      <c r="A89" t="s">
        <v>1712</v>
      </c>
      <c r="B89" t="s">
        <v>130</v>
      </c>
      <c r="C89" t="s">
        <v>341</v>
      </c>
      <c r="D89" s="9">
        <v>1</v>
      </c>
      <c r="F89" s="14" t="str">
        <f t="shared" si="1"/>
        <v>Undefined30</v>
      </c>
      <c r="H89" s="13">
        <v>0</v>
      </c>
      <c r="I89" s="15"/>
      <c r="K89" s="22"/>
      <c r="L89" s="25" t="s">
        <v>1734</v>
      </c>
      <c r="N89" s="38"/>
      <c r="O89" s="38"/>
      <c r="P89" s="38"/>
      <c r="Q89" s="38"/>
    </row>
    <row r="90" spans="1:17">
      <c r="A90" t="s">
        <v>1713</v>
      </c>
      <c r="B90" t="s">
        <v>69</v>
      </c>
      <c r="C90" t="s">
        <v>326</v>
      </c>
      <c r="D90" s="9">
        <v>1</v>
      </c>
      <c r="F90" s="14" t="str">
        <f t="shared" si="1"/>
        <v>Undefined7</v>
      </c>
      <c r="H90" s="13">
        <v>0</v>
      </c>
      <c r="I90" s="15"/>
      <c r="K90" s="22"/>
      <c r="L90" s="25" t="s">
        <v>1734</v>
      </c>
      <c r="N90" s="38"/>
      <c r="O90" s="38"/>
      <c r="P90" s="38"/>
      <c r="Q90" s="38"/>
    </row>
    <row r="91" spans="1:17">
      <c r="A91" t="s">
        <v>1714</v>
      </c>
      <c r="B91" t="s">
        <v>255</v>
      </c>
      <c r="C91" t="s">
        <v>371</v>
      </c>
      <c r="D91" s="9">
        <v>1</v>
      </c>
      <c r="F91" s="14" t="str">
        <f t="shared" si="1"/>
        <v>Undefined92</v>
      </c>
      <c r="H91" s="13">
        <v>0</v>
      </c>
      <c r="I91" s="15"/>
      <c r="K91" s="22"/>
      <c r="L91" s="25" t="s">
        <v>1734</v>
      </c>
      <c r="N91" s="38"/>
      <c r="O91" s="38"/>
      <c r="P91" s="38"/>
      <c r="Q91" s="38"/>
    </row>
    <row r="92" spans="1:17">
      <c r="A92" t="s">
        <v>1715</v>
      </c>
      <c r="B92" t="s">
        <v>258</v>
      </c>
      <c r="C92" t="s">
        <v>373</v>
      </c>
      <c r="D92" s="9">
        <v>1</v>
      </c>
      <c r="F92" s="14" t="str">
        <f t="shared" si="1"/>
        <v>Undefined93</v>
      </c>
      <c r="H92" s="13">
        <v>0</v>
      </c>
      <c r="I92" s="15"/>
      <c r="K92" s="22"/>
      <c r="L92" s="25" t="s">
        <v>1734</v>
      </c>
      <c r="N92" s="38"/>
      <c r="O92" s="38"/>
      <c r="P92" s="38"/>
      <c r="Q92" s="38"/>
    </row>
    <row r="93" spans="1:17">
      <c r="A93" t="s">
        <v>1716</v>
      </c>
      <c r="B93" t="s">
        <v>261</v>
      </c>
      <c r="C93" t="s">
        <v>262</v>
      </c>
      <c r="D93" s="9">
        <v>1</v>
      </c>
      <c r="F93" s="14" t="str">
        <f t="shared" si="1"/>
        <v>Undefined94</v>
      </c>
      <c r="H93" s="13">
        <v>0</v>
      </c>
      <c r="I93" s="15"/>
      <c r="K93" s="22"/>
      <c r="L93" s="25" t="s">
        <v>1734</v>
      </c>
      <c r="N93" s="38"/>
      <c r="O93" s="38"/>
      <c r="P93" s="38"/>
      <c r="Q93" s="38"/>
    </row>
    <row r="94" spans="1:17">
      <c r="A94" t="s">
        <v>1717</v>
      </c>
      <c r="B94" t="s">
        <v>263</v>
      </c>
      <c r="C94" t="s">
        <v>361</v>
      </c>
      <c r="D94" s="9">
        <v>2</v>
      </c>
      <c r="F94" s="14" t="str">
        <f t="shared" si="1"/>
        <v>Undefined95</v>
      </c>
      <c r="H94" s="13">
        <v>0</v>
      </c>
      <c r="I94" s="15"/>
      <c r="K94" s="22"/>
      <c r="L94" s="25" t="s">
        <v>1776</v>
      </c>
      <c r="N94" s="38"/>
      <c r="O94" s="38"/>
      <c r="P94" s="38"/>
      <c r="Q94" s="38"/>
    </row>
    <row r="95" spans="1:17">
      <c r="A95" t="s">
        <v>1718</v>
      </c>
      <c r="B95" t="s">
        <v>265</v>
      </c>
      <c r="C95" t="s">
        <v>363</v>
      </c>
      <c r="D95" s="9">
        <v>1</v>
      </c>
      <c r="F95" s="14" t="str">
        <f t="shared" si="1"/>
        <v>Undefined96</v>
      </c>
      <c r="H95" s="13">
        <v>0</v>
      </c>
      <c r="I95" s="15"/>
      <c r="K95" s="22"/>
      <c r="L95" s="25" t="s">
        <v>1776</v>
      </c>
      <c r="N95" s="38"/>
      <c r="O95" s="38"/>
      <c r="P95" s="38"/>
      <c r="Q95" s="38"/>
    </row>
    <row r="96" spans="1:17">
      <c r="A96" t="s">
        <v>1719</v>
      </c>
      <c r="B96" t="s">
        <v>268</v>
      </c>
      <c r="C96" t="s">
        <v>269</v>
      </c>
      <c r="D96" s="9">
        <v>1</v>
      </c>
      <c r="F96" s="14" t="str">
        <f t="shared" si="1"/>
        <v>Undefined97</v>
      </c>
      <c r="H96" s="13">
        <v>0</v>
      </c>
      <c r="I96" s="15"/>
      <c r="K96" s="22"/>
      <c r="L96" s="25" t="s">
        <v>1734</v>
      </c>
      <c r="N96" s="38"/>
      <c r="O96" s="38"/>
      <c r="P96" s="38"/>
      <c r="Q96" s="38"/>
    </row>
    <row r="97" spans="1:17">
      <c r="A97" t="s">
        <v>1720</v>
      </c>
      <c r="B97" t="s">
        <v>270</v>
      </c>
      <c r="C97" t="s">
        <v>271</v>
      </c>
      <c r="D97" s="9">
        <v>1</v>
      </c>
      <c r="F97" s="14" t="str">
        <f t="shared" si="1"/>
        <v>Undefined98</v>
      </c>
      <c r="H97" s="13">
        <v>0</v>
      </c>
      <c r="I97" s="15"/>
      <c r="K97" s="22"/>
      <c r="L97" s="25" t="s">
        <v>1734</v>
      </c>
      <c r="N97" s="38"/>
      <c r="O97" s="38"/>
      <c r="P97" s="38"/>
      <c r="Q97" s="38"/>
    </row>
    <row r="98" spans="1:17">
      <c r="A98" t="s">
        <v>1721</v>
      </c>
      <c r="B98" t="s">
        <v>273</v>
      </c>
      <c r="C98" t="s">
        <v>274</v>
      </c>
      <c r="D98" s="9">
        <v>1</v>
      </c>
      <c r="F98" s="14" t="str">
        <f t="shared" si="1"/>
        <v>Undefined99</v>
      </c>
      <c r="H98" s="13">
        <v>0</v>
      </c>
      <c r="I98" s="15"/>
      <c r="K98" s="22"/>
      <c r="L98" s="25" t="s">
        <v>1734</v>
      </c>
      <c r="N98" s="38"/>
      <c r="O98" s="38"/>
      <c r="P98" s="38"/>
      <c r="Q98" s="38"/>
    </row>
    <row r="99" spans="1:17">
      <c r="A99" t="s">
        <v>1264</v>
      </c>
      <c r="B99" t="s">
        <v>113</v>
      </c>
      <c r="C99" t="s">
        <v>348</v>
      </c>
      <c r="D99" s="9">
        <v>3</v>
      </c>
      <c r="F99" s="11" t="str">
        <f t="shared" si="1"/>
        <v>VEMD8080</v>
      </c>
      <c r="H99" s="13">
        <v>500</v>
      </c>
      <c r="I99" s="12">
        <v>1.63</v>
      </c>
      <c r="K99" s="22" t="s">
        <v>1727</v>
      </c>
      <c r="L99" s="24" t="s">
        <v>1733</v>
      </c>
      <c r="N99" s="36">
        <f>VLOOKUP(B99,ZM43BR!B:AI,3,0)</f>
        <v>4800019318</v>
      </c>
      <c r="O99" s="36">
        <f>VLOOKUP(B99,ZM43BR!B:AI,4,0)</f>
        <v>690</v>
      </c>
      <c r="P99" s="37">
        <f>VLOOKUP(B99,ZM43BR!B:AI,22,0)</f>
        <v>45163</v>
      </c>
      <c r="Q99" s="36" t="s">
        <v>1775</v>
      </c>
    </row>
  </sheetData>
  <autoFilter ref="A5:Q9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T99"/>
  <sheetViews>
    <sheetView zoomScale="85" zoomScaleNormal="85" workbookViewId="0">
      <pane xSplit="7" ySplit="2" topLeftCell="H6" activePane="bottomRight" state="frozen"/>
      <selection pane="topRight" activeCell="G1" sqref="G1"/>
      <selection pane="bottomLeft" activeCell="A3" sqref="A3"/>
      <selection pane="bottomRight" activeCell="C14" sqref="C14"/>
    </sheetView>
  </sheetViews>
  <sheetFormatPr defaultRowHeight="12.75"/>
  <cols>
    <col min="1" max="1" width="9.5703125" bestFit="1" customWidth="1"/>
    <col min="2" max="3" width="15.5703125" customWidth="1"/>
    <col min="4" max="4" width="9.7109375" bestFit="1" customWidth="1"/>
    <col min="5" max="5" width="9.28515625" bestFit="1" customWidth="1"/>
    <col min="6" max="6" width="25.5703125" bestFit="1" customWidth="1"/>
    <col min="7" max="7" width="17.7109375" customWidth="1"/>
    <col min="8" max="8" width="38.28515625" bestFit="1" customWidth="1"/>
    <col min="9" max="9" width="12" bestFit="1" customWidth="1"/>
    <col min="10" max="10" width="11.140625" bestFit="1" customWidth="1"/>
    <col min="11" max="11" width="13" bestFit="1" customWidth="1"/>
    <col min="12" max="12" width="12.28515625" bestFit="1" customWidth="1"/>
    <col min="13" max="13" width="14.140625" bestFit="1" customWidth="1"/>
    <col min="14" max="14" width="13.140625" bestFit="1" customWidth="1"/>
    <col min="15" max="15" width="13.85546875" bestFit="1" customWidth="1"/>
    <col min="16" max="16" width="15.28515625" bestFit="1" customWidth="1"/>
    <col min="17" max="18" width="12.140625" bestFit="1" customWidth="1"/>
    <col min="19" max="19" width="11.42578125" bestFit="1" customWidth="1"/>
    <col min="20" max="21" width="13.28515625" bestFit="1" customWidth="1"/>
    <col min="22" max="22" width="13.7109375" bestFit="1" customWidth="1"/>
    <col min="23" max="23" width="12" bestFit="1" customWidth="1"/>
    <col min="24" max="24" width="14.5703125" bestFit="1" customWidth="1"/>
    <col min="25" max="25" width="13.42578125" bestFit="1" customWidth="1"/>
    <col min="26" max="26" width="11.42578125" bestFit="1" customWidth="1"/>
    <col min="27" max="27" width="7.85546875" bestFit="1" customWidth="1"/>
    <col min="28" max="28" width="9.42578125" bestFit="1" customWidth="1"/>
    <col min="29" max="29" width="12" bestFit="1" customWidth="1"/>
    <col min="30" max="30" width="11.7109375" bestFit="1" customWidth="1"/>
    <col min="31" max="31" width="12.7109375" bestFit="1" customWidth="1"/>
    <col min="32" max="32" width="13.85546875" bestFit="1" customWidth="1"/>
    <col min="33" max="33" width="8.7109375" bestFit="1" customWidth="1"/>
    <col min="34" max="34" width="9" bestFit="1" customWidth="1"/>
    <col min="35" max="35" width="11.7109375" bestFit="1" customWidth="1"/>
    <col min="36" max="36" width="15.140625" bestFit="1" customWidth="1"/>
    <col min="37" max="37" width="38.28515625" bestFit="1" customWidth="1"/>
    <col min="38" max="38" width="11.28515625" bestFit="1" customWidth="1"/>
    <col min="39" max="40" width="15.42578125" bestFit="1" customWidth="1"/>
    <col min="41" max="41" width="11.42578125" bestFit="1" customWidth="1"/>
    <col min="42" max="42" width="13.42578125" bestFit="1" customWidth="1"/>
    <col min="43" max="43" width="13" bestFit="1" customWidth="1"/>
    <col min="44" max="44" width="13.140625" bestFit="1" customWidth="1"/>
    <col min="45" max="46" width="14.42578125" bestFit="1" customWidth="1"/>
  </cols>
  <sheetData>
    <row r="2" spans="1:46" s="3" customFormat="1">
      <c r="A2" s="3" t="s">
        <v>2</v>
      </c>
      <c r="B2" s="4" t="s">
        <v>3</v>
      </c>
      <c r="C2" s="4" t="s">
        <v>4</v>
      </c>
      <c r="D2" s="3" t="s">
        <v>5</v>
      </c>
      <c r="E2" s="3" t="s">
        <v>6</v>
      </c>
      <c r="F2" s="3" t="s">
        <v>275</v>
      </c>
      <c r="G2" s="4" t="s">
        <v>7</v>
      </c>
      <c r="H2" s="3" t="s">
        <v>1710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</row>
    <row r="3" spans="1:46">
      <c r="A3" t="s">
        <v>46</v>
      </c>
      <c r="B3" s="1" t="s">
        <v>0</v>
      </c>
      <c r="C3" s="1" t="s">
        <v>0</v>
      </c>
      <c r="D3">
        <v>1</v>
      </c>
      <c r="E3">
        <v>10</v>
      </c>
      <c r="F3" t="s">
        <v>1278</v>
      </c>
      <c r="G3" s="1" t="s">
        <v>47</v>
      </c>
      <c r="H3" t="s">
        <v>366</v>
      </c>
      <c r="K3" t="s">
        <v>49</v>
      </c>
      <c r="L3">
        <v>0</v>
      </c>
      <c r="M3" t="s">
        <v>50</v>
      </c>
      <c r="N3" t="s">
        <v>51</v>
      </c>
      <c r="O3">
        <v>1</v>
      </c>
      <c r="P3">
        <v>1</v>
      </c>
      <c r="Q3">
        <v>1</v>
      </c>
      <c r="T3" t="s">
        <v>52</v>
      </c>
      <c r="U3" t="s">
        <v>52</v>
      </c>
      <c r="V3" s="2">
        <v>45121</v>
      </c>
      <c r="W3" s="2">
        <v>2958465</v>
      </c>
      <c r="X3" t="s">
        <v>53</v>
      </c>
      <c r="Y3" t="s">
        <v>54</v>
      </c>
      <c r="AA3" t="s">
        <v>55</v>
      </c>
      <c r="AB3">
        <v>7653548</v>
      </c>
      <c r="AC3">
        <v>2</v>
      </c>
      <c r="AD3">
        <v>1</v>
      </c>
      <c r="AF3">
        <v>1</v>
      </c>
      <c r="AH3">
        <v>2100</v>
      </c>
      <c r="AI3">
        <v>1</v>
      </c>
      <c r="AJ3" t="s">
        <v>56</v>
      </c>
      <c r="AK3" t="s">
        <v>48</v>
      </c>
      <c r="AL3">
        <v>0</v>
      </c>
      <c r="AM3">
        <v>1</v>
      </c>
      <c r="AN3">
        <v>1</v>
      </c>
      <c r="AO3">
        <v>1</v>
      </c>
    </row>
    <row r="4" spans="1:46">
      <c r="A4" t="s">
        <v>46</v>
      </c>
      <c r="B4" s="1" t="s">
        <v>0</v>
      </c>
      <c r="C4" s="1" t="s">
        <v>0</v>
      </c>
      <c r="D4">
        <v>1</v>
      </c>
      <c r="E4">
        <v>20</v>
      </c>
      <c r="F4" t="s">
        <v>1279</v>
      </c>
      <c r="G4" s="1" t="s">
        <v>57</v>
      </c>
      <c r="H4" t="s">
        <v>368</v>
      </c>
      <c r="K4" t="s">
        <v>49</v>
      </c>
      <c r="L4">
        <v>0</v>
      </c>
      <c r="M4" t="s">
        <v>58</v>
      </c>
      <c r="N4" t="s">
        <v>51</v>
      </c>
      <c r="O4">
        <v>1</v>
      </c>
      <c r="P4">
        <v>1</v>
      </c>
      <c r="Q4">
        <v>1</v>
      </c>
      <c r="T4" t="s">
        <v>52</v>
      </c>
      <c r="U4" t="s">
        <v>52</v>
      </c>
      <c r="V4" s="2">
        <v>45121</v>
      </c>
      <c r="W4" s="2">
        <v>2958465</v>
      </c>
      <c r="X4" t="s">
        <v>53</v>
      </c>
      <c r="Y4" t="s">
        <v>54</v>
      </c>
      <c r="AA4" t="s">
        <v>55</v>
      </c>
      <c r="AB4">
        <v>7653548</v>
      </c>
      <c r="AC4">
        <v>4</v>
      </c>
      <c r="AD4">
        <v>2</v>
      </c>
      <c r="AF4">
        <v>1</v>
      </c>
      <c r="AH4">
        <v>2100</v>
      </c>
      <c r="AI4">
        <v>1</v>
      </c>
      <c r="AJ4" t="s">
        <v>59</v>
      </c>
      <c r="AK4" t="s">
        <v>60</v>
      </c>
      <c r="AL4">
        <v>0</v>
      </c>
      <c r="AM4">
        <v>1</v>
      </c>
      <c r="AN4">
        <v>1</v>
      </c>
      <c r="AO4">
        <v>1</v>
      </c>
    </row>
    <row r="5" spans="1:46">
      <c r="A5" t="s">
        <v>46</v>
      </c>
      <c r="B5" s="1" t="s">
        <v>0</v>
      </c>
      <c r="C5" s="1" t="s">
        <v>0</v>
      </c>
      <c r="D5">
        <v>1</v>
      </c>
      <c r="E5">
        <v>30</v>
      </c>
      <c r="F5" t="s">
        <v>1280</v>
      </c>
      <c r="G5" s="1" t="s">
        <v>61</v>
      </c>
      <c r="H5" t="s">
        <v>369</v>
      </c>
      <c r="K5" t="s">
        <v>49</v>
      </c>
      <c r="L5">
        <v>0</v>
      </c>
      <c r="M5" t="s">
        <v>58</v>
      </c>
      <c r="N5" t="s">
        <v>51</v>
      </c>
      <c r="O5">
        <v>1</v>
      </c>
      <c r="P5">
        <v>1</v>
      </c>
      <c r="Q5">
        <v>1</v>
      </c>
      <c r="T5" t="s">
        <v>52</v>
      </c>
      <c r="U5" t="s">
        <v>52</v>
      </c>
      <c r="V5" s="2">
        <v>45121</v>
      </c>
      <c r="W5" s="2">
        <v>2958465</v>
      </c>
      <c r="X5" t="s">
        <v>53</v>
      </c>
      <c r="Y5" t="s">
        <v>54</v>
      </c>
      <c r="AA5" t="s">
        <v>55</v>
      </c>
      <c r="AB5">
        <v>7653548</v>
      </c>
      <c r="AC5">
        <v>6</v>
      </c>
      <c r="AD5">
        <v>3</v>
      </c>
      <c r="AF5">
        <v>1</v>
      </c>
      <c r="AH5">
        <v>2100</v>
      </c>
      <c r="AI5">
        <v>1</v>
      </c>
      <c r="AJ5" t="s">
        <v>63</v>
      </c>
      <c r="AK5" t="s">
        <v>62</v>
      </c>
      <c r="AL5">
        <v>0</v>
      </c>
      <c r="AM5">
        <v>1</v>
      </c>
      <c r="AN5">
        <v>1</v>
      </c>
      <c r="AO5">
        <v>1</v>
      </c>
    </row>
    <row r="6" spans="1:46">
      <c r="A6" t="s">
        <v>46</v>
      </c>
      <c r="B6" s="1" t="s">
        <v>0</v>
      </c>
      <c r="C6" s="1" t="s">
        <v>0</v>
      </c>
      <c r="D6">
        <v>1</v>
      </c>
      <c r="E6">
        <v>40</v>
      </c>
      <c r="F6" s="7" t="s">
        <v>1709</v>
      </c>
      <c r="G6" s="1" t="s">
        <v>64</v>
      </c>
      <c r="H6" t="s">
        <v>404</v>
      </c>
      <c r="K6" t="s">
        <v>49</v>
      </c>
      <c r="L6">
        <v>0</v>
      </c>
      <c r="M6" t="s">
        <v>66</v>
      </c>
      <c r="N6" t="s">
        <v>67</v>
      </c>
      <c r="O6">
        <v>1</v>
      </c>
      <c r="P6">
        <v>1</v>
      </c>
      <c r="Q6">
        <v>1</v>
      </c>
      <c r="T6" t="s">
        <v>52</v>
      </c>
      <c r="U6" t="s">
        <v>52</v>
      </c>
      <c r="V6" s="2">
        <v>45121</v>
      </c>
      <c r="W6" s="2">
        <v>2958465</v>
      </c>
      <c r="X6" t="s">
        <v>53</v>
      </c>
      <c r="Y6" t="s">
        <v>68</v>
      </c>
      <c r="AA6" t="s">
        <v>55</v>
      </c>
      <c r="AB6">
        <v>7653548</v>
      </c>
      <c r="AC6">
        <v>8</v>
      </c>
      <c r="AD6">
        <v>4</v>
      </c>
      <c r="AF6">
        <v>0</v>
      </c>
      <c r="AH6">
        <v>2200</v>
      </c>
      <c r="AI6">
        <v>1</v>
      </c>
      <c r="AJ6" t="s">
        <v>56</v>
      </c>
      <c r="AK6" t="s">
        <v>65</v>
      </c>
      <c r="AL6">
        <v>0</v>
      </c>
      <c r="AM6">
        <v>1</v>
      </c>
      <c r="AN6">
        <v>1</v>
      </c>
      <c r="AO6">
        <v>1</v>
      </c>
    </row>
    <row r="7" spans="1:46">
      <c r="A7" t="s">
        <v>46</v>
      </c>
      <c r="B7" s="1" t="s">
        <v>0</v>
      </c>
      <c r="C7" s="1" t="s">
        <v>64</v>
      </c>
      <c r="D7">
        <v>2</v>
      </c>
      <c r="E7">
        <v>10</v>
      </c>
      <c r="F7" s="8" t="str">
        <f>"Undefined"&amp;ROW()</f>
        <v>Undefined7</v>
      </c>
      <c r="G7" s="1" t="s">
        <v>69</v>
      </c>
      <c r="H7" t="s">
        <v>326</v>
      </c>
      <c r="K7" t="s">
        <v>49</v>
      </c>
      <c r="L7">
        <v>0</v>
      </c>
      <c r="M7" t="s">
        <v>71</v>
      </c>
      <c r="N7" t="s">
        <v>51</v>
      </c>
      <c r="O7">
        <v>1</v>
      </c>
      <c r="P7">
        <v>1</v>
      </c>
      <c r="Q7">
        <v>1</v>
      </c>
      <c r="T7" t="s">
        <v>52</v>
      </c>
      <c r="U7" t="s">
        <v>52</v>
      </c>
      <c r="V7" s="2">
        <v>45121</v>
      </c>
      <c r="W7" s="2">
        <v>2958465</v>
      </c>
      <c r="X7" t="s">
        <v>53</v>
      </c>
      <c r="Y7" t="s">
        <v>54</v>
      </c>
      <c r="AA7" t="s">
        <v>55</v>
      </c>
      <c r="AB7">
        <v>7653546</v>
      </c>
      <c r="AC7">
        <v>2</v>
      </c>
      <c r="AD7">
        <v>1</v>
      </c>
      <c r="AF7">
        <v>1</v>
      </c>
      <c r="AH7">
        <v>2100</v>
      </c>
      <c r="AI7">
        <v>1</v>
      </c>
      <c r="AJ7" t="s">
        <v>72</v>
      </c>
      <c r="AK7" t="s">
        <v>70</v>
      </c>
      <c r="AL7">
        <v>0</v>
      </c>
      <c r="AM7">
        <v>1</v>
      </c>
      <c r="AN7">
        <v>1</v>
      </c>
      <c r="AO7">
        <v>1</v>
      </c>
    </row>
    <row r="8" spans="1:46">
      <c r="A8" t="s">
        <v>46</v>
      </c>
      <c r="B8" s="1" t="s">
        <v>0</v>
      </c>
      <c r="C8" s="1" t="s">
        <v>64</v>
      </c>
      <c r="D8">
        <v>2</v>
      </c>
      <c r="E8">
        <v>20</v>
      </c>
      <c r="F8" t="s">
        <v>1222</v>
      </c>
      <c r="G8" s="1" t="s">
        <v>73</v>
      </c>
      <c r="H8" t="s">
        <v>290</v>
      </c>
      <c r="K8" t="s">
        <v>49</v>
      </c>
      <c r="L8">
        <v>0</v>
      </c>
      <c r="M8" t="s">
        <v>75</v>
      </c>
      <c r="N8" t="s">
        <v>51</v>
      </c>
      <c r="O8">
        <v>5</v>
      </c>
      <c r="P8">
        <v>5</v>
      </c>
      <c r="Q8">
        <v>1</v>
      </c>
      <c r="T8" t="s">
        <v>52</v>
      </c>
      <c r="U8" t="s">
        <v>52</v>
      </c>
      <c r="V8" s="2">
        <v>45121</v>
      </c>
      <c r="W8" s="2">
        <v>2958465</v>
      </c>
      <c r="X8" t="s">
        <v>53</v>
      </c>
      <c r="Y8" t="s">
        <v>54</v>
      </c>
      <c r="AA8" t="s">
        <v>55</v>
      </c>
      <c r="AB8">
        <v>7653546</v>
      </c>
      <c r="AC8">
        <v>4</v>
      </c>
      <c r="AD8">
        <v>2</v>
      </c>
      <c r="AF8">
        <v>6</v>
      </c>
      <c r="AH8">
        <v>2100</v>
      </c>
      <c r="AI8">
        <v>1</v>
      </c>
      <c r="AJ8" t="s">
        <v>76</v>
      </c>
      <c r="AK8" t="s">
        <v>74</v>
      </c>
      <c r="AL8">
        <v>0</v>
      </c>
      <c r="AM8">
        <v>5</v>
      </c>
      <c r="AN8">
        <v>5</v>
      </c>
      <c r="AO8">
        <v>1</v>
      </c>
    </row>
    <row r="9" spans="1:46">
      <c r="A9" t="s">
        <v>46</v>
      </c>
      <c r="B9" s="1" t="s">
        <v>0</v>
      </c>
      <c r="C9" s="1" t="s">
        <v>64</v>
      </c>
      <c r="D9">
        <v>2</v>
      </c>
      <c r="E9">
        <v>30</v>
      </c>
      <c r="F9" t="s">
        <v>1251</v>
      </c>
      <c r="G9" s="1" t="s">
        <v>77</v>
      </c>
      <c r="H9" t="s">
        <v>327</v>
      </c>
      <c r="K9" t="s">
        <v>49</v>
      </c>
      <c r="L9">
        <v>0</v>
      </c>
      <c r="M9" t="s">
        <v>75</v>
      </c>
      <c r="N9" t="s">
        <v>51</v>
      </c>
      <c r="O9">
        <v>3</v>
      </c>
      <c r="P9">
        <v>3</v>
      </c>
      <c r="Q9">
        <v>1</v>
      </c>
      <c r="T9" t="s">
        <v>52</v>
      </c>
      <c r="U9" t="s">
        <v>52</v>
      </c>
      <c r="V9" s="2">
        <v>45121</v>
      </c>
      <c r="W9" s="2">
        <v>2958465</v>
      </c>
      <c r="X9" t="s">
        <v>53</v>
      </c>
      <c r="Y9" t="s">
        <v>54</v>
      </c>
      <c r="AA9" t="s">
        <v>55</v>
      </c>
      <c r="AB9">
        <v>7653546</v>
      </c>
      <c r="AC9">
        <v>6</v>
      </c>
      <c r="AD9">
        <v>3</v>
      </c>
      <c r="AF9">
        <v>6</v>
      </c>
      <c r="AH9">
        <v>2100</v>
      </c>
      <c r="AI9">
        <v>1</v>
      </c>
      <c r="AJ9" t="s">
        <v>76</v>
      </c>
      <c r="AK9" t="s">
        <v>78</v>
      </c>
      <c r="AL9">
        <v>0</v>
      </c>
      <c r="AM9">
        <v>3</v>
      </c>
      <c r="AN9">
        <v>3</v>
      </c>
      <c r="AO9">
        <v>1</v>
      </c>
    </row>
    <row r="10" spans="1:46">
      <c r="A10" t="s">
        <v>46</v>
      </c>
      <c r="B10" s="1" t="s">
        <v>0</v>
      </c>
      <c r="C10" s="1" t="s">
        <v>64</v>
      </c>
      <c r="D10">
        <v>2</v>
      </c>
      <c r="E10">
        <v>40</v>
      </c>
      <c r="F10" t="s">
        <v>1252</v>
      </c>
      <c r="G10" s="1" t="s">
        <v>79</v>
      </c>
      <c r="H10" t="s">
        <v>328</v>
      </c>
      <c r="K10" t="s">
        <v>49</v>
      </c>
      <c r="L10">
        <v>0</v>
      </c>
      <c r="M10" t="s">
        <v>75</v>
      </c>
      <c r="N10" t="s">
        <v>51</v>
      </c>
      <c r="O10">
        <v>3</v>
      </c>
      <c r="P10">
        <v>3</v>
      </c>
      <c r="Q10">
        <v>1</v>
      </c>
      <c r="T10" t="s">
        <v>52</v>
      </c>
      <c r="U10" t="s">
        <v>52</v>
      </c>
      <c r="V10" s="2">
        <v>45121</v>
      </c>
      <c r="W10" s="2">
        <v>2958465</v>
      </c>
      <c r="X10" t="s">
        <v>53</v>
      </c>
      <c r="Y10" t="s">
        <v>54</v>
      </c>
      <c r="AA10" t="s">
        <v>55</v>
      </c>
      <c r="AB10">
        <v>7653546</v>
      </c>
      <c r="AC10">
        <v>8</v>
      </c>
      <c r="AD10">
        <v>4</v>
      </c>
      <c r="AF10">
        <v>6</v>
      </c>
      <c r="AH10">
        <v>2100</v>
      </c>
      <c r="AI10">
        <v>1</v>
      </c>
      <c r="AJ10" t="s">
        <v>76</v>
      </c>
      <c r="AK10" t="s">
        <v>80</v>
      </c>
      <c r="AL10">
        <v>0</v>
      </c>
      <c r="AM10">
        <v>3</v>
      </c>
      <c r="AN10">
        <v>3</v>
      </c>
      <c r="AO10">
        <v>1</v>
      </c>
    </row>
    <row r="11" spans="1:46">
      <c r="A11" t="s">
        <v>46</v>
      </c>
      <c r="B11" s="1" t="s">
        <v>0</v>
      </c>
      <c r="C11" s="1" t="s">
        <v>64</v>
      </c>
      <c r="D11">
        <v>2</v>
      </c>
      <c r="E11">
        <v>50</v>
      </c>
      <c r="F11" t="s">
        <v>1253</v>
      </c>
      <c r="G11" s="1" t="s">
        <v>81</v>
      </c>
      <c r="H11" t="s">
        <v>329</v>
      </c>
      <c r="K11" t="s">
        <v>49</v>
      </c>
      <c r="L11">
        <v>0</v>
      </c>
      <c r="M11" t="s">
        <v>75</v>
      </c>
      <c r="N11" t="s">
        <v>51</v>
      </c>
      <c r="O11">
        <v>1</v>
      </c>
      <c r="P11">
        <v>1</v>
      </c>
      <c r="Q11">
        <v>1</v>
      </c>
      <c r="T11" t="s">
        <v>52</v>
      </c>
      <c r="U11" t="s">
        <v>52</v>
      </c>
      <c r="V11" s="2">
        <v>45121</v>
      </c>
      <c r="W11" s="2">
        <v>2958465</v>
      </c>
      <c r="X11" t="s">
        <v>53</v>
      </c>
      <c r="Y11" t="s">
        <v>54</v>
      </c>
      <c r="AA11" t="s">
        <v>55</v>
      </c>
      <c r="AB11">
        <v>7653546</v>
      </c>
      <c r="AC11">
        <v>10</v>
      </c>
      <c r="AD11">
        <v>5</v>
      </c>
      <c r="AF11">
        <v>6</v>
      </c>
      <c r="AH11">
        <v>2100</v>
      </c>
      <c r="AI11">
        <v>1</v>
      </c>
      <c r="AJ11" t="s">
        <v>76</v>
      </c>
      <c r="AK11" t="s">
        <v>82</v>
      </c>
      <c r="AL11">
        <v>0</v>
      </c>
      <c r="AM11">
        <v>1</v>
      </c>
      <c r="AN11">
        <v>1</v>
      </c>
      <c r="AO11">
        <v>1</v>
      </c>
    </row>
    <row r="12" spans="1:46">
      <c r="A12" t="s">
        <v>46</v>
      </c>
      <c r="B12" s="1" t="s">
        <v>0</v>
      </c>
      <c r="C12" s="1" t="s">
        <v>64</v>
      </c>
      <c r="D12">
        <v>2</v>
      </c>
      <c r="E12">
        <v>60</v>
      </c>
      <c r="F12" t="s">
        <v>1250</v>
      </c>
      <c r="G12" s="1" t="s">
        <v>83</v>
      </c>
      <c r="H12" t="s">
        <v>305</v>
      </c>
      <c r="K12" t="s">
        <v>49</v>
      </c>
      <c r="L12">
        <v>0</v>
      </c>
      <c r="M12" t="s">
        <v>75</v>
      </c>
      <c r="N12" t="s">
        <v>51</v>
      </c>
      <c r="O12">
        <v>1</v>
      </c>
      <c r="P12">
        <v>1</v>
      </c>
      <c r="Q12">
        <v>1</v>
      </c>
      <c r="T12" t="s">
        <v>52</v>
      </c>
      <c r="U12" t="s">
        <v>52</v>
      </c>
      <c r="V12" s="2">
        <v>45121</v>
      </c>
      <c r="W12" s="2">
        <v>2958465</v>
      </c>
      <c r="X12" t="s">
        <v>53</v>
      </c>
      <c r="Y12" t="s">
        <v>54</v>
      </c>
      <c r="AA12" t="s">
        <v>55</v>
      </c>
      <c r="AB12">
        <v>7653546</v>
      </c>
      <c r="AC12">
        <v>12</v>
      </c>
      <c r="AD12">
        <v>6</v>
      </c>
      <c r="AF12">
        <v>6</v>
      </c>
      <c r="AH12">
        <v>2100</v>
      </c>
      <c r="AI12">
        <v>1</v>
      </c>
      <c r="AJ12" t="s">
        <v>76</v>
      </c>
      <c r="AK12" t="s">
        <v>84</v>
      </c>
      <c r="AL12">
        <v>0</v>
      </c>
      <c r="AM12">
        <v>1</v>
      </c>
      <c r="AN12">
        <v>1</v>
      </c>
      <c r="AO12">
        <v>1</v>
      </c>
    </row>
    <row r="13" spans="1:46">
      <c r="A13" t="s">
        <v>46</v>
      </c>
      <c r="B13" s="1" t="s">
        <v>0</v>
      </c>
      <c r="C13" s="1" t="s">
        <v>64</v>
      </c>
      <c r="D13">
        <v>2</v>
      </c>
      <c r="E13">
        <v>70</v>
      </c>
      <c r="F13" t="s">
        <v>1245</v>
      </c>
      <c r="G13" s="1" t="s">
        <v>85</v>
      </c>
      <c r="H13" t="s">
        <v>319</v>
      </c>
      <c r="K13" t="s">
        <v>49</v>
      </c>
      <c r="L13">
        <v>0</v>
      </c>
      <c r="M13" t="s">
        <v>75</v>
      </c>
      <c r="N13" t="s">
        <v>51</v>
      </c>
      <c r="O13">
        <v>1</v>
      </c>
      <c r="P13">
        <v>1</v>
      </c>
      <c r="Q13">
        <v>1</v>
      </c>
      <c r="T13" t="s">
        <v>52</v>
      </c>
      <c r="U13" t="s">
        <v>52</v>
      </c>
      <c r="V13" s="2">
        <v>45121</v>
      </c>
      <c r="W13" s="2">
        <v>2958465</v>
      </c>
      <c r="X13" t="s">
        <v>53</v>
      </c>
      <c r="Y13" t="s">
        <v>54</v>
      </c>
      <c r="AA13" t="s">
        <v>55</v>
      </c>
      <c r="AB13">
        <v>7653546</v>
      </c>
      <c r="AC13">
        <v>14</v>
      </c>
      <c r="AD13">
        <v>7</v>
      </c>
      <c r="AF13">
        <v>6</v>
      </c>
      <c r="AH13">
        <v>2100</v>
      </c>
      <c r="AI13">
        <v>1</v>
      </c>
      <c r="AJ13" t="s">
        <v>76</v>
      </c>
      <c r="AK13" t="s">
        <v>86</v>
      </c>
      <c r="AL13">
        <v>0</v>
      </c>
      <c r="AM13">
        <v>1</v>
      </c>
      <c r="AN13">
        <v>1</v>
      </c>
      <c r="AO13">
        <v>1</v>
      </c>
    </row>
    <row r="14" spans="1:46">
      <c r="A14" t="s">
        <v>46</v>
      </c>
      <c r="B14" s="1" t="s">
        <v>0</v>
      </c>
      <c r="C14" s="1" t="s">
        <v>64</v>
      </c>
      <c r="D14">
        <v>2</v>
      </c>
      <c r="E14">
        <v>80</v>
      </c>
      <c r="F14" t="s">
        <v>1246</v>
      </c>
      <c r="G14" s="1" t="s">
        <v>87</v>
      </c>
      <c r="H14" t="s">
        <v>320</v>
      </c>
      <c r="K14" t="s">
        <v>49</v>
      </c>
      <c r="L14">
        <v>0</v>
      </c>
      <c r="M14" t="s">
        <v>75</v>
      </c>
      <c r="N14" t="s">
        <v>51</v>
      </c>
      <c r="O14">
        <v>1</v>
      </c>
      <c r="P14">
        <v>1</v>
      </c>
      <c r="Q14">
        <v>1</v>
      </c>
      <c r="T14" t="s">
        <v>52</v>
      </c>
      <c r="U14" t="s">
        <v>52</v>
      </c>
      <c r="V14" s="2">
        <v>45121</v>
      </c>
      <c r="W14" s="2">
        <v>2958465</v>
      </c>
      <c r="X14" t="s">
        <v>53</v>
      </c>
      <c r="Y14" t="s">
        <v>54</v>
      </c>
      <c r="AA14" t="s">
        <v>55</v>
      </c>
      <c r="AB14">
        <v>7653546</v>
      </c>
      <c r="AC14">
        <v>16</v>
      </c>
      <c r="AD14">
        <v>8</v>
      </c>
      <c r="AF14">
        <v>6</v>
      </c>
      <c r="AH14">
        <v>2100</v>
      </c>
      <c r="AI14">
        <v>1</v>
      </c>
      <c r="AJ14" t="s">
        <v>76</v>
      </c>
      <c r="AK14" t="s">
        <v>88</v>
      </c>
      <c r="AL14">
        <v>0</v>
      </c>
      <c r="AM14">
        <v>1</v>
      </c>
      <c r="AN14">
        <v>1</v>
      </c>
      <c r="AO14">
        <v>1</v>
      </c>
    </row>
    <row r="15" spans="1:46">
      <c r="A15" t="s">
        <v>46</v>
      </c>
      <c r="B15" s="1" t="s">
        <v>0</v>
      </c>
      <c r="C15" s="1" t="s">
        <v>64</v>
      </c>
      <c r="D15">
        <v>2</v>
      </c>
      <c r="E15">
        <v>90</v>
      </c>
      <c r="F15" t="s">
        <v>1247</v>
      </c>
      <c r="G15" s="1" t="s">
        <v>89</v>
      </c>
      <c r="H15" t="s">
        <v>321</v>
      </c>
      <c r="K15" t="s">
        <v>49</v>
      </c>
      <c r="L15">
        <v>0</v>
      </c>
      <c r="M15" t="s">
        <v>91</v>
      </c>
      <c r="N15" t="s">
        <v>51</v>
      </c>
      <c r="O15">
        <v>1</v>
      </c>
      <c r="P15">
        <v>1</v>
      </c>
      <c r="Q15">
        <v>1</v>
      </c>
      <c r="T15" t="s">
        <v>52</v>
      </c>
      <c r="U15" t="s">
        <v>52</v>
      </c>
      <c r="V15" s="2">
        <v>45121</v>
      </c>
      <c r="W15" s="2">
        <v>2958465</v>
      </c>
      <c r="X15" t="s">
        <v>53</v>
      </c>
      <c r="Y15" t="s">
        <v>54</v>
      </c>
      <c r="AA15" t="s">
        <v>55</v>
      </c>
      <c r="AB15">
        <v>7653546</v>
      </c>
      <c r="AC15">
        <v>18</v>
      </c>
      <c r="AD15">
        <v>9</v>
      </c>
      <c r="AF15">
        <v>6</v>
      </c>
      <c r="AH15">
        <v>2100</v>
      </c>
      <c r="AI15">
        <v>1</v>
      </c>
      <c r="AJ15" t="s">
        <v>92</v>
      </c>
      <c r="AK15" t="s">
        <v>90</v>
      </c>
      <c r="AL15">
        <v>0</v>
      </c>
      <c r="AM15">
        <v>1</v>
      </c>
      <c r="AN15">
        <v>1</v>
      </c>
      <c r="AO15">
        <v>1</v>
      </c>
    </row>
    <row r="16" spans="1:46">
      <c r="A16" t="s">
        <v>46</v>
      </c>
      <c r="B16" s="1" t="s">
        <v>0</v>
      </c>
      <c r="C16" s="1" t="s">
        <v>64</v>
      </c>
      <c r="D16">
        <v>2</v>
      </c>
      <c r="E16">
        <v>100</v>
      </c>
      <c r="F16" t="s">
        <v>1248</v>
      </c>
      <c r="G16" s="1" t="s">
        <v>93</v>
      </c>
      <c r="H16" t="s">
        <v>322</v>
      </c>
      <c r="K16" t="s">
        <v>49</v>
      </c>
      <c r="L16">
        <v>0</v>
      </c>
      <c r="M16" t="s">
        <v>95</v>
      </c>
      <c r="N16" t="s">
        <v>51</v>
      </c>
      <c r="O16">
        <v>1</v>
      </c>
      <c r="P16">
        <v>1</v>
      </c>
      <c r="Q16">
        <v>1</v>
      </c>
      <c r="T16" t="s">
        <v>52</v>
      </c>
      <c r="U16" t="s">
        <v>52</v>
      </c>
      <c r="V16" s="2">
        <v>45121</v>
      </c>
      <c r="W16" s="2">
        <v>2958465</v>
      </c>
      <c r="X16" t="s">
        <v>53</v>
      </c>
      <c r="Y16" t="s">
        <v>54</v>
      </c>
      <c r="AA16" t="s">
        <v>55</v>
      </c>
      <c r="AB16">
        <v>7653546</v>
      </c>
      <c r="AC16">
        <v>20</v>
      </c>
      <c r="AD16">
        <v>10</v>
      </c>
      <c r="AF16">
        <v>1</v>
      </c>
      <c r="AH16">
        <v>2100</v>
      </c>
      <c r="AI16">
        <v>1</v>
      </c>
      <c r="AJ16" t="s">
        <v>96</v>
      </c>
      <c r="AK16" t="s">
        <v>94</v>
      </c>
      <c r="AL16">
        <v>0</v>
      </c>
      <c r="AM16">
        <v>1</v>
      </c>
      <c r="AN16">
        <v>1</v>
      </c>
      <c r="AO16">
        <v>1</v>
      </c>
    </row>
    <row r="17" spans="1:41">
      <c r="A17" t="s">
        <v>46</v>
      </c>
      <c r="B17" s="1" t="s">
        <v>0</v>
      </c>
      <c r="C17" s="1" t="s">
        <v>64</v>
      </c>
      <c r="D17">
        <v>2</v>
      </c>
      <c r="E17">
        <v>110</v>
      </c>
      <c r="F17" t="s">
        <v>1249</v>
      </c>
      <c r="G17" s="1" t="s">
        <v>97</v>
      </c>
      <c r="H17" t="s">
        <v>323</v>
      </c>
      <c r="K17" t="s">
        <v>49</v>
      </c>
      <c r="L17">
        <v>0</v>
      </c>
      <c r="M17" t="s">
        <v>95</v>
      </c>
      <c r="N17" t="s">
        <v>51</v>
      </c>
      <c r="O17">
        <v>1</v>
      </c>
      <c r="P17">
        <v>1</v>
      </c>
      <c r="Q17">
        <v>1</v>
      </c>
      <c r="T17" t="s">
        <v>52</v>
      </c>
      <c r="U17" t="s">
        <v>52</v>
      </c>
      <c r="V17" s="2">
        <v>45121</v>
      </c>
      <c r="W17" s="2">
        <v>2958465</v>
      </c>
      <c r="X17" t="s">
        <v>53</v>
      </c>
      <c r="Y17" t="s">
        <v>54</v>
      </c>
      <c r="AA17" t="s">
        <v>55</v>
      </c>
      <c r="AB17">
        <v>7653546</v>
      </c>
      <c r="AC17">
        <v>22</v>
      </c>
      <c r="AD17">
        <v>11</v>
      </c>
      <c r="AF17">
        <v>1</v>
      </c>
      <c r="AH17">
        <v>2100</v>
      </c>
      <c r="AI17">
        <v>1</v>
      </c>
      <c r="AJ17" t="s">
        <v>96</v>
      </c>
      <c r="AK17" t="s">
        <v>98</v>
      </c>
      <c r="AL17">
        <v>0</v>
      </c>
      <c r="AM17">
        <v>1</v>
      </c>
      <c r="AN17">
        <v>1</v>
      </c>
      <c r="AO17">
        <v>1</v>
      </c>
    </row>
    <row r="18" spans="1:41">
      <c r="A18" t="s">
        <v>46</v>
      </c>
      <c r="B18" s="1" t="s">
        <v>0</v>
      </c>
      <c r="C18" s="1" t="s">
        <v>64</v>
      </c>
      <c r="D18">
        <v>2</v>
      </c>
      <c r="E18">
        <v>120</v>
      </c>
      <c r="F18" t="s">
        <v>1254</v>
      </c>
      <c r="G18" s="1" t="s">
        <v>99</v>
      </c>
      <c r="H18" t="s">
        <v>332</v>
      </c>
      <c r="K18" t="s">
        <v>49</v>
      </c>
      <c r="L18">
        <v>0</v>
      </c>
      <c r="M18" t="s">
        <v>101</v>
      </c>
      <c r="N18" t="s">
        <v>51</v>
      </c>
      <c r="O18">
        <v>5</v>
      </c>
      <c r="P18">
        <v>5</v>
      </c>
      <c r="Q18">
        <v>1</v>
      </c>
      <c r="T18" t="s">
        <v>52</v>
      </c>
      <c r="U18" t="s">
        <v>52</v>
      </c>
      <c r="V18" s="2">
        <v>45121</v>
      </c>
      <c r="W18" s="2">
        <v>2958465</v>
      </c>
      <c r="X18" t="s">
        <v>53</v>
      </c>
      <c r="Y18" t="s">
        <v>54</v>
      </c>
      <c r="AA18" t="s">
        <v>55</v>
      </c>
      <c r="AB18">
        <v>7653546</v>
      </c>
      <c r="AC18">
        <v>24</v>
      </c>
      <c r="AD18">
        <v>12</v>
      </c>
      <c r="AF18">
        <v>6</v>
      </c>
      <c r="AH18">
        <v>2100</v>
      </c>
      <c r="AI18">
        <v>1</v>
      </c>
      <c r="AJ18" t="s">
        <v>102</v>
      </c>
      <c r="AK18" t="s">
        <v>100</v>
      </c>
      <c r="AL18">
        <v>0</v>
      </c>
      <c r="AM18">
        <v>5</v>
      </c>
      <c r="AN18">
        <v>5</v>
      </c>
      <c r="AO18">
        <v>1</v>
      </c>
    </row>
    <row r="19" spans="1:41">
      <c r="A19" t="s">
        <v>46</v>
      </c>
      <c r="B19" s="1" t="s">
        <v>0</v>
      </c>
      <c r="C19" s="1" t="s">
        <v>64</v>
      </c>
      <c r="D19">
        <v>2</v>
      </c>
      <c r="E19">
        <v>130</v>
      </c>
      <c r="F19" t="s">
        <v>1260</v>
      </c>
      <c r="G19" s="1" t="s">
        <v>103</v>
      </c>
      <c r="H19" t="s">
        <v>343</v>
      </c>
      <c r="K19" t="s">
        <v>49</v>
      </c>
      <c r="L19">
        <v>0</v>
      </c>
      <c r="M19" t="s">
        <v>101</v>
      </c>
      <c r="N19" t="s">
        <v>51</v>
      </c>
      <c r="O19">
        <v>5</v>
      </c>
      <c r="P19">
        <v>5</v>
      </c>
      <c r="Q19">
        <v>1</v>
      </c>
      <c r="T19" t="s">
        <v>52</v>
      </c>
      <c r="U19" t="s">
        <v>52</v>
      </c>
      <c r="V19" s="2">
        <v>45121</v>
      </c>
      <c r="W19" s="2">
        <v>2958465</v>
      </c>
      <c r="X19" t="s">
        <v>53</v>
      </c>
      <c r="Y19" t="s">
        <v>54</v>
      </c>
      <c r="AA19" t="s">
        <v>55</v>
      </c>
      <c r="AB19">
        <v>7653546</v>
      </c>
      <c r="AC19">
        <v>26</v>
      </c>
      <c r="AD19">
        <v>13</v>
      </c>
      <c r="AF19">
        <v>6</v>
      </c>
      <c r="AH19">
        <v>2100</v>
      </c>
      <c r="AI19">
        <v>1</v>
      </c>
      <c r="AJ19" t="s">
        <v>102</v>
      </c>
      <c r="AK19" t="s">
        <v>104</v>
      </c>
      <c r="AL19">
        <v>0</v>
      </c>
      <c r="AM19">
        <v>5</v>
      </c>
      <c r="AN19">
        <v>5</v>
      </c>
      <c r="AO19">
        <v>1</v>
      </c>
    </row>
    <row r="20" spans="1:41">
      <c r="A20" t="s">
        <v>46</v>
      </c>
      <c r="B20" s="1" t="s">
        <v>0</v>
      </c>
      <c r="C20" s="1" t="s">
        <v>64</v>
      </c>
      <c r="D20">
        <v>2</v>
      </c>
      <c r="E20">
        <v>140</v>
      </c>
      <c r="F20" t="s">
        <v>1261</v>
      </c>
      <c r="G20" s="1" t="s">
        <v>105</v>
      </c>
      <c r="H20" t="s">
        <v>344</v>
      </c>
      <c r="K20" t="s">
        <v>49</v>
      </c>
      <c r="L20">
        <v>0</v>
      </c>
      <c r="M20" t="s">
        <v>101</v>
      </c>
      <c r="N20" t="s">
        <v>51</v>
      </c>
      <c r="O20">
        <v>2</v>
      </c>
      <c r="P20">
        <v>2</v>
      </c>
      <c r="Q20">
        <v>1</v>
      </c>
      <c r="T20" t="s">
        <v>52</v>
      </c>
      <c r="U20" t="s">
        <v>52</v>
      </c>
      <c r="V20" s="2">
        <v>45121</v>
      </c>
      <c r="W20" s="2">
        <v>2958465</v>
      </c>
      <c r="X20" t="s">
        <v>53</v>
      </c>
      <c r="Y20" t="s">
        <v>54</v>
      </c>
      <c r="AA20" t="s">
        <v>55</v>
      </c>
      <c r="AB20">
        <v>7653546</v>
      </c>
      <c r="AC20">
        <v>28</v>
      </c>
      <c r="AD20">
        <v>14</v>
      </c>
      <c r="AF20">
        <v>6</v>
      </c>
      <c r="AH20">
        <v>2100</v>
      </c>
      <c r="AI20">
        <v>1</v>
      </c>
      <c r="AJ20" t="s">
        <v>102</v>
      </c>
      <c r="AK20" t="s">
        <v>106</v>
      </c>
      <c r="AL20">
        <v>0</v>
      </c>
      <c r="AM20">
        <v>2</v>
      </c>
      <c r="AN20">
        <v>2</v>
      </c>
      <c r="AO20">
        <v>1</v>
      </c>
    </row>
    <row r="21" spans="1:41">
      <c r="A21" t="s">
        <v>46</v>
      </c>
      <c r="B21" s="1" t="s">
        <v>0</v>
      </c>
      <c r="C21" s="1" t="s">
        <v>64</v>
      </c>
      <c r="D21">
        <v>2</v>
      </c>
      <c r="E21">
        <v>150</v>
      </c>
      <c r="F21" t="s">
        <v>1262</v>
      </c>
      <c r="G21" s="1" t="s">
        <v>107</v>
      </c>
      <c r="H21" t="s">
        <v>345</v>
      </c>
      <c r="K21" t="s">
        <v>49</v>
      </c>
      <c r="L21">
        <v>0</v>
      </c>
      <c r="M21" t="s">
        <v>101</v>
      </c>
      <c r="N21" t="s">
        <v>51</v>
      </c>
      <c r="O21">
        <v>1</v>
      </c>
      <c r="P21">
        <v>1</v>
      </c>
      <c r="Q21">
        <v>1</v>
      </c>
      <c r="T21" t="s">
        <v>52</v>
      </c>
      <c r="U21" t="s">
        <v>52</v>
      </c>
      <c r="V21" s="2">
        <v>45121</v>
      </c>
      <c r="W21" s="2">
        <v>2958465</v>
      </c>
      <c r="X21" t="s">
        <v>53</v>
      </c>
      <c r="Y21" t="s">
        <v>54</v>
      </c>
      <c r="AA21" t="s">
        <v>55</v>
      </c>
      <c r="AB21">
        <v>7653546</v>
      </c>
      <c r="AC21">
        <v>30</v>
      </c>
      <c r="AD21">
        <v>15</v>
      </c>
      <c r="AF21">
        <v>6</v>
      </c>
      <c r="AH21">
        <v>2100</v>
      </c>
      <c r="AI21">
        <v>1</v>
      </c>
      <c r="AJ21" t="s">
        <v>102</v>
      </c>
      <c r="AK21" t="s">
        <v>108</v>
      </c>
      <c r="AL21">
        <v>0</v>
      </c>
      <c r="AM21">
        <v>1</v>
      </c>
      <c r="AN21">
        <v>1</v>
      </c>
      <c r="AO21">
        <v>1</v>
      </c>
    </row>
    <row r="22" spans="1:41">
      <c r="A22" t="s">
        <v>46</v>
      </c>
      <c r="B22" s="1" t="s">
        <v>0</v>
      </c>
      <c r="C22" s="1" t="s">
        <v>64</v>
      </c>
      <c r="D22">
        <v>2</v>
      </c>
      <c r="E22">
        <v>160</v>
      </c>
      <c r="F22" t="s">
        <v>1263</v>
      </c>
      <c r="G22" s="1" t="s">
        <v>109</v>
      </c>
      <c r="H22" t="s">
        <v>346</v>
      </c>
      <c r="K22" t="s">
        <v>49</v>
      </c>
      <c r="L22">
        <v>0</v>
      </c>
      <c r="M22" t="s">
        <v>111</v>
      </c>
      <c r="N22" t="s">
        <v>51</v>
      </c>
      <c r="O22">
        <v>1</v>
      </c>
      <c r="P22">
        <v>1</v>
      </c>
      <c r="Q22">
        <v>1</v>
      </c>
      <c r="T22" t="s">
        <v>52</v>
      </c>
      <c r="U22" t="s">
        <v>52</v>
      </c>
      <c r="V22" s="2">
        <v>45121</v>
      </c>
      <c r="W22" s="2">
        <v>2958465</v>
      </c>
      <c r="X22" t="s">
        <v>53</v>
      </c>
      <c r="Y22" t="s">
        <v>54</v>
      </c>
      <c r="AA22" t="s">
        <v>55</v>
      </c>
      <c r="AB22">
        <v>7653546</v>
      </c>
      <c r="AC22">
        <v>32</v>
      </c>
      <c r="AD22">
        <v>16</v>
      </c>
      <c r="AF22">
        <v>6</v>
      </c>
      <c r="AH22">
        <v>2100</v>
      </c>
      <c r="AI22">
        <v>1</v>
      </c>
      <c r="AJ22" t="s">
        <v>112</v>
      </c>
      <c r="AK22" t="s">
        <v>110</v>
      </c>
      <c r="AL22">
        <v>0</v>
      </c>
      <c r="AM22">
        <v>1</v>
      </c>
      <c r="AN22">
        <v>1</v>
      </c>
      <c r="AO22">
        <v>1</v>
      </c>
    </row>
    <row r="23" spans="1:41">
      <c r="A23" t="s">
        <v>46</v>
      </c>
      <c r="B23" s="1" t="s">
        <v>0</v>
      </c>
      <c r="C23" s="1" t="s">
        <v>64</v>
      </c>
      <c r="D23">
        <v>2</v>
      </c>
      <c r="E23">
        <v>170</v>
      </c>
      <c r="F23" t="s">
        <v>1264</v>
      </c>
      <c r="G23" s="1" t="s">
        <v>113</v>
      </c>
      <c r="H23" t="s">
        <v>348</v>
      </c>
      <c r="K23" t="s">
        <v>49</v>
      </c>
      <c r="L23">
        <v>0</v>
      </c>
      <c r="M23" t="s">
        <v>91</v>
      </c>
      <c r="N23" t="s">
        <v>51</v>
      </c>
      <c r="O23">
        <v>3</v>
      </c>
      <c r="P23">
        <v>3</v>
      </c>
      <c r="Q23">
        <v>1</v>
      </c>
      <c r="T23" t="s">
        <v>52</v>
      </c>
      <c r="U23" t="s">
        <v>52</v>
      </c>
      <c r="V23" s="2">
        <v>45121</v>
      </c>
      <c r="W23" s="2">
        <v>2958465</v>
      </c>
      <c r="X23" t="s">
        <v>53</v>
      </c>
      <c r="Y23" t="s">
        <v>54</v>
      </c>
      <c r="AA23" t="s">
        <v>55</v>
      </c>
      <c r="AB23">
        <v>7653546</v>
      </c>
      <c r="AC23">
        <v>34</v>
      </c>
      <c r="AD23">
        <v>17</v>
      </c>
      <c r="AF23">
        <v>6</v>
      </c>
      <c r="AH23">
        <v>2100</v>
      </c>
      <c r="AI23">
        <v>1</v>
      </c>
      <c r="AJ23" t="s">
        <v>115</v>
      </c>
      <c r="AK23" t="s">
        <v>114</v>
      </c>
      <c r="AL23">
        <v>0</v>
      </c>
      <c r="AM23">
        <v>3</v>
      </c>
      <c r="AN23">
        <v>3</v>
      </c>
      <c r="AO23">
        <v>1</v>
      </c>
    </row>
    <row r="24" spans="1:41">
      <c r="A24" t="s">
        <v>46</v>
      </c>
      <c r="B24" s="1" t="s">
        <v>0</v>
      </c>
      <c r="C24" s="1" t="s">
        <v>64</v>
      </c>
      <c r="D24">
        <v>2</v>
      </c>
      <c r="E24">
        <v>180</v>
      </c>
      <c r="F24" t="s">
        <v>1259</v>
      </c>
      <c r="G24" s="1" t="s">
        <v>116</v>
      </c>
      <c r="H24" t="s">
        <v>342</v>
      </c>
      <c r="K24" t="s">
        <v>49</v>
      </c>
      <c r="L24">
        <v>0</v>
      </c>
      <c r="M24" t="s">
        <v>111</v>
      </c>
      <c r="N24" t="s">
        <v>51</v>
      </c>
      <c r="O24">
        <v>1</v>
      </c>
      <c r="P24">
        <v>1</v>
      </c>
      <c r="Q24">
        <v>1</v>
      </c>
      <c r="T24" t="s">
        <v>52</v>
      </c>
      <c r="U24" t="s">
        <v>52</v>
      </c>
      <c r="V24" s="2">
        <v>45121</v>
      </c>
      <c r="W24" s="2">
        <v>2958465</v>
      </c>
      <c r="X24" t="s">
        <v>53</v>
      </c>
      <c r="Y24" t="s">
        <v>54</v>
      </c>
      <c r="AA24" t="s">
        <v>55</v>
      </c>
      <c r="AB24">
        <v>7653546</v>
      </c>
      <c r="AC24">
        <v>36</v>
      </c>
      <c r="AD24">
        <v>18</v>
      </c>
      <c r="AF24">
        <v>6</v>
      </c>
      <c r="AH24">
        <v>2100</v>
      </c>
      <c r="AI24">
        <v>1</v>
      </c>
      <c r="AJ24" t="s">
        <v>112</v>
      </c>
      <c r="AK24" t="s">
        <v>117</v>
      </c>
      <c r="AL24">
        <v>0</v>
      </c>
      <c r="AM24">
        <v>1</v>
      </c>
      <c r="AN24">
        <v>1</v>
      </c>
      <c r="AO24">
        <v>1</v>
      </c>
    </row>
    <row r="25" spans="1:41">
      <c r="A25" t="s">
        <v>46</v>
      </c>
      <c r="B25" s="1" t="s">
        <v>0</v>
      </c>
      <c r="C25" s="1" t="s">
        <v>64</v>
      </c>
      <c r="D25">
        <v>2</v>
      </c>
      <c r="E25">
        <v>190</v>
      </c>
      <c r="F25" t="s">
        <v>1255</v>
      </c>
      <c r="G25" s="1" t="s">
        <v>118</v>
      </c>
      <c r="H25" t="s">
        <v>334</v>
      </c>
      <c r="K25" t="s">
        <v>49</v>
      </c>
      <c r="L25">
        <v>0</v>
      </c>
      <c r="M25" t="s">
        <v>50</v>
      </c>
      <c r="N25" t="s">
        <v>51</v>
      </c>
      <c r="O25">
        <v>1</v>
      </c>
      <c r="P25">
        <v>1</v>
      </c>
      <c r="Q25">
        <v>1</v>
      </c>
      <c r="T25" t="s">
        <v>52</v>
      </c>
      <c r="U25" t="s">
        <v>52</v>
      </c>
      <c r="V25" s="2">
        <v>45121</v>
      </c>
      <c r="W25" s="2">
        <v>2958465</v>
      </c>
      <c r="X25" t="s">
        <v>53</v>
      </c>
      <c r="Y25" t="s">
        <v>54</v>
      </c>
      <c r="AA25" t="s">
        <v>55</v>
      </c>
      <c r="AB25">
        <v>7653546</v>
      </c>
      <c r="AC25">
        <v>38</v>
      </c>
      <c r="AD25">
        <v>19</v>
      </c>
      <c r="AF25">
        <v>1</v>
      </c>
      <c r="AH25">
        <v>2100</v>
      </c>
      <c r="AI25">
        <v>1</v>
      </c>
      <c r="AJ25" t="s">
        <v>120</v>
      </c>
      <c r="AK25" t="s">
        <v>119</v>
      </c>
      <c r="AL25">
        <v>0</v>
      </c>
      <c r="AM25">
        <v>1</v>
      </c>
      <c r="AN25">
        <v>1</v>
      </c>
      <c r="AO25">
        <v>1</v>
      </c>
    </row>
    <row r="26" spans="1:41">
      <c r="A26" t="s">
        <v>46</v>
      </c>
      <c r="B26" s="1" t="s">
        <v>0</v>
      </c>
      <c r="C26" s="1" t="s">
        <v>64</v>
      </c>
      <c r="D26">
        <v>2</v>
      </c>
      <c r="E26">
        <v>200</v>
      </c>
      <c r="F26" t="s">
        <v>1256</v>
      </c>
      <c r="G26" s="1" t="s">
        <v>121</v>
      </c>
      <c r="H26" t="s">
        <v>337</v>
      </c>
      <c r="K26" t="s">
        <v>49</v>
      </c>
      <c r="L26">
        <v>0</v>
      </c>
      <c r="M26" t="s">
        <v>111</v>
      </c>
      <c r="N26" t="s">
        <v>51</v>
      </c>
      <c r="O26">
        <v>1</v>
      </c>
      <c r="P26">
        <v>1</v>
      </c>
      <c r="Q26">
        <v>1</v>
      </c>
      <c r="T26" t="s">
        <v>52</v>
      </c>
      <c r="U26" t="s">
        <v>52</v>
      </c>
      <c r="V26" s="2">
        <v>45121</v>
      </c>
      <c r="W26" s="2">
        <v>2958465</v>
      </c>
      <c r="X26" t="s">
        <v>53</v>
      </c>
      <c r="Y26" t="s">
        <v>54</v>
      </c>
      <c r="AA26" t="s">
        <v>55</v>
      </c>
      <c r="AB26">
        <v>7653546</v>
      </c>
      <c r="AC26">
        <v>40</v>
      </c>
      <c r="AD26">
        <v>20</v>
      </c>
      <c r="AF26">
        <v>1</v>
      </c>
      <c r="AH26">
        <v>2100</v>
      </c>
      <c r="AI26">
        <v>1</v>
      </c>
      <c r="AJ26" t="s">
        <v>56</v>
      </c>
      <c r="AK26" t="s">
        <v>122</v>
      </c>
      <c r="AL26">
        <v>0</v>
      </c>
      <c r="AM26">
        <v>1</v>
      </c>
      <c r="AN26">
        <v>1</v>
      </c>
      <c r="AO26">
        <v>1</v>
      </c>
    </row>
    <row r="27" spans="1:41">
      <c r="A27" t="s">
        <v>46</v>
      </c>
      <c r="B27" s="1" t="s">
        <v>0</v>
      </c>
      <c r="C27" s="1" t="s">
        <v>64</v>
      </c>
      <c r="D27">
        <v>2</v>
      </c>
      <c r="E27">
        <v>210</v>
      </c>
      <c r="F27" t="s">
        <v>1257</v>
      </c>
      <c r="G27" s="1" t="s">
        <v>123</v>
      </c>
      <c r="H27" t="s">
        <v>338</v>
      </c>
      <c r="K27" t="s">
        <v>49</v>
      </c>
      <c r="L27">
        <v>0</v>
      </c>
      <c r="M27" t="s">
        <v>75</v>
      </c>
      <c r="N27" t="s">
        <v>51</v>
      </c>
      <c r="O27">
        <v>1</v>
      </c>
      <c r="P27">
        <v>1</v>
      </c>
      <c r="Q27">
        <v>1</v>
      </c>
      <c r="T27" t="s">
        <v>52</v>
      </c>
      <c r="U27" t="s">
        <v>52</v>
      </c>
      <c r="V27" s="2">
        <v>45121</v>
      </c>
      <c r="W27" s="2">
        <v>2958465</v>
      </c>
      <c r="X27" t="s">
        <v>53</v>
      </c>
      <c r="Y27" t="s">
        <v>54</v>
      </c>
      <c r="AA27" t="s">
        <v>55</v>
      </c>
      <c r="AB27">
        <v>7653546</v>
      </c>
      <c r="AC27">
        <v>42</v>
      </c>
      <c r="AD27">
        <v>21</v>
      </c>
      <c r="AF27">
        <v>6</v>
      </c>
      <c r="AH27">
        <v>2100</v>
      </c>
      <c r="AI27">
        <v>1</v>
      </c>
      <c r="AJ27" t="s">
        <v>76</v>
      </c>
      <c r="AK27" t="s">
        <v>124</v>
      </c>
      <c r="AL27">
        <v>0</v>
      </c>
      <c r="AM27">
        <v>1</v>
      </c>
      <c r="AN27">
        <v>1</v>
      </c>
      <c r="AO27">
        <v>1</v>
      </c>
    </row>
    <row r="28" spans="1:41">
      <c r="A28" t="s">
        <v>46</v>
      </c>
      <c r="B28" s="1" t="s">
        <v>0</v>
      </c>
      <c r="C28" s="1" t="s">
        <v>64</v>
      </c>
      <c r="D28">
        <v>2</v>
      </c>
      <c r="E28">
        <v>220</v>
      </c>
      <c r="F28" t="s">
        <v>1258</v>
      </c>
      <c r="G28" s="1" t="s">
        <v>125</v>
      </c>
      <c r="H28" t="s">
        <v>340</v>
      </c>
      <c r="K28" t="s">
        <v>49</v>
      </c>
      <c r="L28">
        <v>0</v>
      </c>
      <c r="M28" t="s">
        <v>111</v>
      </c>
      <c r="N28" t="s">
        <v>51</v>
      </c>
      <c r="O28">
        <v>1</v>
      </c>
      <c r="P28">
        <v>1</v>
      </c>
      <c r="Q28">
        <v>1</v>
      </c>
      <c r="T28" t="s">
        <v>52</v>
      </c>
      <c r="U28" t="s">
        <v>52</v>
      </c>
      <c r="V28" s="2">
        <v>45121</v>
      </c>
      <c r="W28" s="2">
        <v>2958465</v>
      </c>
      <c r="X28" t="s">
        <v>53</v>
      </c>
      <c r="Y28" t="s">
        <v>54</v>
      </c>
      <c r="AA28" t="s">
        <v>55</v>
      </c>
      <c r="AB28">
        <v>7653546</v>
      </c>
      <c r="AC28">
        <v>44</v>
      </c>
      <c r="AD28">
        <v>22</v>
      </c>
      <c r="AF28">
        <v>6</v>
      </c>
      <c r="AH28">
        <v>2100</v>
      </c>
      <c r="AI28">
        <v>1</v>
      </c>
      <c r="AJ28" t="s">
        <v>112</v>
      </c>
      <c r="AK28" t="s">
        <v>126</v>
      </c>
      <c r="AL28">
        <v>0</v>
      </c>
      <c r="AM28">
        <v>1</v>
      </c>
      <c r="AN28">
        <v>1</v>
      </c>
      <c r="AO28">
        <v>1</v>
      </c>
    </row>
    <row r="29" spans="1:41">
      <c r="A29" t="s">
        <v>46</v>
      </c>
      <c r="B29" s="1" t="s">
        <v>0</v>
      </c>
      <c r="C29" s="1" t="s">
        <v>0</v>
      </c>
      <c r="D29">
        <v>1</v>
      </c>
      <c r="E29">
        <v>50</v>
      </c>
      <c r="F29" s="7" t="s">
        <v>1709</v>
      </c>
      <c r="G29" s="1" t="s">
        <v>127</v>
      </c>
      <c r="H29" t="s">
        <v>403</v>
      </c>
      <c r="K29" t="s">
        <v>49</v>
      </c>
      <c r="L29">
        <v>0</v>
      </c>
      <c r="M29" t="s">
        <v>129</v>
      </c>
      <c r="N29" t="s">
        <v>67</v>
      </c>
      <c r="O29">
        <v>1</v>
      </c>
      <c r="P29">
        <v>1</v>
      </c>
      <c r="Q29">
        <v>1</v>
      </c>
      <c r="T29" t="s">
        <v>52</v>
      </c>
      <c r="U29" t="s">
        <v>52</v>
      </c>
      <c r="V29" s="2">
        <v>45121</v>
      </c>
      <c r="W29" s="2">
        <v>2958465</v>
      </c>
      <c r="X29" t="s">
        <v>53</v>
      </c>
      <c r="Y29" t="s">
        <v>68</v>
      </c>
      <c r="AA29" t="s">
        <v>55</v>
      </c>
      <c r="AB29">
        <v>7653548</v>
      </c>
      <c r="AC29">
        <v>10</v>
      </c>
      <c r="AD29">
        <v>5</v>
      </c>
      <c r="AF29">
        <v>0</v>
      </c>
      <c r="AH29">
        <v>2200</v>
      </c>
      <c r="AI29">
        <v>1</v>
      </c>
      <c r="AJ29" t="s">
        <v>56</v>
      </c>
      <c r="AK29" t="s">
        <v>128</v>
      </c>
      <c r="AL29">
        <v>0</v>
      </c>
      <c r="AM29">
        <v>1</v>
      </c>
      <c r="AN29">
        <v>1</v>
      </c>
      <c r="AO29">
        <v>1</v>
      </c>
    </row>
    <row r="30" spans="1:41">
      <c r="A30" t="s">
        <v>46</v>
      </c>
      <c r="B30" s="1" t="s">
        <v>0</v>
      </c>
      <c r="C30" s="1" t="s">
        <v>127</v>
      </c>
      <c r="D30">
        <v>2</v>
      </c>
      <c r="E30">
        <v>10</v>
      </c>
      <c r="F30" s="8" t="str">
        <f>"Undefined"&amp;ROW()</f>
        <v>Undefined30</v>
      </c>
      <c r="G30" s="1" t="s">
        <v>130</v>
      </c>
      <c r="H30" t="s">
        <v>341</v>
      </c>
      <c r="K30" t="s">
        <v>49</v>
      </c>
      <c r="L30">
        <v>0</v>
      </c>
      <c r="M30" t="s">
        <v>71</v>
      </c>
      <c r="N30" t="s">
        <v>51</v>
      </c>
      <c r="O30">
        <v>1</v>
      </c>
      <c r="P30">
        <v>1</v>
      </c>
      <c r="Q30">
        <v>1</v>
      </c>
      <c r="T30" t="s">
        <v>52</v>
      </c>
      <c r="U30" t="s">
        <v>52</v>
      </c>
      <c r="V30" s="2">
        <v>45121</v>
      </c>
      <c r="W30" s="2">
        <v>2958465</v>
      </c>
      <c r="X30" t="s">
        <v>53</v>
      </c>
      <c r="Y30" t="s">
        <v>54</v>
      </c>
      <c r="AA30" t="s">
        <v>55</v>
      </c>
      <c r="AB30">
        <v>7653547</v>
      </c>
      <c r="AC30">
        <v>2</v>
      </c>
      <c r="AD30">
        <v>1</v>
      </c>
      <c r="AF30">
        <v>1</v>
      </c>
      <c r="AH30">
        <v>2100</v>
      </c>
      <c r="AI30">
        <v>1</v>
      </c>
      <c r="AJ30" t="s">
        <v>72</v>
      </c>
      <c r="AK30" t="s">
        <v>131</v>
      </c>
      <c r="AL30">
        <v>0</v>
      </c>
      <c r="AM30">
        <v>1</v>
      </c>
      <c r="AN30">
        <v>1</v>
      </c>
      <c r="AO30">
        <v>1</v>
      </c>
    </row>
    <row r="31" spans="1:41">
      <c r="A31" t="s">
        <v>46</v>
      </c>
      <c r="B31" s="1" t="s">
        <v>0</v>
      </c>
      <c r="C31" s="1" t="s">
        <v>127</v>
      </c>
      <c r="D31">
        <v>2</v>
      </c>
      <c r="E31">
        <v>20</v>
      </c>
      <c r="F31" t="s">
        <v>1228</v>
      </c>
      <c r="G31" s="1" t="s">
        <v>132</v>
      </c>
      <c r="H31" t="s">
        <v>298</v>
      </c>
      <c r="K31" t="s">
        <v>49</v>
      </c>
      <c r="L31">
        <v>0</v>
      </c>
      <c r="M31" t="s">
        <v>58</v>
      </c>
      <c r="N31" t="s">
        <v>51</v>
      </c>
      <c r="O31">
        <v>1</v>
      </c>
      <c r="P31">
        <v>1</v>
      </c>
      <c r="Q31">
        <v>1</v>
      </c>
      <c r="T31" t="s">
        <v>52</v>
      </c>
      <c r="U31" t="s">
        <v>52</v>
      </c>
      <c r="V31" s="2">
        <v>45121</v>
      </c>
      <c r="W31" s="2">
        <v>2958465</v>
      </c>
      <c r="X31" t="s">
        <v>53</v>
      </c>
      <c r="Y31" t="s">
        <v>54</v>
      </c>
      <c r="AA31" t="s">
        <v>55</v>
      </c>
      <c r="AB31">
        <v>7653547</v>
      </c>
      <c r="AC31">
        <v>4</v>
      </c>
      <c r="AD31">
        <v>2</v>
      </c>
      <c r="AF31">
        <v>1</v>
      </c>
      <c r="AH31">
        <v>2100</v>
      </c>
      <c r="AI31">
        <v>1</v>
      </c>
      <c r="AJ31" t="s">
        <v>134</v>
      </c>
      <c r="AK31" t="s">
        <v>133</v>
      </c>
      <c r="AL31">
        <v>0</v>
      </c>
      <c r="AM31">
        <v>1</v>
      </c>
      <c r="AN31">
        <v>1</v>
      </c>
      <c r="AO31">
        <v>1</v>
      </c>
    </row>
    <row r="32" spans="1:41">
      <c r="A32" t="s">
        <v>46</v>
      </c>
      <c r="B32" s="1" t="s">
        <v>0</v>
      </c>
      <c r="C32" s="1" t="s">
        <v>127</v>
      </c>
      <c r="D32">
        <v>2</v>
      </c>
      <c r="E32">
        <v>30</v>
      </c>
      <c r="F32" t="s">
        <v>1229</v>
      </c>
      <c r="G32" s="1" t="s">
        <v>135</v>
      </c>
      <c r="H32" t="s">
        <v>299</v>
      </c>
      <c r="K32" t="s">
        <v>49</v>
      </c>
      <c r="L32">
        <v>0</v>
      </c>
      <c r="M32" t="s">
        <v>75</v>
      </c>
      <c r="N32" t="s">
        <v>51</v>
      </c>
      <c r="O32">
        <v>1</v>
      </c>
      <c r="P32">
        <v>1</v>
      </c>
      <c r="Q32">
        <v>1</v>
      </c>
      <c r="T32" t="s">
        <v>52</v>
      </c>
      <c r="U32" t="s">
        <v>52</v>
      </c>
      <c r="V32" s="2">
        <v>45121</v>
      </c>
      <c r="W32" s="2">
        <v>2958465</v>
      </c>
      <c r="X32" t="s">
        <v>53</v>
      </c>
      <c r="Y32" t="s">
        <v>54</v>
      </c>
      <c r="AA32" t="s">
        <v>55</v>
      </c>
      <c r="AB32">
        <v>7653547</v>
      </c>
      <c r="AC32">
        <v>6</v>
      </c>
      <c r="AD32">
        <v>3</v>
      </c>
      <c r="AF32">
        <v>6</v>
      </c>
      <c r="AH32">
        <v>2100</v>
      </c>
      <c r="AI32">
        <v>1</v>
      </c>
      <c r="AJ32" t="s">
        <v>76</v>
      </c>
      <c r="AK32" t="s">
        <v>136</v>
      </c>
      <c r="AL32">
        <v>0</v>
      </c>
      <c r="AM32">
        <v>1</v>
      </c>
      <c r="AN32">
        <v>1</v>
      </c>
      <c r="AO32">
        <v>1</v>
      </c>
    </row>
    <row r="33" spans="1:41">
      <c r="A33" t="s">
        <v>46</v>
      </c>
      <c r="B33" s="1" t="s">
        <v>0</v>
      </c>
      <c r="C33" s="1" t="s">
        <v>127</v>
      </c>
      <c r="D33">
        <v>2</v>
      </c>
      <c r="E33">
        <v>40</v>
      </c>
      <c r="F33" t="s">
        <v>1230</v>
      </c>
      <c r="G33" s="1" t="s">
        <v>137</v>
      </c>
      <c r="H33" t="s">
        <v>300</v>
      </c>
      <c r="K33" t="s">
        <v>49</v>
      </c>
      <c r="L33">
        <v>0</v>
      </c>
      <c r="M33" t="s">
        <v>75</v>
      </c>
      <c r="N33" t="s">
        <v>51</v>
      </c>
      <c r="O33">
        <v>1</v>
      </c>
      <c r="P33">
        <v>1</v>
      </c>
      <c r="Q33">
        <v>1</v>
      </c>
      <c r="T33" t="s">
        <v>52</v>
      </c>
      <c r="U33" t="s">
        <v>52</v>
      </c>
      <c r="V33" s="2">
        <v>45121</v>
      </c>
      <c r="W33" s="2">
        <v>2958465</v>
      </c>
      <c r="X33" t="s">
        <v>53</v>
      </c>
      <c r="Y33" t="s">
        <v>54</v>
      </c>
      <c r="AA33" t="s">
        <v>55</v>
      </c>
      <c r="AB33">
        <v>7653547</v>
      </c>
      <c r="AC33">
        <v>8</v>
      </c>
      <c r="AD33">
        <v>4</v>
      </c>
      <c r="AF33">
        <v>6</v>
      </c>
      <c r="AH33">
        <v>2100</v>
      </c>
      <c r="AI33">
        <v>1</v>
      </c>
      <c r="AJ33" t="s">
        <v>76</v>
      </c>
      <c r="AK33" t="s">
        <v>138</v>
      </c>
      <c r="AL33">
        <v>0</v>
      </c>
      <c r="AM33">
        <v>1</v>
      </c>
      <c r="AN33">
        <v>1</v>
      </c>
      <c r="AO33">
        <v>1</v>
      </c>
    </row>
    <row r="34" spans="1:41">
      <c r="A34" t="s">
        <v>46</v>
      </c>
      <c r="B34" s="1" t="s">
        <v>0</v>
      </c>
      <c r="C34" s="1" t="s">
        <v>127</v>
      </c>
      <c r="D34">
        <v>2</v>
      </c>
      <c r="E34">
        <v>50</v>
      </c>
      <c r="F34" t="s">
        <v>1231</v>
      </c>
      <c r="G34" s="1" t="s">
        <v>139</v>
      </c>
      <c r="H34" t="s">
        <v>301</v>
      </c>
      <c r="K34" t="s">
        <v>49</v>
      </c>
      <c r="L34">
        <v>0</v>
      </c>
      <c r="M34" t="s">
        <v>75</v>
      </c>
      <c r="N34" t="s">
        <v>51</v>
      </c>
      <c r="O34">
        <v>4</v>
      </c>
      <c r="P34">
        <v>4</v>
      </c>
      <c r="Q34">
        <v>1</v>
      </c>
      <c r="T34" t="s">
        <v>52</v>
      </c>
      <c r="U34" t="s">
        <v>52</v>
      </c>
      <c r="V34" s="2">
        <v>45121</v>
      </c>
      <c r="W34" s="2">
        <v>2958465</v>
      </c>
      <c r="X34" t="s">
        <v>53</v>
      </c>
      <c r="Y34" t="s">
        <v>54</v>
      </c>
      <c r="AA34" t="s">
        <v>55</v>
      </c>
      <c r="AB34">
        <v>7653547</v>
      </c>
      <c r="AC34">
        <v>10</v>
      </c>
      <c r="AD34">
        <v>5</v>
      </c>
      <c r="AF34">
        <v>6</v>
      </c>
      <c r="AH34">
        <v>2100</v>
      </c>
      <c r="AI34">
        <v>1</v>
      </c>
      <c r="AJ34" t="s">
        <v>76</v>
      </c>
      <c r="AK34" t="s">
        <v>140</v>
      </c>
      <c r="AL34">
        <v>0</v>
      </c>
      <c r="AM34">
        <v>4</v>
      </c>
      <c r="AN34">
        <v>4</v>
      </c>
      <c r="AO34">
        <v>1</v>
      </c>
    </row>
    <row r="35" spans="1:41">
      <c r="A35" t="s">
        <v>46</v>
      </c>
      <c r="B35" s="1" t="s">
        <v>0</v>
      </c>
      <c r="C35" s="1" t="s">
        <v>127</v>
      </c>
      <c r="D35">
        <v>2</v>
      </c>
      <c r="E35">
        <v>60</v>
      </c>
      <c r="F35" t="s">
        <v>1232</v>
      </c>
      <c r="G35" s="1" t="s">
        <v>141</v>
      </c>
      <c r="H35" t="s">
        <v>302</v>
      </c>
      <c r="K35" t="s">
        <v>49</v>
      </c>
      <c r="L35">
        <v>0</v>
      </c>
      <c r="M35" t="s">
        <v>75</v>
      </c>
      <c r="N35" t="s">
        <v>51</v>
      </c>
      <c r="O35">
        <v>1</v>
      </c>
      <c r="P35">
        <v>1</v>
      </c>
      <c r="Q35">
        <v>1</v>
      </c>
      <c r="T35" t="s">
        <v>52</v>
      </c>
      <c r="U35" t="s">
        <v>52</v>
      </c>
      <c r="V35" s="2">
        <v>45121</v>
      </c>
      <c r="W35" s="2">
        <v>2958465</v>
      </c>
      <c r="X35" t="s">
        <v>53</v>
      </c>
      <c r="Y35" t="s">
        <v>54</v>
      </c>
      <c r="AA35" t="s">
        <v>55</v>
      </c>
      <c r="AB35">
        <v>7653547</v>
      </c>
      <c r="AC35">
        <v>12</v>
      </c>
      <c r="AD35">
        <v>6</v>
      </c>
      <c r="AF35">
        <v>6</v>
      </c>
      <c r="AH35">
        <v>2100</v>
      </c>
      <c r="AI35">
        <v>1</v>
      </c>
      <c r="AJ35" t="s">
        <v>76</v>
      </c>
      <c r="AK35" t="s">
        <v>142</v>
      </c>
      <c r="AL35">
        <v>0</v>
      </c>
      <c r="AM35">
        <v>1</v>
      </c>
      <c r="AN35">
        <v>1</v>
      </c>
      <c r="AO35">
        <v>1</v>
      </c>
    </row>
    <row r="36" spans="1:41">
      <c r="A36" t="s">
        <v>46</v>
      </c>
      <c r="B36" s="1" t="s">
        <v>0</v>
      </c>
      <c r="C36" s="1" t="s">
        <v>127</v>
      </c>
      <c r="D36">
        <v>2</v>
      </c>
      <c r="E36">
        <v>70</v>
      </c>
      <c r="F36" t="s">
        <v>1227</v>
      </c>
      <c r="G36" s="1" t="s">
        <v>143</v>
      </c>
      <c r="H36" t="s">
        <v>295</v>
      </c>
      <c r="K36" t="s">
        <v>49</v>
      </c>
      <c r="L36">
        <v>0</v>
      </c>
      <c r="M36" t="s">
        <v>75</v>
      </c>
      <c r="N36" t="s">
        <v>51</v>
      </c>
      <c r="O36">
        <v>2</v>
      </c>
      <c r="P36">
        <v>2</v>
      </c>
      <c r="Q36">
        <v>1</v>
      </c>
      <c r="T36" t="s">
        <v>52</v>
      </c>
      <c r="U36" t="s">
        <v>52</v>
      </c>
      <c r="V36" s="2">
        <v>45121</v>
      </c>
      <c r="W36" s="2">
        <v>2958465</v>
      </c>
      <c r="X36" t="s">
        <v>53</v>
      </c>
      <c r="Y36" t="s">
        <v>54</v>
      </c>
      <c r="AA36" t="s">
        <v>55</v>
      </c>
      <c r="AB36">
        <v>7653547</v>
      </c>
      <c r="AC36">
        <v>14</v>
      </c>
      <c r="AD36">
        <v>7</v>
      </c>
      <c r="AF36">
        <v>6</v>
      </c>
      <c r="AH36">
        <v>2100</v>
      </c>
      <c r="AI36">
        <v>1</v>
      </c>
      <c r="AJ36" t="s">
        <v>76</v>
      </c>
      <c r="AK36" t="s">
        <v>144</v>
      </c>
      <c r="AL36">
        <v>0</v>
      </c>
      <c r="AM36">
        <v>2</v>
      </c>
      <c r="AN36">
        <v>2</v>
      </c>
      <c r="AO36">
        <v>1</v>
      </c>
    </row>
    <row r="37" spans="1:41">
      <c r="A37" t="s">
        <v>46</v>
      </c>
      <c r="B37" s="1" t="s">
        <v>0</v>
      </c>
      <c r="C37" s="1" t="s">
        <v>127</v>
      </c>
      <c r="D37">
        <v>2</v>
      </c>
      <c r="E37" s="8">
        <v>80</v>
      </c>
      <c r="F37" s="8" t="s">
        <v>1222</v>
      </c>
      <c r="G37" s="16" t="s">
        <v>73</v>
      </c>
      <c r="H37" t="s">
        <v>290</v>
      </c>
      <c r="K37" t="s">
        <v>49</v>
      </c>
      <c r="L37">
        <v>0</v>
      </c>
      <c r="M37" t="s">
        <v>75</v>
      </c>
      <c r="N37" t="s">
        <v>51</v>
      </c>
      <c r="O37">
        <v>7</v>
      </c>
      <c r="P37">
        <v>7</v>
      </c>
      <c r="Q37">
        <v>1</v>
      </c>
      <c r="T37" t="s">
        <v>52</v>
      </c>
      <c r="U37" t="s">
        <v>52</v>
      </c>
      <c r="V37" s="2">
        <v>45121</v>
      </c>
      <c r="W37" s="2">
        <v>2958465</v>
      </c>
      <c r="X37" t="s">
        <v>53</v>
      </c>
      <c r="Y37" t="s">
        <v>54</v>
      </c>
      <c r="AA37" t="s">
        <v>55</v>
      </c>
      <c r="AB37">
        <v>7653547</v>
      </c>
      <c r="AC37">
        <v>16</v>
      </c>
      <c r="AD37">
        <v>8</v>
      </c>
      <c r="AF37">
        <v>6</v>
      </c>
      <c r="AH37">
        <v>2100</v>
      </c>
      <c r="AI37">
        <v>1</v>
      </c>
      <c r="AJ37" t="s">
        <v>76</v>
      </c>
      <c r="AK37" t="s">
        <v>74</v>
      </c>
      <c r="AL37">
        <v>0</v>
      </c>
      <c r="AM37">
        <v>7</v>
      </c>
      <c r="AN37">
        <v>7</v>
      </c>
      <c r="AO37">
        <v>1</v>
      </c>
    </row>
    <row r="38" spans="1:41">
      <c r="A38" t="s">
        <v>46</v>
      </c>
      <c r="B38" s="1" t="s">
        <v>0</v>
      </c>
      <c r="C38" s="1" t="s">
        <v>127</v>
      </c>
      <c r="D38">
        <v>2</v>
      </c>
      <c r="E38">
        <v>90</v>
      </c>
      <c r="F38" t="s">
        <v>1223</v>
      </c>
      <c r="G38" s="1" t="s">
        <v>146</v>
      </c>
      <c r="H38" t="s">
        <v>291</v>
      </c>
      <c r="K38" t="s">
        <v>49</v>
      </c>
      <c r="L38">
        <v>0</v>
      </c>
      <c r="M38" t="s">
        <v>75</v>
      </c>
      <c r="N38" t="s">
        <v>51</v>
      </c>
      <c r="O38">
        <v>3</v>
      </c>
      <c r="P38">
        <v>3</v>
      </c>
      <c r="Q38">
        <v>1</v>
      </c>
      <c r="T38" t="s">
        <v>52</v>
      </c>
      <c r="U38" t="s">
        <v>52</v>
      </c>
      <c r="V38" s="2">
        <v>45121</v>
      </c>
      <c r="W38" s="2">
        <v>2958465</v>
      </c>
      <c r="X38" t="s">
        <v>53</v>
      </c>
      <c r="Y38" t="s">
        <v>54</v>
      </c>
      <c r="AA38" t="s">
        <v>55</v>
      </c>
      <c r="AB38">
        <v>7653547</v>
      </c>
      <c r="AC38">
        <v>18</v>
      </c>
      <c r="AD38">
        <v>9</v>
      </c>
      <c r="AF38">
        <v>6</v>
      </c>
      <c r="AH38">
        <v>2100</v>
      </c>
      <c r="AI38">
        <v>1</v>
      </c>
      <c r="AJ38" t="s">
        <v>76</v>
      </c>
      <c r="AK38" t="s">
        <v>147</v>
      </c>
      <c r="AL38">
        <v>0</v>
      </c>
      <c r="AM38">
        <v>3</v>
      </c>
      <c r="AN38">
        <v>3</v>
      </c>
      <c r="AO38">
        <v>1</v>
      </c>
    </row>
    <row r="39" spans="1:41">
      <c r="A39" t="s">
        <v>46</v>
      </c>
      <c r="B39" s="1" t="s">
        <v>0</v>
      </c>
      <c r="C39" s="1" t="s">
        <v>127</v>
      </c>
      <c r="D39">
        <v>2</v>
      </c>
      <c r="E39">
        <v>100</v>
      </c>
      <c r="F39" t="s">
        <v>1224</v>
      </c>
      <c r="G39" s="1" t="s">
        <v>148</v>
      </c>
      <c r="H39" t="s">
        <v>292</v>
      </c>
      <c r="K39" t="s">
        <v>49</v>
      </c>
      <c r="L39">
        <v>0</v>
      </c>
      <c r="M39" t="s">
        <v>75</v>
      </c>
      <c r="N39" t="s">
        <v>51</v>
      </c>
      <c r="O39">
        <v>7</v>
      </c>
      <c r="P39">
        <v>7</v>
      </c>
      <c r="Q39">
        <v>1</v>
      </c>
      <c r="T39" t="s">
        <v>52</v>
      </c>
      <c r="U39" t="s">
        <v>52</v>
      </c>
      <c r="V39" s="2">
        <v>45121</v>
      </c>
      <c r="W39" s="2">
        <v>2958465</v>
      </c>
      <c r="X39" t="s">
        <v>53</v>
      </c>
      <c r="Y39" t="s">
        <v>54</v>
      </c>
      <c r="AA39" t="s">
        <v>55</v>
      </c>
      <c r="AB39">
        <v>7653547</v>
      </c>
      <c r="AC39">
        <v>20</v>
      </c>
      <c r="AD39">
        <v>10</v>
      </c>
      <c r="AF39">
        <v>6</v>
      </c>
      <c r="AH39">
        <v>2100</v>
      </c>
      <c r="AI39">
        <v>1</v>
      </c>
      <c r="AJ39" t="s">
        <v>76</v>
      </c>
      <c r="AK39" t="s">
        <v>149</v>
      </c>
      <c r="AL39">
        <v>0</v>
      </c>
      <c r="AM39">
        <v>7</v>
      </c>
      <c r="AN39">
        <v>7</v>
      </c>
      <c r="AO39">
        <v>1</v>
      </c>
    </row>
    <row r="40" spans="1:41">
      <c r="A40" t="s">
        <v>46</v>
      </c>
      <c r="B40" s="1" t="s">
        <v>0</v>
      </c>
      <c r="C40" s="1" t="s">
        <v>127</v>
      </c>
      <c r="D40">
        <v>2</v>
      </c>
      <c r="E40">
        <v>110</v>
      </c>
      <c r="F40" t="s">
        <v>1225</v>
      </c>
      <c r="G40" s="1" t="s">
        <v>150</v>
      </c>
      <c r="H40" t="s">
        <v>293</v>
      </c>
      <c r="K40" t="s">
        <v>49</v>
      </c>
      <c r="L40">
        <v>0</v>
      </c>
      <c r="M40" t="s">
        <v>75</v>
      </c>
      <c r="N40" t="s">
        <v>51</v>
      </c>
      <c r="O40">
        <v>1</v>
      </c>
      <c r="P40">
        <v>1</v>
      </c>
      <c r="Q40">
        <v>1</v>
      </c>
      <c r="T40" t="s">
        <v>52</v>
      </c>
      <c r="U40" t="s">
        <v>52</v>
      </c>
      <c r="V40" s="2">
        <v>45121</v>
      </c>
      <c r="W40" s="2">
        <v>2958465</v>
      </c>
      <c r="X40" t="s">
        <v>53</v>
      </c>
      <c r="Y40" t="s">
        <v>54</v>
      </c>
      <c r="AA40" t="s">
        <v>55</v>
      </c>
      <c r="AB40">
        <v>7653547</v>
      </c>
      <c r="AC40">
        <v>22</v>
      </c>
      <c r="AD40">
        <v>11</v>
      </c>
      <c r="AF40">
        <v>6</v>
      </c>
      <c r="AH40">
        <v>2100</v>
      </c>
      <c r="AI40">
        <v>1</v>
      </c>
      <c r="AJ40" t="s">
        <v>76</v>
      </c>
      <c r="AK40" t="s">
        <v>151</v>
      </c>
      <c r="AL40">
        <v>0</v>
      </c>
      <c r="AM40">
        <v>1</v>
      </c>
      <c r="AN40">
        <v>1</v>
      </c>
      <c r="AO40">
        <v>1</v>
      </c>
    </row>
    <row r="41" spans="1:41">
      <c r="A41" t="s">
        <v>46</v>
      </c>
      <c r="B41" s="1" t="s">
        <v>0</v>
      </c>
      <c r="C41" s="1" t="s">
        <v>127</v>
      </c>
      <c r="D41">
        <v>2</v>
      </c>
      <c r="E41">
        <v>120</v>
      </c>
      <c r="F41" t="s">
        <v>1226</v>
      </c>
      <c r="G41" s="1" t="s">
        <v>152</v>
      </c>
      <c r="H41" t="s">
        <v>294</v>
      </c>
      <c r="K41" t="s">
        <v>49</v>
      </c>
      <c r="L41">
        <v>0</v>
      </c>
      <c r="M41" t="s">
        <v>75</v>
      </c>
      <c r="N41" t="s">
        <v>51</v>
      </c>
      <c r="O41">
        <v>1</v>
      </c>
      <c r="P41">
        <v>1</v>
      </c>
      <c r="Q41">
        <v>1</v>
      </c>
      <c r="T41" t="s">
        <v>52</v>
      </c>
      <c r="U41" t="s">
        <v>52</v>
      </c>
      <c r="V41" s="2">
        <v>45121</v>
      </c>
      <c r="W41" s="2">
        <v>2958465</v>
      </c>
      <c r="X41" t="s">
        <v>53</v>
      </c>
      <c r="Y41" t="s">
        <v>54</v>
      </c>
      <c r="AA41" t="s">
        <v>55</v>
      </c>
      <c r="AB41">
        <v>7653547</v>
      </c>
      <c r="AC41">
        <v>24</v>
      </c>
      <c r="AD41">
        <v>12</v>
      </c>
      <c r="AF41">
        <v>6</v>
      </c>
      <c r="AH41">
        <v>2100</v>
      </c>
      <c r="AI41">
        <v>1</v>
      </c>
      <c r="AJ41" t="s">
        <v>76</v>
      </c>
      <c r="AK41" t="s">
        <v>153</v>
      </c>
      <c r="AL41">
        <v>0</v>
      </c>
      <c r="AM41">
        <v>1</v>
      </c>
      <c r="AN41">
        <v>1</v>
      </c>
      <c r="AO41">
        <v>1</v>
      </c>
    </row>
    <row r="42" spans="1:41">
      <c r="A42" t="s">
        <v>46</v>
      </c>
      <c r="B42" s="1" t="s">
        <v>0</v>
      </c>
      <c r="C42" s="1" t="s">
        <v>127</v>
      </c>
      <c r="D42">
        <v>2</v>
      </c>
      <c r="E42">
        <v>130</v>
      </c>
      <c r="F42" t="s">
        <v>1233</v>
      </c>
      <c r="G42" s="1" t="s">
        <v>154</v>
      </c>
      <c r="H42" t="s">
        <v>303</v>
      </c>
      <c r="K42" t="s">
        <v>49</v>
      </c>
      <c r="L42">
        <v>0</v>
      </c>
      <c r="M42" t="s">
        <v>75</v>
      </c>
      <c r="N42" t="s">
        <v>51</v>
      </c>
      <c r="O42">
        <v>14</v>
      </c>
      <c r="P42">
        <v>14</v>
      </c>
      <c r="Q42">
        <v>1</v>
      </c>
      <c r="T42" t="s">
        <v>52</v>
      </c>
      <c r="U42" t="s">
        <v>52</v>
      </c>
      <c r="V42" s="2">
        <v>45121</v>
      </c>
      <c r="W42" s="2">
        <v>2958465</v>
      </c>
      <c r="X42" t="s">
        <v>53</v>
      </c>
      <c r="Y42" t="s">
        <v>54</v>
      </c>
      <c r="AA42" t="s">
        <v>55</v>
      </c>
      <c r="AB42">
        <v>7653547</v>
      </c>
      <c r="AC42">
        <v>26</v>
      </c>
      <c r="AD42">
        <v>13</v>
      </c>
      <c r="AF42">
        <v>6</v>
      </c>
      <c r="AH42">
        <v>2100</v>
      </c>
      <c r="AI42">
        <v>1</v>
      </c>
      <c r="AJ42" t="s">
        <v>76</v>
      </c>
      <c r="AK42" t="s">
        <v>155</v>
      </c>
      <c r="AL42">
        <v>0</v>
      </c>
      <c r="AM42">
        <v>14</v>
      </c>
      <c r="AN42">
        <v>14</v>
      </c>
      <c r="AO42">
        <v>1</v>
      </c>
    </row>
    <row r="43" spans="1:41">
      <c r="A43" t="s">
        <v>46</v>
      </c>
      <c r="B43" s="1" t="s">
        <v>0</v>
      </c>
      <c r="C43" s="1" t="s">
        <v>127</v>
      </c>
      <c r="D43">
        <v>2</v>
      </c>
      <c r="E43">
        <v>140</v>
      </c>
      <c r="F43" t="s">
        <v>1240</v>
      </c>
      <c r="G43" s="1" t="s">
        <v>156</v>
      </c>
      <c r="H43" t="s">
        <v>314</v>
      </c>
      <c r="K43" t="s">
        <v>49</v>
      </c>
      <c r="L43">
        <v>0</v>
      </c>
      <c r="M43" t="s">
        <v>75</v>
      </c>
      <c r="N43" t="s">
        <v>51</v>
      </c>
      <c r="O43">
        <v>7</v>
      </c>
      <c r="P43">
        <v>7</v>
      </c>
      <c r="Q43">
        <v>1</v>
      </c>
      <c r="T43" t="s">
        <v>52</v>
      </c>
      <c r="U43" t="s">
        <v>52</v>
      </c>
      <c r="V43" s="2">
        <v>45121</v>
      </c>
      <c r="W43" s="2">
        <v>2958465</v>
      </c>
      <c r="X43" t="s">
        <v>53</v>
      </c>
      <c r="Y43" t="s">
        <v>54</v>
      </c>
      <c r="AA43" t="s">
        <v>55</v>
      </c>
      <c r="AB43">
        <v>7653547</v>
      </c>
      <c r="AC43">
        <v>28</v>
      </c>
      <c r="AD43">
        <v>14</v>
      </c>
      <c r="AF43">
        <v>6</v>
      </c>
      <c r="AH43">
        <v>2100</v>
      </c>
      <c r="AI43">
        <v>1</v>
      </c>
      <c r="AJ43" t="s">
        <v>76</v>
      </c>
      <c r="AK43" t="s">
        <v>157</v>
      </c>
      <c r="AL43">
        <v>0</v>
      </c>
      <c r="AM43">
        <v>7</v>
      </c>
      <c r="AN43">
        <v>7</v>
      </c>
      <c r="AO43">
        <v>1</v>
      </c>
    </row>
    <row r="44" spans="1:41">
      <c r="A44" t="s">
        <v>46</v>
      </c>
      <c r="B44" s="1" t="s">
        <v>0</v>
      </c>
      <c r="C44" s="1" t="s">
        <v>127</v>
      </c>
      <c r="D44">
        <v>2</v>
      </c>
      <c r="E44">
        <v>150</v>
      </c>
      <c r="F44" t="s">
        <v>1241</v>
      </c>
      <c r="G44" s="1" t="s">
        <v>158</v>
      </c>
      <c r="H44" t="s">
        <v>315</v>
      </c>
      <c r="K44" t="s">
        <v>49</v>
      </c>
      <c r="L44">
        <v>0</v>
      </c>
      <c r="M44" t="s">
        <v>75</v>
      </c>
      <c r="N44" t="s">
        <v>51</v>
      </c>
      <c r="O44">
        <v>3</v>
      </c>
      <c r="P44">
        <v>3</v>
      </c>
      <c r="Q44">
        <v>1</v>
      </c>
      <c r="T44" t="s">
        <v>52</v>
      </c>
      <c r="U44" t="s">
        <v>52</v>
      </c>
      <c r="V44" s="2">
        <v>45121</v>
      </c>
      <c r="W44" s="2">
        <v>2958465</v>
      </c>
      <c r="X44" t="s">
        <v>53</v>
      </c>
      <c r="Y44" t="s">
        <v>54</v>
      </c>
      <c r="AA44" t="s">
        <v>55</v>
      </c>
      <c r="AB44">
        <v>7653547</v>
      </c>
      <c r="AC44">
        <v>30</v>
      </c>
      <c r="AD44">
        <v>15</v>
      </c>
      <c r="AF44">
        <v>6</v>
      </c>
      <c r="AH44">
        <v>2100</v>
      </c>
      <c r="AI44">
        <v>1</v>
      </c>
      <c r="AJ44" t="s">
        <v>76</v>
      </c>
      <c r="AK44" t="s">
        <v>159</v>
      </c>
      <c r="AL44">
        <v>0</v>
      </c>
      <c r="AM44">
        <v>3</v>
      </c>
      <c r="AN44">
        <v>3</v>
      </c>
      <c r="AO44">
        <v>1</v>
      </c>
    </row>
    <row r="45" spans="1:41">
      <c r="A45" t="s">
        <v>46</v>
      </c>
      <c r="B45" s="1" t="s">
        <v>0</v>
      </c>
      <c r="C45" s="1" t="s">
        <v>127</v>
      </c>
      <c r="D45">
        <v>2</v>
      </c>
      <c r="E45">
        <v>160</v>
      </c>
      <c r="F45" t="s">
        <v>1242</v>
      </c>
      <c r="G45" s="1" t="s">
        <v>160</v>
      </c>
      <c r="H45" t="s">
        <v>316</v>
      </c>
      <c r="K45" t="s">
        <v>49</v>
      </c>
      <c r="L45">
        <v>0</v>
      </c>
      <c r="M45" t="s">
        <v>75</v>
      </c>
      <c r="N45" t="s">
        <v>51</v>
      </c>
      <c r="O45">
        <v>1</v>
      </c>
      <c r="P45">
        <v>1</v>
      </c>
      <c r="Q45">
        <v>1</v>
      </c>
      <c r="T45" t="s">
        <v>52</v>
      </c>
      <c r="U45" t="s">
        <v>52</v>
      </c>
      <c r="V45" s="2">
        <v>45121</v>
      </c>
      <c r="W45" s="2">
        <v>2958465</v>
      </c>
      <c r="X45" t="s">
        <v>53</v>
      </c>
      <c r="Y45" t="s">
        <v>54</v>
      </c>
      <c r="AA45" t="s">
        <v>55</v>
      </c>
      <c r="AB45">
        <v>7653547</v>
      </c>
      <c r="AC45">
        <v>32</v>
      </c>
      <c r="AD45">
        <v>16</v>
      </c>
      <c r="AF45">
        <v>6</v>
      </c>
      <c r="AH45">
        <v>2100</v>
      </c>
      <c r="AI45">
        <v>1</v>
      </c>
      <c r="AJ45" t="s">
        <v>76</v>
      </c>
      <c r="AK45" t="s">
        <v>161</v>
      </c>
      <c r="AL45">
        <v>0</v>
      </c>
      <c r="AM45">
        <v>1</v>
      </c>
      <c r="AN45">
        <v>1</v>
      </c>
      <c r="AO45">
        <v>1</v>
      </c>
    </row>
    <row r="46" spans="1:41">
      <c r="A46" t="s">
        <v>46</v>
      </c>
      <c r="B46" s="1" t="s">
        <v>0</v>
      </c>
      <c r="C46" s="1" t="s">
        <v>127</v>
      </c>
      <c r="D46">
        <v>2</v>
      </c>
      <c r="E46">
        <v>170</v>
      </c>
      <c r="F46" t="s">
        <v>1243</v>
      </c>
      <c r="G46" s="1" t="s">
        <v>162</v>
      </c>
      <c r="H46" t="s">
        <v>317</v>
      </c>
      <c r="K46" t="s">
        <v>49</v>
      </c>
      <c r="L46">
        <v>0</v>
      </c>
      <c r="M46" t="s">
        <v>75</v>
      </c>
      <c r="N46" t="s">
        <v>51</v>
      </c>
      <c r="O46">
        <v>5</v>
      </c>
      <c r="P46">
        <v>5</v>
      </c>
      <c r="Q46">
        <v>1</v>
      </c>
      <c r="T46" t="s">
        <v>52</v>
      </c>
      <c r="U46" t="s">
        <v>52</v>
      </c>
      <c r="V46" s="2">
        <v>45121</v>
      </c>
      <c r="W46" s="2">
        <v>2958465</v>
      </c>
      <c r="X46" t="s">
        <v>53</v>
      </c>
      <c r="Y46" t="s">
        <v>54</v>
      </c>
      <c r="AA46" t="s">
        <v>55</v>
      </c>
      <c r="AB46">
        <v>7653547</v>
      </c>
      <c r="AC46">
        <v>34</v>
      </c>
      <c r="AD46">
        <v>17</v>
      </c>
      <c r="AF46">
        <v>6</v>
      </c>
      <c r="AH46">
        <v>2100</v>
      </c>
      <c r="AI46">
        <v>1</v>
      </c>
      <c r="AJ46" t="s">
        <v>76</v>
      </c>
      <c r="AK46" t="s">
        <v>163</v>
      </c>
      <c r="AL46">
        <v>0</v>
      </c>
      <c r="AM46">
        <v>5</v>
      </c>
      <c r="AN46">
        <v>5</v>
      </c>
      <c r="AO46">
        <v>1</v>
      </c>
    </row>
    <row r="47" spans="1:41">
      <c r="A47" t="s">
        <v>46</v>
      </c>
      <c r="B47" s="1" t="s">
        <v>0</v>
      </c>
      <c r="C47" s="1" t="s">
        <v>127</v>
      </c>
      <c r="D47">
        <v>2</v>
      </c>
      <c r="E47">
        <v>180</v>
      </c>
      <c r="F47" t="s">
        <v>1244</v>
      </c>
      <c r="G47" s="1" t="s">
        <v>164</v>
      </c>
      <c r="H47" t="s">
        <v>318</v>
      </c>
      <c r="K47" t="s">
        <v>49</v>
      </c>
      <c r="L47">
        <v>0</v>
      </c>
      <c r="M47" t="s">
        <v>75</v>
      </c>
      <c r="N47" t="s">
        <v>51</v>
      </c>
      <c r="O47">
        <v>1</v>
      </c>
      <c r="P47">
        <v>1</v>
      </c>
      <c r="Q47">
        <v>1</v>
      </c>
      <c r="T47" t="s">
        <v>52</v>
      </c>
      <c r="U47" t="s">
        <v>52</v>
      </c>
      <c r="V47" s="2">
        <v>45121</v>
      </c>
      <c r="W47" s="2">
        <v>2958465</v>
      </c>
      <c r="X47" t="s">
        <v>53</v>
      </c>
      <c r="Y47" t="s">
        <v>54</v>
      </c>
      <c r="AA47" t="s">
        <v>55</v>
      </c>
      <c r="AB47">
        <v>7653547</v>
      </c>
      <c r="AC47">
        <v>36</v>
      </c>
      <c r="AD47">
        <v>18</v>
      </c>
      <c r="AF47">
        <v>6</v>
      </c>
      <c r="AH47">
        <v>2100</v>
      </c>
      <c r="AI47">
        <v>1</v>
      </c>
      <c r="AJ47" t="s">
        <v>76</v>
      </c>
      <c r="AK47" t="s">
        <v>165</v>
      </c>
      <c r="AL47">
        <v>0</v>
      </c>
      <c r="AM47">
        <v>1</v>
      </c>
      <c r="AN47">
        <v>1</v>
      </c>
      <c r="AO47">
        <v>1</v>
      </c>
    </row>
    <row r="48" spans="1:41">
      <c r="A48" t="s">
        <v>46</v>
      </c>
      <c r="B48" s="1" t="s">
        <v>0</v>
      </c>
      <c r="C48" s="1" t="s">
        <v>127</v>
      </c>
      <c r="D48">
        <v>2</v>
      </c>
      <c r="E48">
        <v>190</v>
      </c>
      <c r="F48" t="s">
        <v>1239</v>
      </c>
      <c r="G48" s="1" t="s">
        <v>166</v>
      </c>
      <c r="H48" t="s">
        <v>313</v>
      </c>
      <c r="K48" t="s">
        <v>49</v>
      </c>
      <c r="L48">
        <v>0</v>
      </c>
      <c r="M48" t="s">
        <v>75</v>
      </c>
      <c r="N48" t="s">
        <v>51</v>
      </c>
      <c r="O48">
        <v>1</v>
      </c>
      <c r="P48">
        <v>1</v>
      </c>
      <c r="Q48">
        <v>1</v>
      </c>
      <c r="T48" t="s">
        <v>52</v>
      </c>
      <c r="U48" t="s">
        <v>52</v>
      </c>
      <c r="V48" s="2">
        <v>45121</v>
      </c>
      <c r="W48" s="2">
        <v>2958465</v>
      </c>
      <c r="X48" t="s">
        <v>53</v>
      </c>
      <c r="Y48" t="s">
        <v>54</v>
      </c>
      <c r="AA48" t="s">
        <v>55</v>
      </c>
      <c r="AB48">
        <v>7653547</v>
      </c>
      <c r="AC48">
        <v>38</v>
      </c>
      <c r="AD48">
        <v>19</v>
      </c>
      <c r="AF48">
        <v>6</v>
      </c>
      <c r="AH48">
        <v>2100</v>
      </c>
      <c r="AI48">
        <v>1</v>
      </c>
      <c r="AJ48" t="s">
        <v>76</v>
      </c>
      <c r="AK48" t="s">
        <v>167</v>
      </c>
      <c r="AL48">
        <v>0</v>
      </c>
      <c r="AM48">
        <v>1</v>
      </c>
      <c r="AN48">
        <v>1</v>
      </c>
      <c r="AO48">
        <v>1</v>
      </c>
    </row>
    <row r="49" spans="1:41">
      <c r="A49" t="s">
        <v>46</v>
      </c>
      <c r="B49" s="1" t="s">
        <v>0</v>
      </c>
      <c r="C49" s="1" t="s">
        <v>127</v>
      </c>
      <c r="D49">
        <v>2</v>
      </c>
      <c r="E49">
        <v>200</v>
      </c>
      <c r="F49" t="s">
        <v>1234</v>
      </c>
      <c r="G49" s="1" t="s">
        <v>168</v>
      </c>
      <c r="H49" t="s">
        <v>304</v>
      </c>
      <c r="K49" t="s">
        <v>49</v>
      </c>
      <c r="L49">
        <v>0</v>
      </c>
      <c r="M49" t="s">
        <v>75</v>
      </c>
      <c r="N49" t="s">
        <v>51</v>
      </c>
      <c r="O49">
        <v>1</v>
      </c>
      <c r="P49">
        <v>1</v>
      </c>
      <c r="Q49">
        <v>1</v>
      </c>
      <c r="T49" t="s">
        <v>52</v>
      </c>
      <c r="U49" t="s">
        <v>52</v>
      </c>
      <c r="V49" s="2">
        <v>45121</v>
      </c>
      <c r="W49" s="2">
        <v>2958465</v>
      </c>
      <c r="X49" t="s">
        <v>53</v>
      </c>
      <c r="Y49" t="s">
        <v>54</v>
      </c>
      <c r="AA49" t="s">
        <v>55</v>
      </c>
      <c r="AB49">
        <v>7653547</v>
      </c>
      <c r="AC49">
        <v>40</v>
      </c>
      <c r="AD49">
        <v>20</v>
      </c>
      <c r="AF49">
        <v>6</v>
      </c>
      <c r="AH49">
        <v>2100</v>
      </c>
      <c r="AI49">
        <v>1</v>
      </c>
      <c r="AJ49" t="s">
        <v>76</v>
      </c>
      <c r="AK49" t="s">
        <v>169</v>
      </c>
      <c r="AL49">
        <v>0</v>
      </c>
      <c r="AM49">
        <v>1</v>
      </c>
      <c r="AN49">
        <v>1</v>
      </c>
      <c r="AO49">
        <v>1</v>
      </c>
    </row>
    <row r="50" spans="1:41">
      <c r="A50" t="s">
        <v>46</v>
      </c>
      <c r="B50" s="1" t="s">
        <v>0</v>
      </c>
      <c r="C50" s="1" t="s">
        <v>127</v>
      </c>
      <c r="D50">
        <v>2</v>
      </c>
      <c r="E50">
        <v>210</v>
      </c>
      <c r="F50" t="s">
        <v>1235</v>
      </c>
      <c r="G50" s="1" t="s">
        <v>170</v>
      </c>
      <c r="H50" t="s">
        <v>305</v>
      </c>
      <c r="K50" t="s">
        <v>49</v>
      </c>
      <c r="L50">
        <v>0</v>
      </c>
      <c r="M50" t="s">
        <v>75</v>
      </c>
      <c r="N50" t="s">
        <v>51</v>
      </c>
      <c r="O50">
        <v>1</v>
      </c>
      <c r="P50">
        <v>1</v>
      </c>
      <c r="Q50">
        <v>1</v>
      </c>
      <c r="T50" t="s">
        <v>52</v>
      </c>
      <c r="U50" t="s">
        <v>52</v>
      </c>
      <c r="V50" s="2">
        <v>45121</v>
      </c>
      <c r="W50" s="2">
        <v>2958465</v>
      </c>
      <c r="X50" t="s">
        <v>53</v>
      </c>
      <c r="Y50" t="s">
        <v>54</v>
      </c>
      <c r="AA50" t="s">
        <v>55</v>
      </c>
      <c r="AB50">
        <v>7653547</v>
      </c>
      <c r="AC50">
        <v>42</v>
      </c>
      <c r="AD50">
        <v>21</v>
      </c>
      <c r="AF50">
        <v>6</v>
      </c>
      <c r="AH50">
        <v>2100</v>
      </c>
      <c r="AI50">
        <v>1</v>
      </c>
      <c r="AJ50" t="s">
        <v>76</v>
      </c>
      <c r="AK50" t="s">
        <v>84</v>
      </c>
      <c r="AL50">
        <v>0</v>
      </c>
      <c r="AM50">
        <v>1</v>
      </c>
      <c r="AN50">
        <v>1</v>
      </c>
      <c r="AO50">
        <v>1</v>
      </c>
    </row>
    <row r="51" spans="1:41">
      <c r="A51" t="s">
        <v>46</v>
      </c>
      <c r="B51" s="1" t="s">
        <v>0</v>
      </c>
      <c r="C51" s="1" t="s">
        <v>127</v>
      </c>
      <c r="D51">
        <v>2</v>
      </c>
      <c r="E51">
        <v>220</v>
      </c>
      <c r="F51" t="s">
        <v>1236</v>
      </c>
      <c r="G51" s="1" t="s">
        <v>171</v>
      </c>
      <c r="H51" t="s">
        <v>308</v>
      </c>
      <c r="K51" t="s">
        <v>49</v>
      </c>
      <c r="L51">
        <v>0</v>
      </c>
      <c r="M51" t="s">
        <v>91</v>
      </c>
      <c r="N51" t="s">
        <v>51</v>
      </c>
      <c r="O51">
        <v>1</v>
      </c>
      <c r="P51">
        <v>1</v>
      </c>
      <c r="Q51">
        <v>1</v>
      </c>
      <c r="T51" t="s">
        <v>52</v>
      </c>
      <c r="U51" t="s">
        <v>52</v>
      </c>
      <c r="V51" s="2">
        <v>45121</v>
      </c>
      <c r="W51" s="2">
        <v>2958465</v>
      </c>
      <c r="X51" t="s">
        <v>53</v>
      </c>
      <c r="Y51" t="s">
        <v>54</v>
      </c>
      <c r="AA51" t="s">
        <v>55</v>
      </c>
      <c r="AB51">
        <v>7653547</v>
      </c>
      <c r="AC51">
        <v>44</v>
      </c>
      <c r="AD51">
        <v>22</v>
      </c>
      <c r="AF51">
        <v>6</v>
      </c>
      <c r="AH51">
        <v>2100</v>
      </c>
      <c r="AI51">
        <v>1</v>
      </c>
      <c r="AJ51" t="s">
        <v>92</v>
      </c>
      <c r="AK51" t="s">
        <v>172</v>
      </c>
      <c r="AL51">
        <v>0</v>
      </c>
      <c r="AM51">
        <v>1</v>
      </c>
      <c r="AN51">
        <v>1</v>
      </c>
      <c r="AO51">
        <v>1</v>
      </c>
    </row>
    <row r="52" spans="1:41">
      <c r="A52" t="s">
        <v>46</v>
      </c>
      <c r="B52" s="1" t="s">
        <v>0</v>
      </c>
      <c r="C52" s="1" t="s">
        <v>127</v>
      </c>
      <c r="D52">
        <v>2</v>
      </c>
      <c r="E52">
        <v>230</v>
      </c>
      <c r="F52" t="s">
        <v>1237</v>
      </c>
      <c r="G52" s="1" t="s">
        <v>173</v>
      </c>
      <c r="H52" t="s">
        <v>309</v>
      </c>
      <c r="K52" t="s">
        <v>49</v>
      </c>
      <c r="L52">
        <v>0</v>
      </c>
      <c r="M52" t="s">
        <v>91</v>
      </c>
      <c r="N52" t="s">
        <v>51</v>
      </c>
      <c r="O52">
        <v>1</v>
      </c>
      <c r="P52">
        <v>1</v>
      </c>
      <c r="Q52">
        <v>1</v>
      </c>
      <c r="T52" t="s">
        <v>52</v>
      </c>
      <c r="U52" t="s">
        <v>52</v>
      </c>
      <c r="V52" s="2">
        <v>45121</v>
      </c>
      <c r="W52" s="2">
        <v>2958465</v>
      </c>
      <c r="X52" t="s">
        <v>53</v>
      </c>
      <c r="Y52" t="s">
        <v>54</v>
      </c>
      <c r="AA52" t="s">
        <v>55</v>
      </c>
      <c r="AB52">
        <v>7653547</v>
      </c>
      <c r="AC52">
        <v>46</v>
      </c>
      <c r="AD52">
        <v>23</v>
      </c>
      <c r="AF52">
        <v>6</v>
      </c>
      <c r="AH52">
        <v>2100</v>
      </c>
      <c r="AI52">
        <v>1</v>
      </c>
      <c r="AJ52" t="s">
        <v>92</v>
      </c>
      <c r="AK52" t="s">
        <v>174</v>
      </c>
      <c r="AL52">
        <v>0</v>
      </c>
      <c r="AM52">
        <v>1</v>
      </c>
      <c r="AN52">
        <v>1</v>
      </c>
      <c r="AO52">
        <v>1</v>
      </c>
    </row>
    <row r="53" spans="1:41">
      <c r="A53" t="s">
        <v>46</v>
      </c>
      <c r="B53" s="1" t="s">
        <v>0</v>
      </c>
      <c r="C53" s="1" t="s">
        <v>127</v>
      </c>
      <c r="D53">
        <v>2</v>
      </c>
      <c r="E53">
        <v>240</v>
      </c>
      <c r="F53" t="s">
        <v>1238</v>
      </c>
      <c r="G53" s="1" t="s">
        <v>175</v>
      </c>
      <c r="H53" t="s">
        <v>312</v>
      </c>
      <c r="K53" t="s">
        <v>49</v>
      </c>
      <c r="L53">
        <v>0</v>
      </c>
      <c r="M53" t="s">
        <v>95</v>
      </c>
      <c r="N53" t="s">
        <v>51</v>
      </c>
      <c r="O53">
        <v>2</v>
      </c>
      <c r="P53">
        <v>2</v>
      </c>
      <c r="Q53">
        <v>1</v>
      </c>
      <c r="T53" t="s">
        <v>52</v>
      </c>
      <c r="U53" t="s">
        <v>52</v>
      </c>
      <c r="V53" s="2">
        <v>45121</v>
      </c>
      <c r="W53" s="2">
        <v>2958465</v>
      </c>
      <c r="X53" t="s">
        <v>53</v>
      </c>
      <c r="Y53" t="s">
        <v>54</v>
      </c>
      <c r="AA53" t="s">
        <v>55</v>
      </c>
      <c r="AB53">
        <v>7653547</v>
      </c>
      <c r="AC53">
        <v>48</v>
      </c>
      <c r="AD53">
        <v>24</v>
      </c>
      <c r="AF53">
        <v>1</v>
      </c>
      <c r="AH53">
        <v>2100</v>
      </c>
      <c r="AI53">
        <v>1</v>
      </c>
      <c r="AJ53" t="s">
        <v>96</v>
      </c>
      <c r="AK53" t="s">
        <v>176</v>
      </c>
      <c r="AL53">
        <v>0</v>
      </c>
      <c r="AM53">
        <v>2</v>
      </c>
      <c r="AN53">
        <v>2</v>
      </c>
      <c r="AO53">
        <v>1</v>
      </c>
    </row>
    <row r="54" spans="1:41">
      <c r="A54" t="s">
        <v>46</v>
      </c>
      <c r="B54" s="1" t="s">
        <v>0</v>
      </c>
      <c r="C54" s="1" t="s">
        <v>127</v>
      </c>
      <c r="D54">
        <v>2</v>
      </c>
      <c r="E54">
        <v>250</v>
      </c>
      <c r="F54" t="s">
        <v>1265</v>
      </c>
      <c r="G54" s="1" t="s">
        <v>177</v>
      </c>
      <c r="H54" t="s">
        <v>323</v>
      </c>
      <c r="K54" t="s">
        <v>49</v>
      </c>
      <c r="L54">
        <v>0</v>
      </c>
      <c r="M54" t="s">
        <v>95</v>
      </c>
      <c r="N54" t="s">
        <v>51</v>
      </c>
      <c r="O54">
        <v>1</v>
      </c>
      <c r="P54">
        <v>1</v>
      </c>
      <c r="Q54">
        <v>1</v>
      </c>
      <c r="T54" t="s">
        <v>52</v>
      </c>
      <c r="U54" t="s">
        <v>52</v>
      </c>
      <c r="V54" s="2">
        <v>45121</v>
      </c>
      <c r="W54" s="2">
        <v>2958465</v>
      </c>
      <c r="X54" t="s">
        <v>53</v>
      </c>
      <c r="Y54" t="s">
        <v>54</v>
      </c>
      <c r="AA54" t="s">
        <v>55</v>
      </c>
      <c r="AB54">
        <v>7653547</v>
      </c>
      <c r="AC54">
        <v>50</v>
      </c>
      <c r="AD54">
        <v>25</v>
      </c>
      <c r="AF54">
        <v>1</v>
      </c>
      <c r="AH54">
        <v>2100</v>
      </c>
      <c r="AI54">
        <v>1</v>
      </c>
      <c r="AJ54" t="s">
        <v>96</v>
      </c>
      <c r="AK54" t="s">
        <v>98</v>
      </c>
      <c r="AL54">
        <v>0</v>
      </c>
      <c r="AM54">
        <v>1</v>
      </c>
      <c r="AN54">
        <v>1</v>
      </c>
      <c r="AO54">
        <v>1</v>
      </c>
    </row>
    <row r="55" spans="1:41">
      <c r="A55" t="s">
        <v>46</v>
      </c>
      <c r="B55" s="1" t="s">
        <v>0</v>
      </c>
      <c r="C55" s="1" t="s">
        <v>127</v>
      </c>
      <c r="D55">
        <v>2</v>
      </c>
      <c r="E55">
        <v>260</v>
      </c>
      <c r="F55" t="s">
        <v>1286</v>
      </c>
      <c r="G55" s="1" t="s">
        <v>178</v>
      </c>
      <c r="H55" t="s">
        <v>379</v>
      </c>
      <c r="K55" t="s">
        <v>49</v>
      </c>
      <c r="L55">
        <v>0</v>
      </c>
      <c r="M55" t="s">
        <v>95</v>
      </c>
      <c r="N55" t="s">
        <v>51</v>
      </c>
      <c r="O55">
        <v>1</v>
      </c>
      <c r="P55">
        <v>1</v>
      </c>
      <c r="Q55">
        <v>1</v>
      </c>
      <c r="T55" t="s">
        <v>52</v>
      </c>
      <c r="U55" t="s">
        <v>52</v>
      </c>
      <c r="V55" s="2">
        <v>45121</v>
      </c>
      <c r="W55" s="2">
        <v>2958465</v>
      </c>
      <c r="X55" t="s">
        <v>53</v>
      </c>
      <c r="Y55" t="s">
        <v>54</v>
      </c>
      <c r="AA55" t="s">
        <v>55</v>
      </c>
      <c r="AB55">
        <v>7653547</v>
      </c>
      <c r="AC55">
        <v>52</v>
      </c>
      <c r="AD55">
        <v>26</v>
      </c>
      <c r="AF55">
        <v>1</v>
      </c>
      <c r="AH55">
        <v>2100</v>
      </c>
      <c r="AI55">
        <v>1</v>
      </c>
      <c r="AJ55" t="s">
        <v>96</v>
      </c>
      <c r="AK55" t="s">
        <v>179</v>
      </c>
      <c r="AL55">
        <v>0</v>
      </c>
      <c r="AM55">
        <v>1</v>
      </c>
      <c r="AN55">
        <v>1</v>
      </c>
      <c r="AO55">
        <v>1</v>
      </c>
    </row>
    <row r="56" spans="1:41">
      <c r="A56" t="s">
        <v>46</v>
      </c>
      <c r="B56" s="1" t="s">
        <v>0</v>
      </c>
      <c r="C56" s="1" t="s">
        <v>127</v>
      </c>
      <c r="D56">
        <v>2</v>
      </c>
      <c r="E56">
        <v>270</v>
      </c>
      <c r="F56" t="s">
        <v>1287</v>
      </c>
      <c r="G56" s="1" t="s">
        <v>180</v>
      </c>
      <c r="H56" t="s">
        <v>381</v>
      </c>
      <c r="K56" t="s">
        <v>49</v>
      </c>
      <c r="L56">
        <v>0</v>
      </c>
      <c r="M56" t="s">
        <v>182</v>
      </c>
      <c r="N56" t="s">
        <v>51</v>
      </c>
      <c r="O56">
        <v>4</v>
      </c>
      <c r="P56">
        <v>4</v>
      </c>
      <c r="Q56">
        <v>1</v>
      </c>
      <c r="T56" t="s">
        <v>52</v>
      </c>
      <c r="U56" t="s">
        <v>52</v>
      </c>
      <c r="V56" s="2">
        <v>45121</v>
      </c>
      <c r="W56" s="2">
        <v>2958465</v>
      </c>
      <c r="X56" t="s">
        <v>53</v>
      </c>
      <c r="Y56" t="s">
        <v>54</v>
      </c>
      <c r="AA56" t="s">
        <v>55</v>
      </c>
      <c r="AB56">
        <v>7653547</v>
      </c>
      <c r="AC56">
        <v>54</v>
      </c>
      <c r="AD56">
        <v>27</v>
      </c>
      <c r="AF56">
        <v>6</v>
      </c>
      <c r="AH56">
        <v>2100</v>
      </c>
      <c r="AI56">
        <v>1</v>
      </c>
      <c r="AJ56" t="s">
        <v>183</v>
      </c>
      <c r="AK56" t="s">
        <v>181</v>
      </c>
      <c r="AL56">
        <v>0</v>
      </c>
      <c r="AM56">
        <v>4</v>
      </c>
      <c r="AN56">
        <v>4</v>
      </c>
      <c r="AO56">
        <v>1</v>
      </c>
    </row>
    <row r="57" spans="1:41">
      <c r="A57" t="s">
        <v>46</v>
      </c>
      <c r="B57" s="1" t="s">
        <v>0</v>
      </c>
      <c r="C57" s="1" t="s">
        <v>127</v>
      </c>
      <c r="D57">
        <v>2</v>
      </c>
      <c r="E57">
        <v>280</v>
      </c>
      <c r="F57" t="s">
        <v>1288</v>
      </c>
      <c r="G57" s="1" t="s">
        <v>184</v>
      </c>
      <c r="H57" t="s">
        <v>382</v>
      </c>
      <c r="K57" t="s">
        <v>49</v>
      </c>
      <c r="L57">
        <v>0</v>
      </c>
      <c r="M57" t="s">
        <v>182</v>
      </c>
      <c r="N57" t="s">
        <v>51</v>
      </c>
      <c r="O57">
        <v>1</v>
      </c>
      <c r="P57">
        <v>1</v>
      </c>
      <c r="Q57">
        <v>1</v>
      </c>
      <c r="T57" t="s">
        <v>52</v>
      </c>
      <c r="U57" t="s">
        <v>52</v>
      </c>
      <c r="V57" s="2">
        <v>45121</v>
      </c>
      <c r="W57" s="2">
        <v>2958465</v>
      </c>
      <c r="X57" t="s">
        <v>53</v>
      </c>
      <c r="Y57" t="s">
        <v>54</v>
      </c>
      <c r="AA57" t="s">
        <v>55</v>
      </c>
      <c r="AB57">
        <v>7653547</v>
      </c>
      <c r="AC57">
        <v>56</v>
      </c>
      <c r="AD57">
        <v>28</v>
      </c>
      <c r="AF57">
        <v>6</v>
      </c>
      <c r="AH57">
        <v>2100</v>
      </c>
      <c r="AI57">
        <v>1</v>
      </c>
      <c r="AJ57" t="s">
        <v>183</v>
      </c>
      <c r="AK57" t="s">
        <v>185</v>
      </c>
      <c r="AL57">
        <v>0</v>
      </c>
      <c r="AM57">
        <v>1</v>
      </c>
      <c r="AN57">
        <v>1</v>
      </c>
      <c r="AO57">
        <v>1</v>
      </c>
    </row>
    <row r="58" spans="1:41">
      <c r="A58" t="s">
        <v>46</v>
      </c>
      <c r="B58" s="1" t="s">
        <v>0</v>
      </c>
      <c r="C58" s="1" t="s">
        <v>127</v>
      </c>
      <c r="D58">
        <v>2</v>
      </c>
      <c r="E58">
        <v>290</v>
      </c>
      <c r="F58" t="s">
        <v>1289</v>
      </c>
      <c r="G58" s="1" t="s">
        <v>186</v>
      </c>
      <c r="H58" t="s">
        <v>383</v>
      </c>
      <c r="K58" t="s">
        <v>49</v>
      </c>
      <c r="L58">
        <v>0</v>
      </c>
      <c r="M58" t="s">
        <v>182</v>
      </c>
      <c r="N58" t="s">
        <v>51</v>
      </c>
      <c r="O58">
        <v>1</v>
      </c>
      <c r="P58">
        <v>1</v>
      </c>
      <c r="Q58">
        <v>1</v>
      </c>
      <c r="T58" t="s">
        <v>52</v>
      </c>
      <c r="U58" t="s">
        <v>52</v>
      </c>
      <c r="V58" s="2">
        <v>45121</v>
      </c>
      <c r="W58" s="2">
        <v>2958465</v>
      </c>
      <c r="X58" t="s">
        <v>53</v>
      </c>
      <c r="Y58" t="s">
        <v>54</v>
      </c>
      <c r="AA58" t="s">
        <v>55</v>
      </c>
      <c r="AB58">
        <v>7653547</v>
      </c>
      <c r="AC58">
        <v>58</v>
      </c>
      <c r="AD58">
        <v>29</v>
      </c>
      <c r="AF58">
        <v>6</v>
      </c>
      <c r="AH58">
        <v>2100</v>
      </c>
      <c r="AI58">
        <v>1</v>
      </c>
      <c r="AJ58" t="s">
        <v>183</v>
      </c>
      <c r="AK58" t="s">
        <v>187</v>
      </c>
      <c r="AL58">
        <v>0</v>
      </c>
      <c r="AM58">
        <v>1</v>
      </c>
      <c r="AN58">
        <v>1</v>
      </c>
      <c r="AO58">
        <v>1</v>
      </c>
    </row>
    <row r="59" spans="1:41">
      <c r="A59" t="s">
        <v>46</v>
      </c>
      <c r="B59" s="1" t="s">
        <v>0</v>
      </c>
      <c r="C59" s="1" t="s">
        <v>127</v>
      </c>
      <c r="D59">
        <v>2</v>
      </c>
      <c r="E59">
        <v>300</v>
      </c>
      <c r="F59" t="s">
        <v>1290</v>
      </c>
      <c r="G59" s="1" t="s">
        <v>188</v>
      </c>
      <c r="H59" t="s">
        <v>384</v>
      </c>
      <c r="K59" t="s">
        <v>49</v>
      </c>
      <c r="L59">
        <v>0</v>
      </c>
      <c r="M59" t="s">
        <v>182</v>
      </c>
      <c r="N59" t="s">
        <v>51</v>
      </c>
      <c r="O59">
        <v>1</v>
      </c>
      <c r="P59">
        <v>1</v>
      </c>
      <c r="Q59">
        <v>1</v>
      </c>
      <c r="T59" t="s">
        <v>52</v>
      </c>
      <c r="U59" t="s">
        <v>52</v>
      </c>
      <c r="V59" s="2">
        <v>45121</v>
      </c>
      <c r="W59" s="2">
        <v>2958465</v>
      </c>
      <c r="X59" t="s">
        <v>53</v>
      </c>
      <c r="Y59" t="s">
        <v>54</v>
      </c>
      <c r="AA59" t="s">
        <v>55</v>
      </c>
      <c r="AB59">
        <v>7653547</v>
      </c>
      <c r="AC59">
        <v>60</v>
      </c>
      <c r="AD59">
        <v>30</v>
      </c>
      <c r="AF59">
        <v>6</v>
      </c>
      <c r="AH59">
        <v>2100</v>
      </c>
      <c r="AI59">
        <v>1</v>
      </c>
      <c r="AJ59" t="s">
        <v>183</v>
      </c>
      <c r="AK59" t="s">
        <v>189</v>
      </c>
      <c r="AL59">
        <v>0</v>
      </c>
      <c r="AM59">
        <v>1</v>
      </c>
      <c r="AN59">
        <v>1</v>
      </c>
      <c r="AO59">
        <v>1</v>
      </c>
    </row>
    <row r="60" spans="1:41">
      <c r="A60" t="s">
        <v>46</v>
      </c>
      <c r="B60" s="1" t="s">
        <v>0</v>
      </c>
      <c r="C60" s="1" t="s">
        <v>127</v>
      </c>
      <c r="D60">
        <v>2</v>
      </c>
      <c r="E60" s="8">
        <v>310</v>
      </c>
      <c r="F60" s="8" t="s">
        <v>1260</v>
      </c>
      <c r="G60" s="16" t="s">
        <v>103</v>
      </c>
      <c r="H60" t="s">
        <v>343</v>
      </c>
      <c r="K60" t="s">
        <v>49</v>
      </c>
      <c r="L60">
        <v>0</v>
      </c>
      <c r="M60" t="s">
        <v>101</v>
      </c>
      <c r="N60" t="s">
        <v>51</v>
      </c>
      <c r="O60">
        <v>1</v>
      </c>
      <c r="P60">
        <v>1</v>
      </c>
      <c r="Q60">
        <v>1</v>
      </c>
      <c r="T60" t="s">
        <v>52</v>
      </c>
      <c r="U60" t="s">
        <v>52</v>
      </c>
      <c r="V60" s="2">
        <v>45121</v>
      </c>
      <c r="W60" s="2">
        <v>2958465</v>
      </c>
      <c r="X60" t="s">
        <v>53</v>
      </c>
      <c r="Y60" t="s">
        <v>54</v>
      </c>
      <c r="AA60" t="s">
        <v>55</v>
      </c>
      <c r="AB60">
        <v>7653547</v>
      </c>
      <c r="AC60">
        <v>62</v>
      </c>
      <c r="AD60">
        <v>31</v>
      </c>
      <c r="AF60">
        <v>6</v>
      </c>
      <c r="AH60">
        <v>2100</v>
      </c>
      <c r="AI60">
        <v>1</v>
      </c>
      <c r="AJ60" t="s">
        <v>102</v>
      </c>
      <c r="AK60" t="s">
        <v>104</v>
      </c>
      <c r="AL60">
        <v>0</v>
      </c>
      <c r="AM60">
        <v>1</v>
      </c>
      <c r="AN60">
        <v>1</v>
      </c>
      <c r="AO60">
        <v>1</v>
      </c>
    </row>
    <row r="61" spans="1:41">
      <c r="A61" t="s">
        <v>46</v>
      </c>
      <c r="B61" s="1" t="s">
        <v>0</v>
      </c>
      <c r="C61" s="1" t="s">
        <v>127</v>
      </c>
      <c r="D61">
        <v>2</v>
      </c>
      <c r="E61">
        <v>320</v>
      </c>
      <c r="F61" t="s">
        <v>1281</v>
      </c>
      <c r="G61" s="1" t="s">
        <v>191</v>
      </c>
      <c r="H61" t="s">
        <v>374</v>
      </c>
      <c r="K61" t="s">
        <v>49</v>
      </c>
      <c r="L61">
        <v>0</v>
      </c>
      <c r="M61" t="s">
        <v>101</v>
      </c>
      <c r="N61" t="s">
        <v>51</v>
      </c>
      <c r="O61">
        <v>2</v>
      </c>
      <c r="P61">
        <v>2</v>
      </c>
      <c r="Q61">
        <v>1</v>
      </c>
      <c r="T61" t="s">
        <v>52</v>
      </c>
      <c r="U61" t="s">
        <v>52</v>
      </c>
      <c r="V61" s="2">
        <v>45121</v>
      </c>
      <c r="W61" s="2">
        <v>2958465</v>
      </c>
      <c r="X61" t="s">
        <v>53</v>
      </c>
      <c r="Y61" t="s">
        <v>54</v>
      </c>
      <c r="AA61" t="s">
        <v>55</v>
      </c>
      <c r="AB61">
        <v>7653547</v>
      </c>
      <c r="AC61">
        <v>64</v>
      </c>
      <c r="AD61">
        <v>32</v>
      </c>
      <c r="AF61">
        <v>6</v>
      </c>
      <c r="AH61">
        <v>2100</v>
      </c>
      <c r="AI61">
        <v>1</v>
      </c>
      <c r="AJ61" t="s">
        <v>102</v>
      </c>
      <c r="AK61" t="s">
        <v>192</v>
      </c>
      <c r="AL61">
        <v>0</v>
      </c>
      <c r="AM61">
        <v>2</v>
      </c>
      <c r="AN61">
        <v>2</v>
      </c>
      <c r="AO61">
        <v>1</v>
      </c>
    </row>
    <row r="62" spans="1:41">
      <c r="A62" t="s">
        <v>46</v>
      </c>
      <c r="B62" s="1" t="s">
        <v>0</v>
      </c>
      <c r="C62" s="1" t="s">
        <v>127</v>
      </c>
      <c r="D62">
        <v>2</v>
      </c>
      <c r="E62">
        <v>330</v>
      </c>
      <c r="F62" t="s">
        <v>1282</v>
      </c>
      <c r="G62" s="1" t="s">
        <v>193</v>
      </c>
      <c r="H62" t="s">
        <v>375</v>
      </c>
      <c r="K62" t="s">
        <v>49</v>
      </c>
      <c r="L62">
        <v>0</v>
      </c>
      <c r="M62" t="s">
        <v>101</v>
      </c>
      <c r="N62" t="s">
        <v>51</v>
      </c>
      <c r="O62">
        <v>2</v>
      </c>
      <c r="P62">
        <v>2</v>
      </c>
      <c r="Q62">
        <v>1</v>
      </c>
      <c r="T62" t="s">
        <v>52</v>
      </c>
      <c r="U62" t="s">
        <v>52</v>
      </c>
      <c r="V62" s="2">
        <v>45121</v>
      </c>
      <c r="W62" s="2">
        <v>2958465</v>
      </c>
      <c r="X62" t="s">
        <v>53</v>
      </c>
      <c r="Y62" t="s">
        <v>54</v>
      </c>
      <c r="AA62" t="s">
        <v>55</v>
      </c>
      <c r="AB62">
        <v>7653547</v>
      </c>
      <c r="AC62">
        <v>66</v>
      </c>
      <c r="AD62">
        <v>33</v>
      </c>
      <c r="AF62">
        <v>6</v>
      </c>
      <c r="AH62">
        <v>2100</v>
      </c>
      <c r="AI62">
        <v>1</v>
      </c>
      <c r="AJ62" t="s">
        <v>102</v>
      </c>
      <c r="AK62" t="s">
        <v>194</v>
      </c>
      <c r="AL62">
        <v>0</v>
      </c>
      <c r="AM62">
        <v>2</v>
      </c>
      <c r="AN62">
        <v>2</v>
      </c>
      <c r="AO62">
        <v>1</v>
      </c>
    </row>
    <row r="63" spans="1:41">
      <c r="A63" t="s">
        <v>46</v>
      </c>
      <c r="B63" s="1" t="s">
        <v>0</v>
      </c>
      <c r="C63" s="1" t="s">
        <v>127</v>
      </c>
      <c r="D63">
        <v>2</v>
      </c>
      <c r="E63">
        <v>340</v>
      </c>
      <c r="F63" t="s">
        <v>1283</v>
      </c>
      <c r="G63" s="1" t="s">
        <v>195</v>
      </c>
      <c r="H63" t="s">
        <v>376</v>
      </c>
      <c r="K63" t="s">
        <v>49</v>
      </c>
      <c r="L63">
        <v>0</v>
      </c>
      <c r="M63" t="s">
        <v>101</v>
      </c>
      <c r="N63" t="s">
        <v>51</v>
      </c>
      <c r="O63">
        <v>3</v>
      </c>
      <c r="P63">
        <v>3</v>
      </c>
      <c r="Q63">
        <v>1</v>
      </c>
      <c r="T63" t="s">
        <v>52</v>
      </c>
      <c r="U63" t="s">
        <v>52</v>
      </c>
      <c r="V63" s="2">
        <v>45121</v>
      </c>
      <c r="W63" s="2">
        <v>2958465</v>
      </c>
      <c r="X63" t="s">
        <v>53</v>
      </c>
      <c r="Y63" t="s">
        <v>54</v>
      </c>
      <c r="AA63" t="s">
        <v>55</v>
      </c>
      <c r="AB63">
        <v>7653547</v>
      </c>
      <c r="AC63">
        <v>68</v>
      </c>
      <c r="AD63">
        <v>34</v>
      </c>
      <c r="AF63">
        <v>6</v>
      </c>
      <c r="AH63">
        <v>2100</v>
      </c>
      <c r="AI63">
        <v>1</v>
      </c>
      <c r="AJ63" t="s">
        <v>102</v>
      </c>
      <c r="AK63" t="s">
        <v>196</v>
      </c>
      <c r="AL63">
        <v>0</v>
      </c>
      <c r="AM63">
        <v>3</v>
      </c>
      <c r="AN63">
        <v>3</v>
      </c>
      <c r="AO63">
        <v>1</v>
      </c>
    </row>
    <row r="64" spans="1:41">
      <c r="A64" t="s">
        <v>46</v>
      </c>
      <c r="B64" s="1" t="s">
        <v>0</v>
      </c>
      <c r="C64" s="1" t="s">
        <v>127</v>
      </c>
      <c r="D64">
        <v>2</v>
      </c>
      <c r="E64">
        <v>350</v>
      </c>
      <c r="F64" t="s">
        <v>1284</v>
      </c>
      <c r="G64" s="1" t="s">
        <v>197</v>
      </c>
      <c r="H64" t="s">
        <v>377</v>
      </c>
      <c r="K64" t="s">
        <v>49</v>
      </c>
      <c r="L64">
        <v>0</v>
      </c>
      <c r="M64" t="s">
        <v>101</v>
      </c>
      <c r="N64" t="s">
        <v>51</v>
      </c>
      <c r="O64">
        <v>1</v>
      </c>
      <c r="P64">
        <v>1</v>
      </c>
      <c r="Q64">
        <v>1</v>
      </c>
      <c r="T64" t="s">
        <v>52</v>
      </c>
      <c r="U64" t="s">
        <v>52</v>
      </c>
      <c r="V64" s="2">
        <v>45121</v>
      </c>
      <c r="W64" s="2">
        <v>2958465</v>
      </c>
      <c r="X64" t="s">
        <v>53</v>
      </c>
      <c r="Y64" t="s">
        <v>54</v>
      </c>
      <c r="AA64" t="s">
        <v>55</v>
      </c>
      <c r="AB64">
        <v>7653547</v>
      </c>
      <c r="AC64">
        <v>70</v>
      </c>
      <c r="AD64">
        <v>35</v>
      </c>
      <c r="AF64">
        <v>6</v>
      </c>
      <c r="AH64">
        <v>2100</v>
      </c>
      <c r="AI64">
        <v>1</v>
      </c>
      <c r="AJ64" t="s">
        <v>102</v>
      </c>
      <c r="AK64" t="s">
        <v>198</v>
      </c>
      <c r="AL64">
        <v>0</v>
      </c>
      <c r="AM64">
        <v>1</v>
      </c>
      <c r="AN64">
        <v>1</v>
      </c>
      <c r="AO64">
        <v>1</v>
      </c>
    </row>
    <row r="65" spans="1:41">
      <c r="A65" t="s">
        <v>46</v>
      </c>
      <c r="B65" s="1" t="s">
        <v>0</v>
      </c>
      <c r="C65" s="1" t="s">
        <v>127</v>
      </c>
      <c r="D65">
        <v>2</v>
      </c>
      <c r="E65">
        <v>360</v>
      </c>
      <c r="F65" t="s">
        <v>1285</v>
      </c>
      <c r="G65" s="1" t="s">
        <v>199</v>
      </c>
      <c r="H65" t="s">
        <v>378</v>
      </c>
      <c r="K65" t="s">
        <v>49</v>
      </c>
      <c r="L65">
        <v>0</v>
      </c>
      <c r="M65" t="s">
        <v>101</v>
      </c>
      <c r="N65" t="s">
        <v>51</v>
      </c>
      <c r="O65">
        <v>1</v>
      </c>
      <c r="P65">
        <v>1</v>
      </c>
      <c r="Q65">
        <v>1</v>
      </c>
      <c r="T65" t="s">
        <v>52</v>
      </c>
      <c r="U65" t="s">
        <v>52</v>
      </c>
      <c r="V65" s="2">
        <v>45121</v>
      </c>
      <c r="W65" s="2">
        <v>2958465</v>
      </c>
      <c r="X65" t="s">
        <v>53</v>
      </c>
      <c r="Y65" t="s">
        <v>54</v>
      </c>
      <c r="AA65" t="s">
        <v>55</v>
      </c>
      <c r="AB65">
        <v>7653547</v>
      </c>
      <c r="AC65">
        <v>72</v>
      </c>
      <c r="AD65">
        <v>36</v>
      </c>
      <c r="AF65">
        <v>6</v>
      </c>
      <c r="AH65">
        <v>2100</v>
      </c>
      <c r="AI65">
        <v>1</v>
      </c>
      <c r="AJ65" t="s">
        <v>102</v>
      </c>
      <c r="AK65" t="s">
        <v>200</v>
      </c>
      <c r="AL65">
        <v>0</v>
      </c>
      <c r="AM65">
        <v>1</v>
      </c>
      <c r="AN65">
        <v>1</v>
      </c>
      <c r="AO65">
        <v>1</v>
      </c>
    </row>
    <row r="66" spans="1:41">
      <c r="A66" t="s">
        <v>46</v>
      </c>
      <c r="B66" s="1" t="s">
        <v>0</v>
      </c>
      <c r="C66" s="1" t="s">
        <v>127</v>
      </c>
      <c r="D66">
        <v>2</v>
      </c>
      <c r="E66">
        <v>370</v>
      </c>
      <c r="F66" t="s">
        <v>1291</v>
      </c>
      <c r="G66" s="1" t="s">
        <v>201</v>
      </c>
      <c r="H66" t="s">
        <v>385</v>
      </c>
      <c r="K66" t="s">
        <v>49</v>
      </c>
      <c r="L66">
        <v>0</v>
      </c>
      <c r="M66" t="s">
        <v>101</v>
      </c>
      <c r="N66" t="s">
        <v>51</v>
      </c>
      <c r="O66">
        <v>4</v>
      </c>
      <c r="P66">
        <v>4</v>
      </c>
      <c r="Q66">
        <v>1</v>
      </c>
      <c r="T66" t="s">
        <v>52</v>
      </c>
      <c r="U66" t="s">
        <v>52</v>
      </c>
      <c r="V66" s="2">
        <v>45121</v>
      </c>
      <c r="W66" s="2">
        <v>2958465</v>
      </c>
      <c r="X66" t="s">
        <v>53</v>
      </c>
      <c r="Y66" t="s">
        <v>54</v>
      </c>
      <c r="AA66" t="s">
        <v>55</v>
      </c>
      <c r="AB66">
        <v>7653547</v>
      </c>
      <c r="AC66">
        <v>74</v>
      </c>
      <c r="AD66">
        <v>37</v>
      </c>
      <c r="AF66">
        <v>6</v>
      </c>
      <c r="AH66">
        <v>2100</v>
      </c>
      <c r="AI66">
        <v>1</v>
      </c>
      <c r="AJ66" t="s">
        <v>102</v>
      </c>
      <c r="AK66" t="s">
        <v>202</v>
      </c>
      <c r="AL66">
        <v>0</v>
      </c>
      <c r="AM66">
        <v>4</v>
      </c>
      <c r="AN66">
        <v>4</v>
      </c>
      <c r="AO66">
        <v>1</v>
      </c>
    </row>
    <row r="67" spans="1:41">
      <c r="A67" t="s">
        <v>46</v>
      </c>
      <c r="B67" s="1" t="s">
        <v>0</v>
      </c>
      <c r="C67" s="1" t="s">
        <v>127</v>
      </c>
      <c r="D67">
        <v>2</v>
      </c>
      <c r="E67">
        <v>380</v>
      </c>
      <c r="F67" t="s">
        <v>1298</v>
      </c>
      <c r="G67" s="1" t="s">
        <v>203</v>
      </c>
      <c r="H67" t="s">
        <v>393</v>
      </c>
      <c r="K67" t="s">
        <v>49</v>
      </c>
      <c r="L67">
        <v>0</v>
      </c>
      <c r="M67" t="s">
        <v>101</v>
      </c>
      <c r="N67" t="s">
        <v>51</v>
      </c>
      <c r="O67">
        <v>3</v>
      </c>
      <c r="P67">
        <v>3</v>
      </c>
      <c r="Q67">
        <v>1</v>
      </c>
      <c r="T67" t="s">
        <v>52</v>
      </c>
      <c r="U67" t="s">
        <v>52</v>
      </c>
      <c r="V67" s="2">
        <v>45121</v>
      </c>
      <c r="W67" s="2">
        <v>2958465</v>
      </c>
      <c r="X67" t="s">
        <v>53</v>
      </c>
      <c r="Y67" t="s">
        <v>54</v>
      </c>
      <c r="AA67" t="s">
        <v>55</v>
      </c>
      <c r="AB67">
        <v>7653547</v>
      </c>
      <c r="AC67">
        <v>76</v>
      </c>
      <c r="AD67">
        <v>38</v>
      </c>
      <c r="AF67">
        <v>6</v>
      </c>
      <c r="AH67">
        <v>2100</v>
      </c>
      <c r="AI67">
        <v>1</v>
      </c>
      <c r="AJ67" t="s">
        <v>102</v>
      </c>
      <c r="AK67" t="s">
        <v>204</v>
      </c>
      <c r="AL67">
        <v>0</v>
      </c>
      <c r="AM67">
        <v>3</v>
      </c>
      <c r="AN67">
        <v>3</v>
      </c>
      <c r="AO67">
        <v>1</v>
      </c>
    </row>
    <row r="68" spans="1:41">
      <c r="A68" t="s">
        <v>46</v>
      </c>
      <c r="B68" s="1" t="s">
        <v>0</v>
      </c>
      <c r="C68" s="1" t="s">
        <v>127</v>
      </c>
      <c r="D68">
        <v>2</v>
      </c>
      <c r="E68">
        <v>390</v>
      </c>
      <c r="F68" t="s">
        <v>1299</v>
      </c>
      <c r="G68" s="1" t="s">
        <v>205</v>
      </c>
      <c r="H68" t="s">
        <v>332</v>
      </c>
      <c r="K68" t="s">
        <v>49</v>
      </c>
      <c r="L68">
        <v>0</v>
      </c>
      <c r="M68" t="s">
        <v>101</v>
      </c>
      <c r="N68" t="s">
        <v>51</v>
      </c>
      <c r="O68">
        <v>27</v>
      </c>
      <c r="P68">
        <v>27</v>
      </c>
      <c r="Q68">
        <v>1</v>
      </c>
      <c r="T68" t="s">
        <v>52</v>
      </c>
      <c r="U68" t="s">
        <v>52</v>
      </c>
      <c r="V68" s="2">
        <v>45121</v>
      </c>
      <c r="W68" s="2">
        <v>2958465</v>
      </c>
      <c r="X68" t="s">
        <v>53</v>
      </c>
      <c r="Y68" t="s">
        <v>54</v>
      </c>
      <c r="AA68" t="s">
        <v>55</v>
      </c>
      <c r="AB68">
        <v>7653547</v>
      </c>
      <c r="AC68">
        <v>78</v>
      </c>
      <c r="AD68">
        <v>39</v>
      </c>
      <c r="AF68">
        <v>6</v>
      </c>
      <c r="AH68">
        <v>2100</v>
      </c>
      <c r="AI68">
        <v>1</v>
      </c>
      <c r="AJ68" t="s">
        <v>102</v>
      </c>
      <c r="AK68" t="s">
        <v>100</v>
      </c>
      <c r="AL68">
        <v>0</v>
      </c>
      <c r="AM68">
        <v>27</v>
      </c>
      <c r="AN68">
        <v>27</v>
      </c>
      <c r="AO68">
        <v>1</v>
      </c>
    </row>
    <row r="69" spans="1:41">
      <c r="A69" t="s">
        <v>46</v>
      </c>
      <c r="B69" s="1" t="s">
        <v>0</v>
      </c>
      <c r="C69" s="1" t="s">
        <v>127</v>
      </c>
      <c r="D69">
        <v>2</v>
      </c>
      <c r="E69">
        <v>400</v>
      </c>
      <c r="F69" t="s">
        <v>1300</v>
      </c>
      <c r="G69" s="1" t="s">
        <v>206</v>
      </c>
      <c r="H69" t="s">
        <v>394</v>
      </c>
      <c r="K69" t="s">
        <v>49</v>
      </c>
      <c r="L69">
        <v>0</v>
      </c>
      <c r="M69" t="s">
        <v>101</v>
      </c>
      <c r="N69" t="s">
        <v>51</v>
      </c>
      <c r="O69">
        <v>1</v>
      </c>
      <c r="P69">
        <v>1</v>
      </c>
      <c r="Q69">
        <v>1</v>
      </c>
      <c r="T69" t="s">
        <v>52</v>
      </c>
      <c r="U69" t="s">
        <v>52</v>
      </c>
      <c r="V69" s="2">
        <v>45121</v>
      </c>
      <c r="W69" s="2">
        <v>2958465</v>
      </c>
      <c r="X69" t="s">
        <v>53</v>
      </c>
      <c r="Y69" t="s">
        <v>54</v>
      </c>
      <c r="AA69" t="s">
        <v>55</v>
      </c>
      <c r="AB69">
        <v>7653547</v>
      </c>
      <c r="AC69">
        <v>80</v>
      </c>
      <c r="AD69">
        <v>40</v>
      </c>
      <c r="AF69">
        <v>6</v>
      </c>
      <c r="AH69">
        <v>2100</v>
      </c>
      <c r="AI69">
        <v>1</v>
      </c>
      <c r="AJ69" t="s">
        <v>102</v>
      </c>
      <c r="AK69" t="s">
        <v>207</v>
      </c>
      <c r="AL69">
        <v>0</v>
      </c>
      <c r="AM69">
        <v>1</v>
      </c>
      <c r="AN69">
        <v>1</v>
      </c>
      <c r="AO69">
        <v>1</v>
      </c>
    </row>
    <row r="70" spans="1:41">
      <c r="A70" t="s">
        <v>46</v>
      </c>
      <c r="B70" s="1" t="s">
        <v>0</v>
      </c>
      <c r="C70" s="1" t="s">
        <v>127</v>
      </c>
      <c r="D70">
        <v>2</v>
      </c>
      <c r="E70">
        <v>410</v>
      </c>
      <c r="F70" t="s">
        <v>1301</v>
      </c>
      <c r="G70" s="1" t="s">
        <v>208</v>
      </c>
      <c r="H70" t="s">
        <v>395</v>
      </c>
      <c r="K70" t="s">
        <v>49</v>
      </c>
      <c r="L70">
        <v>0</v>
      </c>
      <c r="M70" t="s">
        <v>101</v>
      </c>
      <c r="N70" t="s">
        <v>51</v>
      </c>
      <c r="O70">
        <v>1</v>
      </c>
      <c r="P70">
        <v>1</v>
      </c>
      <c r="Q70">
        <v>1</v>
      </c>
      <c r="T70" t="s">
        <v>52</v>
      </c>
      <c r="U70" t="s">
        <v>52</v>
      </c>
      <c r="V70" s="2">
        <v>45121</v>
      </c>
      <c r="W70" s="2">
        <v>2958465</v>
      </c>
      <c r="X70" t="s">
        <v>53</v>
      </c>
      <c r="Y70" t="s">
        <v>54</v>
      </c>
      <c r="AA70" t="s">
        <v>55</v>
      </c>
      <c r="AB70">
        <v>7653547</v>
      </c>
      <c r="AC70">
        <v>82</v>
      </c>
      <c r="AD70">
        <v>41</v>
      </c>
      <c r="AF70">
        <v>6</v>
      </c>
      <c r="AH70">
        <v>2100</v>
      </c>
      <c r="AI70">
        <v>1</v>
      </c>
      <c r="AJ70" t="s">
        <v>102</v>
      </c>
      <c r="AK70" t="s">
        <v>209</v>
      </c>
      <c r="AL70">
        <v>0</v>
      </c>
      <c r="AM70">
        <v>1</v>
      </c>
      <c r="AN70">
        <v>1</v>
      </c>
      <c r="AO70">
        <v>1</v>
      </c>
    </row>
    <row r="71" spans="1:41">
      <c r="A71" t="s">
        <v>46</v>
      </c>
      <c r="B71" s="1" t="s">
        <v>0</v>
      </c>
      <c r="C71" s="1" t="s">
        <v>127</v>
      </c>
      <c r="D71">
        <v>2</v>
      </c>
      <c r="E71">
        <v>420</v>
      </c>
      <c r="F71" t="s">
        <v>1302</v>
      </c>
      <c r="G71" s="1" t="s">
        <v>210</v>
      </c>
      <c r="H71" t="s">
        <v>396</v>
      </c>
      <c r="K71" t="s">
        <v>49</v>
      </c>
      <c r="L71">
        <v>0</v>
      </c>
      <c r="M71" t="s">
        <v>101</v>
      </c>
      <c r="N71" t="s">
        <v>51</v>
      </c>
      <c r="O71">
        <v>1</v>
      </c>
      <c r="P71">
        <v>1</v>
      </c>
      <c r="Q71">
        <v>1</v>
      </c>
      <c r="T71" t="s">
        <v>52</v>
      </c>
      <c r="U71" t="s">
        <v>52</v>
      </c>
      <c r="V71" s="2">
        <v>45121</v>
      </c>
      <c r="W71" s="2">
        <v>2958465</v>
      </c>
      <c r="X71" t="s">
        <v>53</v>
      </c>
      <c r="Y71" t="s">
        <v>54</v>
      </c>
      <c r="AA71" t="s">
        <v>55</v>
      </c>
      <c r="AB71">
        <v>7653547</v>
      </c>
      <c r="AC71">
        <v>84</v>
      </c>
      <c r="AD71">
        <v>42</v>
      </c>
      <c r="AF71">
        <v>6</v>
      </c>
      <c r="AH71">
        <v>2100</v>
      </c>
      <c r="AI71">
        <v>1</v>
      </c>
      <c r="AJ71" t="s">
        <v>102</v>
      </c>
      <c r="AK71" t="s">
        <v>211</v>
      </c>
      <c r="AL71">
        <v>0</v>
      </c>
      <c r="AM71">
        <v>1</v>
      </c>
      <c r="AN71">
        <v>1</v>
      </c>
      <c r="AO71">
        <v>1</v>
      </c>
    </row>
    <row r="72" spans="1:41">
      <c r="A72" t="s">
        <v>46</v>
      </c>
      <c r="B72" s="1" t="s">
        <v>0</v>
      </c>
      <c r="C72" s="1" t="s">
        <v>127</v>
      </c>
      <c r="D72">
        <v>2</v>
      </c>
      <c r="E72">
        <v>430</v>
      </c>
      <c r="F72" t="s">
        <v>1297</v>
      </c>
      <c r="G72" s="1" t="s">
        <v>212</v>
      </c>
      <c r="H72" t="s">
        <v>392</v>
      </c>
      <c r="K72" t="s">
        <v>49</v>
      </c>
      <c r="L72">
        <v>0</v>
      </c>
      <c r="M72" t="s">
        <v>101</v>
      </c>
      <c r="N72" t="s">
        <v>51</v>
      </c>
      <c r="O72">
        <v>1</v>
      </c>
      <c r="P72">
        <v>1</v>
      </c>
      <c r="Q72">
        <v>1</v>
      </c>
      <c r="T72" t="s">
        <v>52</v>
      </c>
      <c r="U72" t="s">
        <v>52</v>
      </c>
      <c r="V72" s="2">
        <v>45121</v>
      </c>
      <c r="W72" s="2">
        <v>2958465</v>
      </c>
      <c r="X72" t="s">
        <v>53</v>
      </c>
      <c r="Y72" t="s">
        <v>54</v>
      </c>
      <c r="AA72" t="s">
        <v>55</v>
      </c>
      <c r="AB72">
        <v>7653547</v>
      </c>
      <c r="AC72">
        <v>86</v>
      </c>
      <c r="AD72">
        <v>43</v>
      </c>
      <c r="AF72">
        <v>6</v>
      </c>
      <c r="AH72">
        <v>2100</v>
      </c>
      <c r="AI72">
        <v>1</v>
      </c>
      <c r="AJ72" t="s">
        <v>102</v>
      </c>
      <c r="AK72" t="s">
        <v>213</v>
      </c>
      <c r="AL72">
        <v>0</v>
      </c>
      <c r="AM72">
        <v>1</v>
      </c>
      <c r="AN72">
        <v>1</v>
      </c>
      <c r="AO72">
        <v>1</v>
      </c>
    </row>
    <row r="73" spans="1:41">
      <c r="A73" t="s">
        <v>46</v>
      </c>
      <c r="B73" s="1" t="s">
        <v>0</v>
      </c>
      <c r="C73" s="1" t="s">
        <v>127</v>
      </c>
      <c r="D73">
        <v>2</v>
      </c>
      <c r="E73">
        <v>440</v>
      </c>
      <c r="F73" t="s">
        <v>1292</v>
      </c>
      <c r="G73" s="1" t="s">
        <v>214</v>
      </c>
      <c r="H73" t="s">
        <v>386</v>
      </c>
      <c r="K73" t="s">
        <v>49</v>
      </c>
      <c r="L73">
        <v>0</v>
      </c>
      <c r="M73" t="s">
        <v>101</v>
      </c>
      <c r="N73" t="s">
        <v>51</v>
      </c>
      <c r="O73">
        <v>7</v>
      </c>
      <c r="P73">
        <v>7</v>
      </c>
      <c r="Q73">
        <v>1</v>
      </c>
      <c r="T73" t="s">
        <v>52</v>
      </c>
      <c r="U73" t="s">
        <v>52</v>
      </c>
      <c r="V73" s="2">
        <v>45121</v>
      </c>
      <c r="W73" s="2">
        <v>2958465</v>
      </c>
      <c r="X73" t="s">
        <v>53</v>
      </c>
      <c r="Y73" t="s">
        <v>54</v>
      </c>
      <c r="AA73" t="s">
        <v>55</v>
      </c>
      <c r="AB73">
        <v>7653547</v>
      </c>
      <c r="AC73">
        <v>88</v>
      </c>
      <c r="AD73">
        <v>44</v>
      </c>
      <c r="AF73">
        <v>6</v>
      </c>
      <c r="AH73">
        <v>2100</v>
      </c>
      <c r="AI73">
        <v>1</v>
      </c>
      <c r="AJ73" t="s">
        <v>102</v>
      </c>
      <c r="AK73" t="s">
        <v>215</v>
      </c>
      <c r="AL73">
        <v>0</v>
      </c>
      <c r="AM73">
        <v>7</v>
      </c>
      <c r="AN73">
        <v>7</v>
      </c>
      <c r="AO73">
        <v>1</v>
      </c>
    </row>
    <row r="74" spans="1:41">
      <c r="A74" t="s">
        <v>46</v>
      </c>
      <c r="B74" s="1" t="s">
        <v>0</v>
      </c>
      <c r="C74" s="1" t="s">
        <v>127</v>
      </c>
      <c r="D74">
        <v>2</v>
      </c>
      <c r="E74">
        <v>450</v>
      </c>
      <c r="F74" t="s">
        <v>1293</v>
      </c>
      <c r="G74" s="1" t="s">
        <v>216</v>
      </c>
      <c r="H74" t="s">
        <v>387</v>
      </c>
      <c r="K74" t="s">
        <v>49</v>
      </c>
      <c r="L74">
        <v>0</v>
      </c>
      <c r="M74" t="s">
        <v>101</v>
      </c>
      <c r="N74" t="s">
        <v>51</v>
      </c>
      <c r="O74">
        <v>3</v>
      </c>
      <c r="P74">
        <v>3</v>
      </c>
      <c r="Q74">
        <v>1</v>
      </c>
      <c r="T74" t="s">
        <v>52</v>
      </c>
      <c r="U74" t="s">
        <v>52</v>
      </c>
      <c r="V74" s="2">
        <v>45121</v>
      </c>
      <c r="W74" s="2">
        <v>2958465</v>
      </c>
      <c r="X74" t="s">
        <v>53</v>
      </c>
      <c r="Y74" t="s">
        <v>54</v>
      </c>
      <c r="AA74" t="s">
        <v>55</v>
      </c>
      <c r="AB74">
        <v>7653547</v>
      </c>
      <c r="AC74">
        <v>90</v>
      </c>
      <c r="AD74">
        <v>45</v>
      </c>
      <c r="AF74">
        <v>6</v>
      </c>
      <c r="AH74">
        <v>2100</v>
      </c>
      <c r="AI74">
        <v>1</v>
      </c>
      <c r="AJ74" t="s">
        <v>102</v>
      </c>
      <c r="AK74" t="s">
        <v>217</v>
      </c>
      <c r="AL74">
        <v>0</v>
      </c>
      <c r="AM74">
        <v>3</v>
      </c>
      <c r="AN74">
        <v>3</v>
      </c>
      <c r="AO74">
        <v>1</v>
      </c>
    </row>
    <row r="75" spans="1:41">
      <c r="A75" t="s">
        <v>46</v>
      </c>
      <c r="B75" s="1" t="s">
        <v>0</v>
      </c>
      <c r="C75" s="1" t="s">
        <v>127</v>
      </c>
      <c r="D75">
        <v>2</v>
      </c>
      <c r="E75">
        <v>460</v>
      </c>
      <c r="F75" t="s">
        <v>1294</v>
      </c>
      <c r="G75" s="1" t="s">
        <v>218</v>
      </c>
      <c r="H75" t="s">
        <v>388</v>
      </c>
      <c r="K75" t="s">
        <v>49</v>
      </c>
      <c r="L75">
        <v>0</v>
      </c>
      <c r="M75" t="s">
        <v>101</v>
      </c>
      <c r="N75" t="s">
        <v>51</v>
      </c>
      <c r="O75">
        <v>1</v>
      </c>
      <c r="P75">
        <v>1</v>
      </c>
      <c r="Q75">
        <v>1</v>
      </c>
      <c r="T75" t="s">
        <v>52</v>
      </c>
      <c r="U75" t="s">
        <v>52</v>
      </c>
      <c r="V75" s="2">
        <v>45121</v>
      </c>
      <c r="W75" s="2">
        <v>2958465</v>
      </c>
      <c r="X75" t="s">
        <v>53</v>
      </c>
      <c r="Y75" t="s">
        <v>54</v>
      </c>
      <c r="AA75" t="s">
        <v>55</v>
      </c>
      <c r="AB75">
        <v>7653547</v>
      </c>
      <c r="AC75">
        <v>92</v>
      </c>
      <c r="AD75">
        <v>46</v>
      </c>
      <c r="AF75">
        <v>6</v>
      </c>
      <c r="AH75">
        <v>2100</v>
      </c>
      <c r="AI75">
        <v>1</v>
      </c>
      <c r="AJ75" t="s">
        <v>102</v>
      </c>
      <c r="AK75" t="s">
        <v>219</v>
      </c>
      <c r="AL75">
        <v>0</v>
      </c>
      <c r="AM75">
        <v>1</v>
      </c>
      <c r="AN75">
        <v>1</v>
      </c>
      <c r="AO75">
        <v>1</v>
      </c>
    </row>
    <row r="76" spans="1:41">
      <c r="A76" t="s">
        <v>46</v>
      </c>
      <c r="B76" s="1" t="s">
        <v>0</v>
      </c>
      <c r="C76" s="1" t="s">
        <v>127</v>
      </c>
      <c r="D76">
        <v>2</v>
      </c>
      <c r="E76">
        <v>470</v>
      </c>
      <c r="F76" t="s">
        <v>1295</v>
      </c>
      <c r="G76" s="1" t="s">
        <v>220</v>
      </c>
      <c r="H76" t="s">
        <v>390</v>
      </c>
      <c r="K76" t="s">
        <v>49</v>
      </c>
      <c r="L76">
        <v>0</v>
      </c>
      <c r="M76" t="s">
        <v>101</v>
      </c>
      <c r="N76" t="s">
        <v>51</v>
      </c>
      <c r="O76">
        <v>1</v>
      </c>
      <c r="P76">
        <v>1</v>
      </c>
      <c r="Q76">
        <v>1</v>
      </c>
      <c r="T76" t="s">
        <v>52</v>
      </c>
      <c r="U76" t="s">
        <v>52</v>
      </c>
      <c r="V76" s="2">
        <v>45121</v>
      </c>
      <c r="W76" s="2">
        <v>2958465</v>
      </c>
      <c r="X76" t="s">
        <v>53</v>
      </c>
      <c r="Y76" t="s">
        <v>54</v>
      </c>
      <c r="AA76" t="s">
        <v>55</v>
      </c>
      <c r="AB76">
        <v>7653547</v>
      </c>
      <c r="AC76">
        <v>94</v>
      </c>
      <c r="AD76">
        <v>47</v>
      </c>
      <c r="AF76">
        <v>6</v>
      </c>
      <c r="AH76">
        <v>2100</v>
      </c>
      <c r="AI76">
        <v>1</v>
      </c>
      <c r="AJ76" t="s">
        <v>222</v>
      </c>
      <c r="AK76" t="s">
        <v>221</v>
      </c>
      <c r="AL76">
        <v>0</v>
      </c>
      <c r="AM76">
        <v>1</v>
      </c>
      <c r="AN76">
        <v>1</v>
      </c>
      <c r="AO76">
        <v>1</v>
      </c>
    </row>
    <row r="77" spans="1:41">
      <c r="A77" t="s">
        <v>46</v>
      </c>
      <c r="B77" s="1" t="s">
        <v>0</v>
      </c>
      <c r="C77" s="1" t="s">
        <v>127</v>
      </c>
      <c r="D77">
        <v>2</v>
      </c>
      <c r="E77">
        <v>480</v>
      </c>
      <c r="F77" t="s">
        <v>1296</v>
      </c>
      <c r="G77" s="1" t="s">
        <v>223</v>
      </c>
      <c r="H77" t="s">
        <v>391</v>
      </c>
      <c r="K77" t="s">
        <v>49</v>
      </c>
      <c r="L77">
        <v>0</v>
      </c>
      <c r="M77" t="s">
        <v>58</v>
      </c>
      <c r="N77" t="s">
        <v>51</v>
      </c>
      <c r="O77">
        <v>1</v>
      </c>
      <c r="P77">
        <v>1</v>
      </c>
      <c r="Q77">
        <v>1</v>
      </c>
      <c r="T77" t="s">
        <v>52</v>
      </c>
      <c r="U77" t="s">
        <v>52</v>
      </c>
      <c r="V77" s="2">
        <v>45121</v>
      </c>
      <c r="W77" s="2">
        <v>2958465</v>
      </c>
      <c r="X77" t="s">
        <v>53</v>
      </c>
      <c r="Y77" t="s">
        <v>54</v>
      </c>
      <c r="AA77" t="s">
        <v>55</v>
      </c>
      <c r="AB77">
        <v>7653547</v>
      </c>
      <c r="AC77">
        <v>96</v>
      </c>
      <c r="AD77">
        <v>48</v>
      </c>
      <c r="AF77">
        <v>1</v>
      </c>
      <c r="AH77">
        <v>2100</v>
      </c>
      <c r="AI77">
        <v>1</v>
      </c>
      <c r="AJ77" t="s">
        <v>225</v>
      </c>
      <c r="AK77" t="s">
        <v>224</v>
      </c>
      <c r="AL77">
        <v>0</v>
      </c>
      <c r="AM77">
        <v>1</v>
      </c>
      <c r="AN77">
        <v>1</v>
      </c>
      <c r="AO77">
        <v>1</v>
      </c>
    </row>
    <row r="78" spans="1:41">
      <c r="A78" t="s">
        <v>46</v>
      </c>
      <c r="B78" s="1" t="s">
        <v>0</v>
      </c>
      <c r="C78" s="1" t="s">
        <v>127</v>
      </c>
      <c r="D78">
        <v>2</v>
      </c>
      <c r="E78">
        <v>490</v>
      </c>
      <c r="F78" t="s">
        <v>1272</v>
      </c>
      <c r="G78" s="1" t="s">
        <v>226</v>
      </c>
      <c r="H78" t="s">
        <v>356</v>
      </c>
      <c r="K78" t="s">
        <v>49</v>
      </c>
      <c r="L78">
        <v>0</v>
      </c>
      <c r="M78" t="s">
        <v>58</v>
      </c>
      <c r="N78" t="s">
        <v>51</v>
      </c>
      <c r="O78">
        <v>1</v>
      </c>
      <c r="P78">
        <v>1</v>
      </c>
      <c r="Q78">
        <v>1</v>
      </c>
      <c r="T78" t="s">
        <v>52</v>
      </c>
      <c r="U78" t="s">
        <v>52</v>
      </c>
      <c r="V78" s="2">
        <v>45121</v>
      </c>
      <c r="W78" s="2">
        <v>2958465</v>
      </c>
      <c r="X78" t="s">
        <v>53</v>
      </c>
      <c r="Y78" t="s">
        <v>54</v>
      </c>
      <c r="AA78" t="s">
        <v>55</v>
      </c>
      <c r="AB78">
        <v>7653547</v>
      </c>
      <c r="AC78">
        <v>98</v>
      </c>
      <c r="AD78">
        <v>49</v>
      </c>
      <c r="AF78">
        <v>1</v>
      </c>
      <c r="AH78">
        <v>2100</v>
      </c>
      <c r="AI78">
        <v>1</v>
      </c>
      <c r="AJ78" t="s">
        <v>225</v>
      </c>
      <c r="AK78" t="s">
        <v>227</v>
      </c>
      <c r="AL78">
        <v>0</v>
      </c>
      <c r="AM78">
        <v>1</v>
      </c>
      <c r="AN78">
        <v>1</v>
      </c>
      <c r="AO78">
        <v>1</v>
      </c>
    </row>
    <row r="79" spans="1:41">
      <c r="A79" t="s">
        <v>46</v>
      </c>
      <c r="B79" s="1" t="s">
        <v>0</v>
      </c>
      <c r="C79" s="1" t="s">
        <v>127</v>
      </c>
      <c r="D79">
        <v>2</v>
      </c>
      <c r="E79">
        <v>500</v>
      </c>
      <c r="F79" t="s">
        <v>1273</v>
      </c>
      <c r="G79" s="1" t="s">
        <v>228</v>
      </c>
      <c r="H79" t="s">
        <v>229</v>
      </c>
      <c r="K79" t="s">
        <v>49</v>
      </c>
      <c r="L79">
        <v>0</v>
      </c>
      <c r="M79" t="s">
        <v>58</v>
      </c>
      <c r="N79" t="s">
        <v>51</v>
      </c>
      <c r="O79">
        <v>1</v>
      </c>
      <c r="P79">
        <v>1</v>
      </c>
      <c r="Q79">
        <v>1</v>
      </c>
      <c r="T79" t="s">
        <v>52</v>
      </c>
      <c r="U79" t="s">
        <v>52</v>
      </c>
      <c r="V79" s="2">
        <v>45121</v>
      </c>
      <c r="W79" s="2">
        <v>2958465</v>
      </c>
      <c r="X79" t="s">
        <v>53</v>
      </c>
      <c r="Y79" t="s">
        <v>54</v>
      </c>
      <c r="AA79" t="s">
        <v>55</v>
      </c>
      <c r="AB79">
        <v>7653547</v>
      </c>
      <c r="AC79">
        <v>100</v>
      </c>
      <c r="AD79">
        <v>50</v>
      </c>
      <c r="AF79">
        <v>6</v>
      </c>
      <c r="AH79">
        <v>2100</v>
      </c>
      <c r="AI79">
        <v>1</v>
      </c>
      <c r="AJ79" t="s">
        <v>112</v>
      </c>
      <c r="AK79" t="s">
        <v>229</v>
      </c>
      <c r="AL79">
        <v>0</v>
      </c>
      <c r="AM79">
        <v>1</v>
      </c>
      <c r="AN79">
        <v>1</v>
      </c>
      <c r="AO79">
        <v>1</v>
      </c>
    </row>
    <row r="80" spans="1:41">
      <c r="A80" t="s">
        <v>46</v>
      </c>
      <c r="B80" s="1" t="s">
        <v>0</v>
      </c>
      <c r="C80" s="1" t="s">
        <v>127</v>
      </c>
      <c r="D80">
        <v>2</v>
      </c>
      <c r="E80">
        <v>510</v>
      </c>
      <c r="F80" t="s">
        <v>1274</v>
      </c>
      <c r="G80" s="1" t="s">
        <v>230</v>
      </c>
      <c r="H80" t="s">
        <v>1711</v>
      </c>
      <c r="K80" t="s">
        <v>49</v>
      </c>
      <c r="L80">
        <v>0</v>
      </c>
      <c r="M80" t="s">
        <v>111</v>
      </c>
      <c r="N80" t="s">
        <v>51</v>
      </c>
      <c r="O80">
        <v>1</v>
      </c>
      <c r="P80">
        <v>1</v>
      </c>
      <c r="Q80">
        <v>1</v>
      </c>
      <c r="T80" t="s">
        <v>52</v>
      </c>
      <c r="U80" t="s">
        <v>52</v>
      </c>
      <c r="V80" s="2">
        <v>45121</v>
      </c>
      <c r="W80" s="2">
        <v>2958465</v>
      </c>
      <c r="X80" t="s">
        <v>53</v>
      </c>
      <c r="Y80" t="s">
        <v>54</v>
      </c>
      <c r="AA80" t="s">
        <v>55</v>
      </c>
      <c r="AB80">
        <v>7653547</v>
      </c>
      <c r="AC80">
        <v>102</v>
      </c>
      <c r="AD80">
        <v>51</v>
      </c>
      <c r="AF80">
        <v>6</v>
      </c>
      <c r="AH80">
        <v>2100</v>
      </c>
      <c r="AI80">
        <v>1</v>
      </c>
      <c r="AJ80" t="s">
        <v>232</v>
      </c>
      <c r="AK80" t="s">
        <v>231</v>
      </c>
      <c r="AL80">
        <v>0</v>
      </c>
      <c r="AM80">
        <v>1</v>
      </c>
      <c r="AN80">
        <v>1</v>
      </c>
      <c r="AO80">
        <v>1</v>
      </c>
    </row>
    <row r="81" spans="1:41">
      <c r="A81" t="s">
        <v>46</v>
      </c>
      <c r="B81" s="1" t="s">
        <v>0</v>
      </c>
      <c r="C81" s="1" t="s">
        <v>127</v>
      </c>
      <c r="D81">
        <v>2</v>
      </c>
      <c r="E81">
        <v>520</v>
      </c>
      <c r="F81" t="s">
        <v>1275</v>
      </c>
      <c r="G81" s="1" t="s">
        <v>233</v>
      </c>
      <c r="H81" t="s">
        <v>359</v>
      </c>
      <c r="K81" t="s">
        <v>49</v>
      </c>
      <c r="L81">
        <v>0</v>
      </c>
      <c r="M81" t="s">
        <v>111</v>
      </c>
      <c r="N81" t="s">
        <v>51</v>
      </c>
      <c r="O81">
        <v>1</v>
      </c>
      <c r="P81">
        <v>1</v>
      </c>
      <c r="Q81">
        <v>1</v>
      </c>
      <c r="T81" t="s">
        <v>52</v>
      </c>
      <c r="U81" t="s">
        <v>52</v>
      </c>
      <c r="V81" s="2">
        <v>45121</v>
      </c>
      <c r="W81" s="2">
        <v>2958465</v>
      </c>
      <c r="X81" t="s">
        <v>53</v>
      </c>
      <c r="Y81" t="s">
        <v>54</v>
      </c>
      <c r="AA81" t="s">
        <v>55</v>
      </c>
      <c r="AB81">
        <v>7653547</v>
      </c>
      <c r="AC81">
        <v>104</v>
      </c>
      <c r="AD81">
        <v>52</v>
      </c>
      <c r="AF81">
        <v>6</v>
      </c>
      <c r="AH81">
        <v>2100</v>
      </c>
      <c r="AI81">
        <v>1</v>
      </c>
      <c r="AJ81" t="s">
        <v>235</v>
      </c>
      <c r="AK81" t="s">
        <v>234</v>
      </c>
      <c r="AL81">
        <v>0</v>
      </c>
      <c r="AM81">
        <v>1</v>
      </c>
      <c r="AN81">
        <v>1</v>
      </c>
      <c r="AO81">
        <v>1</v>
      </c>
    </row>
    <row r="82" spans="1:41">
      <c r="A82" t="s">
        <v>46</v>
      </c>
      <c r="B82" s="1" t="s">
        <v>0</v>
      </c>
      <c r="C82" s="1" t="s">
        <v>127</v>
      </c>
      <c r="D82">
        <v>2</v>
      </c>
      <c r="E82">
        <v>530</v>
      </c>
      <c r="F82" t="s">
        <v>1276</v>
      </c>
      <c r="G82" s="1" t="s">
        <v>236</v>
      </c>
      <c r="H82" t="s">
        <v>360</v>
      </c>
      <c r="K82" t="s">
        <v>49</v>
      </c>
      <c r="L82">
        <v>0</v>
      </c>
      <c r="M82" t="s">
        <v>111</v>
      </c>
      <c r="N82" t="s">
        <v>51</v>
      </c>
      <c r="O82">
        <v>1</v>
      </c>
      <c r="P82">
        <v>1</v>
      </c>
      <c r="Q82">
        <v>1</v>
      </c>
      <c r="T82" t="s">
        <v>52</v>
      </c>
      <c r="U82" t="s">
        <v>52</v>
      </c>
      <c r="V82" s="2">
        <v>45121</v>
      </c>
      <c r="W82" s="2">
        <v>2958465</v>
      </c>
      <c r="X82" t="s">
        <v>53</v>
      </c>
      <c r="Y82" t="s">
        <v>54</v>
      </c>
      <c r="AA82" t="s">
        <v>55</v>
      </c>
      <c r="AB82">
        <v>7653547</v>
      </c>
      <c r="AC82">
        <v>106</v>
      </c>
      <c r="AD82">
        <v>53</v>
      </c>
      <c r="AF82">
        <v>6</v>
      </c>
      <c r="AH82">
        <v>2100</v>
      </c>
      <c r="AI82">
        <v>1</v>
      </c>
      <c r="AJ82" t="s">
        <v>232</v>
      </c>
      <c r="AK82" t="s">
        <v>237</v>
      </c>
      <c r="AL82">
        <v>0</v>
      </c>
      <c r="AM82">
        <v>1</v>
      </c>
      <c r="AN82">
        <v>1</v>
      </c>
      <c r="AO82">
        <v>1</v>
      </c>
    </row>
    <row r="83" spans="1:41">
      <c r="A83" t="s">
        <v>46</v>
      </c>
      <c r="B83" s="1" t="s">
        <v>0</v>
      </c>
      <c r="C83" s="1" t="s">
        <v>127</v>
      </c>
      <c r="D83">
        <v>2</v>
      </c>
      <c r="E83">
        <v>540</v>
      </c>
      <c r="F83" t="s">
        <v>1271</v>
      </c>
      <c r="G83" s="1" t="s">
        <v>238</v>
      </c>
      <c r="H83" t="s">
        <v>355</v>
      </c>
      <c r="K83" t="s">
        <v>49</v>
      </c>
      <c r="L83">
        <v>0</v>
      </c>
      <c r="M83" t="s">
        <v>111</v>
      </c>
      <c r="N83" t="s">
        <v>51</v>
      </c>
      <c r="O83">
        <v>2</v>
      </c>
      <c r="P83">
        <v>2</v>
      </c>
      <c r="Q83">
        <v>1</v>
      </c>
      <c r="T83" t="s">
        <v>52</v>
      </c>
      <c r="U83" t="s">
        <v>52</v>
      </c>
      <c r="V83" s="2">
        <v>45121</v>
      </c>
      <c r="W83" s="2">
        <v>2958465</v>
      </c>
      <c r="X83" t="s">
        <v>53</v>
      </c>
      <c r="Y83" t="s">
        <v>54</v>
      </c>
      <c r="AA83" t="s">
        <v>55</v>
      </c>
      <c r="AB83">
        <v>7653547</v>
      </c>
      <c r="AC83">
        <v>108</v>
      </c>
      <c r="AD83">
        <v>54</v>
      </c>
      <c r="AF83">
        <v>6</v>
      </c>
      <c r="AH83">
        <v>2100</v>
      </c>
      <c r="AI83">
        <v>1</v>
      </c>
      <c r="AJ83" t="s">
        <v>112</v>
      </c>
      <c r="AK83" t="s">
        <v>239</v>
      </c>
      <c r="AL83">
        <v>0</v>
      </c>
      <c r="AM83">
        <v>2</v>
      </c>
      <c r="AN83">
        <v>2</v>
      </c>
      <c r="AO83">
        <v>1</v>
      </c>
    </row>
    <row r="84" spans="1:41">
      <c r="A84" t="s">
        <v>46</v>
      </c>
      <c r="B84" s="1" t="s">
        <v>0</v>
      </c>
      <c r="C84" s="1" t="s">
        <v>127</v>
      </c>
      <c r="D84">
        <v>2</v>
      </c>
      <c r="E84">
        <v>550</v>
      </c>
      <c r="F84" t="s">
        <v>1266</v>
      </c>
      <c r="G84" s="1" t="s">
        <v>240</v>
      </c>
      <c r="H84" t="s">
        <v>350</v>
      </c>
      <c r="K84" t="s">
        <v>49</v>
      </c>
      <c r="L84">
        <v>0</v>
      </c>
      <c r="M84" t="s">
        <v>91</v>
      </c>
      <c r="N84" t="s">
        <v>51</v>
      </c>
      <c r="O84">
        <v>1</v>
      </c>
      <c r="P84">
        <v>1</v>
      </c>
      <c r="Q84">
        <v>1</v>
      </c>
      <c r="T84" t="s">
        <v>52</v>
      </c>
      <c r="U84" t="s">
        <v>52</v>
      </c>
      <c r="V84" s="2">
        <v>45121</v>
      </c>
      <c r="W84" s="2">
        <v>2958465</v>
      </c>
      <c r="X84" t="s">
        <v>53</v>
      </c>
      <c r="Y84" t="s">
        <v>54</v>
      </c>
      <c r="AA84" t="s">
        <v>55</v>
      </c>
      <c r="AB84">
        <v>7653547</v>
      </c>
      <c r="AC84">
        <v>110</v>
      </c>
      <c r="AD84">
        <v>55</v>
      </c>
      <c r="AF84">
        <v>6</v>
      </c>
      <c r="AH84">
        <v>2100</v>
      </c>
      <c r="AI84">
        <v>1</v>
      </c>
      <c r="AJ84" t="s">
        <v>242</v>
      </c>
      <c r="AK84" t="s">
        <v>241</v>
      </c>
      <c r="AL84">
        <v>0</v>
      </c>
      <c r="AM84">
        <v>1</v>
      </c>
      <c r="AN84">
        <v>1</v>
      </c>
      <c r="AO84">
        <v>1</v>
      </c>
    </row>
    <row r="85" spans="1:41">
      <c r="A85" t="s">
        <v>46</v>
      </c>
      <c r="B85" s="1" t="s">
        <v>0</v>
      </c>
      <c r="C85" s="1" t="s">
        <v>127</v>
      </c>
      <c r="D85">
        <v>2</v>
      </c>
      <c r="E85">
        <v>560</v>
      </c>
      <c r="F85" t="s">
        <v>1267</v>
      </c>
      <c r="G85" s="1" t="s">
        <v>243</v>
      </c>
      <c r="H85" t="s">
        <v>351</v>
      </c>
      <c r="K85" t="s">
        <v>49</v>
      </c>
      <c r="L85">
        <v>0</v>
      </c>
      <c r="M85" t="s">
        <v>111</v>
      </c>
      <c r="N85" t="s">
        <v>51</v>
      </c>
      <c r="O85">
        <v>2</v>
      </c>
      <c r="P85">
        <v>2</v>
      </c>
      <c r="Q85">
        <v>1</v>
      </c>
      <c r="T85" t="s">
        <v>52</v>
      </c>
      <c r="U85" t="s">
        <v>52</v>
      </c>
      <c r="V85" s="2">
        <v>45121</v>
      </c>
      <c r="W85" s="2">
        <v>2958465</v>
      </c>
      <c r="X85" t="s">
        <v>53</v>
      </c>
      <c r="Y85" t="s">
        <v>54</v>
      </c>
      <c r="AA85" t="s">
        <v>55</v>
      </c>
      <c r="AB85">
        <v>7653547</v>
      </c>
      <c r="AC85">
        <v>112</v>
      </c>
      <c r="AD85">
        <v>56</v>
      </c>
      <c r="AF85">
        <v>6</v>
      </c>
      <c r="AH85">
        <v>2100</v>
      </c>
      <c r="AI85">
        <v>1</v>
      </c>
      <c r="AJ85" t="s">
        <v>112</v>
      </c>
      <c r="AK85" t="s">
        <v>244</v>
      </c>
      <c r="AL85">
        <v>0</v>
      </c>
      <c r="AM85">
        <v>2</v>
      </c>
      <c r="AN85">
        <v>2</v>
      </c>
      <c r="AO85">
        <v>1</v>
      </c>
    </row>
    <row r="86" spans="1:41">
      <c r="A86" t="s">
        <v>46</v>
      </c>
      <c r="B86" s="1" t="s">
        <v>0</v>
      </c>
      <c r="C86" s="1" t="s">
        <v>127</v>
      </c>
      <c r="D86">
        <v>2</v>
      </c>
      <c r="E86">
        <v>570</v>
      </c>
      <c r="F86" t="s">
        <v>1268</v>
      </c>
      <c r="G86" s="1" t="s">
        <v>245</v>
      </c>
      <c r="H86" t="s">
        <v>352</v>
      </c>
      <c r="K86" t="s">
        <v>49</v>
      </c>
      <c r="L86">
        <v>0</v>
      </c>
      <c r="M86" t="s">
        <v>111</v>
      </c>
      <c r="N86" t="s">
        <v>51</v>
      </c>
      <c r="O86">
        <v>1</v>
      </c>
      <c r="P86">
        <v>1</v>
      </c>
      <c r="Q86">
        <v>1</v>
      </c>
      <c r="T86" t="s">
        <v>52</v>
      </c>
      <c r="U86" t="s">
        <v>52</v>
      </c>
      <c r="V86" s="2">
        <v>45121</v>
      </c>
      <c r="W86" s="2">
        <v>2958465</v>
      </c>
      <c r="X86" t="s">
        <v>53</v>
      </c>
      <c r="Y86" t="s">
        <v>54</v>
      </c>
      <c r="AA86" t="s">
        <v>55</v>
      </c>
      <c r="AB86">
        <v>7653547</v>
      </c>
      <c r="AC86">
        <v>114</v>
      </c>
      <c r="AD86">
        <v>57</v>
      </c>
      <c r="AF86">
        <v>6</v>
      </c>
      <c r="AH86">
        <v>2100</v>
      </c>
      <c r="AI86">
        <v>1</v>
      </c>
      <c r="AJ86" t="s">
        <v>112</v>
      </c>
      <c r="AK86" t="s">
        <v>246</v>
      </c>
      <c r="AL86">
        <v>0</v>
      </c>
      <c r="AM86">
        <v>1</v>
      </c>
      <c r="AN86">
        <v>1</v>
      </c>
      <c r="AO86">
        <v>1</v>
      </c>
    </row>
    <row r="87" spans="1:41">
      <c r="A87" t="s">
        <v>46</v>
      </c>
      <c r="B87" s="1" t="s">
        <v>0</v>
      </c>
      <c r="C87" s="1" t="s">
        <v>127</v>
      </c>
      <c r="D87">
        <v>2</v>
      </c>
      <c r="E87">
        <v>580</v>
      </c>
      <c r="F87" t="s">
        <v>1269</v>
      </c>
      <c r="G87" s="1" t="s">
        <v>247</v>
      </c>
      <c r="H87" t="s">
        <v>353</v>
      </c>
      <c r="K87" t="s">
        <v>49</v>
      </c>
      <c r="L87">
        <v>0</v>
      </c>
      <c r="M87" t="s">
        <v>50</v>
      </c>
      <c r="N87" t="s">
        <v>51</v>
      </c>
      <c r="O87">
        <v>1</v>
      </c>
      <c r="P87">
        <v>1</v>
      </c>
      <c r="Q87">
        <v>1</v>
      </c>
      <c r="T87" t="s">
        <v>52</v>
      </c>
      <c r="U87" t="s">
        <v>52</v>
      </c>
      <c r="V87" s="2">
        <v>45121</v>
      </c>
      <c r="W87" s="2">
        <v>2958465</v>
      </c>
      <c r="X87" t="s">
        <v>53</v>
      </c>
      <c r="Y87" t="s">
        <v>54</v>
      </c>
      <c r="AA87" t="s">
        <v>55</v>
      </c>
      <c r="AB87">
        <v>7653547</v>
      </c>
      <c r="AC87">
        <v>116</v>
      </c>
      <c r="AD87">
        <v>58</v>
      </c>
      <c r="AF87">
        <v>1</v>
      </c>
      <c r="AH87">
        <v>2100</v>
      </c>
      <c r="AI87">
        <v>1</v>
      </c>
      <c r="AJ87" t="s">
        <v>120</v>
      </c>
      <c r="AK87" t="s">
        <v>248</v>
      </c>
      <c r="AL87">
        <v>0</v>
      </c>
      <c r="AM87">
        <v>1</v>
      </c>
      <c r="AN87">
        <v>1</v>
      </c>
      <c r="AO87">
        <v>1</v>
      </c>
    </row>
    <row r="88" spans="1:41">
      <c r="A88" t="s">
        <v>46</v>
      </c>
      <c r="B88" s="1" t="s">
        <v>0</v>
      </c>
      <c r="C88" s="1" t="s">
        <v>127</v>
      </c>
      <c r="D88">
        <v>2</v>
      </c>
      <c r="E88">
        <v>590</v>
      </c>
      <c r="F88" t="s">
        <v>1270</v>
      </c>
      <c r="G88" s="1" t="s">
        <v>249</v>
      </c>
      <c r="H88" t="s">
        <v>354</v>
      </c>
      <c r="K88" t="s">
        <v>49</v>
      </c>
      <c r="L88">
        <v>0</v>
      </c>
      <c r="M88" t="s">
        <v>50</v>
      </c>
      <c r="N88" t="s">
        <v>51</v>
      </c>
      <c r="O88">
        <v>1</v>
      </c>
      <c r="P88">
        <v>1</v>
      </c>
      <c r="Q88">
        <v>1</v>
      </c>
      <c r="T88" t="s">
        <v>52</v>
      </c>
      <c r="U88" t="s">
        <v>52</v>
      </c>
      <c r="V88" s="2">
        <v>45121</v>
      </c>
      <c r="W88" s="2">
        <v>2958465</v>
      </c>
      <c r="X88" t="s">
        <v>53</v>
      </c>
      <c r="Y88" t="s">
        <v>54</v>
      </c>
      <c r="AA88" t="s">
        <v>55</v>
      </c>
      <c r="AB88">
        <v>7653547</v>
      </c>
      <c r="AC88">
        <v>118</v>
      </c>
      <c r="AD88">
        <v>59</v>
      </c>
      <c r="AF88">
        <v>1</v>
      </c>
      <c r="AH88">
        <v>2100</v>
      </c>
      <c r="AI88">
        <v>1</v>
      </c>
      <c r="AJ88" t="s">
        <v>251</v>
      </c>
      <c r="AK88" t="s">
        <v>250</v>
      </c>
      <c r="AL88">
        <v>0</v>
      </c>
      <c r="AM88">
        <v>1</v>
      </c>
      <c r="AN88">
        <v>1</v>
      </c>
      <c r="AO88">
        <v>1</v>
      </c>
    </row>
    <row r="89" spans="1:41">
      <c r="A89" t="s">
        <v>46</v>
      </c>
      <c r="B89" s="1" t="s">
        <v>0</v>
      </c>
      <c r="C89" s="1" t="s">
        <v>127</v>
      </c>
      <c r="D89">
        <v>2</v>
      </c>
      <c r="E89">
        <v>600</v>
      </c>
      <c r="F89" t="s">
        <v>1277</v>
      </c>
      <c r="G89" s="1" t="s">
        <v>252</v>
      </c>
      <c r="H89" t="s">
        <v>353</v>
      </c>
      <c r="K89" t="s">
        <v>49</v>
      </c>
      <c r="L89">
        <v>0</v>
      </c>
      <c r="M89" t="s">
        <v>50</v>
      </c>
      <c r="N89" t="s">
        <v>51</v>
      </c>
      <c r="O89">
        <v>1</v>
      </c>
      <c r="P89">
        <v>1</v>
      </c>
      <c r="Q89">
        <v>1</v>
      </c>
      <c r="T89" t="s">
        <v>52</v>
      </c>
      <c r="U89" t="s">
        <v>52</v>
      </c>
      <c r="V89" s="2">
        <v>45121</v>
      </c>
      <c r="W89" s="2">
        <v>2958465</v>
      </c>
      <c r="X89" t="s">
        <v>53</v>
      </c>
      <c r="Y89" t="s">
        <v>54</v>
      </c>
      <c r="AA89" t="s">
        <v>55</v>
      </c>
      <c r="AB89">
        <v>7653547</v>
      </c>
      <c r="AC89">
        <v>120</v>
      </c>
      <c r="AD89">
        <v>60</v>
      </c>
      <c r="AF89">
        <v>1</v>
      </c>
      <c r="AH89">
        <v>2100</v>
      </c>
      <c r="AI89">
        <v>1</v>
      </c>
      <c r="AJ89" t="s">
        <v>120</v>
      </c>
      <c r="AK89" t="s">
        <v>248</v>
      </c>
      <c r="AL89">
        <v>0</v>
      </c>
      <c r="AM89">
        <v>1</v>
      </c>
      <c r="AN89">
        <v>1</v>
      </c>
      <c r="AO89">
        <v>1</v>
      </c>
    </row>
    <row r="90" spans="1:41">
      <c r="A90" t="s">
        <v>46</v>
      </c>
      <c r="B90" s="1" t="s">
        <v>0</v>
      </c>
      <c r="C90" s="1" t="s">
        <v>127</v>
      </c>
      <c r="D90">
        <v>2</v>
      </c>
      <c r="E90">
        <v>610</v>
      </c>
      <c r="F90" t="s">
        <v>1238</v>
      </c>
      <c r="G90" s="1" t="s">
        <v>175</v>
      </c>
      <c r="H90" t="s">
        <v>312</v>
      </c>
      <c r="K90" t="s">
        <v>49</v>
      </c>
      <c r="L90">
        <v>0</v>
      </c>
      <c r="M90" t="s">
        <v>95</v>
      </c>
      <c r="N90" t="s">
        <v>51</v>
      </c>
      <c r="O90">
        <v>1</v>
      </c>
      <c r="P90">
        <v>1</v>
      </c>
      <c r="Q90">
        <v>1</v>
      </c>
      <c r="T90" t="s">
        <v>52</v>
      </c>
      <c r="U90" t="s">
        <v>52</v>
      </c>
      <c r="V90" s="2">
        <v>45121</v>
      </c>
      <c r="W90" s="2">
        <v>2958465</v>
      </c>
      <c r="X90" t="s">
        <v>53</v>
      </c>
      <c r="Y90" t="s">
        <v>54</v>
      </c>
      <c r="AA90" t="s">
        <v>55</v>
      </c>
      <c r="AB90">
        <v>7653547</v>
      </c>
      <c r="AC90">
        <v>122</v>
      </c>
      <c r="AD90">
        <v>61</v>
      </c>
      <c r="AF90">
        <v>1</v>
      </c>
      <c r="AH90">
        <v>2100</v>
      </c>
      <c r="AI90">
        <v>1</v>
      </c>
      <c r="AJ90" t="s">
        <v>96</v>
      </c>
      <c r="AK90" t="s">
        <v>176</v>
      </c>
      <c r="AL90">
        <v>0</v>
      </c>
      <c r="AM90">
        <v>1</v>
      </c>
      <c r="AN90">
        <v>1</v>
      </c>
      <c r="AO90">
        <v>1</v>
      </c>
    </row>
    <row r="91" spans="1:41">
      <c r="A91" t="s">
        <v>46</v>
      </c>
      <c r="B91" s="1" t="s">
        <v>0</v>
      </c>
      <c r="C91" s="1" t="s">
        <v>0</v>
      </c>
      <c r="D91">
        <v>1</v>
      </c>
      <c r="E91">
        <v>60</v>
      </c>
      <c r="F91" s="7" t="s">
        <v>1709</v>
      </c>
      <c r="G91" s="1" t="s">
        <v>253</v>
      </c>
      <c r="H91" t="s">
        <v>401</v>
      </c>
      <c r="K91" t="s">
        <v>49</v>
      </c>
      <c r="L91">
        <v>0</v>
      </c>
      <c r="M91" t="s">
        <v>66</v>
      </c>
      <c r="N91" t="s">
        <v>67</v>
      </c>
      <c r="O91">
        <v>1</v>
      </c>
      <c r="P91">
        <v>1</v>
      </c>
      <c r="Q91">
        <v>1</v>
      </c>
      <c r="T91" t="s">
        <v>52</v>
      </c>
      <c r="U91" t="s">
        <v>52</v>
      </c>
      <c r="V91" s="2">
        <v>45121</v>
      </c>
      <c r="W91" s="2">
        <v>2958465</v>
      </c>
      <c r="X91" t="s">
        <v>53</v>
      </c>
      <c r="Y91" t="s">
        <v>68</v>
      </c>
      <c r="AA91" t="s">
        <v>55</v>
      </c>
      <c r="AB91">
        <v>7653548</v>
      </c>
      <c r="AC91">
        <v>12</v>
      </c>
      <c r="AD91">
        <v>6</v>
      </c>
      <c r="AF91">
        <v>0</v>
      </c>
      <c r="AH91">
        <v>2200</v>
      </c>
      <c r="AI91">
        <v>1</v>
      </c>
      <c r="AJ91" t="s">
        <v>56</v>
      </c>
      <c r="AK91" t="s">
        <v>254</v>
      </c>
      <c r="AL91">
        <v>0</v>
      </c>
      <c r="AM91">
        <v>1</v>
      </c>
      <c r="AN91">
        <v>1</v>
      </c>
      <c r="AO91">
        <v>1</v>
      </c>
    </row>
    <row r="92" spans="1:41">
      <c r="A92" t="s">
        <v>46</v>
      </c>
      <c r="B92" s="1" t="s">
        <v>0</v>
      </c>
      <c r="C92" s="1" t="s">
        <v>253</v>
      </c>
      <c r="D92">
        <v>2</v>
      </c>
      <c r="E92">
        <v>10</v>
      </c>
      <c r="F92" s="8" t="str">
        <f t="shared" ref="F92:F99" si="0">"Undefined"&amp;ROW()</f>
        <v>Undefined92</v>
      </c>
      <c r="G92" s="1" t="s">
        <v>255</v>
      </c>
      <c r="H92" t="s">
        <v>371</v>
      </c>
      <c r="K92" t="s">
        <v>49</v>
      </c>
      <c r="L92">
        <v>0</v>
      </c>
      <c r="M92" t="s">
        <v>71</v>
      </c>
      <c r="N92" t="s">
        <v>51</v>
      </c>
      <c r="O92">
        <v>1</v>
      </c>
      <c r="P92">
        <v>1</v>
      </c>
      <c r="Q92">
        <v>1</v>
      </c>
      <c r="T92" t="s">
        <v>52</v>
      </c>
      <c r="U92" t="s">
        <v>52</v>
      </c>
      <c r="V92" s="2">
        <v>45121</v>
      </c>
      <c r="W92" s="2">
        <v>2958465</v>
      </c>
      <c r="X92" t="s">
        <v>53</v>
      </c>
      <c r="Y92" t="s">
        <v>54</v>
      </c>
      <c r="AA92" t="s">
        <v>55</v>
      </c>
      <c r="AB92">
        <v>7653549</v>
      </c>
      <c r="AC92">
        <v>2</v>
      </c>
      <c r="AD92">
        <v>1</v>
      </c>
      <c r="AF92">
        <v>1</v>
      </c>
      <c r="AH92">
        <v>2100</v>
      </c>
      <c r="AI92">
        <v>1</v>
      </c>
      <c r="AJ92" t="s">
        <v>257</v>
      </c>
      <c r="AK92" t="s">
        <v>256</v>
      </c>
      <c r="AL92">
        <v>0</v>
      </c>
      <c r="AM92">
        <v>1</v>
      </c>
      <c r="AN92">
        <v>1</v>
      </c>
      <c r="AO92">
        <v>1</v>
      </c>
    </row>
    <row r="93" spans="1:41">
      <c r="A93" t="s">
        <v>46</v>
      </c>
      <c r="B93" s="1" t="s">
        <v>0</v>
      </c>
      <c r="C93" s="1" t="s">
        <v>253</v>
      </c>
      <c r="D93">
        <v>2</v>
      </c>
      <c r="E93">
        <v>20</v>
      </c>
      <c r="F93" s="8" t="str">
        <f t="shared" si="0"/>
        <v>Undefined93</v>
      </c>
      <c r="G93" s="1" t="s">
        <v>258</v>
      </c>
      <c r="H93" t="s">
        <v>373</v>
      </c>
      <c r="K93" t="s">
        <v>49</v>
      </c>
      <c r="L93">
        <v>0</v>
      </c>
      <c r="M93" t="s">
        <v>58</v>
      </c>
      <c r="N93" t="s">
        <v>51</v>
      </c>
      <c r="O93">
        <v>1</v>
      </c>
      <c r="P93">
        <v>1</v>
      </c>
      <c r="Q93">
        <v>1</v>
      </c>
      <c r="T93" t="s">
        <v>52</v>
      </c>
      <c r="U93" t="s">
        <v>52</v>
      </c>
      <c r="V93" s="2">
        <v>45121</v>
      </c>
      <c r="W93" s="2">
        <v>2958465</v>
      </c>
      <c r="X93" t="s">
        <v>53</v>
      </c>
      <c r="Y93" t="s">
        <v>54</v>
      </c>
      <c r="AA93" t="s">
        <v>55</v>
      </c>
      <c r="AB93">
        <v>7653549</v>
      </c>
      <c r="AC93">
        <v>4</v>
      </c>
      <c r="AD93">
        <v>2</v>
      </c>
      <c r="AF93">
        <v>1</v>
      </c>
      <c r="AH93">
        <v>2100</v>
      </c>
      <c r="AI93">
        <v>1</v>
      </c>
      <c r="AJ93" t="s">
        <v>260</v>
      </c>
      <c r="AK93" t="s">
        <v>259</v>
      </c>
      <c r="AL93">
        <v>0</v>
      </c>
      <c r="AM93">
        <v>1</v>
      </c>
      <c r="AN93">
        <v>1</v>
      </c>
      <c r="AO93">
        <v>1</v>
      </c>
    </row>
    <row r="94" spans="1:41">
      <c r="A94" t="s">
        <v>46</v>
      </c>
      <c r="B94" s="1" t="s">
        <v>0</v>
      </c>
      <c r="C94" s="1" t="s">
        <v>253</v>
      </c>
      <c r="D94">
        <v>2</v>
      </c>
      <c r="E94">
        <v>30</v>
      </c>
      <c r="F94" s="8" t="str">
        <f t="shared" si="0"/>
        <v>Undefined94</v>
      </c>
      <c r="G94" s="1" t="s">
        <v>261</v>
      </c>
      <c r="H94" t="s">
        <v>262</v>
      </c>
      <c r="K94" t="s">
        <v>49</v>
      </c>
      <c r="L94">
        <v>0</v>
      </c>
      <c r="M94" t="s">
        <v>58</v>
      </c>
      <c r="N94" t="s">
        <v>51</v>
      </c>
      <c r="O94">
        <v>1</v>
      </c>
      <c r="P94">
        <v>1</v>
      </c>
      <c r="Q94">
        <v>1</v>
      </c>
      <c r="T94" t="s">
        <v>52</v>
      </c>
      <c r="U94" t="s">
        <v>52</v>
      </c>
      <c r="V94" s="2">
        <v>45121</v>
      </c>
      <c r="W94" s="2">
        <v>2958465</v>
      </c>
      <c r="X94" t="s">
        <v>53</v>
      </c>
      <c r="Y94" t="s">
        <v>54</v>
      </c>
      <c r="AA94" t="s">
        <v>55</v>
      </c>
      <c r="AB94">
        <v>7653549</v>
      </c>
      <c r="AC94">
        <v>6</v>
      </c>
      <c r="AD94">
        <v>3</v>
      </c>
      <c r="AF94">
        <v>1</v>
      </c>
      <c r="AH94">
        <v>2100</v>
      </c>
      <c r="AI94">
        <v>1</v>
      </c>
      <c r="AJ94" t="s">
        <v>63</v>
      </c>
      <c r="AK94" t="s">
        <v>262</v>
      </c>
      <c r="AL94">
        <v>0</v>
      </c>
      <c r="AM94">
        <v>1</v>
      </c>
      <c r="AN94">
        <v>1</v>
      </c>
      <c r="AO94">
        <v>1</v>
      </c>
    </row>
    <row r="95" spans="1:41">
      <c r="A95" t="s">
        <v>46</v>
      </c>
      <c r="B95" s="1" t="s">
        <v>0</v>
      </c>
      <c r="C95" s="1" t="s">
        <v>253</v>
      </c>
      <c r="D95">
        <v>2</v>
      </c>
      <c r="E95">
        <v>40</v>
      </c>
      <c r="F95" s="8" t="str">
        <f t="shared" si="0"/>
        <v>Undefined95</v>
      </c>
      <c r="G95" s="1" t="s">
        <v>263</v>
      </c>
      <c r="H95" t="s">
        <v>361</v>
      </c>
      <c r="K95" t="s">
        <v>49</v>
      </c>
      <c r="L95">
        <v>0</v>
      </c>
      <c r="M95" t="s">
        <v>58</v>
      </c>
      <c r="N95" t="s">
        <v>51</v>
      </c>
      <c r="O95">
        <v>2</v>
      </c>
      <c r="P95">
        <v>2</v>
      </c>
      <c r="Q95">
        <v>1</v>
      </c>
      <c r="T95" t="s">
        <v>52</v>
      </c>
      <c r="U95" t="s">
        <v>52</v>
      </c>
      <c r="V95" s="2">
        <v>45121</v>
      </c>
      <c r="W95" s="2">
        <v>2958465</v>
      </c>
      <c r="X95" t="s">
        <v>53</v>
      </c>
      <c r="Y95" t="s">
        <v>54</v>
      </c>
      <c r="AA95" t="s">
        <v>55</v>
      </c>
      <c r="AB95">
        <v>7653549</v>
      </c>
      <c r="AC95">
        <v>8</v>
      </c>
      <c r="AD95">
        <v>4</v>
      </c>
      <c r="AF95">
        <v>1</v>
      </c>
      <c r="AH95">
        <v>2100</v>
      </c>
      <c r="AI95">
        <v>1</v>
      </c>
      <c r="AJ95" t="s">
        <v>56</v>
      </c>
      <c r="AK95" t="s">
        <v>264</v>
      </c>
      <c r="AL95">
        <v>0</v>
      </c>
      <c r="AM95">
        <v>2</v>
      </c>
      <c r="AN95">
        <v>2</v>
      </c>
      <c r="AO95">
        <v>1</v>
      </c>
    </row>
    <row r="96" spans="1:41">
      <c r="A96" t="s">
        <v>46</v>
      </c>
      <c r="B96" s="1" t="s">
        <v>0</v>
      </c>
      <c r="C96" s="1" t="s">
        <v>253</v>
      </c>
      <c r="D96">
        <v>2</v>
      </c>
      <c r="E96">
        <v>50</v>
      </c>
      <c r="F96" s="8" t="str">
        <f t="shared" si="0"/>
        <v>Undefined96</v>
      </c>
      <c r="G96" s="1" t="s">
        <v>265</v>
      </c>
      <c r="H96" t="s">
        <v>363</v>
      </c>
      <c r="K96" t="s">
        <v>49</v>
      </c>
      <c r="L96">
        <v>0</v>
      </c>
      <c r="M96" t="s">
        <v>58</v>
      </c>
      <c r="N96" t="s">
        <v>51</v>
      </c>
      <c r="O96">
        <v>1</v>
      </c>
      <c r="P96">
        <v>1</v>
      </c>
      <c r="Q96">
        <v>1</v>
      </c>
      <c r="T96" t="s">
        <v>52</v>
      </c>
      <c r="U96" t="s">
        <v>52</v>
      </c>
      <c r="V96" s="2">
        <v>45121</v>
      </c>
      <c r="W96" s="2">
        <v>2958465</v>
      </c>
      <c r="X96" t="s">
        <v>53</v>
      </c>
      <c r="Y96" t="s">
        <v>54</v>
      </c>
      <c r="AA96" t="s">
        <v>55</v>
      </c>
      <c r="AB96">
        <v>7653549</v>
      </c>
      <c r="AC96">
        <v>10</v>
      </c>
      <c r="AD96">
        <v>5</v>
      </c>
      <c r="AF96">
        <v>1</v>
      </c>
      <c r="AH96">
        <v>2100</v>
      </c>
      <c r="AI96">
        <v>1</v>
      </c>
      <c r="AJ96" t="s">
        <v>267</v>
      </c>
      <c r="AK96" t="s">
        <v>266</v>
      </c>
      <c r="AL96">
        <v>0</v>
      </c>
      <c r="AM96">
        <v>1</v>
      </c>
      <c r="AN96">
        <v>1</v>
      </c>
      <c r="AO96">
        <v>1</v>
      </c>
    </row>
    <row r="97" spans="1:41">
      <c r="A97" t="s">
        <v>46</v>
      </c>
      <c r="B97" s="1" t="s">
        <v>0</v>
      </c>
      <c r="C97" s="1" t="s">
        <v>253</v>
      </c>
      <c r="D97">
        <v>2</v>
      </c>
      <c r="E97">
        <v>60</v>
      </c>
      <c r="F97" s="8" t="str">
        <f t="shared" si="0"/>
        <v>Undefined97</v>
      </c>
      <c r="G97" s="1" t="s">
        <v>268</v>
      </c>
      <c r="H97" t="s">
        <v>269</v>
      </c>
      <c r="K97" t="s">
        <v>49</v>
      </c>
      <c r="L97">
        <v>0</v>
      </c>
      <c r="M97" t="s">
        <v>95</v>
      </c>
      <c r="N97" t="s">
        <v>51</v>
      </c>
      <c r="O97">
        <v>1</v>
      </c>
      <c r="P97">
        <v>1</v>
      </c>
      <c r="Q97">
        <v>1</v>
      </c>
      <c r="T97" t="s">
        <v>52</v>
      </c>
      <c r="U97" t="s">
        <v>52</v>
      </c>
      <c r="V97" s="2">
        <v>45121</v>
      </c>
      <c r="W97" s="2">
        <v>2958465</v>
      </c>
      <c r="X97" t="s">
        <v>53</v>
      </c>
      <c r="Y97" t="s">
        <v>54</v>
      </c>
      <c r="AA97" t="s">
        <v>55</v>
      </c>
      <c r="AB97">
        <v>7653549</v>
      </c>
      <c r="AC97">
        <v>12</v>
      </c>
      <c r="AD97">
        <v>6</v>
      </c>
      <c r="AF97">
        <v>1</v>
      </c>
      <c r="AH97">
        <v>2100</v>
      </c>
      <c r="AI97">
        <v>1</v>
      </c>
      <c r="AJ97" t="s">
        <v>96</v>
      </c>
      <c r="AK97" t="s">
        <v>269</v>
      </c>
      <c r="AL97">
        <v>0</v>
      </c>
      <c r="AM97">
        <v>1</v>
      </c>
      <c r="AN97">
        <v>1</v>
      </c>
      <c r="AO97">
        <v>1</v>
      </c>
    </row>
    <row r="98" spans="1:41">
      <c r="A98" t="s">
        <v>46</v>
      </c>
      <c r="B98" s="1" t="s">
        <v>0</v>
      </c>
      <c r="C98" s="1" t="s">
        <v>253</v>
      </c>
      <c r="D98">
        <v>2</v>
      </c>
      <c r="E98">
        <v>70</v>
      </c>
      <c r="F98" s="8" t="str">
        <f t="shared" si="0"/>
        <v>Undefined98</v>
      </c>
      <c r="G98" s="1" t="s">
        <v>270</v>
      </c>
      <c r="H98" t="s">
        <v>271</v>
      </c>
      <c r="K98" t="s">
        <v>49</v>
      </c>
      <c r="L98">
        <v>0</v>
      </c>
      <c r="M98" t="s">
        <v>58</v>
      </c>
      <c r="N98" t="s">
        <v>51</v>
      </c>
      <c r="O98">
        <v>1</v>
      </c>
      <c r="P98">
        <v>1</v>
      </c>
      <c r="Q98">
        <v>1</v>
      </c>
      <c r="T98" t="s">
        <v>52</v>
      </c>
      <c r="U98" t="s">
        <v>52</v>
      </c>
      <c r="V98" s="2">
        <v>45121</v>
      </c>
      <c r="W98" s="2">
        <v>2958465</v>
      </c>
      <c r="X98" t="s">
        <v>53</v>
      </c>
      <c r="Y98" t="s">
        <v>54</v>
      </c>
      <c r="AA98" t="s">
        <v>55</v>
      </c>
      <c r="AB98">
        <v>7653549</v>
      </c>
      <c r="AC98">
        <v>14</v>
      </c>
      <c r="AD98">
        <v>7</v>
      </c>
      <c r="AF98">
        <v>1</v>
      </c>
      <c r="AH98">
        <v>2100</v>
      </c>
      <c r="AI98">
        <v>1</v>
      </c>
      <c r="AJ98" t="s">
        <v>272</v>
      </c>
      <c r="AK98" t="s">
        <v>271</v>
      </c>
      <c r="AL98">
        <v>0</v>
      </c>
      <c r="AM98">
        <v>1</v>
      </c>
      <c r="AN98">
        <v>1</v>
      </c>
      <c r="AO98">
        <v>1</v>
      </c>
    </row>
    <row r="99" spans="1:41">
      <c r="A99" t="s">
        <v>46</v>
      </c>
      <c r="B99" s="1" t="s">
        <v>0</v>
      </c>
      <c r="C99" s="1" t="s">
        <v>253</v>
      </c>
      <c r="D99">
        <v>2</v>
      </c>
      <c r="E99">
        <v>80</v>
      </c>
      <c r="F99" s="8" t="str">
        <f t="shared" si="0"/>
        <v>Undefined99</v>
      </c>
      <c r="G99" s="1" t="s">
        <v>273</v>
      </c>
      <c r="H99" t="s">
        <v>274</v>
      </c>
      <c r="K99" t="s">
        <v>49</v>
      </c>
      <c r="L99">
        <v>0</v>
      </c>
      <c r="M99" t="s">
        <v>58</v>
      </c>
      <c r="N99" t="s">
        <v>51</v>
      </c>
      <c r="O99">
        <v>1</v>
      </c>
      <c r="P99">
        <v>1</v>
      </c>
      <c r="Q99">
        <v>1</v>
      </c>
      <c r="T99" t="s">
        <v>52</v>
      </c>
      <c r="U99" t="s">
        <v>52</v>
      </c>
      <c r="V99" s="2">
        <v>45121</v>
      </c>
      <c r="W99" s="2">
        <v>2958465</v>
      </c>
      <c r="X99" t="s">
        <v>53</v>
      </c>
      <c r="Y99" t="s">
        <v>54</v>
      </c>
      <c r="AA99" t="s">
        <v>55</v>
      </c>
      <c r="AB99">
        <v>7653549</v>
      </c>
      <c r="AC99">
        <v>16</v>
      </c>
      <c r="AD99">
        <v>8</v>
      </c>
      <c r="AF99">
        <v>1</v>
      </c>
      <c r="AH99">
        <v>2100</v>
      </c>
      <c r="AI99">
        <v>1</v>
      </c>
      <c r="AJ99" t="s">
        <v>63</v>
      </c>
      <c r="AK99" t="s">
        <v>274</v>
      </c>
      <c r="AL99">
        <v>0</v>
      </c>
      <c r="AM99">
        <v>1</v>
      </c>
      <c r="AN99">
        <v>1</v>
      </c>
      <c r="AO99">
        <v>1</v>
      </c>
    </row>
  </sheetData>
  <autoFilter ref="A2:AT9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U1171"/>
  <sheetViews>
    <sheetView workbookViewId="0">
      <selection activeCell="A40" sqref="A40"/>
    </sheetView>
  </sheetViews>
  <sheetFormatPr defaultRowHeight="12.75"/>
  <cols>
    <col min="1" max="1" width="18.28515625" bestFit="1" customWidth="1"/>
    <col min="2" max="2" width="27" bestFit="1" customWidth="1"/>
    <col min="3" max="3" width="38.42578125" bestFit="1" customWidth="1"/>
    <col min="4" max="4" width="6.42578125" bestFit="1" customWidth="1"/>
    <col min="5" max="5" width="8.85546875" bestFit="1" customWidth="1"/>
    <col min="6" max="6" width="18.140625" bestFit="1" customWidth="1"/>
    <col min="7" max="7" width="6.85546875" bestFit="1" customWidth="1"/>
    <col min="8" max="8" width="10.7109375" bestFit="1" customWidth="1"/>
    <col min="9" max="9" width="7.5703125" bestFit="1" customWidth="1"/>
    <col min="10" max="10" width="6.7109375" bestFit="1" customWidth="1"/>
    <col min="11" max="11" width="7.5703125" bestFit="1" customWidth="1"/>
    <col min="12" max="12" width="6" bestFit="1" customWidth="1"/>
    <col min="13" max="13" width="12" bestFit="1" customWidth="1"/>
    <col min="14" max="14" width="6.140625" bestFit="1" customWidth="1"/>
    <col min="15" max="15" width="4.85546875" bestFit="1" customWidth="1"/>
    <col min="16" max="16" width="12.42578125" bestFit="1" customWidth="1"/>
    <col min="17" max="17" width="6.42578125" bestFit="1" customWidth="1"/>
    <col min="18" max="18" width="13.140625" bestFit="1" customWidth="1"/>
    <col min="19" max="19" width="6.42578125" bestFit="1" customWidth="1"/>
    <col min="20" max="21" width="11.7109375" bestFit="1" customWidth="1"/>
    <col min="22" max="22" width="6.28515625" bestFit="1" customWidth="1"/>
    <col min="23" max="23" width="12.5703125" bestFit="1" customWidth="1"/>
    <col min="24" max="24" width="6.42578125" bestFit="1" customWidth="1"/>
    <col min="25" max="25" width="10.42578125" bestFit="1" customWidth="1"/>
    <col min="26" max="26" width="6" bestFit="1" customWidth="1"/>
    <col min="27" max="27" width="14" bestFit="1" customWidth="1"/>
    <col min="28" max="28" width="6.42578125" bestFit="1" customWidth="1"/>
    <col min="29" max="29" width="11.7109375" bestFit="1" customWidth="1"/>
    <col min="30" max="30" width="5.7109375" bestFit="1" customWidth="1"/>
    <col min="31" max="31" width="5.140625" bestFit="1" customWidth="1"/>
    <col min="32" max="32" width="8" bestFit="1" customWidth="1"/>
    <col min="33" max="33" width="13.42578125" bestFit="1" customWidth="1"/>
    <col min="34" max="34" width="5.7109375" bestFit="1" customWidth="1"/>
    <col min="35" max="36" width="6.28515625" bestFit="1" customWidth="1"/>
    <col min="37" max="37" width="10.42578125" bestFit="1" customWidth="1"/>
    <col min="39" max="39" width="6.42578125" bestFit="1" customWidth="1"/>
    <col min="40" max="40" width="6.7109375" bestFit="1" customWidth="1"/>
    <col min="41" max="41" width="6" bestFit="1" customWidth="1"/>
    <col min="42" max="42" width="6.42578125" bestFit="1" customWidth="1"/>
    <col min="43" max="43" width="13.42578125" bestFit="1" customWidth="1"/>
    <col min="44" max="45" width="7.140625" bestFit="1" customWidth="1"/>
    <col min="46" max="46" width="4.28515625" bestFit="1" customWidth="1"/>
    <col min="47" max="47" width="5.28515625" bestFit="1" customWidth="1"/>
  </cols>
  <sheetData>
    <row r="2" spans="1:47">
      <c r="A2" s="1" t="s">
        <v>1221</v>
      </c>
      <c r="B2" s="1" t="s">
        <v>1708</v>
      </c>
      <c r="C2" t="s">
        <v>1220</v>
      </c>
      <c r="D2" t="s">
        <v>1219</v>
      </c>
      <c r="E2" t="s">
        <v>1218</v>
      </c>
      <c r="F2" t="s">
        <v>1217</v>
      </c>
      <c r="G2" t="s">
        <v>1216</v>
      </c>
      <c r="H2" t="s">
        <v>1215</v>
      </c>
      <c r="I2" t="s">
        <v>1214</v>
      </c>
      <c r="J2" t="s">
        <v>33</v>
      </c>
      <c r="K2" t="s">
        <v>1213</v>
      </c>
      <c r="L2" t="s">
        <v>1212</v>
      </c>
      <c r="M2" t="s">
        <v>12</v>
      </c>
      <c r="N2" t="s">
        <v>1211</v>
      </c>
      <c r="O2" t="s">
        <v>1210</v>
      </c>
      <c r="P2" t="s">
        <v>1209</v>
      </c>
      <c r="Q2" t="s">
        <v>1190</v>
      </c>
      <c r="R2" t="s">
        <v>1208</v>
      </c>
      <c r="S2" t="s">
        <v>1190</v>
      </c>
      <c r="T2" t="s">
        <v>1207</v>
      </c>
      <c r="U2" t="s">
        <v>1207</v>
      </c>
      <c r="V2" t="s">
        <v>1206</v>
      </c>
      <c r="W2" t="s">
        <v>1205</v>
      </c>
      <c r="X2" t="s">
        <v>1190</v>
      </c>
      <c r="Y2" t="s">
        <v>1204</v>
      </c>
      <c r="Z2" t="s">
        <v>1203</v>
      </c>
      <c r="AA2" t="s">
        <v>1202</v>
      </c>
      <c r="AB2" t="s">
        <v>1190</v>
      </c>
      <c r="AC2" t="s">
        <v>1201</v>
      </c>
      <c r="AD2" t="s">
        <v>1200</v>
      </c>
      <c r="AE2" t="s">
        <v>1199</v>
      </c>
      <c r="AF2" t="s">
        <v>27</v>
      </c>
      <c r="AG2" t="s">
        <v>1198</v>
      </c>
      <c r="AH2" t="s">
        <v>1197</v>
      </c>
      <c r="AI2" t="s">
        <v>1196</v>
      </c>
      <c r="AJ2" t="s">
        <v>32</v>
      </c>
      <c r="AK2" t="s">
        <v>1195</v>
      </c>
      <c r="AL2" t="s">
        <v>1194</v>
      </c>
      <c r="AM2" t="s">
        <v>1193</v>
      </c>
      <c r="AN2" t="s">
        <v>1192</v>
      </c>
      <c r="AO2" t="s">
        <v>1191</v>
      </c>
      <c r="AP2" t="s">
        <v>1190</v>
      </c>
      <c r="AQ2" t="s">
        <v>1189</v>
      </c>
      <c r="AR2" t="s">
        <v>1188</v>
      </c>
      <c r="AS2" t="s">
        <v>1187</v>
      </c>
      <c r="AT2" t="s">
        <v>460</v>
      </c>
      <c r="AU2" t="s">
        <v>1186</v>
      </c>
    </row>
    <row r="3" spans="1:47">
      <c r="A3" s="1" t="s">
        <v>1184</v>
      </c>
      <c r="C3" t="s">
        <v>1185</v>
      </c>
      <c r="D3" t="s">
        <v>46</v>
      </c>
      <c r="I3" t="s">
        <v>1182</v>
      </c>
      <c r="M3" t="s">
        <v>1181</v>
      </c>
      <c r="P3">
        <v>0</v>
      </c>
      <c r="Q3" t="s">
        <v>278</v>
      </c>
      <c r="R3">
        <v>0</v>
      </c>
      <c r="S3" t="s">
        <v>278</v>
      </c>
      <c r="U3">
        <v>0</v>
      </c>
      <c r="V3">
        <v>0</v>
      </c>
      <c r="W3">
        <v>0</v>
      </c>
      <c r="X3" t="s">
        <v>278</v>
      </c>
      <c r="AA3">
        <v>0</v>
      </c>
      <c r="AB3" t="s">
        <v>278</v>
      </c>
      <c r="AC3" s="2">
        <v>41134</v>
      </c>
      <c r="AE3">
        <v>1</v>
      </c>
      <c r="AG3" t="s">
        <v>1184</v>
      </c>
      <c r="AK3">
        <v>1</v>
      </c>
      <c r="AL3">
        <v>1</v>
      </c>
      <c r="AM3" t="s">
        <v>278</v>
      </c>
      <c r="AP3" t="s">
        <v>278</v>
      </c>
      <c r="AR3">
        <v>0</v>
      </c>
    </row>
    <row r="4" spans="1:47">
      <c r="A4" s="1" t="s">
        <v>1180</v>
      </c>
      <c r="C4" t="s">
        <v>1183</v>
      </c>
      <c r="D4" t="s">
        <v>46</v>
      </c>
      <c r="I4" t="s">
        <v>1182</v>
      </c>
      <c r="M4" t="s">
        <v>1181</v>
      </c>
      <c r="P4">
        <v>0</v>
      </c>
      <c r="Q4" t="s">
        <v>278</v>
      </c>
      <c r="R4">
        <v>0</v>
      </c>
      <c r="S4" t="s">
        <v>278</v>
      </c>
      <c r="U4">
        <v>0</v>
      </c>
      <c r="V4">
        <v>0</v>
      </c>
      <c r="W4">
        <v>0</v>
      </c>
      <c r="X4" t="s">
        <v>278</v>
      </c>
      <c r="AA4">
        <v>0</v>
      </c>
      <c r="AB4" t="s">
        <v>278</v>
      </c>
      <c r="AC4" s="2">
        <v>41134</v>
      </c>
      <c r="AE4">
        <v>1</v>
      </c>
      <c r="AG4" t="s">
        <v>1180</v>
      </c>
      <c r="AK4">
        <v>1</v>
      </c>
      <c r="AL4">
        <v>1</v>
      </c>
      <c r="AM4" t="s">
        <v>278</v>
      </c>
      <c r="AP4" t="s">
        <v>278</v>
      </c>
      <c r="AR4">
        <v>0</v>
      </c>
    </row>
    <row r="5" spans="1:47">
      <c r="A5" s="1" t="s">
        <v>1179</v>
      </c>
      <c r="C5" t="s">
        <v>1178</v>
      </c>
      <c r="D5" t="s">
        <v>46</v>
      </c>
      <c r="E5" t="s">
        <v>438</v>
      </c>
      <c r="G5" t="s">
        <v>288</v>
      </c>
      <c r="I5" t="s">
        <v>399</v>
      </c>
      <c r="J5">
        <v>2100</v>
      </c>
      <c r="K5">
        <v>2100</v>
      </c>
      <c r="L5" t="s">
        <v>285</v>
      </c>
      <c r="M5" t="s">
        <v>432</v>
      </c>
      <c r="N5" t="s">
        <v>283</v>
      </c>
      <c r="O5" t="s">
        <v>437</v>
      </c>
      <c r="P5">
        <v>0</v>
      </c>
      <c r="Q5" t="s">
        <v>52</v>
      </c>
      <c r="R5">
        <v>0</v>
      </c>
      <c r="S5" t="s">
        <v>52</v>
      </c>
      <c r="U5">
        <v>0</v>
      </c>
      <c r="V5">
        <v>0</v>
      </c>
      <c r="W5">
        <v>0</v>
      </c>
      <c r="X5" t="s">
        <v>52</v>
      </c>
      <c r="Y5" t="s">
        <v>397</v>
      </c>
      <c r="AA5">
        <v>0</v>
      </c>
      <c r="AB5" t="s">
        <v>52</v>
      </c>
      <c r="AC5" s="2">
        <v>42989</v>
      </c>
      <c r="AE5" t="s">
        <v>280</v>
      </c>
      <c r="AF5">
        <v>7117634</v>
      </c>
      <c r="AG5" t="s">
        <v>453</v>
      </c>
      <c r="AI5" t="s">
        <v>452</v>
      </c>
      <c r="AK5">
        <v>1</v>
      </c>
      <c r="AL5">
        <v>1</v>
      </c>
      <c r="AM5" t="s">
        <v>52</v>
      </c>
      <c r="AP5" t="s">
        <v>52</v>
      </c>
      <c r="AR5" s="5">
        <v>1000</v>
      </c>
      <c r="AT5">
        <v>1</v>
      </c>
      <c r="AU5" t="s">
        <v>481</v>
      </c>
    </row>
    <row r="6" spans="1:47">
      <c r="A6" s="1" t="s">
        <v>1177</v>
      </c>
      <c r="C6" t="s">
        <v>1176</v>
      </c>
      <c r="D6" t="s">
        <v>46</v>
      </c>
      <c r="E6" t="s">
        <v>289</v>
      </c>
      <c r="G6" t="s">
        <v>288</v>
      </c>
      <c r="I6" t="s">
        <v>287</v>
      </c>
      <c r="J6">
        <v>2100</v>
      </c>
      <c r="K6" t="s">
        <v>286</v>
      </c>
      <c r="L6" t="s">
        <v>285</v>
      </c>
      <c r="M6" t="s">
        <v>760</v>
      </c>
      <c r="N6" t="s">
        <v>283</v>
      </c>
      <c r="O6" t="s">
        <v>282</v>
      </c>
      <c r="P6">
        <v>0</v>
      </c>
      <c r="Q6" t="s">
        <v>277</v>
      </c>
      <c r="R6">
        <v>0</v>
      </c>
      <c r="S6" t="s">
        <v>277</v>
      </c>
      <c r="U6">
        <v>0</v>
      </c>
      <c r="V6">
        <v>27</v>
      </c>
      <c r="W6">
        <v>0</v>
      </c>
      <c r="X6" t="s">
        <v>277</v>
      </c>
      <c r="Y6" t="s">
        <v>281</v>
      </c>
      <c r="AA6">
        <v>0</v>
      </c>
      <c r="AB6" t="s">
        <v>277</v>
      </c>
      <c r="AC6" s="2">
        <v>43075</v>
      </c>
      <c r="AE6" t="s">
        <v>280</v>
      </c>
      <c r="AG6" t="s">
        <v>759</v>
      </c>
      <c r="AK6">
        <v>1</v>
      </c>
      <c r="AL6">
        <v>1</v>
      </c>
      <c r="AM6" t="s">
        <v>277</v>
      </c>
      <c r="AN6" t="s">
        <v>758</v>
      </c>
      <c r="AP6" t="s">
        <v>277</v>
      </c>
      <c r="AQ6">
        <v>667.47</v>
      </c>
      <c r="AR6" s="5">
        <v>1000</v>
      </c>
      <c r="AT6">
        <v>1</v>
      </c>
      <c r="AU6" t="s">
        <v>417</v>
      </c>
    </row>
    <row r="7" spans="1:47">
      <c r="A7" s="1" t="s">
        <v>1177</v>
      </c>
      <c r="C7" t="s">
        <v>1176</v>
      </c>
      <c r="D7" t="s">
        <v>46</v>
      </c>
      <c r="E7" t="s">
        <v>289</v>
      </c>
      <c r="G7" t="s">
        <v>288</v>
      </c>
      <c r="I7" t="s">
        <v>287</v>
      </c>
      <c r="J7">
        <v>2100</v>
      </c>
      <c r="K7" t="s">
        <v>286</v>
      </c>
      <c r="L7" t="s">
        <v>285</v>
      </c>
      <c r="M7" t="s">
        <v>760</v>
      </c>
      <c r="N7" t="s">
        <v>283</v>
      </c>
      <c r="O7" t="s">
        <v>282</v>
      </c>
      <c r="P7">
        <v>0</v>
      </c>
      <c r="Q7" t="s">
        <v>277</v>
      </c>
      <c r="R7">
        <v>0</v>
      </c>
      <c r="S7" t="s">
        <v>277</v>
      </c>
      <c r="U7">
        <v>0</v>
      </c>
      <c r="V7">
        <v>27</v>
      </c>
      <c r="W7">
        <v>0</v>
      </c>
      <c r="X7" t="s">
        <v>277</v>
      </c>
      <c r="Y7" t="s">
        <v>281</v>
      </c>
      <c r="AA7">
        <v>0</v>
      </c>
      <c r="AB7" t="s">
        <v>277</v>
      </c>
      <c r="AC7" s="2">
        <v>43075</v>
      </c>
      <c r="AE7" t="s">
        <v>280</v>
      </c>
      <c r="AG7" t="s">
        <v>759</v>
      </c>
      <c r="AK7" s="5">
        <v>1000</v>
      </c>
      <c r="AL7">
        <v>1</v>
      </c>
      <c r="AM7" t="s">
        <v>758</v>
      </c>
      <c r="AN7" t="s">
        <v>758</v>
      </c>
      <c r="AP7" t="s">
        <v>277</v>
      </c>
      <c r="AQ7">
        <v>667.47</v>
      </c>
      <c r="AR7" s="5">
        <v>1000</v>
      </c>
      <c r="AT7">
        <v>1</v>
      </c>
      <c r="AU7" t="s">
        <v>417</v>
      </c>
    </row>
    <row r="8" spans="1:47">
      <c r="A8" s="1" t="s">
        <v>1175</v>
      </c>
      <c r="B8" s="1" t="s">
        <v>1707</v>
      </c>
      <c r="C8" t="s">
        <v>1155</v>
      </c>
      <c r="D8" t="s">
        <v>46</v>
      </c>
      <c r="E8" t="s">
        <v>289</v>
      </c>
      <c r="G8" t="s">
        <v>288</v>
      </c>
      <c r="I8" t="s">
        <v>287</v>
      </c>
      <c r="J8">
        <v>2100</v>
      </c>
      <c r="K8" t="s">
        <v>286</v>
      </c>
      <c r="L8" t="s">
        <v>285</v>
      </c>
      <c r="M8" t="s">
        <v>331</v>
      </c>
      <c r="N8" t="s">
        <v>283</v>
      </c>
      <c r="O8" t="s">
        <v>282</v>
      </c>
      <c r="P8">
        <v>0</v>
      </c>
      <c r="Q8" t="s">
        <v>52</v>
      </c>
      <c r="R8">
        <v>0</v>
      </c>
      <c r="S8" t="s">
        <v>52</v>
      </c>
      <c r="U8">
        <v>0</v>
      </c>
      <c r="V8">
        <v>27</v>
      </c>
      <c r="W8">
        <v>0</v>
      </c>
      <c r="X8" t="s">
        <v>52</v>
      </c>
      <c r="Y8" t="s">
        <v>281</v>
      </c>
      <c r="AA8">
        <v>0</v>
      </c>
      <c r="AB8" t="s">
        <v>52</v>
      </c>
      <c r="AC8" s="2">
        <v>43804</v>
      </c>
      <c r="AE8" t="s">
        <v>280</v>
      </c>
      <c r="AG8" t="s">
        <v>330</v>
      </c>
      <c r="AK8">
        <v>1</v>
      </c>
      <c r="AL8">
        <v>1</v>
      </c>
      <c r="AM8" t="s">
        <v>278</v>
      </c>
      <c r="AP8" t="s">
        <v>52</v>
      </c>
      <c r="AR8" s="5">
        <v>1000</v>
      </c>
      <c r="AT8">
        <v>1</v>
      </c>
      <c r="AU8" t="s">
        <v>481</v>
      </c>
    </row>
    <row r="9" spans="1:47">
      <c r="A9" s="1" t="s">
        <v>1175</v>
      </c>
      <c r="B9" s="1" t="s">
        <v>1707</v>
      </c>
      <c r="C9" t="s">
        <v>1155</v>
      </c>
      <c r="D9" t="s">
        <v>46</v>
      </c>
      <c r="E9" t="s">
        <v>289</v>
      </c>
      <c r="G9" t="s">
        <v>288</v>
      </c>
      <c r="I9" t="s">
        <v>287</v>
      </c>
      <c r="J9">
        <v>2100</v>
      </c>
      <c r="K9" t="s">
        <v>286</v>
      </c>
      <c r="L9" t="s">
        <v>285</v>
      </c>
      <c r="M9" t="s">
        <v>331</v>
      </c>
      <c r="N9" t="s">
        <v>283</v>
      </c>
      <c r="O9" t="s">
        <v>282</v>
      </c>
      <c r="P9">
        <v>0</v>
      </c>
      <c r="Q9" t="s">
        <v>52</v>
      </c>
      <c r="R9">
        <v>0</v>
      </c>
      <c r="S9" t="s">
        <v>52</v>
      </c>
      <c r="U9">
        <v>0</v>
      </c>
      <c r="V9">
        <v>27</v>
      </c>
      <c r="W9">
        <v>0</v>
      </c>
      <c r="X9" t="s">
        <v>52</v>
      </c>
      <c r="Y9" t="s">
        <v>281</v>
      </c>
      <c r="AA9">
        <v>0</v>
      </c>
      <c r="AB9" t="s">
        <v>52</v>
      </c>
      <c r="AC9" s="2">
        <v>43804</v>
      </c>
      <c r="AE9" t="s">
        <v>280</v>
      </c>
      <c r="AG9" t="s">
        <v>330</v>
      </c>
      <c r="AK9">
        <v>1</v>
      </c>
      <c r="AL9">
        <v>1</v>
      </c>
      <c r="AM9" t="s">
        <v>52</v>
      </c>
      <c r="AP9" t="s">
        <v>52</v>
      </c>
      <c r="AR9" s="5">
        <v>1000</v>
      </c>
      <c r="AT9">
        <v>1</v>
      </c>
      <c r="AU9" t="s">
        <v>481</v>
      </c>
    </row>
    <row r="10" spans="1:47">
      <c r="A10" s="1" t="s">
        <v>1174</v>
      </c>
      <c r="B10" s="1" t="s">
        <v>1706</v>
      </c>
      <c r="C10" t="s">
        <v>1170</v>
      </c>
      <c r="D10" t="s">
        <v>46</v>
      </c>
      <c r="E10" t="s">
        <v>289</v>
      </c>
      <c r="G10" t="s">
        <v>288</v>
      </c>
      <c r="I10" t="s">
        <v>287</v>
      </c>
      <c r="J10">
        <v>2100</v>
      </c>
      <c r="K10" t="s">
        <v>286</v>
      </c>
      <c r="L10" t="s">
        <v>285</v>
      </c>
      <c r="M10" t="s">
        <v>331</v>
      </c>
      <c r="N10" t="s">
        <v>283</v>
      </c>
      <c r="O10" t="s">
        <v>282</v>
      </c>
      <c r="P10">
        <v>0</v>
      </c>
      <c r="Q10" t="s">
        <v>52</v>
      </c>
      <c r="R10">
        <v>0</v>
      </c>
      <c r="S10" t="s">
        <v>52</v>
      </c>
      <c r="U10">
        <v>0</v>
      </c>
      <c r="V10">
        <v>27</v>
      </c>
      <c r="W10">
        <v>0</v>
      </c>
      <c r="X10" t="s">
        <v>52</v>
      </c>
      <c r="Y10" t="s">
        <v>281</v>
      </c>
      <c r="AA10">
        <v>0</v>
      </c>
      <c r="AB10" t="s">
        <v>52</v>
      </c>
      <c r="AC10" s="2">
        <v>43804</v>
      </c>
      <c r="AE10" t="s">
        <v>280</v>
      </c>
      <c r="AG10" t="s">
        <v>330</v>
      </c>
      <c r="AK10">
        <v>1</v>
      </c>
      <c r="AL10">
        <v>1</v>
      </c>
      <c r="AM10" t="s">
        <v>278</v>
      </c>
      <c r="AP10" t="s">
        <v>52</v>
      </c>
      <c r="AQ10">
        <v>133.01</v>
      </c>
      <c r="AR10" s="5">
        <v>1000</v>
      </c>
      <c r="AT10">
        <v>1</v>
      </c>
      <c r="AU10" t="s">
        <v>417</v>
      </c>
    </row>
    <row r="11" spans="1:47">
      <c r="A11" s="1" t="s">
        <v>1174</v>
      </c>
      <c r="B11" s="1" t="s">
        <v>1706</v>
      </c>
      <c r="C11" t="s">
        <v>1170</v>
      </c>
      <c r="D11" t="s">
        <v>46</v>
      </c>
      <c r="E11" t="s">
        <v>289</v>
      </c>
      <c r="G11" t="s">
        <v>288</v>
      </c>
      <c r="I11" t="s">
        <v>287</v>
      </c>
      <c r="J11">
        <v>2100</v>
      </c>
      <c r="K11" t="s">
        <v>286</v>
      </c>
      <c r="L11" t="s">
        <v>285</v>
      </c>
      <c r="M11" t="s">
        <v>331</v>
      </c>
      <c r="N11" t="s">
        <v>283</v>
      </c>
      <c r="O11" t="s">
        <v>282</v>
      </c>
      <c r="P11">
        <v>0</v>
      </c>
      <c r="Q11" t="s">
        <v>52</v>
      </c>
      <c r="R11">
        <v>0</v>
      </c>
      <c r="S11" t="s">
        <v>52</v>
      </c>
      <c r="U11">
        <v>0</v>
      </c>
      <c r="V11">
        <v>27</v>
      </c>
      <c r="W11">
        <v>0</v>
      </c>
      <c r="X11" t="s">
        <v>52</v>
      </c>
      <c r="Y11" t="s">
        <v>281</v>
      </c>
      <c r="AA11">
        <v>0</v>
      </c>
      <c r="AB11" t="s">
        <v>52</v>
      </c>
      <c r="AC11" s="2">
        <v>43804</v>
      </c>
      <c r="AE11" t="s">
        <v>280</v>
      </c>
      <c r="AG11" t="s">
        <v>330</v>
      </c>
      <c r="AK11">
        <v>1</v>
      </c>
      <c r="AL11">
        <v>1</v>
      </c>
      <c r="AM11" t="s">
        <v>52</v>
      </c>
      <c r="AP11" t="s">
        <v>52</v>
      </c>
      <c r="AQ11">
        <v>133.01</v>
      </c>
      <c r="AR11" s="5">
        <v>1000</v>
      </c>
      <c r="AT11">
        <v>1</v>
      </c>
      <c r="AU11" t="s">
        <v>417</v>
      </c>
    </row>
    <row r="12" spans="1:47">
      <c r="A12" s="1" t="s">
        <v>1173</v>
      </c>
      <c r="B12" s="1" t="s">
        <v>1705</v>
      </c>
      <c r="C12" t="s">
        <v>1170</v>
      </c>
      <c r="D12" t="s">
        <v>46</v>
      </c>
      <c r="E12" t="s">
        <v>289</v>
      </c>
      <c r="G12" t="s">
        <v>288</v>
      </c>
      <c r="I12" t="s">
        <v>287</v>
      </c>
      <c r="J12">
        <v>2100</v>
      </c>
      <c r="K12" t="s">
        <v>286</v>
      </c>
      <c r="L12" t="s">
        <v>285</v>
      </c>
      <c r="M12" t="s">
        <v>331</v>
      </c>
      <c r="N12" t="s">
        <v>283</v>
      </c>
      <c r="O12" t="s">
        <v>282</v>
      </c>
      <c r="P12">
        <v>0</v>
      </c>
      <c r="Q12" t="s">
        <v>52</v>
      </c>
      <c r="R12">
        <v>0</v>
      </c>
      <c r="S12" t="s">
        <v>52</v>
      </c>
      <c r="U12">
        <v>0</v>
      </c>
      <c r="V12">
        <v>27</v>
      </c>
      <c r="W12">
        <v>0</v>
      </c>
      <c r="X12" t="s">
        <v>52</v>
      </c>
      <c r="Y12" t="s">
        <v>281</v>
      </c>
      <c r="AA12">
        <v>0</v>
      </c>
      <c r="AB12" t="s">
        <v>52</v>
      </c>
      <c r="AC12" s="2">
        <v>43804</v>
      </c>
      <c r="AE12" t="s">
        <v>280</v>
      </c>
      <c r="AG12" t="s">
        <v>330</v>
      </c>
      <c r="AK12">
        <v>1</v>
      </c>
      <c r="AL12">
        <v>1</v>
      </c>
      <c r="AM12" t="s">
        <v>278</v>
      </c>
      <c r="AP12" t="s">
        <v>52</v>
      </c>
      <c r="AR12" s="5">
        <v>1000</v>
      </c>
      <c r="AT12">
        <v>1</v>
      </c>
      <c r="AU12" t="s">
        <v>481</v>
      </c>
    </row>
    <row r="13" spans="1:47">
      <c r="A13" s="1" t="s">
        <v>1173</v>
      </c>
      <c r="B13" s="1" t="s">
        <v>1705</v>
      </c>
      <c r="C13" t="s">
        <v>1170</v>
      </c>
      <c r="D13" t="s">
        <v>46</v>
      </c>
      <c r="E13" t="s">
        <v>289</v>
      </c>
      <c r="G13" t="s">
        <v>288</v>
      </c>
      <c r="I13" t="s">
        <v>287</v>
      </c>
      <c r="J13">
        <v>2100</v>
      </c>
      <c r="K13" t="s">
        <v>286</v>
      </c>
      <c r="L13" t="s">
        <v>285</v>
      </c>
      <c r="M13" t="s">
        <v>331</v>
      </c>
      <c r="N13" t="s">
        <v>283</v>
      </c>
      <c r="O13" t="s">
        <v>282</v>
      </c>
      <c r="P13">
        <v>0</v>
      </c>
      <c r="Q13" t="s">
        <v>52</v>
      </c>
      <c r="R13">
        <v>0</v>
      </c>
      <c r="S13" t="s">
        <v>52</v>
      </c>
      <c r="U13">
        <v>0</v>
      </c>
      <c r="V13">
        <v>27</v>
      </c>
      <c r="W13">
        <v>0</v>
      </c>
      <c r="X13" t="s">
        <v>52</v>
      </c>
      <c r="Y13" t="s">
        <v>281</v>
      </c>
      <c r="AA13">
        <v>0</v>
      </c>
      <c r="AB13" t="s">
        <v>52</v>
      </c>
      <c r="AC13" s="2">
        <v>43804</v>
      </c>
      <c r="AE13" t="s">
        <v>280</v>
      </c>
      <c r="AG13" t="s">
        <v>330</v>
      </c>
      <c r="AK13">
        <v>1</v>
      </c>
      <c r="AL13">
        <v>1</v>
      </c>
      <c r="AM13" t="s">
        <v>52</v>
      </c>
      <c r="AP13" t="s">
        <v>52</v>
      </c>
      <c r="AR13" s="5">
        <v>1000</v>
      </c>
      <c r="AT13">
        <v>1</v>
      </c>
      <c r="AU13" t="s">
        <v>481</v>
      </c>
    </row>
    <row r="14" spans="1:47">
      <c r="A14" s="1" t="s">
        <v>1172</v>
      </c>
      <c r="B14" s="1" t="s">
        <v>1704</v>
      </c>
      <c r="C14" t="s">
        <v>1170</v>
      </c>
      <c r="D14" t="s">
        <v>46</v>
      </c>
      <c r="E14" t="s">
        <v>289</v>
      </c>
      <c r="G14" t="s">
        <v>288</v>
      </c>
      <c r="I14" t="s">
        <v>287</v>
      </c>
      <c r="J14">
        <v>2100</v>
      </c>
      <c r="K14" t="s">
        <v>286</v>
      </c>
      <c r="L14" t="s">
        <v>285</v>
      </c>
      <c r="M14" t="s">
        <v>331</v>
      </c>
      <c r="N14" t="s">
        <v>283</v>
      </c>
      <c r="O14" t="s">
        <v>282</v>
      </c>
      <c r="P14">
        <v>0</v>
      </c>
      <c r="Q14" t="s">
        <v>52</v>
      </c>
      <c r="R14">
        <v>0</v>
      </c>
      <c r="S14" t="s">
        <v>52</v>
      </c>
      <c r="U14">
        <v>0</v>
      </c>
      <c r="V14">
        <v>27</v>
      </c>
      <c r="W14">
        <v>0</v>
      </c>
      <c r="X14" t="s">
        <v>52</v>
      </c>
      <c r="Y14" t="s">
        <v>281</v>
      </c>
      <c r="AA14">
        <v>0</v>
      </c>
      <c r="AB14" t="s">
        <v>52</v>
      </c>
      <c r="AC14" s="2">
        <v>43804</v>
      </c>
      <c r="AE14" t="s">
        <v>280</v>
      </c>
      <c r="AG14" t="s">
        <v>330</v>
      </c>
      <c r="AK14">
        <v>1</v>
      </c>
      <c r="AL14">
        <v>1</v>
      </c>
      <c r="AM14" t="s">
        <v>278</v>
      </c>
      <c r="AP14" t="s">
        <v>52</v>
      </c>
      <c r="AR14" s="5">
        <v>1000</v>
      </c>
      <c r="AT14">
        <v>1</v>
      </c>
      <c r="AU14" t="s">
        <v>481</v>
      </c>
    </row>
    <row r="15" spans="1:47">
      <c r="A15" s="1" t="s">
        <v>1172</v>
      </c>
      <c r="B15" s="1" t="s">
        <v>1704</v>
      </c>
      <c r="C15" t="s">
        <v>1170</v>
      </c>
      <c r="D15" t="s">
        <v>46</v>
      </c>
      <c r="E15" t="s">
        <v>289</v>
      </c>
      <c r="G15" t="s">
        <v>288</v>
      </c>
      <c r="I15" t="s">
        <v>287</v>
      </c>
      <c r="J15">
        <v>2100</v>
      </c>
      <c r="K15" t="s">
        <v>286</v>
      </c>
      <c r="L15" t="s">
        <v>285</v>
      </c>
      <c r="M15" t="s">
        <v>331</v>
      </c>
      <c r="N15" t="s">
        <v>283</v>
      </c>
      <c r="O15" t="s">
        <v>282</v>
      </c>
      <c r="P15">
        <v>0</v>
      </c>
      <c r="Q15" t="s">
        <v>52</v>
      </c>
      <c r="R15">
        <v>0</v>
      </c>
      <c r="S15" t="s">
        <v>52</v>
      </c>
      <c r="U15">
        <v>0</v>
      </c>
      <c r="V15">
        <v>27</v>
      </c>
      <c r="W15">
        <v>0</v>
      </c>
      <c r="X15" t="s">
        <v>52</v>
      </c>
      <c r="Y15" t="s">
        <v>281</v>
      </c>
      <c r="AA15">
        <v>0</v>
      </c>
      <c r="AB15" t="s">
        <v>52</v>
      </c>
      <c r="AC15" s="2">
        <v>43804</v>
      </c>
      <c r="AE15" t="s">
        <v>280</v>
      </c>
      <c r="AG15" t="s">
        <v>330</v>
      </c>
      <c r="AK15">
        <v>1</v>
      </c>
      <c r="AL15">
        <v>1</v>
      </c>
      <c r="AM15" t="s">
        <v>52</v>
      </c>
      <c r="AP15" t="s">
        <v>52</v>
      </c>
      <c r="AR15" s="5">
        <v>1000</v>
      </c>
      <c r="AT15">
        <v>1</v>
      </c>
      <c r="AU15" t="s">
        <v>481</v>
      </c>
    </row>
    <row r="16" spans="1:47">
      <c r="A16" s="1" t="s">
        <v>1171</v>
      </c>
      <c r="B16" s="1" t="s">
        <v>1703</v>
      </c>
      <c r="C16" t="s">
        <v>1170</v>
      </c>
      <c r="D16" t="s">
        <v>46</v>
      </c>
      <c r="E16" t="s">
        <v>289</v>
      </c>
      <c r="G16" t="s">
        <v>288</v>
      </c>
      <c r="I16" t="s">
        <v>287</v>
      </c>
      <c r="J16">
        <v>2100</v>
      </c>
      <c r="K16" t="s">
        <v>286</v>
      </c>
      <c r="L16" t="s">
        <v>285</v>
      </c>
      <c r="M16" t="s">
        <v>331</v>
      </c>
      <c r="N16" t="s">
        <v>283</v>
      </c>
      <c r="O16" t="s">
        <v>282</v>
      </c>
      <c r="P16">
        <v>0</v>
      </c>
      <c r="Q16" t="s">
        <v>52</v>
      </c>
      <c r="R16">
        <v>0</v>
      </c>
      <c r="S16" t="s">
        <v>52</v>
      </c>
      <c r="U16">
        <v>0</v>
      </c>
      <c r="V16">
        <v>27</v>
      </c>
      <c r="W16">
        <v>0</v>
      </c>
      <c r="X16" t="s">
        <v>52</v>
      </c>
      <c r="Y16" t="s">
        <v>281</v>
      </c>
      <c r="AA16">
        <v>0</v>
      </c>
      <c r="AB16" t="s">
        <v>52</v>
      </c>
      <c r="AC16" s="2">
        <v>43804</v>
      </c>
      <c r="AE16" t="s">
        <v>280</v>
      </c>
      <c r="AG16" t="s">
        <v>330</v>
      </c>
      <c r="AK16">
        <v>1</v>
      </c>
      <c r="AL16">
        <v>1</v>
      </c>
      <c r="AM16" t="s">
        <v>278</v>
      </c>
      <c r="AP16" t="s">
        <v>52</v>
      </c>
      <c r="AR16" s="5">
        <v>1000</v>
      </c>
      <c r="AT16">
        <v>1</v>
      </c>
      <c r="AU16" t="s">
        <v>481</v>
      </c>
    </row>
    <row r="17" spans="1:47">
      <c r="A17" s="1" t="s">
        <v>1171</v>
      </c>
      <c r="B17" s="1" t="s">
        <v>1703</v>
      </c>
      <c r="C17" t="s">
        <v>1170</v>
      </c>
      <c r="D17" t="s">
        <v>46</v>
      </c>
      <c r="E17" t="s">
        <v>289</v>
      </c>
      <c r="G17" t="s">
        <v>288</v>
      </c>
      <c r="I17" t="s">
        <v>287</v>
      </c>
      <c r="J17">
        <v>2100</v>
      </c>
      <c r="K17" t="s">
        <v>286</v>
      </c>
      <c r="L17" t="s">
        <v>285</v>
      </c>
      <c r="M17" t="s">
        <v>331</v>
      </c>
      <c r="N17" t="s">
        <v>283</v>
      </c>
      <c r="O17" t="s">
        <v>282</v>
      </c>
      <c r="P17">
        <v>0</v>
      </c>
      <c r="Q17" t="s">
        <v>52</v>
      </c>
      <c r="R17">
        <v>0</v>
      </c>
      <c r="S17" t="s">
        <v>52</v>
      </c>
      <c r="U17">
        <v>0</v>
      </c>
      <c r="V17">
        <v>27</v>
      </c>
      <c r="W17">
        <v>0</v>
      </c>
      <c r="X17" t="s">
        <v>52</v>
      </c>
      <c r="Y17" t="s">
        <v>281</v>
      </c>
      <c r="AA17">
        <v>0</v>
      </c>
      <c r="AB17" t="s">
        <v>52</v>
      </c>
      <c r="AC17" s="2">
        <v>43804</v>
      </c>
      <c r="AE17" t="s">
        <v>280</v>
      </c>
      <c r="AG17" t="s">
        <v>330</v>
      </c>
      <c r="AK17">
        <v>1</v>
      </c>
      <c r="AL17">
        <v>1</v>
      </c>
      <c r="AM17" t="s">
        <v>52</v>
      </c>
      <c r="AP17" t="s">
        <v>52</v>
      </c>
      <c r="AR17" s="5">
        <v>1000</v>
      </c>
      <c r="AT17">
        <v>1</v>
      </c>
      <c r="AU17" t="s">
        <v>481</v>
      </c>
    </row>
    <row r="18" spans="1:47">
      <c r="A18" s="1" t="s">
        <v>1169</v>
      </c>
      <c r="B18" s="1" t="s">
        <v>1702</v>
      </c>
      <c r="C18" t="s">
        <v>1167</v>
      </c>
      <c r="D18" t="s">
        <v>46</v>
      </c>
      <c r="E18" t="s">
        <v>289</v>
      </c>
      <c r="G18" t="s">
        <v>288</v>
      </c>
      <c r="I18" t="s">
        <v>287</v>
      </c>
      <c r="J18">
        <v>2100</v>
      </c>
      <c r="K18" t="s">
        <v>286</v>
      </c>
      <c r="L18" t="s">
        <v>285</v>
      </c>
      <c r="M18" t="s">
        <v>331</v>
      </c>
      <c r="N18" t="s">
        <v>283</v>
      </c>
      <c r="O18" t="s">
        <v>282</v>
      </c>
      <c r="P18">
        <v>0</v>
      </c>
      <c r="Q18" t="s">
        <v>52</v>
      </c>
      <c r="R18">
        <v>0</v>
      </c>
      <c r="S18" t="s">
        <v>52</v>
      </c>
      <c r="U18">
        <v>0</v>
      </c>
      <c r="V18">
        <v>27</v>
      </c>
      <c r="W18">
        <v>0</v>
      </c>
      <c r="X18" t="s">
        <v>52</v>
      </c>
      <c r="Y18" t="s">
        <v>281</v>
      </c>
      <c r="AA18">
        <v>0</v>
      </c>
      <c r="AB18" t="s">
        <v>52</v>
      </c>
      <c r="AC18" s="2">
        <v>43804</v>
      </c>
      <c r="AE18" t="s">
        <v>280</v>
      </c>
      <c r="AG18" t="s">
        <v>330</v>
      </c>
      <c r="AK18">
        <v>1</v>
      </c>
      <c r="AL18">
        <v>1</v>
      </c>
      <c r="AM18" t="s">
        <v>278</v>
      </c>
      <c r="AP18" t="s">
        <v>52</v>
      </c>
      <c r="AQ18">
        <v>133.07</v>
      </c>
      <c r="AR18" s="5">
        <v>1000</v>
      </c>
      <c r="AT18">
        <v>1</v>
      </c>
      <c r="AU18" t="s">
        <v>417</v>
      </c>
    </row>
    <row r="19" spans="1:47">
      <c r="A19" s="1" t="s">
        <v>1169</v>
      </c>
      <c r="B19" s="1" t="s">
        <v>1702</v>
      </c>
      <c r="C19" t="s">
        <v>1167</v>
      </c>
      <c r="D19" t="s">
        <v>46</v>
      </c>
      <c r="E19" t="s">
        <v>289</v>
      </c>
      <c r="G19" t="s">
        <v>288</v>
      </c>
      <c r="I19" t="s">
        <v>287</v>
      </c>
      <c r="J19">
        <v>2100</v>
      </c>
      <c r="K19" t="s">
        <v>286</v>
      </c>
      <c r="L19" t="s">
        <v>285</v>
      </c>
      <c r="M19" t="s">
        <v>331</v>
      </c>
      <c r="N19" t="s">
        <v>283</v>
      </c>
      <c r="O19" t="s">
        <v>282</v>
      </c>
      <c r="P19">
        <v>0</v>
      </c>
      <c r="Q19" t="s">
        <v>52</v>
      </c>
      <c r="R19">
        <v>0</v>
      </c>
      <c r="S19" t="s">
        <v>52</v>
      </c>
      <c r="U19">
        <v>0</v>
      </c>
      <c r="V19">
        <v>27</v>
      </c>
      <c r="W19">
        <v>0</v>
      </c>
      <c r="X19" t="s">
        <v>52</v>
      </c>
      <c r="Y19" t="s">
        <v>281</v>
      </c>
      <c r="AA19">
        <v>0</v>
      </c>
      <c r="AB19" t="s">
        <v>52</v>
      </c>
      <c r="AC19" s="2">
        <v>43804</v>
      </c>
      <c r="AE19" t="s">
        <v>280</v>
      </c>
      <c r="AG19" t="s">
        <v>330</v>
      </c>
      <c r="AK19">
        <v>1</v>
      </c>
      <c r="AL19">
        <v>1</v>
      </c>
      <c r="AM19" t="s">
        <v>52</v>
      </c>
      <c r="AP19" t="s">
        <v>52</v>
      </c>
      <c r="AQ19">
        <v>133.07</v>
      </c>
      <c r="AR19" s="5">
        <v>1000</v>
      </c>
      <c r="AT19">
        <v>1</v>
      </c>
      <c r="AU19" t="s">
        <v>417</v>
      </c>
    </row>
    <row r="20" spans="1:47">
      <c r="A20" s="1" t="s">
        <v>1168</v>
      </c>
      <c r="B20" s="1" t="s">
        <v>1701</v>
      </c>
      <c r="C20" t="s">
        <v>1167</v>
      </c>
      <c r="D20" t="s">
        <v>46</v>
      </c>
      <c r="E20" t="s">
        <v>289</v>
      </c>
      <c r="G20" t="s">
        <v>288</v>
      </c>
      <c r="I20" t="s">
        <v>287</v>
      </c>
      <c r="J20">
        <v>2100</v>
      </c>
      <c r="K20" t="s">
        <v>286</v>
      </c>
      <c r="L20" t="s">
        <v>285</v>
      </c>
      <c r="M20" t="s">
        <v>331</v>
      </c>
      <c r="N20" t="s">
        <v>283</v>
      </c>
      <c r="O20" t="s">
        <v>282</v>
      </c>
      <c r="P20">
        <v>0</v>
      </c>
      <c r="Q20" t="s">
        <v>52</v>
      </c>
      <c r="R20">
        <v>0</v>
      </c>
      <c r="S20" t="s">
        <v>52</v>
      </c>
      <c r="U20">
        <v>0</v>
      </c>
      <c r="V20">
        <v>27</v>
      </c>
      <c r="W20">
        <v>0</v>
      </c>
      <c r="X20" t="s">
        <v>52</v>
      </c>
      <c r="Y20" t="s">
        <v>281</v>
      </c>
      <c r="AA20">
        <v>0</v>
      </c>
      <c r="AB20" t="s">
        <v>52</v>
      </c>
      <c r="AC20" s="2">
        <v>43804</v>
      </c>
      <c r="AE20" t="s">
        <v>280</v>
      </c>
      <c r="AG20" t="s">
        <v>330</v>
      </c>
      <c r="AK20">
        <v>1</v>
      </c>
      <c r="AL20">
        <v>1</v>
      </c>
      <c r="AM20" t="s">
        <v>278</v>
      </c>
      <c r="AP20" t="s">
        <v>52</v>
      </c>
      <c r="AR20" s="5">
        <v>1000</v>
      </c>
      <c r="AT20">
        <v>1</v>
      </c>
      <c r="AU20" t="s">
        <v>481</v>
      </c>
    </row>
    <row r="21" spans="1:47">
      <c r="A21" s="1" t="s">
        <v>1168</v>
      </c>
      <c r="B21" s="1" t="s">
        <v>1701</v>
      </c>
      <c r="C21" t="s">
        <v>1167</v>
      </c>
      <c r="D21" t="s">
        <v>46</v>
      </c>
      <c r="E21" t="s">
        <v>289</v>
      </c>
      <c r="G21" t="s">
        <v>288</v>
      </c>
      <c r="I21" t="s">
        <v>287</v>
      </c>
      <c r="J21">
        <v>2100</v>
      </c>
      <c r="K21" t="s">
        <v>286</v>
      </c>
      <c r="L21" t="s">
        <v>285</v>
      </c>
      <c r="M21" t="s">
        <v>331</v>
      </c>
      <c r="N21" t="s">
        <v>283</v>
      </c>
      <c r="O21" t="s">
        <v>282</v>
      </c>
      <c r="P21">
        <v>0</v>
      </c>
      <c r="Q21" t="s">
        <v>52</v>
      </c>
      <c r="R21">
        <v>0</v>
      </c>
      <c r="S21" t="s">
        <v>52</v>
      </c>
      <c r="U21">
        <v>0</v>
      </c>
      <c r="V21">
        <v>27</v>
      </c>
      <c r="W21">
        <v>0</v>
      </c>
      <c r="X21" t="s">
        <v>52</v>
      </c>
      <c r="Y21" t="s">
        <v>281</v>
      </c>
      <c r="AA21">
        <v>0</v>
      </c>
      <c r="AB21" t="s">
        <v>52</v>
      </c>
      <c r="AC21" s="2">
        <v>43804</v>
      </c>
      <c r="AE21" t="s">
        <v>280</v>
      </c>
      <c r="AG21" t="s">
        <v>330</v>
      </c>
      <c r="AK21">
        <v>1</v>
      </c>
      <c r="AL21">
        <v>1</v>
      </c>
      <c r="AM21" t="s">
        <v>52</v>
      </c>
      <c r="AP21" t="s">
        <v>52</v>
      </c>
      <c r="AR21" s="5">
        <v>1000</v>
      </c>
      <c r="AT21">
        <v>1</v>
      </c>
      <c r="AU21" t="s">
        <v>481</v>
      </c>
    </row>
    <row r="22" spans="1:47">
      <c r="A22" s="1" t="s">
        <v>1166</v>
      </c>
      <c r="B22" s="1" t="s">
        <v>1700</v>
      </c>
      <c r="C22" t="s">
        <v>1153</v>
      </c>
      <c r="D22" t="s">
        <v>46</v>
      </c>
      <c r="E22" t="s">
        <v>289</v>
      </c>
      <c r="G22" t="s">
        <v>288</v>
      </c>
      <c r="I22" t="s">
        <v>287</v>
      </c>
      <c r="J22">
        <v>2100</v>
      </c>
      <c r="K22" t="s">
        <v>286</v>
      </c>
      <c r="L22" t="s">
        <v>285</v>
      </c>
      <c r="M22" t="s">
        <v>331</v>
      </c>
      <c r="N22" t="s">
        <v>283</v>
      </c>
      <c r="O22" t="s">
        <v>282</v>
      </c>
      <c r="P22">
        <v>0</v>
      </c>
      <c r="Q22" t="s">
        <v>52</v>
      </c>
      <c r="R22">
        <v>0</v>
      </c>
      <c r="S22" t="s">
        <v>52</v>
      </c>
      <c r="U22">
        <v>0</v>
      </c>
      <c r="V22">
        <v>27</v>
      </c>
      <c r="W22">
        <v>0</v>
      </c>
      <c r="X22" t="s">
        <v>52</v>
      </c>
      <c r="Y22" t="s">
        <v>281</v>
      </c>
      <c r="AA22">
        <v>0</v>
      </c>
      <c r="AB22" t="s">
        <v>52</v>
      </c>
      <c r="AC22" s="2">
        <v>43804</v>
      </c>
      <c r="AE22" t="s">
        <v>280</v>
      </c>
      <c r="AG22" t="s">
        <v>330</v>
      </c>
      <c r="AK22">
        <v>1</v>
      </c>
      <c r="AL22">
        <v>1</v>
      </c>
      <c r="AM22" t="s">
        <v>278</v>
      </c>
      <c r="AP22" t="s">
        <v>52</v>
      </c>
      <c r="AQ22">
        <v>114.02</v>
      </c>
      <c r="AR22" s="5">
        <v>1000</v>
      </c>
      <c r="AT22">
        <v>1</v>
      </c>
      <c r="AU22" t="s">
        <v>417</v>
      </c>
    </row>
    <row r="23" spans="1:47">
      <c r="A23" s="1" t="s">
        <v>1166</v>
      </c>
      <c r="B23" s="1" t="s">
        <v>1700</v>
      </c>
      <c r="C23" t="s">
        <v>1153</v>
      </c>
      <c r="D23" t="s">
        <v>46</v>
      </c>
      <c r="E23" t="s">
        <v>289</v>
      </c>
      <c r="G23" t="s">
        <v>288</v>
      </c>
      <c r="I23" t="s">
        <v>287</v>
      </c>
      <c r="J23">
        <v>2100</v>
      </c>
      <c r="K23" t="s">
        <v>286</v>
      </c>
      <c r="L23" t="s">
        <v>285</v>
      </c>
      <c r="M23" t="s">
        <v>331</v>
      </c>
      <c r="N23" t="s">
        <v>283</v>
      </c>
      <c r="O23" t="s">
        <v>282</v>
      </c>
      <c r="P23">
        <v>0</v>
      </c>
      <c r="Q23" t="s">
        <v>52</v>
      </c>
      <c r="R23">
        <v>0</v>
      </c>
      <c r="S23" t="s">
        <v>52</v>
      </c>
      <c r="U23">
        <v>0</v>
      </c>
      <c r="V23">
        <v>27</v>
      </c>
      <c r="W23">
        <v>0</v>
      </c>
      <c r="X23" t="s">
        <v>52</v>
      </c>
      <c r="Y23" t="s">
        <v>281</v>
      </c>
      <c r="AA23">
        <v>0</v>
      </c>
      <c r="AB23" t="s">
        <v>52</v>
      </c>
      <c r="AC23" s="2">
        <v>43804</v>
      </c>
      <c r="AE23" t="s">
        <v>280</v>
      </c>
      <c r="AG23" t="s">
        <v>330</v>
      </c>
      <c r="AK23">
        <v>1</v>
      </c>
      <c r="AL23">
        <v>1</v>
      </c>
      <c r="AM23" t="s">
        <v>52</v>
      </c>
      <c r="AP23" t="s">
        <v>52</v>
      </c>
      <c r="AQ23">
        <v>114.02</v>
      </c>
      <c r="AR23" s="5">
        <v>1000</v>
      </c>
      <c r="AT23">
        <v>1</v>
      </c>
      <c r="AU23" t="s">
        <v>417</v>
      </c>
    </row>
    <row r="24" spans="1:47">
      <c r="A24" s="1" t="s">
        <v>1165</v>
      </c>
      <c r="B24" s="1" t="s">
        <v>1699</v>
      </c>
      <c r="C24" t="s">
        <v>1155</v>
      </c>
      <c r="D24" t="s">
        <v>46</v>
      </c>
      <c r="E24" t="s">
        <v>289</v>
      </c>
      <c r="G24" t="s">
        <v>288</v>
      </c>
      <c r="I24" t="s">
        <v>287</v>
      </c>
      <c r="J24">
        <v>2100</v>
      </c>
      <c r="K24" t="s">
        <v>286</v>
      </c>
      <c r="L24" t="s">
        <v>285</v>
      </c>
      <c r="M24" t="s">
        <v>331</v>
      </c>
      <c r="N24" t="s">
        <v>283</v>
      </c>
      <c r="O24" t="s">
        <v>282</v>
      </c>
      <c r="P24">
        <v>0</v>
      </c>
      <c r="Q24" t="s">
        <v>52</v>
      </c>
      <c r="R24">
        <v>0</v>
      </c>
      <c r="S24" t="s">
        <v>52</v>
      </c>
      <c r="U24">
        <v>0</v>
      </c>
      <c r="V24">
        <v>27</v>
      </c>
      <c r="W24">
        <v>0</v>
      </c>
      <c r="X24" t="s">
        <v>52</v>
      </c>
      <c r="Y24" t="s">
        <v>281</v>
      </c>
      <c r="AA24">
        <v>0</v>
      </c>
      <c r="AB24" t="s">
        <v>52</v>
      </c>
      <c r="AC24" s="2">
        <v>43804</v>
      </c>
      <c r="AE24" t="s">
        <v>280</v>
      </c>
      <c r="AG24" t="s">
        <v>330</v>
      </c>
      <c r="AK24">
        <v>1</v>
      </c>
      <c r="AL24">
        <v>1</v>
      </c>
      <c r="AM24" t="s">
        <v>278</v>
      </c>
      <c r="AP24" t="s">
        <v>52</v>
      </c>
      <c r="AR24" s="5">
        <v>1000</v>
      </c>
      <c r="AT24">
        <v>1</v>
      </c>
      <c r="AU24" t="s">
        <v>481</v>
      </c>
    </row>
    <row r="25" spans="1:47">
      <c r="A25" s="1" t="s">
        <v>1165</v>
      </c>
      <c r="B25" s="1" t="s">
        <v>1699</v>
      </c>
      <c r="C25" t="s">
        <v>1155</v>
      </c>
      <c r="D25" t="s">
        <v>46</v>
      </c>
      <c r="E25" t="s">
        <v>289</v>
      </c>
      <c r="G25" t="s">
        <v>288</v>
      </c>
      <c r="I25" t="s">
        <v>287</v>
      </c>
      <c r="J25">
        <v>2100</v>
      </c>
      <c r="K25" t="s">
        <v>286</v>
      </c>
      <c r="L25" t="s">
        <v>285</v>
      </c>
      <c r="M25" t="s">
        <v>331</v>
      </c>
      <c r="N25" t="s">
        <v>283</v>
      </c>
      <c r="O25" t="s">
        <v>282</v>
      </c>
      <c r="P25">
        <v>0</v>
      </c>
      <c r="Q25" t="s">
        <v>52</v>
      </c>
      <c r="R25">
        <v>0</v>
      </c>
      <c r="S25" t="s">
        <v>52</v>
      </c>
      <c r="U25">
        <v>0</v>
      </c>
      <c r="V25">
        <v>27</v>
      </c>
      <c r="W25">
        <v>0</v>
      </c>
      <c r="X25" t="s">
        <v>52</v>
      </c>
      <c r="Y25" t="s">
        <v>281</v>
      </c>
      <c r="AA25">
        <v>0</v>
      </c>
      <c r="AB25" t="s">
        <v>52</v>
      </c>
      <c r="AC25" s="2">
        <v>43804</v>
      </c>
      <c r="AE25" t="s">
        <v>280</v>
      </c>
      <c r="AG25" t="s">
        <v>330</v>
      </c>
      <c r="AK25">
        <v>1</v>
      </c>
      <c r="AL25">
        <v>1</v>
      </c>
      <c r="AM25" t="s">
        <v>52</v>
      </c>
      <c r="AP25" t="s">
        <v>52</v>
      </c>
      <c r="AR25" s="5">
        <v>1000</v>
      </c>
      <c r="AT25">
        <v>1</v>
      </c>
      <c r="AU25" t="s">
        <v>481</v>
      </c>
    </row>
    <row r="26" spans="1:47">
      <c r="A26" s="1" t="s">
        <v>1164</v>
      </c>
      <c r="B26" s="1" t="s">
        <v>1698</v>
      </c>
      <c r="C26" t="s">
        <v>415</v>
      </c>
      <c r="D26" t="s">
        <v>46</v>
      </c>
      <c r="E26" t="s">
        <v>289</v>
      </c>
      <c r="G26" t="s">
        <v>288</v>
      </c>
      <c r="I26" t="s">
        <v>287</v>
      </c>
      <c r="J26">
        <v>2100</v>
      </c>
      <c r="K26" t="s">
        <v>286</v>
      </c>
      <c r="L26" t="s">
        <v>285</v>
      </c>
      <c r="M26" t="s">
        <v>331</v>
      </c>
      <c r="N26" t="s">
        <v>283</v>
      </c>
      <c r="O26" t="s">
        <v>282</v>
      </c>
      <c r="P26">
        <v>0</v>
      </c>
      <c r="Q26" t="s">
        <v>52</v>
      </c>
      <c r="R26">
        <v>0</v>
      </c>
      <c r="S26" t="s">
        <v>52</v>
      </c>
      <c r="U26">
        <v>0</v>
      </c>
      <c r="V26">
        <v>27</v>
      </c>
      <c r="W26">
        <v>0</v>
      </c>
      <c r="X26" t="s">
        <v>52</v>
      </c>
      <c r="Y26" t="s">
        <v>281</v>
      </c>
      <c r="AA26">
        <v>0</v>
      </c>
      <c r="AB26" t="s">
        <v>52</v>
      </c>
      <c r="AC26" s="2">
        <v>43804</v>
      </c>
      <c r="AE26" t="s">
        <v>280</v>
      </c>
      <c r="AG26" t="s">
        <v>330</v>
      </c>
      <c r="AK26">
        <v>1</v>
      </c>
      <c r="AL26">
        <v>1</v>
      </c>
      <c r="AM26" t="s">
        <v>278</v>
      </c>
      <c r="AP26" t="s">
        <v>52</v>
      </c>
      <c r="AR26" s="5">
        <v>1000</v>
      </c>
      <c r="AT26">
        <v>1</v>
      </c>
      <c r="AU26" t="s">
        <v>481</v>
      </c>
    </row>
    <row r="27" spans="1:47">
      <c r="A27" s="1" t="s">
        <v>1164</v>
      </c>
      <c r="B27" s="1" t="s">
        <v>1698</v>
      </c>
      <c r="C27" t="s">
        <v>415</v>
      </c>
      <c r="D27" t="s">
        <v>46</v>
      </c>
      <c r="E27" t="s">
        <v>289</v>
      </c>
      <c r="G27" t="s">
        <v>288</v>
      </c>
      <c r="I27" t="s">
        <v>287</v>
      </c>
      <c r="J27">
        <v>2100</v>
      </c>
      <c r="K27" t="s">
        <v>286</v>
      </c>
      <c r="L27" t="s">
        <v>285</v>
      </c>
      <c r="M27" t="s">
        <v>331</v>
      </c>
      <c r="N27" t="s">
        <v>283</v>
      </c>
      <c r="O27" t="s">
        <v>282</v>
      </c>
      <c r="P27">
        <v>0</v>
      </c>
      <c r="Q27" t="s">
        <v>52</v>
      </c>
      <c r="R27">
        <v>0</v>
      </c>
      <c r="S27" t="s">
        <v>52</v>
      </c>
      <c r="U27">
        <v>0</v>
      </c>
      <c r="V27">
        <v>27</v>
      </c>
      <c r="W27">
        <v>0</v>
      </c>
      <c r="X27" t="s">
        <v>52</v>
      </c>
      <c r="Y27" t="s">
        <v>281</v>
      </c>
      <c r="AA27">
        <v>0</v>
      </c>
      <c r="AB27" t="s">
        <v>52</v>
      </c>
      <c r="AC27" s="2">
        <v>43804</v>
      </c>
      <c r="AE27" t="s">
        <v>280</v>
      </c>
      <c r="AG27" t="s">
        <v>330</v>
      </c>
      <c r="AK27">
        <v>1</v>
      </c>
      <c r="AL27">
        <v>1</v>
      </c>
      <c r="AM27" t="s">
        <v>52</v>
      </c>
      <c r="AP27" t="s">
        <v>52</v>
      </c>
      <c r="AR27" s="5">
        <v>1000</v>
      </c>
      <c r="AT27">
        <v>1</v>
      </c>
      <c r="AU27" t="s">
        <v>481</v>
      </c>
    </row>
    <row r="28" spans="1:47">
      <c r="A28" s="1" t="s">
        <v>1163</v>
      </c>
      <c r="B28" s="1" t="s">
        <v>1697</v>
      </c>
      <c r="C28" t="s">
        <v>415</v>
      </c>
      <c r="D28" t="s">
        <v>46</v>
      </c>
      <c r="E28" t="s">
        <v>289</v>
      </c>
      <c r="G28" t="s">
        <v>288</v>
      </c>
      <c r="I28" t="s">
        <v>287</v>
      </c>
      <c r="J28">
        <v>2100</v>
      </c>
      <c r="K28" t="s">
        <v>286</v>
      </c>
      <c r="L28" t="s">
        <v>285</v>
      </c>
      <c r="M28" t="s">
        <v>331</v>
      </c>
      <c r="N28" t="s">
        <v>283</v>
      </c>
      <c r="O28" t="s">
        <v>282</v>
      </c>
      <c r="P28">
        <v>0</v>
      </c>
      <c r="Q28" t="s">
        <v>52</v>
      </c>
      <c r="R28">
        <v>0</v>
      </c>
      <c r="S28" t="s">
        <v>52</v>
      </c>
      <c r="U28">
        <v>0</v>
      </c>
      <c r="V28">
        <v>27</v>
      </c>
      <c r="W28">
        <v>0</v>
      </c>
      <c r="X28" t="s">
        <v>52</v>
      </c>
      <c r="Y28" t="s">
        <v>281</v>
      </c>
      <c r="AA28">
        <v>0</v>
      </c>
      <c r="AB28" t="s">
        <v>52</v>
      </c>
      <c r="AC28" s="2">
        <v>43804</v>
      </c>
      <c r="AE28" t="s">
        <v>280</v>
      </c>
      <c r="AG28" t="s">
        <v>330</v>
      </c>
      <c r="AK28">
        <v>1</v>
      </c>
      <c r="AL28">
        <v>1</v>
      </c>
      <c r="AM28" t="s">
        <v>278</v>
      </c>
      <c r="AP28" t="s">
        <v>52</v>
      </c>
      <c r="AR28" s="5">
        <v>1000</v>
      </c>
      <c r="AT28">
        <v>1</v>
      </c>
      <c r="AU28" t="s">
        <v>481</v>
      </c>
    </row>
    <row r="29" spans="1:47">
      <c r="A29" s="1" t="s">
        <v>1163</v>
      </c>
      <c r="B29" s="1" t="s">
        <v>1697</v>
      </c>
      <c r="C29" t="s">
        <v>415</v>
      </c>
      <c r="D29" t="s">
        <v>46</v>
      </c>
      <c r="E29" t="s">
        <v>289</v>
      </c>
      <c r="G29" t="s">
        <v>288</v>
      </c>
      <c r="I29" t="s">
        <v>287</v>
      </c>
      <c r="J29">
        <v>2100</v>
      </c>
      <c r="K29" t="s">
        <v>286</v>
      </c>
      <c r="L29" t="s">
        <v>285</v>
      </c>
      <c r="M29" t="s">
        <v>331</v>
      </c>
      <c r="N29" t="s">
        <v>283</v>
      </c>
      <c r="O29" t="s">
        <v>282</v>
      </c>
      <c r="P29">
        <v>0</v>
      </c>
      <c r="Q29" t="s">
        <v>52</v>
      </c>
      <c r="R29">
        <v>0</v>
      </c>
      <c r="S29" t="s">
        <v>52</v>
      </c>
      <c r="U29">
        <v>0</v>
      </c>
      <c r="V29">
        <v>27</v>
      </c>
      <c r="W29">
        <v>0</v>
      </c>
      <c r="X29" t="s">
        <v>52</v>
      </c>
      <c r="Y29" t="s">
        <v>281</v>
      </c>
      <c r="AA29">
        <v>0</v>
      </c>
      <c r="AB29" t="s">
        <v>52</v>
      </c>
      <c r="AC29" s="2">
        <v>43804</v>
      </c>
      <c r="AE29" t="s">
        <v>280</v>
      </c>
      <c r="AG29" t="s">
        <v>330</v>
      </c>
      <c r="AK29">
        <v>1</v>
      </c>
      <c r="AL29">
        <v>1</v>
      </c>
      <c r="AM29" t="s">
        <v>52</v>
      </c>
      <c r="AP29" t="s">
        <v>52</v>
      </c>
      <c r="AR29" s="5">
        <v>1000</v>
      </c>
      <c r="AT29">
        <v>1</v>
      </c>
      <c r="AU29" t="s">
        <v>481</v>
      </c>
    </row>
    <row r="30" spans="1:47">
      <c r="A30" s="1" t="s">
        <v>1162</v>
      </c>
      <c r="B30" s="1" t="s">
        <v>1696</v>
      </c>
      <c r="C30" t="s">
        <v>1158</v>
      </c>
      <c r="D30" t="s">
        <v>46</v>
      </c>
      <c r="E30" t="s">
        <v>289</v>
      </c>
      <c r="G30" t="s">
        <v>288</v>
      </c>
      <c r="I30" t="s">
        <v>287</v>
      </c>
      <c r="J30">
        <v>2100</v>
      </c>
      <c r="K30" t="s">
        <v>286</v>
      </c>
      <c r="L30" t="s">
        <v>285</v>
      </c>
      <c r="M30" t="s">
        <v>331</v>
      </c>
      <c r="N30" t="s">
        <v>283</v>
      </c>
      <c r="O30" t="s">
        <v>282</v>
      </c>
      <c r="P30">
        <v>0</v>
      </c>
      <c r="Q30" t="s">
        <v>52</v>
      </c>
      <c r="R30">
        <v>0</v>
      </c>
      <c r="S30" t="s">
        <v>52</v>
      </c>
      <c r="U30">
        <v>0</v>
      </c>
      <c r="V30">
        <v>27</v>
      </c>
      <c r="W30">
        <v>0</v>
      </c>
      <c r="X30" t="s">
        <v>52</v>
      </c>
      <c r="Y30" t="s">
        <v>281</v>
      </c>
      <c r="AA30">
        <v>0</v>
      </c>
      <c r="AB30" t="s">
        <v>52</v>
      </c>
      <c r="AC30" s="2">
        <v>43804</v>
      </c>
      <c r="AE30" t="s">
        <v>280</v>
      </c>
      <c r="AG30" t="s">
        <v>330</v>
      </c>
      <c r="AK30">
        <v>1</v>
      </c>
      <c r="AL30">
        <v>1</v>
      </c>
      <c r="AM30" t="s">
        <v>278</v>
      </c>
      <c r="AP30" t="s">
        <v>52</v>
      </c>
      <c r="AQ30">
        <v>132.94999999999999</v>
      </c>
      <c r="AR30" s="5">
        <v>1000</v>
      </c>
      <c r="AT30">
        <v>1</v>
      </c>
      <c r="AU30" t="s">
        <v>417</v>
      </c>
    </row>
    <row r="31" spans="1:47">
      <c r="A31" s="1" t="s">
        <v>1162</v>
      </c>
      <c r="B31" s="1" t="s">
        <v>1696</v>
      </c>
      <c r="C31" t="s">
        <v>1158</v>
      </c>
      <c r="D31" t="s">
        <v>46</v>
      </c>
      <c r="E31" t="s">
        <v>289</v>
      </c>
      <c r="G31" t="s">
        <v>288</v>
      </c>
      <c r="I31" t="s">
        <v>287</v>
      </c>
      <c r="J31">
        <v>2100</v>
      </c>
      <c r="K31" t="s">
        <v>286</v>
      </c>
      <c r="L31" t="s">
        <v>285</v>
      </c>
      <c r="M31" t="s">
        <v>331</v>
      </c>
      <c r="N31" t="s">
        <v>283</v>
      </c>
      <c r="O31" t="s">
        <v>282</v>
      </c>
      <c r="P31">
        <v>0</v>
      </c>
      <c r="Q31" t="s">
        <v>52</v>
      </c>
      <c r="R31">
        <v>0</v>
      </c>
      <c r="S31" t="s">
        <v>52</v>
      </c>
      <c r="U31">
        <v>0</v>
      </c>
      <c r="V31">
        <v>27</v>
      </c>
      <c r="W31">
        <v>0</v>
      </c>
      <c r="X31" t="s">
        <v>52</v>
      </c>
      <c r="Y31" t="s">
        <v>281</v>
      </c>
      <c r="AA31">
        <v>0</v>
      </c>
      <c r="AB31" t="s">
        <v>52</v>
      </c>
      <c r="AC31" s="2">
        <v>43804</v>
      </c>
      <c r="AE31" t="s">
        <v>280</v>
      </c>
      <c r="AG31" t="s">
        <v>330</v>
      </c>
      <c r="AK31">
        <v>1</v>
      </c>
      <c r="AL31">
        <v>1</v>
      </c>
      <c r="AM31" t="s">
        <v>52</v>
      </c>
      <c r="AP31" t="s">
        <v>52</v>
      </c>
      <c r="AQ31">
        <v>132.94999999999999</v>
      </c>
      <c r="AR31" s="5">
        <v>1000</v>
      </c>
      <c r="AT31">
        <v>1</v>
      </c>
      <c r="AU31" t="s">
        <v>417</v>
      </c>
    </row>
    <row r="32" spans="1:47">
      <c r="A32" s="1" t="s">
        <v>1161</v>
      </c>
      <c r="B32" s="1" t="s">
        <v>1695</v>
      </c>
      <c r="C32" t="s">
        <v>1158</v>
      </c>
      <c r="D32" t="s">
        <v>46</v>
      </c>
      <c r="E32" t="s">
        <v>289</v>
      </c>
      <c r="G32" t="s">
        <v>288</v>
      </c>
      <c r="I32" t="s">
        <v>287</v>
      </c>
      <c r="J32">
        <v>2100</v>
      </c>
      <c r="K32" t="s">
        <v>286</v>
      </c>
      <c r="L32" t="s">
        <v>285</v>
      </c>
      <c r="M32" t="s">
        <v>331</v>
      </c>
      <c r="N32" t="s">
        <v>283</v>
      </c>
      <c r="O32" t="s">
        <v>282</v>
      </c>
      <c r="P32">
        <v>0</v>
      </c>
      <c r="Q32" t="s">
        <v>52</v>
      </c>
      <c r="R32">
        <v>0</v>
      </c>
      <c r="S32" t="s">
        <v>52</v>
      </c>
      <c r="U32">
        <v>0</v>
      </c>
      <c r="V32">
        <v>27</v>
      </c>
      <c r="W32">
        <v>0</v>
      </c>
      <c r="X32" t="s">
        <v>52</v>
      </c>
      <c r="Y32" t="s">
        <v>281</v>
      </c>
      <c r="AA32">
        <v>0</v>
      </c>
      <c r="AB32" t="s">
        <v>52</v>
      </c>
      <c r="AC32" s="2">
        <v>43804</v>
      </c>
      <c r="AE32" t="s">
        <v>280</v>
      </c>
      <c r="AG32" t="s">
        <v>330</v>
      </c>
      <c r="AK32">
        <v>1</v>
      </c>
      <c r="AL32">
        <v>1</v>
      </c>
      <c r="AM32" t="s">
        <v>278</v>
      </c>
      <c r="AP32" t="s">
        <v>52</v>
      </c>
      <c r="AR32" s="5">
        <v>1000</v>
      </c>
      <c r="AT32">
        <v>1</v>
      </c>
      <c r="AU32" t="s">
        <v>481</v>
      </c>
    </row>
    <row r="33" spans="1:47">
      <c r="A33" s="1" t="s">
        <v>1161</v>
      </c>
      <c r="B33" s="1" t="s">
        <v>1695</v>
      </c>
      <c r="C33" t="s">
        <v>1158</v>
      </c>
      <c r="D33" t="s">
        <v>46</v>
      </c>
      <c r="E33" t="s">
        <v>289</v>
      </c>
      <c r="G33" t="s">
        <v>288</v>
      </c>
      <c r="I33" t="s">
        <v>287</v>
      </c>
      <c r="J33">
        <v>2100</v>
      </c>
      <c r="K33" t="s">
        <v>286</v>
      </c>
      <c r="L33" t="s">
        <v>285</v>
      </c>
      <c r="M33" t="s">
        <v>331</v>
      </c>
      <c r="N33" t="s">
        <v>283</v>
      </c>
      <c r="O33" t="s">
        <v>282</v>
      </c>
      <c r="P33">
        <v>0</v>
      </c>
      <c r="Q33" t="s">
        <v>52</v>
      </c>
      <c r="R33">
        <v>0</v>
      </c>
      <c r="S33" t="s">
        <v>52</v>
      </c>
      <c r="U33">
        <v>0</v>
      </c>
      <c r="V33">
        <v>27</v>
      </c>
      <c r="W33">
        <v>0</v>
      </c>
      <c r="X33" t="s">
        <v>52</v>
      </c>
      <c r="Y33" t="s">
        <v>281</v>
      </c>
      <c r="AA33">
        <v>0</v>
      </c>
      <c r="AB33" t="s">
        <v>52</v>
      </c>
      <c r="AC33" s="2">
        <v>43804</v>
      </c>
      <c r="AE33" t="s">
        <v>280</v>
      </c>
      <c r="AG33" t="s">
        <v>330</v>
      </c>
      <c r="AK33">
        <v>1</v>
      </c>
      <c r="AL33">
        <v>1</v>
      </c>
      <c r="AM33" t="s">
        <v>52</v>
      </c>
      <c r="AP33" t="s">
        <v>52</v>
      </c>
      <c r="AR33" s="5">
        <v>1000</v>
      </c>
      <c r="AT33">
        <v>1</v>
      </c>
      <c r="AU33" t="s">
        <v>481</v>
      </c>
    </row>
    <row r="34" spans="1:47">
      <c r="A34" s="1" t="s">
        <v>1160</v>
      </c>
      <c r="B34" s="1" t="s">
        <v>1694</v>
      </c>
      <c r="C34" t="s">
        <v>1158</v>
      </c>
      <c r="D34" t="s">
        <v>46</v>
      </c>
      <c r="E34" t="s">
        <v>289</v>
      </c>
      <c r="G34" t="s">
        <v>288</v>
      </c>
      <c r="I34" t="s">
        <v>287</v>
      </c>
      <c r="J34">
        <v>2100</v>
      </c>
      <c r="K34" t="s">
        <v>286</v>
      </c>
      <c r="L34" t="s">
        <v>285</v>
      </c>
      <c r="M34" t="s">
        <v>331</v>
      </c>
      <c r="N34" t="s">
        <v>283</v>
      </c>
      <c r="O34" t="s">
        <v>282</v>
      </c>
      <c r="P34">
        <v>0</v>
      </c>
      <c r="Q34" t="s">
        <v>52</v>
      </c>
      <c r="R34">
        <v>0</v>
      </c>
      <c r="S34" t="s">
        <v>52</v>
      </c>
      <c r="U34">
        <v>0</v>
      </c>
      <c r="V34">
        <v>27</v>
      </c>
      <c r="W34">
        <v>0</v>
      </c>
      <c r="X34" t="s">
        <v>52</v>
      </c>
      <c r="Y34" t="s">
        <v>281</v>
      </c>
      <c r="AA34">
        <v>0</v>
      </c>
      <c r="AB34" t="s">
        <v>52</v>
      </c>
      <c r="AC34" s="2">
        <v>43804</v>
      </c>
      <c r="AE34" t="s">
        <v>280</v>
      </c>
      <c r="AG34" t="s">
        <v>330</v>
      </c>
      <c r="AK34">
        <v>1</v>
      </c>
      <c r="AL34">
        <v>1</v>
      </c>
      <c r="AM34" t="s">
        <v>278</v>
      </c>
      <c r="AP34" t="s">
        <v>52</v>
      </c>
      <c r="AR34" s="5">
        <v>1000</v>
      </c>
      <c r="AT34">
        <v>1</v>
      </c>
      <c r="AU34" t="s">
        <v>481</v>
      </c>
    </row>
    <row r="35" spans="1:47">
      <c r="A35" s="1" t="s">
        <v>1160</v>
      </c>
      <c r="B35" s="1" t="s">
        <v>1694</v>
      </c>
      <c r="C35" t="s">
        <v>1158</v>
      </c>
      <c r="D35" t="s">
        <v>46</v>
      </c>
      <c r="E35" t="s">
        <v>289</v>
      </c>
      <c r="G35" t="s">
        <v>288</v>
      </c>
      <c r="I35" t="s">
        <v>287</v>
      </c>
      <c r="J35">
        <v>2100</v>
      </c>
      <c r="K35" t="s">
        <v>286</v>
      </c>
      <c r="L35" t="s">
        <v>285</v>
      </c>
      <c r="M35" t="s">
        <v>331</v>
      </c>
      <c r="N35" t="s">
        <v>283</v>
      </c>
      <c r="O35" t="s">
        <v>282</v>
      </c>
      <c r="P35">
        <v>0</v>
      </c>
      <c r="Q35" t="s">
        <v>52</v>
      </c>
      <c r="R35">
        <v>0</v>
      </c>
      <c r="S35" t="s">
        <v>52</v>
      </c>
      <c r="U35">
        <v>0</v>
      </c>
      <c r="V35">
        <v>27</v>
      </c>
      <c r="W35">
        <v>0</v>
      </c>
      <c r="X35" t="s">
        <v>52</v>
      </c>
      <c r="Y35" t="s">
        <v>281</v>
      </c>
      <c r="AA35">
        <v>0</v>
      </c>
      <c r="AB35" t="s">
        <v>52</v>
      </c>
      <c r="AC35" s="2">
        <v>43804</v>
      </c>
      <c r="AE35" t="s">
        <v>280</v>
      </c>
      <c r="AG35" t="s">
        <v>330</v>
      </c>
      <c r="AK35">
        <v>1</v>
      </c>
      <c r="AL35">
        <v>1</v>
      </c>
      <c r="AM35" t="s">
        <v>52</v>
      </c>
      <c r="AP35" t="s">
        <v>52</v>
      </c>
      <c r="AR35" s="5">
        <v>1000</v>
      </c>
      <c r="AT35">
        <v>1</v>
      </c>
      <c r="AU35" t="s">
        <v>481</v>
      </c>
    </row>
    <row r="36" spans="1:47">
      <c r="A36" s="1" t="s">
        <v>1159</v>
      </c>
      <c r="B36" s="1" t="s">
        <v>1693</v>
      </c>
      <c r="C36" t="s">
        <v>1158</v>
      </c>
      <c r="D36" t="s">
        <v>46</v>
      </c>
      <c r="E36" t="s">
        <v>289</v>
      </c>
      <c r="G36" t="s">
        <v>288</v>
      </c>
      <c r="I36" t="s">
        <v>287</v>
      </c>
      <c r="J36">
        <v>2100</v>
      </c>
      <c r="K36" t="s">
        <v>286</v>
      </c>
      <c r="L36" t="s">
        <v>285</v>
      </c>
      <c r="M36" t="s">
        <v>331</v>
      </c>
      <c r="N36" t="s">
        <v>283</v>
      </c>
      <c r="O36" t="s">
        <v>282</v>
      </c>
      <c r="P36">
        <v>0</v>
      </c>
      <c r="Q36" t="s">
        <v>52</v>
      </c>
      <c r="R36">
        <v>0</v>
      </c>
      <c r="S36" t="s">
        <v>52</v>
      </c>
      <c r="U36">
        <v>0</v>
      </c>
      <c r="V36">
        <v>27</v>
      </c>
      <c r="W36">
        <v>0</v>
      </c>
      <c r="X36" t="s">
        <v>52</v>
      </c>
      <c r="Y36" t="s">
        <v>281</v>
      </c>
      <c r="AA36">
        <v>0</v>
      </c>
      <c r="AB36" t="s">
        <v>52</v>
      </c>
      <c r="AC36" s="2">
        <v>43804</v>
      </c>
      <c r="AE36" t="s">
        <v>280</v>
      </c>
      <c r="AG36" t="s">
        <v>330</v>
      </c>
      <c r="AK36">
        <v>1</v>
      </c>
      <c r="AL36">
        <v>1</v>
      </c>
      <c r="AM36" t="s">
        <v>278</v>
      </c>
      <c r="AP36" t="s">
        <v>52</v>
      </c>
      <c r="AR36" s="5">
        <v>1000</v>
      </c>
      <c r="AT36">
        <v>1</v>
      </c>
      <c r="AU36" t="s">
        <v>481</v>
      </c>
    </row>
    <row r="37" spans="1:47">
      <c r="A37" s="1" t="s">
        <v>1159</v>
      </c>
      <c r="B37" s="1" t="s">
        <v>1693</v>
      </c>
      <c r="C37" t="s">
        <v>1158</v>
      </c>
      <c r="D37" t="s">
        <v>46</v>
      </c>
      <c r="E37" t="s">
        <v>289</v>
      </c>
      <c r="G37" t="s">
        <v>288</v>
      </c>
      <c r="I37" t="s">
        <v>287</v>
      </c>
      <c r="J37">
        <v>2100</v>
      </c>
      <c r="K37" t="s">
        <v>286</v>
      </c>
      <c r="L37" t="s">
        <v>285</v>
      </c>
      <c r="M37" t="s">
        <v>331</v>
      </c>
      <c r="N37" t="s">
        <v>283</v>
      </c>
      <c r="O37" t="s">
        <v>282</v>
      </c>
      <c r="P37">
        <v>0</v>
      </c>
      <c r="Q37" t="s">
        <v>52</v>
      </c>
      <c r="R37">
        <v>0</v>
      </c>
      <c r="S37" t="s">
        <v>52</v>
      </c>
      <c r="U37">
        <v>0</v>
      </c>
      <c r="V37">
        <v>27</v>
      </c>
      <c r="W37">
        <v>0</v>
      </c>
      <c r="X37" t="s">
        <v>52</v>
      </c>
      <c r="Y37" t="s">
        <v>281</v>
      </c>
      <c r="AA37">
        <v>0</v>
      </c>
      <c r="AB37" t="s">
        <v>52</v>
      </c>
      <c r="AC37" s="2">
        <v>43804</v>
      </c>
      <c r="AE37" t="s">
        <v>280</v>
      </c>
      <c r="AG37" t="s">
        <v>330</v>
      </c>
      <c r="AK37">
        <v>1</v>
      </c>
      <c r="AL37">
        <v>1</v>
      </c>
      <c r="AM37" t="s">
        <v>52</v>
      </c>
      <c r="AP37" t="s">
        <v>52</v>
      </c>
      <c r="AR37" s="5">
        <v>1000</v>
      </c>
      <c r="AT37">
        <v>1</v>
      </c>
      <c r="AU37" t="s">
        <v>481</v>
      </c>
    </row>
    <row r="38" spans="1:47">
      <c r="A38" s="1" t="s">
        <v>1157</v>
      </c>
      <c r="B38" s="1" t="s">
        <v>1692</v>
      </c>
      <c r="C38" t="s">
        <v>1155</v>
      </c>
      <c r="D38" t="s">
        <v>46</v>
      </c>
      <c r="E38" t="s">
        <v>289</v>
      </c>
      <c r="G38" t="s">
        <v>288</v>
      </c>
      <c r="I38" t="s">
        <v>287</v>
      </c>
      <c r="J38">
        <v>2100</v>
      </c>
      <c r="K38" t="s">
        <v>286</v>
      </c>
      <c r="L38" t="s">
        <v>285</v>
      </c>
      <c r="M38" t="s">
        <v>331</v>
      </c>
      <c r="N38" t="s">
        <v>283</v>
      </c>
      <c r="O38" t="s">
        <v>282</v>
      </c>
      <c r="P38">
        <v>0</v>
      </c>
      <c r="Q38" t="s">
        <v>52</v>
      </c>
      <c r="R38">
        <v>0</v>
      </c>
      <c r="S38" t="s">
        <v>52</v>
      </c>
      <c r="U38">
        <v>0</v>
      </c>
      <c r="V38">
        <v>27</v>
      </c>
      <c r="W38">
        <v>0</v>
      </c>
      <c r="X38" t="s">
        <v>52</v>
      </c>
      <c r="Y38" t="s">
        <v>281</v>
      </c>
      <c r="AA38">
        <v>0</v>
      </c>
      <c r="AB38" t="s">
        <v>52</v>
      </c>
      <c r="AC38" s="2">
        <v>43804</v>
      </c>
      <c r="AE38" t="s">
        <v>280</v>
      </c>
      <c r="AG38" t="s">
        <v>330</v>
      </c>
      <c r="AK38">
        <v>1</v>
      </c>
      <c r="AL38">
        <v>1</v>
      </c>
      <c r="AM38" t="s">
        <v>278</v>
      </c>
      <c r="AP38" t="s">
        <v>52</v>
      </c>
      <c r="AQ38">
        <v>132.94999999999999</v>
      </c>
      <c r="AR38" s="5">
        <v>1000</v>
      </c>
      <c r="AT38">
        <v>1</v>
      </c>
      <c r="AU38" t="s">
        <v>417</v>
      </c>
    </row>
    <row r="39" spans="1:47">
      <c r="A39" s="1" t="s">
        <v>1157</v>
      </c>
      <c r="B39" s="1" t="s">
        <v>1692</v>
      </c>
      <c r="C39" t="s">
        <v>1155</v>
      </c>
      <c r="D39" t="s">
        <v>46</v>
      </c>
      <c r="E39" t="s">
        <v>289</v>
      </c>
      <c r="G39" t="s">
        <v>288</v>
      </c>
      <c r="I39" t="s">
        <v>287</v>
      </c>
      <c r="J39">
        <v>2100</v>
      </c>
      <c r="K39" t="s">
        <v>286</v>
      </c>
      <c r="L39" t="s">
        <v>285</v>
      </c>
      <c r="M39" t="s">
        <v>331</v>
      </c>
      <c r="N39" t="s">
        <v>283</v>
      </c>
      <c r="O39" t="s">
        <v>282</v>
      </c>
      <c r="P39">
        <v>0</v>
      </c>
      <c r="Q39" t="s">
        <v>52</v>
      </c>
      <c r="R39">
        <v>0</v>
      </c>
      <c r="S39" t="s">
        <v>52</v>
      </c>
      <c r="U39">
        <v>0</v>
      </c>
      <c r="V39">
        <v>27</v>
      </c>
      <c r="W39">
        <v>0</v>
      </c>
      <c r="X39" t="s">
        <v>52</v>
      </c>
      <c r="Y39" t="s">
        <v>281</v>
      </c>
      <c r="AA39">
        <v>0</v>
      </c>
      <c r="AB39" t="s">
        <v>52</v>
      </c>
      <c r="AC39" s="2">
        <v>43804</v>
      </c>
      <c r="AE39" t="s">
        <v>280</v>
      </c>
      <c r="AG39" t="s">
        <v>330</v>
      </c>
      <c r="AK39">
        <v>1</v>
      </c>
      <c r="AL39">
        <v>1</v>
      </c>
      <c r="AM39" t="s">
        <v>52</v>
      </c>
      <c r="AP39" t="s">
        <v>52</v>
      </c>
      <c r="AQ39">
        <v>132.94999999999999</v>
      </c>
      <c r="AR39" s="5">
        <v>1000</v>
      </c>
      <c r="AT39">
        <v>1</v>
      </c>
      <c r="AU39" t="s">
        <v>417</v>
      </c>
    </row>
    <row r="40" spans="1:47">
      <c r="A40" s="1" t="s">
        <v>1156</v>
      </c>
      <c r="B40" s="1" t="s">
        <v>1691</v>
      </c>
      <c r="C40" t="s">
        <v>1155</v>
      </c>
      <c r="D40" t="s">
        <v>46</v>
      </c>
      <c r="E40" t="s">
        <v>289</v>
      </c>
      <c r="G40" t="s">
        <v>288</v>
      </c>
      <c r="I40" t="s">
        <v>287</v>
      </c>
      <c r="J40">
        <v>2100</v>
      </c>
      <c r="K40" t="s">
        <v>286</v>
      </c>
      <c r="L40" t="s">
        <v>285</v>
      </c>
      <c r="M40" t="s">
        <v>331</v>
      </c>
      <c r="N40" t="s">
        <v>283</v>
      </c>
      <c r="O40" t="s">
        <v>282</v>
      </c>
      <c r="P40">
        <v>0</v>
      </c>
      <c r="Q40" t="s">
        <v>52</v>
      </c>
      <c r="R40">
        <v>0</v>
      </c>
      <c r="S40" t="s">
        <v>52</v>
      </c>
      <c r="U40">
        <v>0</v>
      </c>
      <c r="V40">
        <v>27</v>
      </c>
      <c r="W40">
        <v>0</v>
      </c>
      <c r="X40" t="s">
        <v>52</v>
      </c>
      <c r="Y40" t="s">
        <v>281</v>
      </c>
      <c r="AA40">
        <v>0</v>
      </c>
      <c r="AB40" t="s">
        <v>52</v>
      </c>
      <c r="AC40" s="2">
        <v>43804</v>
      </c>
      <c r="AE40" t="s">
        <v>280</v>
      </c>
      <c r="AG40" t="s">
        <v>330</v>
      </c>
      <c r="AK40">
        <v>1</v>
      </c>
      <c r="AL40">
        <v>1</v>
      </c>
      <c r="AM40" t="s">
        <v>278</v>
      </c>
      <c r="AP40" t="s">
        <v>52</v>
      </c>
      <c r="AR40" s="5">
        <v>1000</v>
      </c>
      <c r="AT40">
        <v>1</v>
      </c>
      <c r="AU40" t="s">
        <v>481</v>
      </c>
    </row>
    <row r="41" spans="1:47">
      <c r="A41" s="1" t="s">
        <v>1156</v>
      </c>
      <c r="B41" s="1" t="s">
        <v>1691</v>
      </c>
      <c r="C41" t="s">
        <v>1155</v>
      </c>
      <c r="D41" t="s">
        <v>46</v>
      </c>
      <c r="E41" t="s">
        <v>289</v>
      </c>
      <c r="G41" t="s">
        <v>288</v>
      </c>
      <c r="I41" t="s">
        <v>287</v>
      </c>
      <c r="J41">
        <v>2100</v>
      </c>
      <c r="K41" t="s">
        <v>286</v>
      </c>
      <c r="L41" t="s">
        <v>285</v>
      </c>
      <c r="M41" t="s">
        <v>331</v>
      </c>
      <c r="N41" t="s">
        <v>283</v>
      </c>
      <c r="O41" t="s">
        <v>282</v>
      </c>
      <c r="P41">
        <v>0</v>
      </c>
      <c r="Q41" t="s">
        <v>52</v>
      </c>
      <c r="R41">
        <v>0</v>
      </c>
      <c r="S41" t="s">
        <v>52</v>
      </c>
      <c r="U41">
        <v>0</v>
      </c>
      <c r="V41">
        <v>27</v>
      </c>
      <c r="W41">
        <v>0</v>
      </c>
      <c r="X41" t="s">
        <v>52</v>
      </c>
      <c r="Y41" t="s">
        <v>281</v>
      </c>
      <c r="AA41">
        <v>0</v>
      </c>
      <c r="AB41" t="s">
        <v>52</v>
      </c>
      <c r="AC41" s="2">
        <v>43804</v>
      </c>
      <c r="AE41" t="s">
        <v>280</v>
      </c>
      <c r="AG41" t="s">
        <v>330</v>
      </c>
      <c r="AK41">
        <v>1</v>
      </c>
      <c r="AL41">
        <v>1</v>
      </c>
      <c r="AM41" t="s">
        <v>52</v>
      </c>
      <c r="AP41" t="s">
        <v>52</v>
      </c>
      <c r="AR41" s="5">
        <v>1000</v>
      </c>
      <c r="AT41">
        <v>1</v>
      </c>
      <c r="AU41" t="s">
        <v>481</v>
      </c>
    </row>
    <row r="42" spans="1:47">
      <c r="A42" s="1" t="s">
        <v>1154</v>
      </c>
      <c r="B42" s="1" t="s">
        <v>1690</v>
      </c>
      <c r="C42" t="s">
        <v>1153</v>
      </c>
      <c r="D42" t="s">
        <v>46</v>
      </c>
      <c r="E42" t="s">
        <v>289</v>
      </c>
      <c r="G42" t="s">
        <v>288</v>
      </c>
      <c r="I42" t="s">
        <v>287</v>
      </c>
      <c r="J42">
        <v>2100</v>
      </c>
      <c r="K42" t="s">
        <v>286</v>
      </c>
      <c r="L42" t="s">
        <v>285</v>
      </c>
      <c r="M42" t="s">
        <v>331</v>
      </c>
      <c r="N42" t="s">
        <v>283</v>
      </c>
      <c r="O42" t="s">
        <v>282</v>
      </c>
      <c r="P42">
        <v>0</v>
      </c>
      <c r="Q42" t="s">
        <v>52</v>
      </c>
      <c r="R42">
        <v>0</v>
      </c>
      <c r="S42" t="s">
        <v>52</v>
      </c>
      <c r="U42">
        <v>0</v>
      </c>
      <c r="V42">
        <v>27</v>
      </c>
      <c r="W42">
        <v>0</v>
      </c>
      <c r="X42" t="s">
        <v>52</v>
      </c>
      <c r="Y42" t="s">
        <v>281</v>
      </c>
      <c r="AA42">
        <v>0</v>
      </c>
      <c r="AB42" t="s">
        <v>52</v>
      </c>
      <c r="AC42" s="2">
        <v>43804</v>
      </c>
      <c r="AE42" t="s">
        <v>280</v>
      </c>
      <c r="AG42" t="s">
        <v>330</v>
      </c>
      <c r="AK42">
        <v>1</v>
      </c>
      <c r="AL42">
        <v>1</v>
      </c>
      <c r="AM42" t="s">
        <v>278</v>
      </c>
      <c r="AP42" t="s">
        <v>52</v>
      </c>
      <c r="AR42" s="5">
        <v>1000</v>
      </c>
      <c r="AT42">
        <v>1</v>
      </c>
      <c r="AU42" t="s">
        <v>481</v>
      </c>
    </row>
    <row r="43" spans="1:47">
      <c r="A43" s="1" t="s">
        <v>1154</v>
      </c>
      <c r="B43" s="1" t="s">
        <v>1690</v>
      </c>
      <c r="C43" t="s">
        <v>1153</v>
      </c>
      <c r="D43" t="s">
        <v>46</v>
      </c>
      <c r="E43" t="s">
        <v>289</v>
      </c>
      <c r="G43" t="s">
        <v>288</v>
      </c>
      <c r="I43" t="s">
        <v>287</v>
      </c>
      <c r="J43">
        <v>2100</v>
      </c>
      <c r="K43" t="s">
        <v>286</v>
      </c>
      <c r="L43" t="s">
        <v>285</v>
      </c>
      <c r="M43" t="s">
        <v>331</v>
      </c>
      <c r="N43" t="s">
        <v>283</v>
      </c>
      <c r="O43" t="s">
        <v>282</v>
      </c>
      <c r="P43">
        <v>0</v>
      </c>
      <c r="Q43" t="s">
        <v>52</v>
      </c>
      <c r="R43">
        <v>0</v>
      </c>
      <c r="S43" t="s">
        <v>52</v>
      </c>
      <c r="U43">
        <v>0</v>
      </c>
      <c r="V43">
        <v>27</v>
      </c>
      <c r="W43">
        <v>0</v>
      </c>
      <c r="X43" t="s">
        <v>52</v>
      </c>
      <c r="Y43" t="s">
        <v>281</v>
      </c>
      <c r="AA43">
        <v>0</v>
      </c>
      <c r="AB43" t="s">
        <v>52</v>
      </c>
      <c r="AC43" s="2">
        <v>43804</v>
      </c>
      <c r="AE43" t="s">
        <v>280</v>
      </c>
      <c r="AG43" t="s">
        <v>330</v>
      </c>
      <c r="AK43">
        <v>1</v>
      </c>
      <c r="AL43">
        <v>1</v>
      </c>
      <c r="AM43" t="s">
        <v>52</v>
      </c>
      <c r="AP43" t="s">
        <v>52</v>
      </c>
      <c r="AR43" s="5">
        <v>1000</v>
      </c>
      <c r="AT43">
        <v>1</v>
      </c>
      <c r="AU43" t="s">
        <v>481</v>
      </c>
    </row>
    <row r="44" spans="1:47">
      <c r="A44" s="1" t="s">
        <v>1152</v>
      </c>
      <c r="B44" s="1" t="s">
        <v>1689</v>
      </c>
      <c r="C44" t="s">
        <v>1143</v>
      </c>
      <c r="D44" t="s">
        <v>46</v>
      </c>
      <c r="E44" t="s">
        <v>289</v>
      </c>
      <c r="G44" t="s">
        <v>288</v>
      </c>
      <c r="I44" t="s">
        <v>287</v>
      </c>
      <c r="J44">
        <v>2100</v>
      </c>
      <c r="K44" t="s">
        <v>286</v>
      </c>
      <c r="L44" t="s">
        <v>285</v>
      </c>
      <c r="M44" t="s">
        <v>331</v>
      </c>
      <c r="N44" t="s">
        <v>283</v>
      </c>
      <c r="O44" t="s">
        <v>282</v>
      </c>
      <c r="P44">
        <v>0</v>
      </c>
      <c r="Q44" t="s">
        <v>52</v>
      </c>
      <c r="R44">
        <v>0</v>
      </c>
      <c r="S44" t="s">
        <v>52</v>
      </c>
      <c r="U44">
        <v>0</v>
      </c>
      <c r="V44">
        <v>27</v>
      </c>
      <c r="W44">
        <v>0</v>
      </c>
      <c r="X44" t="s">
        <v>52</v>
      </c>
      <c r="Y44" t="s">
        <v>281</v>
      </c>
      <c r="AA44">
        <v>0</v>
      </c>
      <c r="AB44" t="s">
        <v>52</v>
      </c>
      <c r="AC44" s="2">
        <v>43804</v>
      </c>
      <c r="AE44" t="s">
        <v>280</v>
      </c>
      <c r="AG44" t="s">
        <v>330</v>
      </c>
      <c r="AK44">
        <v>1</v>
      </c>
      <c r="AL44">
        <v>1</v>
      </c>
      <c r="AM44" t="s">
        <v>278</v>
      </c>
      <c r="AP44" t="s">
        <v>52</v>
      </c>
      <c r="AR44" s="5">
        <v>1000</v>
      </c>
      <c r="AT44">
        <v>1</v>
      </c>
      <c r="AU44" t="s">
        <v>481</v>
      </c>
    </row>
    <row r="45" spans="1:47">
      <c r="A45" s="1" t="s">
        <v>1152</v>
      </c>
      <c r="B45" s="1" t="s">
        <v>1689</v>
      </c>
      <c r="C45" t="s">
        <v>1143</v>
      </c>
      <c r="D45" t="s">
        <v>46</v>
      </c>
      <c r="E45" t="s">
        <v>289</v>
      </c>
      <c r="G45" t="s">
        <v>288</v>
      </c>
      <c r="I45" t="s">
        <v>287</v>
      </c>
      <c r="J45">
        <v>2100</v>
      </c>
      <c r="K45" t="s">
        <v>286</v>
      </c>
      <c r="L45" t="s">
        <v>285</v>
      </c>
      <c r="M45" t="s">
        <v>331</v>
      </c>
      <c r="N45" t="s">
        <v>283</v>
      </c>
      <c r="O45" t="s">
        <v>282</v>
      </c>
      <c r="P45">
        <v>0</v>
      </c>
      <c r="Q45" t="s">
        <v>52</v>
      </c>
      <c r="R45">
        <v>0</v>
      </c>
      <c r="S45" t="s">
        <v>52</v>
      </c>
      <c r="U45">
        <v>0</v>
      </c>
      <c r="V45">
        <v>27</v>
      </c>
      <c r="W45">
        <v>0</v>
      </c>
      <c r="X45" t="s">
        <v>52</v>
      </c>
      <c r="Y45" t="s">
        <v>281</v>
      </c>
      <c r="AA45">
        <v>0</v>
      </c>
      <c r="AB45" t="s">
        <v>52</v>
      </c>
      <c r="AC45" s="2">
        <v>43804</v>
      </c>
      <c r="AE45" t="s">
        <v>280</v>
      </c>
      <c r="AG45" t="s">
        <v>330</v>
      </c>
      <c r="AK45">
        <v>1</v>
      </c>
      <c r="AL45">
        <v>1</v>
      </c>
      <c r="AM45" t="s">
        <v>52</v>
      </c>
      <c r="AP45" t="s">
        <v>52</v>
      </c>
      <c r="AR45" s="5">
        <v>1000</v>
      </c>
      <c r="AT45">
        <v>1</v>
      </c>
      <c r="AU45" t="s">
        <v>481</v>
      </c>
    </row>
    <row r="46" spans="1:47">
      <c r="A46" s="1" t="s">
        <v>1151</v>
      </c>
      <c r="B46" s="1" t="s">
        <v>1688</v>
      </c>
      <c r="C46" t="s">
        <v>537</v>
      </c>
      <c r="D46" t="s">
        <v>46</v>
      </c>
      <c r="E46" t="s">
        <v>289</v>
      </c>
      <c r="G46" t="s">
        <v>288</v>
      </c>
      <c r="I46" t="s">
        <v>287</v>
      </c>
      <c r="J46">
        <v>2100</v>
      </c>
      <c r="K46" t="s">
        <v>286</v>
      </c>
      <c r="L46" t="s">
        <v>285</v>
      </c>
      <c r="M46" t="s">
        <v>331</v>
      </c>
      <c r="N46" t="s">
        <v>283</v>
      </c>
      <c r="O46" t="s">
        <v>282</v>
      </c>
      <c r="P46">
        <v>0</v>
      </c>
      <c r="Q46" t="s">
        <v>52</v>
      </c>
      <c r="R46">
        <v>0</v>
      </c>
      <c r="S46" t="s">
        <v>52</v>
      </c>
      <c r="U46">
        <v>0</v>
      </c>
      <c r="V46">
        <v>27</v>
      </c>
      <c r="W46">
        <v>0</v>
      </c>
      <c r="X46" t="s">
        <v>52</v>
      </c>
      <c r="Y46" t="s">
        <v>281</v>
      </c>
      <c r="AA46">
        <v>0</v>
      </c>
      <c r="AB46" t="s">
        <v>52</v>
      </c>
      <c r="AC46" s="2">
        <v>43804</v>
      </c>
      <c r="AE46" t="s">
        <v>280</v>
      </c>
      <c r="AG46" t="s">
        <v>330</v>
      </c>
      <c r="AK46">
        <v>1</v>
      </c>
      <c r="AL46">
        <v>1</v>
      </c>
      <c r="AM46" t="s">
        <v>278</v>
      </c>
      <c r="AP46" t="s">
        <v>52</v>
      </c>
      <c r="AQ46">
        <v>114.08</v>
      </c>
      <c r="AR46" s="5">
        <v>1000</v>
      </c>
      <c r="AT46">
        <v>1</v>
      </c>
      <c r="AU46" t="s">
        <v>417</v>
      </c>
    </row>
    <row r="47" spans="1:47">
      <c r="A47" s="1" t="s">
        <v>1151</v>
      </c>
      <c r="B47" s="1" t="s">
        <v>1688</v>
      </c>
      <c r="C47" t="s">
        <v>537</v>
      </c>
      <c r="D47" t="s">
        <v>46</v>
      </c>
      <c r="E47" t="s">
        <v>289</v>
      </c>
      <c r="G47" t="s">
        <v>288</v>
      </c>
      <c r="I47" t="s">
        <v>287</v>
      </c>
      <c r="J47">
        <v>2100</v>
      </c>
      <c r="K47" t="s">
        <v>286</v>
      </c>
      <c r="L47" t="s">
        <v>285</v>
      </c>
      <c r="M47" t="s">
        <v>331</v>
      </c>
      <c r="N47" t="s">
        <v>283</v>
      </c>
      <c r="O47" t="s">
        <v>282</v>
      </c>
      <c r="P47">
        <v>0</v>
      </c>
      <c r="Q47" t="s">
        <v>52</v>
      </c>
      <c r="R47">
        <v>0</v>
      </c>
      <c r="S47" t="s">
        <v>52</v>
      </c>
      <c r="U47">
        <v>0</v>
      </c>
      <c r="V47">
        <v>27</v>
      </c>
      <c r="W47">
        <v>0</v>
      </c>
      <c r="X47" t="s">
        <v>52</v>
      </c>
      <c r="Y47" t="s">
        <v>281</v>
      </c>
      <c r="AA47">
        <v>0</v>
      </c>
      <c r="AB47" t="s">
        <v>52</v>
      </c>
      <c r="AC47" s="2">
        <v>43804</v>
      </c>
      <c r="AE47" t="s">
        <v>280</v>
      </c>
      <c r="AG47" t="s">
        <v>330</v>
      </c>
      <c r="AK47">
        <v>1</v>
      </c>
      <c r="AL47">
        <v>1</v>
      </c>
      <c r="AM47" t="s">
        <v>52</v>
      </c>
      <c r="AP47" t="s">
        <v>52</v>
      </c>
      <c r="AQ47">
        <v>114.08</v>
      </c>
      <c r="AR47" s="5">
        <v>1000</v>
      </c>
      <c r="AT47">
        <v>1</v>
      </c>
      <c r="AU47" t="s">
        <v>417</v>
      </c>
    </row>
    <row r="48" spans="1:47">
      <c r="A48" s="1" t="s">
        <v>1150</v>
      </c>
      <c r="B48" s="1" t="s">
        <v>1687</v>
      </c>
      <c r="C48" t="s">
        <v>537</v>
      </c>
      <c r="D48" t="s">
        <v>46</v>
      </c>
      <c r="E48" t="s">
        <v>289</v>
      </c>
      <c r="G48" t="s">
        <v>288</v>
      </c>
      <c r="I48" t="s">
        <v>287</v>
      </c>
      <c r="J48">
        <v>2100</v>
      </c>
      <c r="K48" t="s">
        <v>286</v>
      </c>
      <c r="L48" t="s">
        <v>285</v>
      </c>
      <c r="M48" t="s">
        <v>331</v>
      </c>
      <c r="N48" t="s">
        <v>283</v>
      </c>
      <c r="O48" t="s">
        <v>282</v>
      </c>
      <c r="P48">
        <v>0</v>
      </c>
      <c r="Q48" t="s">
        <v>52</v>
      </c>
      <c r="R48">
        <v>0</v>
      </c>
      <c r="S48" t="s">
        <v>52</v>
      </c>
      <c r="U48">
        <v>0</v>
      </c>
      <c r="V48">
        <v>27</v>
      </c>
      <c r="W48">
        <v>0</v>
      </c>
      <c r="X48" t="s">
        <v>52</v>
      </c>
      <c r="Y48" t="s">
        <v>281</v>
      </c>
      <c r="AA48">
        <v>0</v>
      </c>
      <c r="AB48" t="s">
        <v>52</v>
      </c>
      <c r="AC48" s="2">
        <v>43804</v>
      </c>
      <c r="AE48" t="s">
        <v>280</v>
      </c>
      <c r="AG48" t="s">
        <v>330</v>
      </c>
      <c r="AK48">
        <v>1</v>
      </c>
      <c r="AL48">
        <v>1</v>
      </c>
      <c r="AM48" t="s">
        <v>278</v>
      </c>
      <c r="AP48" t="s">
        <v>52</v>
      </c>
      <c r="AR48" s="5">
        <v>1000</v>
      </c>
      <c r="AT48">
        <v>1</v>
      </c>
      <c r="AU48" t="s">
        <v>481</v>
      </c>
    </row>
    <row r="49" spans="1:47">
      <c r="A49" s="1" t="s">
        <v>1150</v>
      </c>
      <c r="B49" s="1" t="s">
        <v>1687</v>
      </c>
      <c r="C49" t="s">
        <v>537</v>
      </c>
      <c r="D49" t="s">
        <v>46</v>
      </c>
      <c r="E49" t="s">
        <v>289</v>
      </c>
      <c r="G49" t="s">
        <v>288</v>
      </c>
      <c r="I49" t="s">
        <v>287</v>
      </c>
      <c r="J49">
        <v>2100</v>
      </c>
      <c r="K49" t="s">
        <v>286</v>
      </c>
      <c r="L49" t="s">
        <v>285</v>
      </c>
      <c r="M49" t="s">
        <v>331</v>
      </c>
      <c r="N49" t="s">
        <v>283</v>
      </c>
      <c r="O49" t="s">
        <v>282</v>
      </c>
      <c r="P49">
        <v>0</v>
      </c>
      <c r="Q49" t="s">
        <v>52</v>
      </c>
      <c r="R49">
        <v>0</v>
      </c>
      <c r="S49" t="s">
        <v>52</v>
      </c>
      <c r="U49">
        <v>0</v>
      </c>
      <c r="V49">
        <v>27</v>
      </c>
      <c r="W49">
        <v>0</v>
      </c>
      <c r="X49" t="s">
        <v>52</v>
      </c>
      <c r="Y49" t="s">
        <v>281</v>
      </c>
      <c r="AA49">
        <v>0</v>
      </c>
      <c r="AB49" t="s">
        <v>52</v>
      </c>
      <c r="AC49" s="2">
        <v>43804</v>
      </c>
      <c r="AE49" t="s">
        <v>280</v>
      </c>
      <c r="AG49" t="s">
        <v>330</v>
      </c>
      <c r="AK49">
        <v>1</v>
      </c>
      <c r="AL49">
        <v>1</v>
      </c>
      <c r="AM49" t="s">
        <v>52</v>
      </c>
      <c r="AP49" t="s">
        <v>52</v>
      </c>
      <c r="AR49" s="5">
        <v>1000</v>
      </c>
      <c r="AT49">
        <v>1</v>
      </c>
      <c r="AU49" t="s">
        <v>481</v>
      </c>
    </row>
    <row r="50" spans="1:47">
      <c r="A50" s="1" t="s">
        <v>1149</v>
      </c>
      <c r="B50" s="1" t="s">
        <v>1686</v>
      </c>
      <c r="C50" t="s">
        <v>537</v>
      </c>
      <c r="D50" t="s">
        <v>46</v>
      </c>
      <c r="E50" t="s">
        <v>289</v>
      </c>
      <c r="G50" t="s">
        <v>288</v>
      </c>
      <c r="I50" t="s">
        <v>287</v>
      </c>
      <c r="J50">
        <v>2100</v>
      </c>
      <c r="K50" t="s">
        <v>286</v>
      </c>
      <c r="L50" t="s">
        <v>285</v>
      </c>
      <c r="M50" t="s">
        <v>331</v>
      </c>
      <c r="N50" t="s">
        <v>283</v>
      </c>
      <c r="O50" t="s">
        <v>282</v>
      </c>
      <c r="P50">
        <v>0</v>
      </c>
      <c r="Q50" t="s">
        <v>52</v>
      </c>
      <c r="R50">
        <v>0</v>
      </c>
      <c r="S50" t="s">
        <v>52</v>
      </c>
      <c r="U50">
        <v>0</v>
      </c>
      <c r="V50">
        <v>27</v>
      </c>
      <c r="W50">
        <v>0</v>
      </c>
      <c r="X50" t="s">
        <v>52</v>
      </c>
      <c r="Y50" t="s">
        <v>281</v>
      </c>
      <c r="AA50">
        <v>0</v>
      </c>
      <c r="AB50" t="s">
        <v>52</v>
      </c>
      <c r="AC50" s="2">
        <v>43804</v>
      </c>
      <c r="AE50" t="s">
        <v>280</v>
      </c>
      <c r="AG50" t="s">
        <v>330</v>
      </c>
      <c r="AK50">
        <v>1</v>
      </c>
      <c r="AL50">
        <v>1</v>
      </c>
      <c r="AM50" t="s">
        <v>278</v>
      </c>
      <c r="AP50" t="s">
        <v>52</v>
      </c>
      <c r="AR50" s="5">
        <v>1000</v>
      </c>
      <c r="AT50">
        <v>1</v>
      </c>
      <c r="AU50" t="s">
        <v>481</v>
      </c>
    </row>
    <row r="51" spans="1:47">
      <c r="A51" s="1" t="s">
        <v>1149</v>
      </c>
      <c r="B51" s="1" t="s">
        <v>1686</v>
      </c>
      <c r="C51" t="s">
        <v>537</v>
      </c>
      <c r="D51" t="s">
        <v>46</v>
      </c>
      <c r="E51" t="s">
        <v>289</v>
      </c>
      <c r="G51" t="s">
        <v>288</v>
      </c>
      <c r="I51" t="s">
        <v>287</v>
      </c>
      <c r="J51">
        <v>2100</v>
      </c>
      <c r="K51" t="s">
        <v>286</v>
      </c>
      <c r="L51" t="s">
        <v>285</v>
      </c>
      <c r="M51" t="s">
        <v>331</v>
      </c>
      <c r="N51" t="s">
        <v>283</v>
      </c>
      <c r="O51" t="s">
        <v>282</v>
      </c>
      <c r="P51">
        <v>0</v>
      </c>
      <c r="Q51" t="s">
        <v>52</v>
      </c>
      <c r="R51">
        <v>0</v>
      </c>
      <c r="S51" t="s">
        <v>52</v>
      </c>
      <c r="U51">
        <v>0</v>
      </c>
      <c r="V51">
        <v>27</v>
      </c>
      <c r="W51">
        <v>0</v>
      </c>
      <c r="X51" t="s">
        <v>52</v>
      </c>
      <c r="Y51" t="s">
        <v>281</v>
      </c>
      <c r="AA51">
        <v>0</v>
      </c>
      <c r="AB51" t="s">
        <v>52</v>
      </c>
      <c r="AC51" s="2">
        <v>43804</v>
      </c>
      <c r="AE51" t="s">
        <v>280</v>
      </c>
      <c r="AG51" t="s">
        <v>330</v>
      </c>
      <c r="AK51">
        <v>1</v>
      </c>
      <c r="AL51">
        <v>1</v>
      </c>
      <c r="AM51" t="s">
        <v>52</v>
      </c>
      <c r="AP51" t="s">
        <v>52</v>
      </c>
      <c r="AR51" s="5">
        <v>1000</v>
      </c>
      <c r="AT51">
        <v>1</v>
      </c>
      <c r="AU51" t="s">
        <v>481</v>
      </c>
    </row>
    <row r="52" spans="1:47">
      <c r="A52" s="1" t="s">
        <v>1148</v>
      </c>
      <c r="B52" s="1" t="s">
        <v>1685</v>
      </c>
      <c r="C52" t="s">
        <v>537</v>
      </c>
      <c r="D52" t="s">
        <v>46</v>
      </c>
      <c r="E52" t="s">
        <v>289</v>
      </c>
      <c r="G52" t="s">
        <v>288</v>
      </c>
      <c r="I52" t="s">
        <v>287</v>
      </c>
      <c r="J52">
        <v>2100</v>
      </c>
      <c r="K52" t="s">
        <v>286</v>
      </c>
      <c r="L52" t="s">
        <v>285</v>
      </c>
      <c r="M52" t="s">
        <v>331</v>
      </c>
      <c r="N52" t="s">
        <v>283</v>
      </c>
      <c r="O52" t="s">
        <v>282</v>
      </c>
      <c r="P52">
        <v>0</v>
      </c>
      <c r="Q52" t="s">
        <v>52</v>
      </c>
      <c r="R52">
        <v>0</v>
      </c>
      <c r="S52" t="s">
        <v>52</v>
      </c>
      <c r="U52">
        <v>0</v>
      </c>
      <c r="V52">
        <v>27</v>
      </c>
      <c r="W52">
        <v>0</v>
      </c>
      <c r="X52" t="s">
        <v>52</v>
      </c>
      <c r="Y52" t="s">
        <v>281</v>
      </c>
      <c r="AA52">
        <v>0</v>
      </c>
      <c r="AB52" t="s">
        <v>52</v>
      </c>
      <c r="AC52" s="2">
        <v>43804</v>
      </c>
      <c r="AE52" t="s">
        <v>280</v>
      </c>
      <c r="AG52" t="s">
        <v>330</v>
      </c>
      <c r="AK52">
        <v>1</v>
      </c>
      <c r="AL52">
        <v>1</v>
      </c>
      <c r="AM52" t="s">
        <v>278</v>
      </c>
      <c r="AP52" t="s">
        <v>52</v>
      </c>
      <c r="AR52" s="5">
        <v>1000</v>
      </c>
      <c r="AT52">
        <v>1</v>
      </c>
      <c r="AU52" t="s">
        <v>481</v>
      </c>
    </row>
    <row r="53" spans="1:47">
      <c r="A53" s="1" t="s">
        <v>1148</v>
      </c>
      <c r="B53" s="1" t="s">
        <v>1685</v>
      </c>
      <c r="C53" t="s">
        <v>537</v>
      </c>
      <c r="D53" t="s">
        <v>46</v>
      </c>
      <c r="E53" t="s">
        <v>289</v>
      </c>
      <c r="G53" t="s">
        <v>288</v>
      </c>
      <c r="I53" t="s">
        <v>287</v>
      </c>
      <c r="J53">
        <v>2100</v>
      </c>
      <c r="K53" t="s">
        <v>286</v>
      </c>
      <c r="L53" t="s">
        <v>285</v>
      </c>
      <c r="M53" t="s">
        <v>331</v>
      </c>
      <c r="N53" t="s">
        <v>283</v>
      </c>
      <c r="O53" t="s">
        <v>282</v>
      </c>
      <c r="P53">
        <v>0</v>
      </c>
      <c r="Q53" t="s">
        <v>52</v>
      </c>
      <c r="R53">
        <v>0</v>
      </c>
      <c r="S53" t="s">
        <v>52</v>
      </c>
      <c r="U53">
        <v>0</v>
      </c>
      <c r="V53">
        <v>27</v>
      </c>
      <c r="W53">
        <v>0</v>
      </c>
      <c r="X53" t="s">
        <v>52</v>
      </c>
      <c r="Y53" t="s">
        <v>281</v>
      </c>
      <c r="AA53">
        <v>0</v>
      </c>
      <c r="AB53" t="s">
        <v>52</v>
      </c>
      <c r="AC53" s="2">
        <v>43804</v>
      </c>
      <c r="AE53" t="s">
        <v>280</v>
      </c>
      <c r="AG53" t="s">
        <v>330</v>
      </c>
      <c r="AK53">
        <v>1</v>
      </c>
      <c r="AL53">
        <v>1</v>
      </c>
      <c r="AM53" t="s">
        <v>52</v>
      </c>
      <c r="AP53" t="s">
        <v>52</v>
      </c>
      <c r="AR53" s="5">
        <v>1000</v>
      </c>
      <c r="AT53">
        <v>1</v>
      </c>
      <c r="AU53" t="s">
        <v>481</v>
      </c>
    </row>
    <row r="54" spans="1:47">
      <c r="A54" s="1" t="s">
        <v>1147</v>
      </c>
      <c r="B54" s="1" t="s">
        <v>1684</v>
      </c>
      <c r="C54" t="s">
        <v>1087</v>
      </c>
      <c r="D54" t="s">
        <v>46</v>
      </c>
      <c r="E54" t="s">
        <v>289</v>
      </c>
      <c r="G54" t="s">
        <v>288</v>
      </c>
      <c r="I54" t="s">
        <v>287</v>
      </c>
      <c r="J54">
        <v>2100</v>
      </c>
      <c r="K54" t="s">
        <v>286</v>
      </c>
      <c r="L54" t="s">
        <v>285</v>
      </c>
      <c r="M54" t="s">
        <v>331</v>
      </c>
      <c r="N54" t="s">
        <v>283</v>
      </c>
      <c r="O54" t="s">
        <v>282</v>
      </c>
      <c r="P54">
        <v>0</v>
      </c>
      <c r="Q54" t="s">
        <v>52</v>
      </c>
      <c r="R54">
        <v>0</v>
      </c>
      <c r="S54" t="s">
        <v>52</v>
      </c>
      <c r="U54">
        <v>0</v>
      </c>
      <c r="V54">
        <v>27</v>
      </c>
      <c r="W54">
        <v>0</v>
      </c>
      <c r="X54" t="s">
        <v>52</v>
      </c>
      <c r="Y54" t="s">
        <v>281</v>
      </c>
      <c r="AA54">
        <v>0</v>
      </c>
      <c r="AB54" t="s">
        <v>52</v>
      </c>
      <c r="AC54" s="2">
        <v>43804</v>
      </c>
      <c r="AE54" t="s">
        <v>280</v>
      </c>
      <c r="AG54" t="s">
        <v>330</v>
      </c>
      <c r="AK54">
        <v>1</v>
      </c>
      <c r="AL54">
        <v>1</v>
      </c>
      <c r="AM54" t="s">
        <v>278</v>
      </c>
      <c r="AP54" t="s">
        <v>52</v>
      </c>
      <c r="AQ54">
        <v>133.07</v>
      </c>
      <c r="AR54" s="5">
        <v>1000</v>
      </c>
      <c r="AT54">
        <v>1</v>
      </c>
      <c r="AU54" t="s">
        <v>417</v>
      </c>
    </row>
    <row r="55" spans="1:47">
      <c r="A55" s="1" t="s">
        <v>1147</v>
      </c>
      <c r="B55" s="1" t="s">
        <v>1684</v>
      </c>
      <c r="C55" t="s">
        <v>1087</v>
      </c>
      <c r="D55" t="s">
        <v>46</v>
      </c>
      <c r="E55" t="s">
        <v>289</v>
      </c>
      <c r="G55" t="s">
        <v>288</v>
      </c>
      <c r="I55" t="s">
        <v>287</v>
      </c>
      <c r="J55">
        <v>2100</v>
      </c>
      <c r="K55" t="s">
        <v>286</v>
      </c>
      <c r="L55" t="s">
        <v>285</v>
      </c>
      <c r="M55" t="s">
        <v>331</v>
      </c>
      <c r="N55" t="s">
        <v>283</v>
      </c>
      <c r="O55" t="s">
        <v>282</v>
      </c>
      <c r="P55">
        <v>0</v>
      </c>
      <c r="Q55" t="s">
        <v>52</v>
      </c>
      <c r="R55">
        <v>0</v>
      </c>
      <c r="S55" t="s">
        <v>52</v>
      </c>
      <c r="U55">
        <v>0</v>
      </c>
      <c r="V55">
        <v>27</v>
      </c>
      <c r="W55">
        <v>0</v>
      </c>
      <c r="X55" t="s">
        <v>52</v>
      </c>
      <c r="Y55" t="s">
        <v>281</v>
      </c>
      <c r="AA55">
        <v>0</v>
      </c>
      <c r="AB55" t="s">
        <v>52</v>
      </c>
      <c r="AC55" s="2">
        <v>43804</v>
      </c>
      <c r="AE55" t="s">
        <v>280</v>
      </c>
      <c r="AG55" t="s">
        <v>330</v>
      </c>
      <c r="AK55">
        <v>1</v>
      </c>
      <c r="AL55">
        <v>1</v>
      </c>
      <c r="AM55" t="s">
        <v>52</v>
      </c>
      <c r="AP55" t="s">
        <v>52</v>
      </c>
      <c r="AQ55">
        <v>133.07</v>
      </c>
      <c r="AR55" s="5">
        <v>1000</v>
      </c>
      <c r="AT55">
        <v>1</v>
      </c>
      <c r="AU55" t="s">
        <v>417</v>
      </c>
    </row>
    <row r="56" spans="1:47">
      <c r="A56" s="1" t="s">
        <v>1146</v>
      </c>
      <c r="B56" s="1" t="s">
        <v>1683</v>
      </c>
      <c r="C56" t="s">
        <v>1087</v>
      </c>
      <c r="D56" t="s">
        <v>46</v>
      </c>
      <c r="E56" t="s">
        <v>289</v>
      </c>
      <c r="G56" t="s">
        <v>288</v>
      </c>
      <c r="I56" t="s">
        <v>287</v>
      </c>
      <c r="J56">
        <v>2100</v>
      </c>
      <c r="K56" t="s">
        <v>286</v>
      </c>
      <c r="L56" t="s">
        <v>285</v>
      </c>
      <c r="M56" t="s">
        <v>331</v>
      </c>
      <c r="N56" t="s">
        <v>283</v>
      </c>
      <c r="O56" t="s">
        <v>282</v>
      </c>
      <c r="P56">
        <v>0</v>
      </c>
      <c r="Q56" t="s">
        <v>52</v>
      </c>
      <c r="R56">
        <v>0</v>
      </c>
      <c r="S56" t="s">
        <v>52</v>
      </c>
      <c r="U56">
        <v>0</v>
      </c>
      <c r="V56">
        <v>27</v>
      </c>
      <c r="W56">
        <v>0</v>
      </c>
      <c r="X56" t="s">
        <v>52</v>
      </c>
      <c r="Y56" t="s">
        <v>281</v>
      </c>
      <c r="AA56">
        <v>0</v>
      </c>
      <c r="AB56" t="s">
        <v>52</v>
      </c>
      <c r="AC56" s="2">
        <v>43804</v>
      </c>
      <c r="AE56" t="s">
        <v>280</v>
      </c>
      <c r="AG56" t="s">
        <v>330</v>
      </c>
      <c r="AK56">
        <v>1</v>
      </c>
      <c r="AL56">
        <v>1</v>
      </c>
      <c r="AM56" t="s">
        <v>278</v>
      </c>
      <c r="AP56" t="s">
        <v>52</v>
      </c>
      <c r="AR56" s="5">
        <v>1000</v>
      </c>
      <c r="AT56">
        <v>1</v>
      </c>
      <c r="AU56" t="s">
        <v>481</v>
      </c>
    </row>
    <row r="57" spans="1:47">
      <c r="A57" s="1" t="s">
        <v>1146</v>
      </c>
      <c r="B57" s="1" t="s">
        <v>1683</v>
      </c>
      <c r="C57" t="s">
        <v>1087</v>
      </c>
      <c r="D57" t="s">
        <v>46</v>
      </c>
      <c r="E57" t="s">
        <v>289</v>
      </c>
      <c r="G57" t="s">
        <v>288</v>
      </c>
      <c r="I57" t="s">
        <v>287</v>
      </c>
      <c r="J57">
        <v>2100</v>
      </c>
      <c r="K57" t="s">
        <v>286</v>
      </c>
      <c r="L57" t="s">
        <v>285</v>
      </c>
      <c r="M57" t="s">
        <v>331</v>
      </c>
      <c r="N57" t="s">
        <v>283</v>
      </c>
      <c r="O57" t="s">
        <v>282</v>
      </c>
      <c r="P57">
        <v>0</v>
      </c>
      <c r="Q57" t="s">
        <v>52</v>
      </c>
      <c r="R57">
        <v>0</v>
      </c>
      <c r="S57" t="s">
        <v>52</v>
      </c>
      <c r="U57">
        <v>0</v>
      </c>
      <c r="V57">
        <v>27</v>
      </c>
      <c r="W57">
        <v>0</v>
      </c>
      <c r="X57" t="s">
        <v>52</v>
      </c>
      <c r="Y57" t="s">
        <v>281</v>
      </c>
      <c r="AA57">
        <v>0</v>
      </c>
      <c r="AB57" t="s">
        <v>52</v>
      </c>
      <c r="AC57" s="2">
        <v>43804</v>
      </c>
      <c r="AE57" t="s">
        <v>280</v>
      </c>
      <c r="AG57" t="s">
        <v>330</v>
      </c>
      <c r="AK57">
        <v>1</v>
      </c>
      <c r="AL57">
        <v>1</v>
      </c>
      <c r="AM57" t="s">
        <v>52</v>
      </c>
      <c r="AP57" t="s">
        <v>52</v>
      </c>
      <c r="AR57" s="5">
        <v>1000</v>
      </c>
      <c r="AT57">
        <v>1</v>
      </c>
      <c r="AU57" t="s">
        <v>481</v>
      </c>
    </row>
    <row r="58" spans="1:47">
      <c r="A58" s="1" t="s">
        <v>1145</v>
      </c>
      <c r="B58" s="1" t="s">
        <v>1682</v>
      </c>
      <c r="C58" t="s">
        <v>1087</v>
      </c>
      <c r="D58" t="s">
        <v>46</v>
      </c>
      <c r="E58" t="s">
        <v>289</v>
      </c>
      <c r="G58" t="s">
        <v>288</v>
      </c>
      <c r="I58" t="s">
        <v>287</v>
      </c>
      <c r="J58">
        <v>2100</v>
      </c>
      <c r="K58" t="s">
        <v>286</v>
      </c>
      <c r="L58" t="s">
        <v>285</v>
      </c>
      <c r="M58" t="s">
        <v>331</v>
      </c>
      <c r="N58" t="s">
        <v>283</v>
      </c>
      <c r="O58" t="s">
        <v>282</v>
      </c>
      <c r="P58">
        <v>0</v>
      </c>
      <c r="Q58" t="s">
        <v>52</v>
      </c>
      <c r="R58">
        <v>0</v>
      </c>
      <c r="S58" t="s">
        <v>52</v>
      </c>
      <c r="U58">
        <v>0</v>
      </c>
      <c r="V58">
        <v>27</v>
      </c>
      <c r="W58">
        <v>0</v>
      </c>
      <c r="X58" t="s">
        <v>52</v>
      </c>
      <c r="Y58" t="s">
        <v>281</v>
      </c>
      <c r="AA58">
        <v>0</v>
      </c>
      <c r="AB58" t="s">
        <v>52</v>
      </c>
      <c r="AC58" s="2">
        <v>43804</v>
      </c>
      <c r="AE58" t="s">
        <v>280</v>
      </c>
      <c r="AG58" t="s">
        <v>330</v>
      </c>
      <c r="AK58">
        <v>1</v>
      </c>
      <c r="AL58">
        <v>1</v>
      </c>
      <c r="AM58" t="s">
        <v>278</v>
      </c>
      <c r="AP58" t="s">
        <v>52</v>
      </c>
      <c r="AR58" s="5">
        <v>1000</v>
      </c>
      <c r="AT58">
        <v>1</v>
      </c>
      <c r="AU58" t="s">
        <v>481</v>
      </c>
    </row>
    <row r="59" spans="1:47">
      <c r="A59" s="1" t="s">
        <v>1145</v>
      </c>
      <c r="B59" s="1" t="s">
        <v>1682</v>
      </c>
      <c r="C59" t="s">
        <v>1087</v>
      </c>
      <c r="D59" t="s">
        <v>46</v>
      </c>
      <c r="E59" t="s">
        <v>289</v>
      </c>
      <c r="G59" t="s">
        <v>288</v>
      </c>
      <c r="I59" t="s">
        <v>287</v>
      </c>
      <c r="J59">
        <v>2100</v>
      </c>
      <c r="K59" t="s">
        <v>286</v>
      </c>
      <c r="L59" t="s">
        <v>285</v>
      </c>
      <c r="M59" t="s">
        <v>331</v>
      </c>
      <c r="N59" t="s">
        <v>283</v>
      </c>
      <c r="O59" t="s">
        <v>282</v>
      </c>
      <c r="P59">
        <v>0</v>
      </c>
      <c r="Q59" t="s">
        <v>52</v>
      </c>
      <c r="R59">
        <v>0</v>
      </c>
      <c r="S59" t="s">
        <v>52</v>
      </c>
      <c r="U59">
        <v>0</v>
      </c>
      <c r="V59">
        <v>27</v>
      </c>
      <c r="W59">
        <v>0</v>
      </c>
      <c r="X59" t="s">
        <v>52</v>
      </c>
      <c r="Y59" t="s">
        <v>281</v>
      </c>
      <c r="AA59">
        <v>0</v>
      </c>
      <c r="AB59" t="s">
        <v>52</v>
      </c>
      <c r="AC59" s="2">
        <v>43804</v>
      </c>
      <c r="AE59" t="s">
        <v>280</v>
      </c>
      <c r="AG59" t="s">
        <v>330</v>
      </c>
      <c r="AK59">
        <v>1</v>
      </c>
      <c r="AL59">
        <v>1</v>
      </c>
      <c r="AM59" t="s">
        <v>52</v>
      </c>
      <c r="AP59" t="s">
        <v>52</v>
      </c>
      <c r="AR59" s="5">
        <v>1000</v>
      </c>
      <c r="AT59">
        <v>1</v>
      </c>
      <c r="AU59" t="s">
        <v>481</v>
      </c>
    </row>
    <row r="60" spans="1:47">
      <c r="A60" s="1" t="s">
        <v>1144</v>
      </c>
      <c r="B60" s="1" t="s">
        <v>1681</v>
      </c>
      <c r="C60" t="s">
        <v>1143</v>
      </c>
      <c r="D60" t="s">
        <v>46</v>
      </c>
      <c r="E60" t="s">
        <v>289</v>
      </c>
      <c r="G60" t="s">
        <v>288</v>
      </c>
      <c r="I60" t="s">
        <v>287</v>
      </c>
      <c r="J60">
        <v>2100</v>
      </c>
      <c r="K60" t="s">
        <v>286</v>
      </c>
      <c r="L60" t="s">
        <v>285</v>
      </c>
      <c r="M60" t="s">
        <v>331</v>
      </c>
      <c r="N60" t="s">
        <v>283</v>
      </c>
      <c r="O60" t="s">
        <v>282</v>
      </c>
      <c r="P60">
        <v>0</v>
      </c>
      <c r="Q60" t="s">
        <v>52</v>
      </c>
      <c r="R60">
        <v>0</v>
      </c>
      <c r="S60" t="s">
        <v>52</v>
      </c>
      <c r="U60">
        <v>0</v>
      </c>
      <c r="V60">
        <v>27</v>
      </c>
      <c r="W60">
        <v>0</v>
      </c>
      <c r="X60" t="s">
        <v>52</v>
      </c>
      <c r="Y60" t="s">
        <v>281</v>
      </c>
      <c r="AA60">
        <v>0</v>
      </c>
      <c r="AB60" t="s">
        <v>52</v>
      </c>
      <c r="AC60" s="2">
        <v>43804</v>
      </c>
      <c r="AE60" t="s">
        <v>280</v>
      </c>
      <c r="AG60" t="s">
        <v>330</v>
      </c>
      <c r="AK60">
        <v>1</v>
      </c>
      <c r="AL60">
        <v>1</v>
      </c>
      <c r="AM60" t="s">
        <v>278</v>
      </c>
      <c r="AP60" t="s">
        <v>52</v>
      </c>
      <c r="AQ60">
        <v>132.94999999999999</v>
      </c>
      <c r="AR60" s="5">
        <v>1000</v>
      </c>
      <c r="AT60">
        <v>1</v>
      </c>
      <c r="AU60" t="s">
        <v>417</v>
      </c>
    </row>
    <row r="61" spans="1:47">
      <c r="A61" s="1" t="s">
        <v>1144</v>
      </c>
      <c r="B61" s="1" t="s">
        <v>1681</v>
      </c>
      <c r="C61" t="s">
        <v>1143</v>
      </c>
      <c r="D61" t="s">
        <v>46</v>
      </c>
      <c r="E61" t="s">
        <v>289</v>
      </c>
      <c r="G61" t="s">
        <v>288</v>
      </c>
      <c r="I61" t="s">
        <v>287</v>
      </c>
      <c r="J61">
        <v>2100</v>
      </c>
      <c r="K61" t="s">
        <v>286</v>
      </c>
      <c r="L61" t="s">
        <v>285</v>
      </c>
      <c r="M61" t="s">
        <v>331</v>
      </c>
      <c r="N61" t="s">
        <v>283</v>
      </c>
      <c r="O61" t="s">
        <v>282</v>
      </c>
      <c r="P61">
        <v>0</v>
      </c>
      <c r="Q61" t="s">
        <v>52</v>
      </c>
      <c r="R61">
        <v>0</v>
      </c>
      <c r="S61" t="s">
        <v>52</v>
      </c>
      <c r="U61">
        <v>0</v>
      </c>
      <c r="V61">
        <v>27</v>
      </c>
      <c r="W61">
        <v>0</v>
      </c>
      <c r="X61" t="s">
        <v>52</v>
      </c>
      <c r="Y61" t="s">
        <v>281</v>
      </c>
      <c r="AA61">
        <v>0</v>
      </c>
      <c r="AB61" t="s">
        <v>52</v>
      </c>
      <c r="AC61" s="2">
        <v>43804</v>
      </c>
      <c r="AE61" t="s">
        <v>280</v>
      </c>
      <c r="AG61" t="s">
        <v>330</v>
      </c>
      <c r="AK61">
        <v>1</v>
      </c>
      <c r="AL61">
        <v>1</v>
      </c>
      <c r="AM61" t="s">
        <v>52</v>
      </c>
      <c r="AP61" t="s">
        <v>52</v>
      </c>
      <c r="AQ61">
        <v>132.94999999999999</v>
      </c>
      <c r="AR61" s="5">
        <v>1000</v>
      </c>
      <c r="AT61">
        <v>1</v>
      </c>
      <c r="AU61" t="s">
        <v>417</v>
      </c>
    </row>
    <row r="62" spans="1:47">
      <c r="A62" s="1" t="s">
        <v>1142</v>
      </c>
      <c r="B62" s="1" t="s">
        <v>1680</v>
      </c>
      <c r="C62" t="s">
        <v>1138</v>
      </c>
      <c r="D62" t="s">
        <v>46</v>
      </c>
      <c r="E62" t="s">
        <v>289</v>
      </c>
      <c r="G62" t="s">
        <v>288</v>
      </c>
      <c r="I62" t="s">
        <v>287</v>
      </c>
      <c r="J62">
        <v>2100</v>
      </c>
      <c r="K62" t="s">
        <v>286</v>
      </c>
      <c r="L62" t="s">
        <v>285</v>
      </c>
      <c r="M62" t="s">
        <v>331</v>
      </c>
      <c r="N62" t="s">
        <v>283</v>
      </c>
      <c r="O62" t="s">
        <v>282</v>
      </c>
      <c r="P62">
        <v>0</v>
      </c>
      <c r="Q62" t="s">
        <v>52</v>
      </c>
      <c r="R62">
        <v>0</v>
      </c>
      <c r="S62" t="s">
        <v>52</v>
      </c>
      <c r="U62">
        <v>0</v>
      </c>
      <c r="V62">
        <v>27</v>
      </c>
      <c r="W62">
        <v>0</v>
      </c>
      <c r="X62" t="s">
        <v>52</v>
      </c>
      <c r="Y62" t="s">
        <v>281</v>
      </c>
      <c r="AA62">
        <v>0</v>
      </c>
      <c r="AB62" t="s">
        <v>52</v>
      </c>
      <c r="AC62" s="2">
        <v>43804</v>
      </c>
      <c r="AE62" t="s">
        <v>280</v>
      </c>
      <c r="AG62" t="s">
        <v>330</v>
      </c>
      <c r="AK62">
        <v>1</v>
      </c>
      <c r="AL62">
        <v>1</v>
      </c>
      <c r="AM62" t="s">
        <v>278</v>
      </c>
      <c r="AP62" t="s">
        <v>52</v>
      </c>
      <c r="AQ62">
        <v>133.16</v>
      </c>
      <c r="AR62" s="5">
        <v>1000</v>
      </c>
      <c r="AT62">
        <v>1</v>
      </c>
      <c r="AU62" t="s">
        <v>417</v>
      </c>
    </row>
    <row r="63" spans="1:47">
      <c r="A63" s="1" t="s">
        <v>1142</v>
      </c>
      <c r="B63" s="1" t="s">
        <v>1680</v>
      </c>
      <c r="C63" t="s">
        <v>1138</v>
      </c>
      <c r="D63" t="s">
        <v>46</v>
      </c>
      <c r="E63" t="s">
        <v>289</v>
      </c>
      <c r="G63" t="s">
        <v>288</v>
      </c>
      <c r="I63" t="s">
        <v>287</v>
      </c>
      <c r="J63">
        <v>2100</v>
      </c>
      <c r="K63" t="s">
        <v>286</v>
      </c>
      <c r="L63" t="s">
        <v>285</v>
      </c>
      <c r="M63" t="s">
        <v>331</v>
      </c>
      <c r="N63" t="s">
        <v>283</v>
      </c>
      <c r="O63" t="s">
        <v>282</v>
      </c>
      <c r="P63">
        <v>0</v>
      </c>
      <c r="Q63" t="s">
        <v>52</v>
      </c>
      <c r="R63">
        <v>0</v>
      </c>
      <c r="S63" t="s">
        <v>52</v>
      </c>
      <c r="U63">
        <v>0</v>
      </c>
      <c r="V63">
        <v>27</v>
      </c>
      <c r="W63">
        <v>0</v>
      </c>
      <c r="X63" t="s">
        <v>52</v>
      </c>
      <c r="Y63" t="s">
        <v>281</v>
      </c>
      <c r="AA63">
        <v>0</v>
      </c>
      <c r="AB63" t="s">
        <v>52</v>
      </c>
      <c r="AC63" s="2">
        <v>43804</v>
      </c>
      <c r="AE63" t="s">
        <v>280</v>
      </c>
      <c r="AG63" t="s">
        <v>330</v>
      </c>
      <c r="AK63">
        <v>1</v>
      </c>
      <c r="AL63">
        <v>1</v>
      </c>
      <c r="AM63" t="s">
        <v>52</v>
      </c>
      <c r="AP63" t="s">
        <v>52</v>
      </c>
      <c r="AQ63">
        <v>133.16</v>
      </c>
      <c r="AR63" s="5">
        <v>1000</v>
      </c>
      <c r="AT63">
        <v>1</v>
      </c>
      <c r="AU63" t="s">
        <v>417</v>
      </c>
    </row>
    <row r="64" spans="1:47">
      <c r="A64" s="1" t="s">
        <v>1141</v>
      </c>
      <c r="B64" s="1" t="s">
        <v>1679</v>
      </c>
      <c r="C64" t="s">
        <v>1138</v>
      </c>
      <c r="D64" t="s">
        <v>46</v>
      </c>
      <c r="E64" t="s">
        <v>289</v>
      </c>
      <c r="G64" t="s">
        <v>288</v>
      </c>
      <c r="I64" t="s">
        <v>287</v>
      </c>
      <c r="J64">
        <v>2100</v>
      </c>
      <c r="K64" t="s">
        <v>286</v>
      </c>
      <c r="L64" t="s">
        <v>285</v>
      </c>
      <c r="M64" t="s">
        <v>331</v>
      </c>
      <c r="N64" t="s">
        <v>283</v>
      </c>
      <c r="O64" t="s">
        <v>282</v>
      </c>
      <c r="P64">
        <v>0</v>
      </c>
      <c r="Q64" t="s">
        <v>52</v>
      </c>
      <c r="R64">
        <v>0</v>
      </c>
      <c r="S64" t="s">
        <v>52</v>
      </c>
      <c r="U64">
        <v>0</v>
      </c>
      <c r="V64">
        <v>27</v>
      </c>
      <c r="W64">
        <v>0</v>
      </c>
      <c r="X64" t="s">
        <v>52</v>
      </c>
      <c r="Y64" t="s">
        <v>281</v>
      </c>
      <c r="AA64">
        <v>0</v>
      </c>
      <c r="AB64" t="s">
        <v>52</v>
      </c>
      <c r="AC64" s="2">
        <v>43804</v>
      </c>
      <c r="AE64" t="s">
        <v>280</v>
      </c>
      <c r="AG64" t="s">
        <v>330</v>
      </c>
      <c r="AK64">
        <v>1</v>
      </c>
      <c r="AL64">
        <v>1</v>
      </c>
      <c r="AM64" t="s">
        <v>278</v>
      </c>
      <c r="AP64" t="s">
        <v>52</v>
      </c>
      <c r="AR64" s="5">
        <v>1000</v>
      </c>
      <c r="AT64">
        <v>1</v>
      </c>
      <c r="AU64" t="s">
        <v>481</v>
      </c>
    </row>
    <row r="65" spans="1:47">
      <c r="A65" s="1" t="s">
        <v>1141</v>
      </c>
      <c r="B65" s="1" t="s">
        <v>1679</v>
      </c>
      <c r="C65" t="s">
        <v>1138</v>
      </c>
      <c r="D65" t="s">
        <v>46</v>
      </c>
      <c r="E65" t="s">
        <v>289</v>
      </c>
      <c r="G65" t="s">
        <v>288</v>
      </c>
      <c r="I65" t="s">
        <v>287</v>
      </c>
      <c r="J65">
        <v>2100</v>
      </c>
      <c r="K65" t="s">
        <v>286</v>
      </c>
      <c r="L65" t="s">
        <v>285</v>
      </c>
      <c r="M65" t="s">
        <v>331</v>
      </c>
      <c r="N65" t="s">
        <v>283</v>
      </c>
      <c r="O65" t="s">
        <v>282</v>
      </c>
      <c r="P65">
        <v>0</v>
      </c>
      <c r="Q65" t="s">
        <v>52</v>
      </c>
      <c r="R65">
        <v>0</v>
      </c>
      <c r="S65" t="s">
        <v>52</v>
      </c>
      <c r="U65">
        <v>0</v>
      </c>
      <c r="V65">
        <v>27</v>
      </c>
      <c r="W65">
        <v>0</v>
      </c>
      <c r="X65" t="s">
        <v>52</v>
      </c>
      <c r="Y65" t="s">
        <v>281</v>
      </c>
      <c r="AA65">
        <v>0</v>
      </c>
      <c r="AB65" t="s">
        <v>52</v>
      </c>
      <c r="AC65" s="2">
        <v>43804</v>
      </c>
      <c r="AE65" t="s">
        <v>280</v>
      </c>
      <c r="AG65" t="s">
        <v>330</v>
      </c>
      <c r="AK65">
        <v>1</v>
      </c>
      <c r="AL65">
        <v>1</v>
      </c>
      <c r="AM65" t="s">
        <v>52</v>
      </c>
      <c r="AP65" t="s">
        <v>52</v>
      </c>
      <c r="AR65" s="5">
        <v>1000</v>
      </c>
      <c r="AT65">
        <v>1</v>
      </c>
      <c r="AU65" t="s">
        <v>481</v>
      </c>
    </row>
    <row r="66" spans="1:47">
      <c r="A66" s="1" t="s">
        <v>1140</v>
      </c>
      <c r="B66" s="1" t="s">
        <v>1678</v>
      </c>
      <c r="C66" t="s">
        <v>1138</v>
      </c>
      <c r="D66" t="s">
        <v>46</v>
      </c>
      <c r="E66" t="s">
        <v>289</v>
      </c>
      <c r="G66" t="s">
        <v>288</v>
      </c>
      <c r="I66" t="s">
        <v>287</v>
      </c>
      <c r="J66">
        <v>2100</v>
      </c>
      <c r="K66" t="s">
        <v>286</v>
      </c>
      <c r="L66" t="s">
        <v>285</v>
      </c>
      <c r="M66" t="s">
        <v>331</v>
      </c>
      <c r="N66" t="s">
        <v>283</v>
      </c>
      <c r="O66" t="s">
        <v>282</v>
      </c>
      <c r="P66">
        <v>0</v>
      </c>
      <c r="Q66" t="s">
        <v>52</v>
      </c>
      <c r="R66">
        <v>0</v>
      </c>
      <c r="S66" t="s">
        <v>52</v>
      </c>
      <c r="U66">
        <v>0</v>
      </c>
      <c r="V66">
        <v>27</v>
      </c>
      <c r="W66">
        <v>0</v>
      </c>
      <c r="X66" t="s">
        <v>52</v>
      </c>
      <c r="Y66" t="s">
        <v>281</v>
      </c>
      <c r="AA66">
        <v>0</v>
      </c>
      <c r="AB66" t="s">
        <v>52</v>
      </c>
      <c r="AC66" s="2">
        <v>43804</v>
      </c>
      <c r="AE66" t="s">
        <v>280</v>
      </c>
      <c r="AG66" t="s">
        <v>330</v>
      </c>
      <c r="AK66">
        <v>1</v>
      </c>
      <c r="AL66">
        <v>1</v>
      </c>
      <c r="AM66" t="s">
        <v>278</v>
      </c>
      <c r="AP66" t="s">
        <v>52</v>
      </c>
      <c r="AR66" s="5">
        <v>1000</v>
      </c>
      <c r="AT66">
        <v>1</v>
      </c>
      <c r="AU66" t="s">
        <v>481</v>
      </c>
    </row>
    <row r="67" spans="1:47">
      <c r="A67" s="1" t="s">
        <v>1140</v>
      </c>
      <c r="B67" s="1" t="s">
        <v>1678</v>
      </c>
      <c r="C67" t="s">
        <v>1138</v>
      </c>
      <c r="D67" t="s">
        <v>46</v>
      </c>
      <c r="E67" t="s">
        <v>289</v>
      </c>
      <c r="G67" t="s">
        <v>288</v>
      </c>
      <c r="I67" t="s">
        <v>287</v>
      </c>
      <c r="J67">
        <v>2100</v>
      </c>
      <c r="K67" t="s">
        <v>286</v>
      </c>
      <c r="L67" t="s">
        <v>285</v>
      </c>
      <c r="M67" t="s">
        <v>331</v>
      </c>
      <c r="N67" t="s">
        <v>283</v>
      </c>
      <c r="O67" t="s">
        <v>282</v>
      </c>
      <c r="P67">
        <v>0</v>
      </c>
      <c r="Q67" t="s">
        <v>52</v>
      </c>
      <c r="R67">
        <v>0</v>
      </c>
      <c r="S67" t="s">
        <v>52</v>
      </c>
      <c r="U67">
        <v>0</v>
      </c>
      <c r="V67">
        <v>27</v>
      </c>
      <c r="W67">
        <v>0</v>
      </c>
      <c r="X67" t="s">
        <v>52</v>
      </c>
      <c r="Y67" t="s">
        <v>281</v>
      </c>
      <c r="AA67">
        <v>0</v>
      </c>
      <c r="AB67" t="s">
        <v>52</v>
      </c>
      <c r="AC67" s="2">
        <v>43804</v>
      </c>
      <c r="AE67" t="s">
        <v>280</v>
      </c>
      <c r="AG67" t="s">
        <v>330</v>
      </c>
      <c r="AK67">
        <v>1</v>
      </c>
      <c r="AL67">
        <v>1</v>
      </c>
      <c r="AM67" t="s">
        <v>52</v>
      </c>
      <c r="AP67" t="s">
        <v>52</v>
      </c>
      <c r="AR67" s="5">
        <v>1000</v>
      </c>
      <c r="AT67">
        <v>1</v>
      </c>
      <c r="AU67" t="s">
        <v>481</v>
      </c>
    </row>
    <row r="68" spans="1:47">
      <c r="A68" s="1" t="s">
        <v>1139</v>
      </c>
      <c r="B68" s="1" t="s">
        <v>1677</v>
      </c>
      <c r="C68" t="s">
        <v>1138</v>
      </c>
      <c r="D68" t="s">
        <v>46</v>
      </c>
      <c r="E68" t="s">
        <v>289</v>
      </c>
      <c r="G68" t="s">
        <v>288</v>
      </c>
      <c r="I68" t="s">
        <v>287</v>
      </c>
      <c r="J68">
        <v>2100</v>
      </c>
      <c r="K68" t="s">
        <v>286</v>
      </c>
      <c r="L68" t="s">
        <v>285</v>
      </c>
      <c r="M68" t="s">
        <v>331</v>
      </c>
      <c r="N68" t="s">
        <v>283</v>
      </c>
      <c r="O68" t="s">
        <v>282</v>
      </c>
      <c r="P68">
        <v>0</v>
      </c>
      <c r="Q68" t="s">
        <v>52</v>
      </c>
      <c r="R68">
        <v>0</v>
      </c>
      <c r="S68" t="s">
        <v>52</v>
      </c>
      <c r="U68">
        <v>0</v>
      </c>
      <c r="V68">
        <v>27</v>
      </c>
      <c r="W68">
        <v>0</v>
      </c>
      <c r="X68" t="s">
        <v>52</v>
      </c>
      <c r="Y68" t="s">
        <v>281</v>
      </c>
      <c r="AA68">
        <v>0</v>
      </c>
      <c r="AB68" t="s">
        <v>52</v>
      </c>
      <c r="AC68" s="2">
        <v>43804</v>
      </c>
      <c r="AE68" t="s">
        <v>280</v>
      </c>
      <c r="AG68" t="s">
        <v>330</v>
      </c>
      <c r="AK68">
        <v>1</v>
      </c>
      <c r="AL68">
        <v>1</v>
      </c>
      <c r="AM68" t="s">
        <v>278</v>
      </c>
      <c r="AP68" t="s">
        <v>52</v>
      </c>
      <c r="AR68" s="5">
        <v>1000</v>
      </c>
      <c r="AT68">
        <v>1</v>
      </c>
      <c r="AU68" t="s">
        <v>481</v>
      </c>
    </row>
    <row r="69" spans="1:47">
      <c r="A69" s="1" t="s">
        <v>1139</v>
      </c>
      <c r="B69" s="1" t="s">
        <v>1677</v>
      </c>
      <c r="C69" t="s">
        <v>1138</v>
      </c>
      <c r="D69" t="s">
        <v>46</v>
      </c>
      <c r="E69" t="s">
        <v>289</v>
      </c>
      <c r="G69" t="s">
        <v>288</v>
      </c>
      <c r="I69" t="s">
        <v>287</v>
      </c>
      <c r="J69">
        <v>2100</v>
      </c>
      <c r="K69" t="s">
        <v>286</v>
      </c>
      <c r="L69" t="s">
        <v>285</v>
      </c>
      <c r="M69" t="s">
        <v>331</v>
      </c>
      <c r="N69" t="s">
        <v>283</v>
      </c>
      <c r="O69" t="s">
        <v>282</v>
      </c>
      <c r="P69">
        <v>0</v>
      </c>
      <c r="Q69" t="s">
        <v>52</v>
      </c>
      <c r="R69">
        <v>0</v>
      </c>
      <c r="S69" t="s">
        <v>52</v>
      </c>
      <c r="U69">
        <v>0</v>
      </c>
      <c r="V69">
        <v>27</v>
      </c>
      <c r="W69">
        <v>0</v>
      </c>
      <c r="X69" t="s">
        <v>52</v>
      </c>
      <c r="Y69" t="s">
        <v>281</v>
      </c>
      <c r="AA69">
        <v>0</v>
      </c>
      <c r="AB69" t="s">
        <v>52</v>
      </c>
      <c r="AC69" s="2">
        <v>43804</v>
      </c>
      <c r="AE69" t="s">
        <v>280</v>
      </c>
      <c r="AG69" t="s">
        <v>330</v>
      </c>
      <c r="AK69">
        <v>1</v>
      </c>
      <c r="AL69">
        <v>1</v>
      </c>
      <c r="AM69" t="s">
        <v>52</v>
      </c>
      <c r="AP69" t="s">
        <v>52</v>
      </c>
      <c r="AR69" s="5">
        <v>1000</v>
      </c>
      <c r="AT69">
        <v>1</v>
      </c>
      <c r="AU69" t="s">
        <v>481</v>
      </c>
    </row>
    <row r="70" spans="1:47">
      <c r="A70" s="1" t="s">
        <v>1137</v>
      </c>
      <c r="B70" s="1" t="s">
        <v>1676</v>
      </c>
      <c r="C70" t="s">
        <v>723</v>
      </c>
      <c r="D70" t="s">
        <v>46</v>
      </c>
      <c r="E70" t="s">
        <v>289</v>
      </c>
      <c r="G70" t="s">
        <v>288</v>
      </c>
      <c r="I70" t="s">
        <v>287</v>
      </c>
      <c r="J70">
        <v>2100</v>
      </c>
      <c r="K70" t="s">
        <v>286</v>
      </c>
      <c r="L70" t="s">
        <v>285</v>
      </c>
      <c r="M70" t="s">
        <v>331</v>
      </c>
      <c r="N70" t="s">
        <v>283</v>
      </c>
      <c r="O70" t="s">
        <v>282</v>
      </c>
      <c r="P70">
        <v>0</v>
      </c>
      <c r="Q70" t="s">
        <v>52</v>
      </c>
      <c r="R70">
        <v>0</v>
      </c>
      <c r="S70" t="s">
        <v>52</v>
      </c>
      <c r="U70">
        <v>0</v>
      </c>
      <c r="V70">
        <v>27</v>
      </c>
      <c r="W70">
        <v>0</v>
      </c>
      <c r="X70" t="s">
        <v>52</v>
      </c>
      <c r="Y70" t="s">
        <v>281</v>
      </c>
      <c r="AA70">
        <v>0</v>
      </c>
      <c r="AB70" t="s">
        <v>52</v>
      </c>
      <c r="AC70" s="2">
        <v>43804</v>
      </c>
      <c r="AE70" t="s">
        <v>280</v>
      </c>
      <c r="AG70" t="s">
        <v>330</v>
      </c>
      <c r="AK70">
        <v>1</v>
      </c>
      <c r="AL70">
        <v>1</v>
      </c>
      <c r="AM70" t="s">
        <v>278</v>
      </c>
      <c r="AP70" t="s">
        <v>52</v>
      </c>
      <c r="AQ70">
        <v>133.07</v>
      </c>
      <c r="AR70" s="5">
        <v>1000</v>
      </c>
      <c r="AT70">
        <v>1</v>
      </c>
      <c r="AU70" t="s">
        <v>417</v>
      </c>
    </row>
    <row r="71" spans="1:47">
      <c r="A71" s="1" t="s">
        <v>1137</v>
      </c>
      <c r="B71" s="1" t="s">
        <v>1676</v>
      </c>
      <c r="C71" t="s">
        <v>723</v>
      </c>
      <c r="D71" t="s">
        <v>46</v>
      </c>
      <c r="E71" t="s">
        <v>289</v>
      </c>
      <c r="G71" t="s">
        <v>288</v>
      </c>
      <c r="I71" t="s">
        <v>287</v>
      </c>
      <c r="J71">
        <v>2100</v>
      </c>
      <c r="K71" t="s">
        <v>286</v>
      </c>
      <c r="L71" t="s">
        <v>285</v>
      </c>
      <c r="M71" t="s">
        <v>331</v>
      </c>
      <c r="N71" t="s">
        <v>283</v>
      </c>
      <c r="O71" t="s">
        <v>282</v>
      </c>
      <c r="P71">
        <v>0</v>
      </c>
      <c r="Q71" t="s">
        <v>52</v>
      </c>
      <c r="R71">
        <v>0</v>
      </c>
      <c r="S71" t="s">
        <v>52</v>
      </c>
      <c r="U71">
        <v>0</v>
      </c>
      <c r="V71">
        <v>27</v>
      </c>
      <c r="W71">
        <v>0</v>
      </c>
      <c r="X71" t="s">
        <v>52</v>
      </c>
      <c r="Y71" t="s">
        <v>281</v>
      </c>
      <c r="AA71">
        <v>0</v>
      </c>
      <c r="AB71" t="s">
        <v>52</v>
      </c>
      <c r="AC71" s="2">
        <v>43804</v>
      </c>
      <c r="AE71" t="s">
        <v>280</v>
      </c>
      <c r="AG71" t="s">
        <v>330</v>
      </c>
      <c r="AK71">
        <v>1</v>
      </c>
      <c r="AL71">
        <v>1</v>
      </c>
      <c r="AM71" t="s">
        <v>52</v>
      </c>
      <c r="AP71" t="s">
        <v>52</v>
      </c>
      <c r="AQ71">
        <v>133.07</v>
      </c>
      <c r="AR71" s="5">
        <v>1000</v>
      </c>
      <c r="AT71">
        <v>1</v>
      </c>
      <c r="AU71" t="s">
        <v>417</v>
      </c>
    </row>
    <row r="72" spans="1:47">
      <c r="A72" s="1" t="s">
        <v>1136</v>
      </c>
      <c r="B72" s="1" t="s">
        <v>1675</v>
      </c>
      <c r="C72" t="s">
        <v>723</v>
      </c>
      <c r="D72" t="s">
        <v>46</v>
      </c>
      <c r="E72" t="s">
        <v>289</v>
      </c>
      <c r="G72" t="s">
        <v>288</v>
      </c>
      <c r="I72" t="s">
        <v>287</v>
      </c>
      <c r="J72">
        <v>2100</v>
      </c>
      <c r="K72" t="s">
        <v>286</v>
      </c>
      <c r="L72" t="s">
        <v>285</v>
      </c>
      <c r="M72" t="s">
        <v>331</v>
      </c>
      <c r="N72" t="s">
        <v>283</v>
      </c>
      <c r="O72" t="s">
        <v>282</v>
      </c>
      <c r="P72">
        <v>0</v>
      </c>
      <c r="Q72" t="s">
        <v>52</v>
      </c>
      <c r="R72">
        <v>0</v>
      </c>
      <c r="S72" t="s">
        <v>52</v>
      </c>
      <c r="U72">
        <v>0</v>
      </c>
      <c r="V72">
        <v>27</v>
      </c>
      <c r="W72">
        <v>0</v>
      </c>
      <c r="X72" t="s">
        <v>52</v>
      </c>
      <c r="Y72" t="s">
        <v>281</v>
      </c>
      <c r="AA72">
        <v>0</v>
      </c>
      <c r="AB72" t="s">
        <v>52</v>
      </c>
      <c r="AC72" s="2">
        <v>43804</v>
      </c>
      <c r="AE72" t="s">
        <v>280</v>
      </c>
      <c r="AG72" t="s">
        <v>330</v>
      </c>
      <c r="AK72">
        <v>1</v>
      </c>
      <c r="AL72">
        <v>1</v>
      </c>
      <c r="AM72" t="s">
        <v>278</v>
      </c>
      <c r="AP72" t="s">
        <v>52</v>
      </c>
      <c r="AR72" s="5">
        <v>1000</v>
      </c>
      <c r="AT72">
        <v>1</v>
      </c>
      <c r="AU72" t="s">
        <v>481</v>
      </c>
    </row>
    <row r="73" spans="1:47">
      <c r="A73" s="1" t="s">
        <v>1136</v>
      </c>
      <c r="B73" s="1" t="s">
        <v>1675</v>
      </c>
      <c r="C73" t="s">
        <v>723</v>
      </c>
      <c r="D73" t="s">
        <v>46</v>
      </c>
      <c r="E73" t="s">
        <v>289</v>
      </c>
      <c r="G73" t="s">
        <v>288</v>
      </c>
      <c r="I73" t="s">
        <v>287</v>
      </c>
      <c r="J73">
        <v>2100</v>
      </c>
      <c r="K73" t="s">
        <v>286</v>
      </c>
      <c r="L73" t="s">
        <v>285</v>
      </c>
      <c r="M73" t="s">
        <v>331</v>
      </c>
      <c r="N73" t="s">
        <v>283</v>
      </c>
      <c r="O73" t="s">
        <v>282</v>
      </c>
      <c r="P73">
        <v>0</v>
      </c>
      <c r="Q73" t="s">
        <v>52</v>
      </c>
      <c r="R73">
        <v>0</v>
      </c>
      <c r="S73" t="s">
        <v>52</v>
      </c>
      <c r="U73">
        <v>0</v>
      </c>
      <c r="V73">
        <v>27</v>
      </c>
      <c r="W73">
        <v>0</v>
      </c>
      <c r="X73" t="s">
        <v>52</v>
      </c>
      <c r="Y73" t="s">
        <v>281</v>
      </c>
      <c r="AA73">
        <v>0</v>
      </c>
      <c r="AB73" t="s">
        <v>52</v>
      </c>
      <c r="AC73" s="2">
        <v>43804</v>
      </c>
      <c r="AE73" t="s">
        <v>280</v>
      </c>
      <c r="AG73" t="s">
        <v>330</v>
      </c>
      <c r="AK73">
        <v>1</v>
      </c>
      <c r="AL73">
        <v>1</v>
      </c>
      <c r="AM73" t="s">
        <v>52</v>
      </c>
      <c r="AP73" t="s">
        <v>52</v>
      </c>
      <c r="AR73" s="5">
        <v>1000</v>
      </c>
      <c r="AT73">
        <v>1</v>
      </c>
      <c r="AU73" t="s">
        <v>481</v>
      </c>
    </row>
    <row r="74" spans="1:47">
      <c r="A74" s="1" t="s">
        <v>1135</v>
      </c>
      <c r="B74" s="1" t="s">
        <v>1674</v>
      </c>
      <c r="C74" t="s">
        <v>723</v>
      </c>
      <c r="D74" t="s">
        <v>46</v>
      </c>
      <c r="E74" t="s">
        <v>289</v>
      </c>
      <c r="G74" t="s">
        <v>288</v>
      </c>
      <c r="I74" t="s">
        <v>287</v>
      </c>
      <c r="J74">
        <v>2100</v>
      </c>
      <c r="K74" t="s">
        <v>286</v>
      </c>
      <c r="L74" t="s">
        <v>285</v>
      </c>
      <c r="M74" t="s">
        <v>331</v>
      </c>
      <c r="N74" t="s">
        <v>283</v>
      </c>
      <c r="O74" t="s">
        <v>282</v>
      </c>
      <c r="P74">
        <v>0</v>
      </c>
      <c r="Q74" t="s">
        <v>52</v>
      </c>
      <c r="R74">
        <v>0</v>
      </c>
      <c r="S74" t="s">
        <v>52</v>
      </c>
      <c r="U74">
        <v>0</v>
      </c>
      <c r="V74">
        <v>27</v>
      </c>
      <c r="W74">
        <v>0</v>
      </c>
      <c r="X74" t="s">
        <v>52</v>
      </c>
      <c r="Y74" t="s">
        <v>281</v>
      </c>
      <c r="AA74">
        <v>0</v>
      </c>
      <c r="AB74" t="s">
        <v>52</v>
      </c>
      <c r="AC74" s="2">
        <v>43804</v>
      </c>
      <c r="AE74" t="s">
        <v>280</v>
      </c>
      <c r="AG74" t="s">
        <v>330</v>
      </c>
      <c r="AK74">
        <v>1</v>
      </c>
      <c r="AL74">
        <v>1</v>
      </c>
      <c r="AM74" t="s">
        <v>278</v>
      </c>
      <c r="AP74" t="s">
        <v>52</v>
      </c>
      <c r="AR74" s="5">
        <v>1000</v>
      </c>
      <c r="AT74">
        <v>1</v>
      </c>
      <c r="AU74" t="s">
        <v>481</v>
      </c>
    </row>
    <row r="75" spans="1:47">
      <c r="A75" s="1" t="s">
        <v>1135</v>
      </c>
      <c r="B75" s="1" t="s">
        <v>1674</v>
      </c>
      <c r="C75" t="s">
        <v>723</v>
      </c>
      <c r="D75" t="s">
        <v>46</v>
      </c>
      <c r="E75" t="s">
        <v>289</v>
      </c>
      <c r="G75" t="s">
        <v>288</v>
      </c>
      <c r="I75" t="s">
        <v>287</v>
      </c>
      <c r="J75">
        <v>2100</v>
      </c>
      <c r="K75" t="s">
        <v>286</v>
      </c>
      <c r="L75" t="s">
        <v>285</v>
      </c>
      <c r="M75" t="s">
        <v>331</v>
      </c>
      <c r="N75" t="s">
        <v>283</v>
      </c>
      <c r="O75" t="s">
        <v>282</v>
      </c>
      <c r="P75">
        <v>0</v>
      </c>
      <c r="Q75" t="s">
        <v>52</v>
      </c>
      <c r="R75">
        <v>0</v>
      </c>
      <c r="S75" t="s">
        <v>52</v>
      </c>
      <c r="U75">
        <v>0</v>
      </c>
      <c r="V75">
        <v>27</v>
      </c>
      <c r="W75">
        <v>0</v>
      </c>
      <c r="X75" t="s">
        <v>52</v>
      </c>
      <c r="Y75" t="s">
        <v>281</v>
      </c>
      <c r="AA75">
        <v>0</v>
      </c>
      <c r="AB75" t="s">
        <v>52</v>
      </c>
      <c r="AC75" s="2">
        <v>43804</v>
      </c>
      <c r="AE75" t="s">
        <v>280</v>
      </c>
      <c r="AG75" t="s">
        <v>330</v>
      </c>
      <c r="AK75">
        <v>1</v>
      </c>
      <c r="AL75">
        <v>1</v>
      </c>
      <c r="AM75" t="s">
        <v>52</v>
      </c>
      <c r="AP75" t="s">
        <v>52</v>
      </c>
      <c r="AR75" s="5">
        <v>1000</v>
      </c>
      <c r="AT75">
        <v>1</v>
      </c>
      <c r="AU75" t="s">
        <v>481</v>
      </c>
    </row>
    <row r="76" spans="1:47">
      <c r="A76" s="1" t="s">
        <v>1134</v>
      </c>
      <c r="B76" s="1" t="s">
        <v>1673</v>
      </c>
      <c r="C76" t="s">
        <v>723</v>
      </c>
      <c r="D76" t="s">
        <v>46</v>
      </c>
      <c r="E76" t="s">
        <v>289</v>
      </c>
      <c r="G76" t="s">
        <v>288</v>
      </c>
      <c r="I76" t="s">
        <v>287</v>
      </c>
      <c r="J76">
        <v>2100</v>
      </c>
      <c r="K76" t="s">
        <v>286</v>
      </c>
      <c r="L76" t="s">
        <v>285</v>
      </c>
      <c r="M76" t="s">
        <v>331</v>
      </c>
      <c r="N76" t="s">
        <v>283</v>
      </c>
      <c r="O76" t="s">
        <v>282</v>
      </c>
      <c r="P76">
        <v>0</v>
      </c>
      <c r="Q76" t="s">
        <v>52</v>
      </c>
      <c r="R76">
        <v>0</v>
      </c>
      <c r="S76" t="s">
        <v>52</v>
      </c>
      <c r="U76">
        <v>0</v>
      </c>
      <c r="V76">
        <v>27</v>
      </c>
      <c r="W76">
        <v>0</v>
      </c>
      <c r="X76" t="s">
        <v>52</v>
      </c>
      <c r="Y76" t="s">
        <v>281</v>
      </c>
      <c r="AA76">
        <v>0</v>
      </c>
      <c r="AB76" t="s">
        <v>52</v>
      </c>
      <c r="AC76" s="2">
        <v>43804</v>
      </c>
      <c r="AE76" t="s">
        <v>280</v>
      </c>
      <c r="AG76" t="s">
        <v>330</v>
      </c>
      <c r="AK76">
        <v>1</v>
      </c>
      <c r="AL76">
        <v>1</v>
      </c>
      <c r="AM76" t="s">
        <v>278</v>
      </c>
      <c r="AP76" t="s">
        <v>52</v>
      </c>
      <c r="AR76" s="5">
        <v>1000</v>
      </c>
      <c r="AT76">
        <v>1</v>
      </c>
      <c r="AU76" t="s">
        <v>481</v>
      </c>
    </row>
    <row r="77" spans="1:47">
      <c r="A77" s="1" t="s">
        <v>1134</v>
      </c>
      <c r="B77" s="1" t="s">
        <v>1673</v>
      </c>
      <c r="C77" t="s">
        <v>723</v>
      </c>
      <c r="D77" t="s">
        <v>46</v>
      </c>
      <c r="E77" t="s">
        <v>289</v>
      </c>
      <c r="G77" t="s">
        <v>288</v>
      </c>
      <c r="I77" t="s">
        <v>287</v>
      </c>
      <c r="J77">
        <v>2100</v>
      </c>
      <c r="K77" t="s">
        <v>286</v>
      </c>
      <c r="L77" t="s">
        <v>285</v>
      </c>
      <c r="M77" t="s">
        <v>331</v>
      </c>
      <c r="N77" t="s">
        <v>283</v>
      </c>
      <c r="O77" t="s">
        <v>282</v>
      </c>
      <c r="P77">
        <v>0</v>
      </c>
      <c r="Q77" t="s">
        <v>52</v>
      </c>
      <c r="R77">
        <v>0</v>
      </c>
      <c r="S77" t="s">
        <v>52</v>
      </c>
      <c r="U77">
        <v>0</v>
      </c>
      <c r="V77">
        <v>27</v>
      </c>
      <c r="W77">
        <v>0</v>
      </c>
      <c r="X77" t="s">
        <v>52</v>
      </c>
      <c r="Y77" t="s">
        <v>281</v>
      </c>
      <c r="AA77">
        <v>0</v>
      </c>
      <c r="AB77" t="s">
        <v>52</v>
      </c>
      <c r="AC77" s="2">
        <v>43804</v>
      </c>
      <c r="AE77" t="s">
        <v>280</v>
      </c>
      <c r="AG77" t="s">
        <v>330</v>
      </c>
      <c r="AK77">
        <v>1</v>
      </c>
      <c r="AL77">
        <v>1</v>
      </c>
      <c r="AM77" t="s">
        <v>52</v>
      </c>
      <c r="AP77" t="s">
        <v>52</v>
      </c>
      <c r="AR77" s="5">
        <v>1000</v>
      </c>
      <c r="AT77">
        <v>1</v>
      </c>
      <c r="AU77" t="s">
        <v>481</v>
      </c>
    </row>
    <row r="78" spans="1:47">
      <c r="A78" s="1" t="s">
        <v>1133</v>
      </c>
      <c r="B78" s="1" t="s">
        <v>1672</v>
      </c>
      <c r="C78" t="s">
        <v>415</v>
      </c>
      <c r="D78" t="s">
        <v>46</v>
      </c>
      <c r="E78" t="s">
        <v>289</v>
      </c>
      <c r="G78" t="s">
        <v>288</v>
      </c>
      <c r="I78" t="s">
        <v>287</v>
      </c>
      <c r="J78">
        <v>2100</v>
      </c>
      <c r="K78" t="s">
        <v>286</v>
      </c>
      <c r="L78" t="s">
        <v>285</v>
      </c>
      <c r="M78" t="s">
        <v>331</v>
      </c>
      <c r="N78" t="s">
        <v>283</v>
      </c>
      <c r="O78" t="s">
        <v>282</v>
      </c>
      <c r="P78">
        <v>0</v>
      </c>
      <c r="Q78" t="s">
        <v>52</v>
      </c>
      <c r="R78">
        <v>0</v>
      </c>
      <c r="S78" t="s">
        <v>52</v>
      </c>
      <c r="U78">
        <v>0</v>
      </c>
      <c r="V78">
        <v>27</v>
      </c>
      <c r="W78">
        <v>0</v>
      </c>
      <c r="X78" t="s">
        <v>52</v>
      </c>
      <c r="Y78" t="s">
        <v>281</v>
      </c>
      <c r="AA78">
        <v>0</v>
      </c>
      <c r="AB78" t="s">
        <v>52</v>
      </c>
      <c r="AC78" s="2">
        <v>43804</v>
      </c>
      <c r="AE78" t="s">
        <v>280</v>
      </c>
      <c r="AG78" t="s">
        <v>330</v>
      </c>
      <c r="AK78">
        <v>1</v>
      </c>
      <c r="AL78">
        <v>1</v>
      </c>
      <c r="AM78" t="s">
        <v>278</v>
      </c>
      <c r="AP78" t="s">
        <v>52</v>
      </c>
      <c r="AR78" s="5">
        <v>1000</v>
      </c>
      <c r="AT78">
        <v>1</v>
      </c>
      <c r="AU78" t="s">
        <v>481</v>
      </c>
    </row>
    <row r="79" spans="1:47">
      <c r="A79" s="1" t="s">
        <v>1133</v>
      </c>
      <c r="B79" s="1" t="s">
        <v>1672</v>
      </c>
      <c r="C79" t="s">
        <v>415</v>
      </c>
      <c r="D79" t="s">
        <v>46</v>
      </c>
      <c r="E79" t="s">
        <v>289</v>
      </c>
      <c r="G79" t="s">
        <v>288</v>
      </c>
      <c r="I79" t="s">
        <v>287</v>
      </c>
      <c r="J79">
        <v>2100</v>
      </c>
      <c r="K79" t="s">
        <v>286</v>
      </c>
      <c r="L79" t="s">
        <v>285</v>
      </c>
      <c r="M79" t="s">
        <v>331</v>
      </c>
      <c r="N79" t="s">
        <v>283</v>
      </c>
      <c r="O79" t="s">
        <v>282</v>
      </c>
      <c r="P79">
        <v>0</v>
      </c>
      <c r="Q79" t="s">
        <v>52</v>
      </c>
      <c r="R79">
        <v>0</v>
      </c>
      <c r="S79" t="s">
        <v>52</v>
      </c>
      <c r="U79">
        <v>0</v>
      </c>
      <c r="V79">
        <v>27</v>
      </c>
      <c r="W79">
        <v>0</v>
      </c>
      <c r="X79" t="s">
        <v>52</v>
      </c>
      <c r="Y79" t="s">
        <v>281</v>
      </c>
      <c r="AA79">
        <v>0</v>
      </c>
      <c r="AB79" t="s">
        <v>52</v>
      </c>
      <c r="AC79" s="2">
        <v>43804</v>
      </c>
      <c r="AE79" t="s">
        <v>280</v>
      </c>
      <c r="AG79" t="s">
        <v>330</v>
      </c>
      <c r="AK79">
        <v>1</v>
      </c>
      <c r="AL79">
        <v>1</v>
      </c>
      <c r="AM79" t="s">
        <v>52</v>
      </c>
      <c r="AP79" t="s">
        <v>52</v>
      </c>
      <c r="AR79" s="5">
        <v>1000</v>
      </c>
      <c r="AT79">
        <v>1</v>
      </c>
      <c r="AU79" t="s">
        <v>481</v>
      </c>
    </row>
    <row r="80" spans="1:47">
      <c r="A80" s="1" t="s">
        <v>1132</v>
      </c>
      <c r="B80" s="1" t="s">
        <v>1671</v>
      </c>
      <c r="C80" t="s">
        <v>1112</v>
      </c>
      <c r="D80" t="s">
        <v>46</v>
      </c>
      <c r="E80" t="s">
        <v>289</v>
      </c>
      <c r="G80" t="s">
        <v>288</v>
      </c>
      <c r="I80" t="s">
        <v>287</v>
      </c>
      <c r="J80">
        <v>2100</v>
      </c>
      <c r="K80" t="s">
        <v>286</v>
      </c>
      <c r="L80" t="s">
        <v>285</v>
      </c>
      <c r="M80" t="s">
        <v>331</v>
      </c>
      <c r="N80" t="s">
        <v>283</v>
      </c>
      <c r="O80" t="s">
        <v>282</v>
      </c>
      <c r="P80">
        <v>0</v>
      </c>
      <c r="Q80" t="s">
        <v>52</v>
      </c>
      <c r="R80">
        <v>0</v>
      </c>
      <c r="S80" t="s">
        <v>52</v>
      </c>
      <c r="U80">
        <v>0</v>
      </c>
      <c r="V80">
        <v>27</v>
      </c>
      <c r="W80">
        <v>0</v>
      </c>
      <c r="X80" t="s">
        <v>52</v>
      </c>
      <c r="Y80" t="s">
        <v>281</v>
      </c>
      <c r="AA80">
        <v>0</v>
      </c>
      <c r="AB80" t="s">
        <v>52</v>
      </c>
      <c r="AC80" s="2">
        <v>43804</v>
      </c>
      <c r="AE80" t="s">
        <v>280</v>
      </c>
      <c r="AG80" t="s">
        <v>330</v>
      </c>
      <c r="AK80">
        <v>1</v>
      </c>
      <c r="AL80">
        <v>1</v>
      </c>
      <c r="AM80" t="s">
        <v>278</v>
      </c>
      <c r="AP80" t="s">
        <v>52</v>
      </c>
      <c r="AR80" s="5">
        <v>1000</v>
      </c>
      <c r="AT80">
        <v>1</v>
      </c>
      <c r="AU80" t="s">
        <v>481</v>
      </c>
    </row>
    <row r="81" spans="1:47">
      <c r="A81" s="1" t="s">
        <v>1132</v>
      </c>
      <c r="B81" s="1" t="s">
        <v>1671</v>
      </c>
      <c r="C81" t="s">
        <v>1112</v>
      </c>
      <c r="D81" t="s">
        <v>46</v>
      </c>
      <c r="E81" t="s">
        <v>289</v>
      </c>
      <c r="G81" t="s">
        <v>288</v>
      </c>
      <c r="I81" t="s">
        <v>287</v>
      </c>
      <c r="J81">
        <v>2100</v>
      </c>
      <c r="K81" t="s">
        <v>286</v>
      </c>
      <c r="L81" t="s">
        <v>285</v>
      </c>
      <c r="M81" t="s">
        <v>331</v>
      </c>
      <c r="N81" t="s">
        <v>283</v>
      </c>
      <c r="O81" t="s">
        <v>282</v>
      </c>
      <c r="P81">
        <v>0</v>
      </c>
      <c r="Q81" t="s">
        <v>52</v>
      </c>
      <c r="R81">
        <v>0</v>
      </c>
      <c r="S81" t="s">
        <v>52</v>
      </c>
      <c r="U81">
        <v>0</v>
      </c>
      <c r="V81">
        <v>27</v>
      </c>
      <c r="W81">
        <v>0</v>
      </c>
      <c r="X81" t="s">
        <v>52</v>
      </c>
      <c r="Y81" t="s">
        <v>281</v>
      </c>
      <c r="AA81">
        <v>0</v>
      </c>
      <c r="AB81" t="s">
        <v>52</v>
      </c>
      <c r="AC81" s="2">
        <v>43804</v>
      </c>
      <c r="AE81" t="s">
        <v>280</v>
      </c>
      <c r="AG81" t="s">
        <v>330</v>
      </c>
      <c r="AK81">
        <v>1</v>
      </c>
      <c r="AL81">
        <v>1</v>
      </c>
      <c r="AM81" t="s">
        <v>52</v>
      </c>
      <c r="AP81" t="s">
        <v>52</v>
      </c>
      <c r="AR81" s="5">
        <v>1000</v>
      </c>
      <c r="AT81">
        <v>1</v>
      </c>
      <c r="AU81" t="s">
        <v>481</v>
      </c>
    </row>
    <row r="82" spans="1:47">
      <c r="A82" s="1" t="s">
        <v>1131</v>
      </c>
      <c r="B82" s="1" t="s">
        <v>1670</v>
      </c>
      <c r="C82" t="s">
        <v>1127</v>
      </c>
      <c r="D82" t="s">
        <v>46</v>
      </c>
      <c r="E82" t="s">
        <v>289</v>
      </c>
      <c r="G82" t="s">
        <v>288</v>
      </c>
      <c r="I82" t="s">
        <v>287</v>
      </c>
      <c r="J82">
        <v>2100</v>
      </c>
      <c r="K82" t="s">
        <v>286</v>
      </c>
      <c r="L82" t="s">
        <v>285</v>
      </c>
      <c r="M82" t="s">
        <v>331</v>
      </c>
      <c r="N82" t="s">
        <v>283</v>
      </c>
      <c r="O82" t="s">
        <v>282</v>
      </c>
      <c r="P82">
        <v>0</v>
      </c>
      <c r="Q82" t="s">
        <v>52</v>
      </c>
      <c r="R82">
        <v>0</v>
      </c>
      <c r="S82" t="s">
        <v>52</v>
      </c>
      <c r="U82">
        <v>0</v>
      </c>
      <c r="V82">
        <v>27</v>
      </c>
      <c r="W82">
        <v>0</v>
      </c>
      <c r="X82" t="s">
        <v>52</v>
      </c>
      <c r="Y82" t="s">
        <v>281</v>
      </c>
      <c r="AA82">
        <v>0</v>
      </c>
      <c r="AB82" t="s">
        <v>52</v>
      </c>
      <c r="AC82" s="2">
        <v>43804</v>
      </c>
      <c r="AE82" t="s">
        <v>280</v>
      </c>
      <c r="AG82" t="s">
        <v>330</v>
      </c>
      <c r="AK82">
        <v>1</v>
      </c>
      <c r="AL82">
        <v>1</v>
      </c>
      <c r="AM82" t="s">
        <v>278</v>
      </c>
      <c r="AP82" t="s">
        <v>52</v>
      </c>
      <c r="AQ82">
        <v>133.01</v>
      </c>
      <c r="AR82" s="5">
        <v>1000</v>
      </c>
      <c r="AT82">
        <v>1</v>
      </c>
      <c r="AU82" t="s">
        <v>417</v>
      </c>
    </row>
    <row r="83" spans="1:47">
      <c r="A83" s="1" t="s">
        <v>1131</v>
      </c>
      <c r="B83" s="1" t="s">
        <v>1670</v>
      </c>
      <c r="C83" t="s">
        <v>1127</v>
      </c>
      <c r="D83" t="s">
        <v>46</v>
      </c>
      <c r="E83" t="s">
        <v>289</v>
      </c>
      <c r="G83" t="s">
        <v>288</v>
      </c>
      <c r="I83" t="s">
        <v>287</v>
      </c>
      <c r="J83">
        <v>2100</v>
      </c>
      <c r="K83" t="s">
        <v>286</v>
      </c>
      <c r="L83" t="s">
        <v>285</v>
      </c>
      <c r="M83" t="s">
        <v>331</v>
      </c>
      <c r="N83" t="s">
        <v>283</v>
      </c>
      <c r="O83" t="s">
        <v>282</v>
      </c>
      <c r="P83">
        <v>0</v>
      </c>
      <c r="Q83" t="s">
        <v>52</v>
      </c>
      <c r="R83">
        <v>0</v>
      </c>
      <c r="S83" t="s">
        <v>52</v>
      </c>
      <c r="U83">
        <v>0</v>
      </c>
      <c r="V83">
        <v>27</v>
      </c>
      <c r="W83">
        <v>0</v>
      </c>
      <c r="X83" t="s">
        <v>52</v>
      </c>
      <c r="Y83" t="s">
        <v>281</v>
      </c>
      <c r="AA83">
        <v>0</v>
      </c>
      <c r="AB83" t="s">
        <v>52</v>
      </c>
      <c r="AC83" s="2">
        <v>43804</v>
      </c>
      <c r="AE83" t="s">
        <v>280</v>
      </c>
      <c r="AG83" t="s">
        <v>330</v>
      </c>
      <c r="AK83">
        <v>1</v>
      </c>
      <c r="AL83">
        <v>1</v>
      </c>
      <c r="AM83" t="s">
        <v>52</v>
      </c>
      <c r="AP83" t="s">
        <v>52</v>
      </c>
      <c r="AQ83">
        <v>133.01</v>
      </c>
      <c r="AR83" s="5">
        <v>1000</v>
      </c>
      <c r="AT83">
        <v>1</v>
      </c>
      <c r="AU83" t="s">
        <v>417</v>
      </c>
    </row>
    <row r="84" spans="1:47">
      <c r="A84" s="1" t="s">
        <v>1130</v>
      </c>
      <c r="B84" s="1" t="s">
        <v>1669</v>
      </c>
      <c r="C84" t="s">
        <v>1127</v>
      </c>
      <c r="D84" t="s">
        <v>46</v>
      </c>
      <c r="E84" t="s">
        <v>289</v>
      </c>
      <c r="G84" t="s">
        <v>288</v>
      </c>
      <c r="I84" t="s">
        <v>287</v>
      </c>
      <c r="J84">
        <v>2100</v>
      </c>
      <c r="K84" t="s">
        <v>286</v>
      </c>
      <c r="L84" t="s">
        <v>285</v>
      </c>
      <c r="M84" t="s">
        <v>331</v>
      </c>
      <c r="N84" t="s">
        <v>283</v>
      </c>
      <c r="O84" t="s">
        <v>282</v>
      </c>
      <c r="P84">
        <v>0</v>
      </c>
      <c r="Q84" t="s">
        <v>52</v>
      </c>
      <c r="R84">
        <v>0</v>
      </c>
      <c r="S84" t="s">
        <v>52</v>
      </c>
      <c r="U84">
        <v>0</v>
      </c>
      <c r="V84">
        <v>27</v>
      </c>
      <c r="W84">
        <v>0</v>
      </c>
      <c r="X84" t="s">
        <v>52</v>
      </c>
      <c r="Y84" t="s">
        <v>281</v>
      </c>
      <c r="AA84">
        <v>0</v>
      </c>
      <c r="AB84" t="s">
        <v>52</v>
      </c>
      <c r="AC84" s="2">
        <v>43804</v>
      </c>
      <c r="AE84" t="s">
        <v>280</v>
      </c>
      <c r="AG84" t="s">
        <v>330</v>
      </c>
      <c r="AK84">
        <v>1</v>
      </c>
      <c r="AL84">
        <v>1</v>
      </c>
      <c r="AM84" t="s">
        <v>278</v>
      </c>
      <c r="AP84" t="s">
        <v>52</v>
      </c>
      <c r="AR84" s="5">
        <v>1000</v>
      </c>
      <c r="AT84">
        <v>1</v>
      </c>
      <c r="AU84" t="s">
        <v>481</v>
      </c>
    </row>
    <row r="85" spans="1:47">
      <c r="A85" s="1" t="s">
        <v>1130</v>
      </c>
      <c r="B85" s="1" t="s">
        <v>1669</v>
      </c>
      <c r="C85" t="s">
        <v>1127</v>
      </c>
      <c r="D85" t="s">
        <v>46</v>
      </c>
      <c r="E85" t="s">
        <v>289</v>
      </c>
      <c r="G85" t="s">
        <v>288</v>
      </c>
      <c r="I85" t="s">
        <v>287</v>
      </c>
      <c r="J85">
        <v>2100</v>
      </c>
      <c r="K85" t="s">
        <v>286</v>
      </c>
      <c r="L85" t="s">
        <v>285</v>
      </c>
      <c r="M85" t="s">
        <v>331</v>
      </c>
      <c r="N85" t="s">
        <v>283</v>
      </c>
      <c r="O85" t="s">
        <v>282</v>
      </c>
      <c r="P85">
        <v>0</v>
      </c>
      <c r="Q85" t="s">
        <v>52</v>
      </c>
      <c r="R85">
        <v>0</v>
      </c>
      <c r="S85" t="s">
        <v>52</v>
      </c>
      <c r="U85">
        <v>0</v>
      </c>
      <c r="V85">
        <v>27</v>
      </c>
      <c r="W85">
        <v>0</v>
      </c>
      <c r="X85" t="s">
        <v>52</v>
      </c>
      <c r="Y85" t="s">
        <v>281</v>
      </c>
      <c r="AA85">
        <v>0</v>
      </c>
      <c r="AB85" t="s">
        <v>52</v>
      </c>
      <c r="AC85" s="2">
        <v>43804</v>
      </c>
      <c r="AE85" t="s">
        <v>280</v>
      </c>
      <c r="AG85" t="s">
        <v>330</v>
      </c>
      <c r="AK85">
        <v>1</v>
      </c>
      <c r="AL85">
        <v>1</v>
      </c>
      <c r="AM85" t="s">
        <v>52</v>
      </c>
      <c r="AP85" t="s">
        <v>52</v>
      </c>
      <c r="AR85" s="5">
        <v>1000</v>
      </c>
      <c r="AT85">
        <v>1</v>
      </c>
      <c r="AU85" t="s">
        <v>481</v>
      </c>
    </row>
    <row r="86" spans="1:47">
      <c r="A86" s="1" t="s">
        <v>1129</v>
      </c>
      <c r="B86" s="1" t="s">
        <v>1668</v>
      </c>
      <c r="C86" t="s">
        <v>1127</v>
      </c>
      <c r="D86" t="s">
        <v>46</v>
      </c>
      <c r="E86" t="s">
        <v>289</v>
      </c>
      <c r="G86" t="s">
        <v>288</v>
      </c>
      <c r="I86" t="s">
        <v>287</v>
      </c>
      <c r="J86">
        <v>2100</v>
      </c>
      <c r="K86" t="s">
        <v>286</v>
      </c>
      <c r="L86" t="s">
        <v>285</v>
      </c>
      <c r="M86" t="s">
        <v>331</v>
      </c>
      <c r="N86" t="s">
        <v>283</v>
      </c>
      <c r="O86" t="s">
        <v>282</v>
      </c>
      <c r="P86">
        <v>0</v>
      </c>
      <c r="Q86" t="s">
        <v>52</v>
      </c>
      <c r="R86">
        <v>0</v>
      </c>
      <c r="S86" t="s">
        <v>52</v>
      </c>
      <c r="U86">
        <v>0</v>
      </c>
      <c r="V86">
        <v>27</v>
      </c>
      <c r="W86">
        <v>0</v>
      </c>
      <c r="X86" t="s">
        <v>52</v>
      </c>
      <c r="Y86" t="s">
        <v>281</v>
      </c>
      <c r="AA86">
        <v>0</v>
      </c>
      <c r="AB86" t="s">
        <v>52</v>
      </c>
      <c r="AC86" s="2">
        <v>43804</v>
      </c>
      <c r="AE86" t="s">
        <v>280</v>
      </c>
      <c r="AG86" t="s">
        <v>330</v>
      </c>
      <c r="AK86">
        <v>1</v>
      </c>
      <c r="AL86">
        <v>1</v>
      </c>
      <c r="AM86" t="s">
        <v>278</v>
      </c>
      <c r="AP86" t="s">
        <v>52</v>
      </c>
      <c r="AR86" s="5">
        <v>1000</v>
      </c>
      <c r="AT86">
        <v>1</v>
      </c>
      <c r="AU86" t="s">
        <v>481</v>
      </c>
    </row>
    <row r="87" spans="1:47">
      <c r="A87" s="1" t="s">
        <v>1129</v>
      </c>
      <c r="B87" s="1" t="s">
        <v>1668</v>
      </c>
      <c r="C87" t="s">
        <v>1127</v>
      </c>
      <c r="D87" t="s">
        <v>46</v>
      </c>
      <c r="E87" t="s">
        <v>289</v>
      </c>
      <c r="G87" t="s">
        <v>288</v>
      </c>
      <c r="I87" t="s">
        <v>287</v>
      </c>
      <c r="J87">
        <v>2100</v>
      </c>
      <c r="K87" t="s">
        <v>286</v>
      </c>
      <c r="L87" t="s">
        <v>285</v>
      </c>
      <c r="M87" t="s">
        <v>331</v>
      </c>
      <c r="N87" t="s">
        <v>283</v>
      </c>
      <c r="O87" t="s">
        <v>282</v>
      </c>
      <c r="P87">
        <v>0</v>
      </c>
      <c r="Q87" t="s">
        <v>52</v>
      </c>
      <c r="R87">
        <v>0</v>
      </c>
      <c r="S87" t="s">
        <v>52</v>
      </c>
      <c r="U87">
        <v>0</v>
      </c>
      <c r="V87">
        <v>27</v>
      </c>
      <c r="W87">
        <v>0</v>
      </c>
      <c r="X87" t="s">
        <v>52</v>
      </c>
      <c r="Y87" t="s">
        <v>281</v>
      </c>
      <c r="AA87">
        <v>0</v>
      </c>
      <c r="AB87" t="s">
        <v>52</v>
      </c>
      <c r="AC87" s="2">
        <v>43804</v>
      </c>
      <c r="AE87" t="s">
        <v>280</v>
      </c>
      <c r="AG87" t="s">
        <v>330</v>
      </c>
      <c r="AK87">
        <v>1</v>
      </c>
      <c r="AL87">
        <v>1</v>
      </c>
      <c r="AM87" t="s">
        <v>52</v>
      </c>
      <c r="AP87" t="s">
        <v>52</v>
      </c>
      <c r="AR87" s="5">
        <v>1000</v>
      </c>
      <c r="AT87">
        <v>1</v>
      </c>
      <c r="AU87" t="s">
        <v>481</v>
      </c>
    </row>
    <row r="88" spans="1:47">
      <c r="A88" s="1" t="s">
        <v>1128</v>
      </c>
      <c r="B88" s="1" t="s">
        <v>1667</v>
      </c>
      <c r="C88" t="s">
        <v>1127</v>
      </c>
      <c r="D88" t="s">
        <v>46</v>
      </c>
      <c r="E88" t="s">
        <v>289</v>
      </c>
      <c r="G88" t="s">
        <v>288</v>
      </c>
      <c r="I88" t="s">
        <v>287</v>
      </c>
      <c r="J88">
        <v>2100</v>
      </c>
      <c r="K88" t="s">
        <v>286</v>
      </c>
      <c r="L88" t="s">
        <v>285</v>
      </c>
      <c r="M88" t="s">
        <v>331</v>
      </c>
      <c r="N88" t="s">
        <v>283</v>
      </c>
      <c r="O88" t="s">
        <v>282</v>
      </c>
      <c r="P88">
        <v>0</v>
      </c>
      <c r="Q88" t="s">
        <v>52</v>
      </c>
      <c r="R88">
        <v>0</v>
      </c>
      <c r="S88" t="s">
        <v>52</v>
      </c>
      <c r="U88">
        <v>0</v>
      </c>
      <c r="V88">
        <v>27</v>
      </c>
      <c r="W88">
        <v>0</v>
      </c>
      <c r="X88" t="s">
        <v>52</v>
      </c>
      <c r="Y88" t="s">
        <v>281</v>
      </c>
      <c r="AA88">
        <v>0</v>
      </c>
      <c r="AB88" t="s">
        <v>52</v>
      </c>
      <c r="AC88" s="2">
        <v>43804</v>
      </c>
      <c r="AE88" t="s">
        <v>280</v>
      </c>
      <c r="AG88" t="s">
        <v>330</v>
      </c>
      <c r="AK88">
        <v>1</v>
      </c>
      <c r="AL88">
        <v>1</v>
      </c>
      <c r="AM88" t="s">
        <v>278</v>
      </c>
      <c r="AP88" t="s">
        <v>52</v>
      </c>
      <c r="AR88" s="5">
        <v>1000</v>
      </c>
      <c r="AT88">
        <v>1</v>
      </c>
      <c r="AU88" t="s">
        <v>481</v>
      </c>
    </row>
    <row r="89" spans="1:47">
      <c r="A89" s="1" t="s">
        <v>1128</v>
      </c>
      <c r="B89" s="1" t="s">
        <v>1667</v>
      </c>
      <c r="C89" t="s">
        <v>1127</v>
      </c>
      <c r="D89" t="s">
        <v>46</v>
      </c>
      <c r="E89" t="s">
        <v>289</v>
      </c>
      <c r="G89" t="s">
        <v>288</v>
      </c>
      <c r="I89" t="s">
        <v>287</v>
      </c>
      <c r="J89">
        <v>2100</v>
      </c>
      <c r="K89" t="s">
        <v>286</v>
      </c>
      <c r="L89" t="s">
        <v>285</v>
      </c>
      <c r="M89" t="s">
        <v>331</v>
      </c>
      <c r="N89" t="s">
        <v>283</v>
      </c>
      <c r="O89" t="s">
        <v>282</v>
      </c>
      <c r="P89">
        <v>0</v>
      </c>
      <c r="Q89" t="s">
        <v>52</v>
      </c>
      <c r="R89">
        <v>0</v>
      </c>
      <c r="S89" t="s">
        <v>52</v>
      </c>
      <c r="U89">
        <v>0</v>
      </c>
      <c r="V89">
        <v>27</v>
      </c>
      <c r="W89">
        <v>0</v>
      </c>
      <c r="X89" t="s">
        <v>52</v>
      </c>
      <c r="Y89" t="s">
        <v>281</v>
      </c>
      <c r="AA89">
        <v>0</v>
      </c>
      <c r="AB89" t="s">
        <v>52</v>
      </c>
      <c r="AC89" s="2">
        <v>43804</v>
      </c>
      <c r="AE89" t="s">
        <v>280</v>
      </c>
      <c r="AG89" t="s">
        <v>330</v>
      </c>
      <c r="AK89">
        <v>1</v>
      </c>
      <c r="AL89">
        <v>1</v>
      </c>
      <c r="AM89" t="s">
        <v>52</v>
      </c>
      <c r="AP89" t="s">
        <v>52</v>
      </c>
      <c r="AR89" s="5">
        <v>1000</v>
      </c>
      <c r="AT89">
        <v>1</v>
      </c>
      <c r="AU89" t="s">
        <v>481</v>
      </c>
    </row>
    <row r="90" spans="1:47">
      <c r="A90" s="1" t="s">
        <v>1126</v>
      </c>
      <c r="B90" s="1" t="s">
        <v>1666</v>
      </c>
      <c r="C90" t="s">
        <v>1110</v>
      </c>
      <c r="D90" t="s">
        <v>46</v>
      </c>
      <c r="E90" t="s">
        <v>289</v>
      </c>
      <c r="G90" t="s">
        <v>288</v>
      </c>
      <c r="I90" t="s">
        <v>287</v>
      </c>
      <c r="J90">
        <v>2100</v>
      </c>
      <c r="K90" t="s">
        <v>286</v>
      </c>
      <c r="L90" t="s">
        <v>285</v>
      </c>
      <c r="M90" t="s">
        <v>331</v>
      </c>
      <c r="N90" t="s">
        <v>283</v>
      </c>
      <c r="O90" t="s">
        <v>282</v>
      </c>
      <c r="P90">
        <v>0</v>
      </c>
      <c r="Q90" t="s">
        <v>52</v>
      </c>
      <c r="R90">
        <v>0</v>
      </c>
      <c r="S90" t="s">
        <v>52</v>
      </c>
      <c r="U90">
        <v>0</v>
      </c>
      <c r="V90">
        <v>27</v>
      </c>
      <c r="W90">
        <v>0</v>
      </c>
      <c r="X90" t="s">
        <v>52</v>
      </c>
      <c r="Y90" t="s">
        <v>281</v>
      </c>
      <c r="AA90">
        <v>0</v>
      </c>
      <c r="AB90" t="s">
        <v>52</v>
      </c>
      <c r="AC90" s="2">
        <v>43804</v>
      </c>
      <c r="AE90" t="s">
        <v>280</v>
      </c>
      <c r="AG90" t="s">
        <v>330</v>
      </c>
      <c r="AK90">
        <v>1</v>
      </c>
      <c r="AL90">
        <v>1</v>
      </c>
      <c r="AM90" t="s">
        <v>278</v>
      </c>
      <c r="AP90" t="s">
        <v>52</v>
      </c>
      <c r="AQ90">
        <v>132.94999999999999</v>
      </c>
      <c r="AR90" s="5">
        <v>1000</v>
      </c>
      <c r="AT90">
        <v>1</v>
      </c>
      <c r="AU90" t="s">
        <v>417</v>
      </c>
    </row>
    <row r="91" spans="1:47">
      <c r="A91" s="1" t="s">
        <v>1126</v>
      </c>
      <c r="B91" s="1" t="s">
        <v>1666</v>
      </c>
      <c r="C91" t="s">
        <v>1110</v>
      </c>
      <c r="D91" t="s">
        <v>46</v>
      </c>
      <c r="E91" t="s">
        <v>289</v>
      </c>
      <c r="G91" t="s">
        <v>288</v>
      </c>
      <c r="I91" t="s">
        <v>287</v>
      </c>
      <c r="J91">
        <v>2100</v>
      </c>
      <c r="K91" t="s">
        <v>286</v>
      </c>
      <c r="L91" t="s">
        <v>285</v>
      </c>
      <c r="M91" t="s">
        <v>331</v>
      </c>
      <c r="N91" t="s">
        <v>283</v>
      </c>
      <c r="O91" t="s">
        <v>282</v>
      </c>
      <c r="P91">
        <v>0</v>
      </c>
      <c r="Q91" t="s">
        <v>52</v>
      </c>
      <c r="R91">
        <v>0</v>
      </c>
      <c r="S91" t="s">
        <v>52</v>
      </c>
      <c r="U91">
        <v>0</v>
      </c>
      <c r="V91">
        <v>27</v>
      </c>
      <c r="W91">
        <v>0</v>
      </c>
      <c r="X91" t="s">
        <v>52</v>
      </c>
      <c r="Y91" t="s">
        <v>281</v>
      </c>
      <c r="AA91">
        <v>0</v>
      </c>
      <c r="AB91" t="s">
        <v>52</v>
      </c>
      <c r="AC91" s="2">
        <v>43804</v>
      </c>
      <c r="AE91" t="s">
        <v>280</v>
      </c>
      <c r="AG91" t="s">
        <v>330</v>
      </c>
      <c r="AK91">
        <v>1</v>
      </c>
      <c r="AL91">
        <v>1</v>
      </c>
      <c r="AM91" t="s">
        <v>52</v>
      </c>
      <c r="AP91" t="s">
        <v>52</v>
      </c>
      <c r="AQ91">
        <v>132.94999999999999</v>
      </c>
      <c r="AR91" s="5">
        <v>1000</v>
      </c>
      <c r="AT91">
        <v>1</v>
      </c>
      <c r="AU91" t="s">
        <v>417</v>
      </c>
    </row>
    <row r="92" spans="1:47">
      <c r="A92" s="1" t="s">
        <v>1125</v>
      </c>
      <c r="B92" s="1" t="s">
        <v>1665</v>
      </c>
      <c r="C92" t="s">
        <v>1110</v>
      </c>
      <c r="D92" t="s">
        <v>46</v>
      </c>
      <c r="E92" t="s">
        <v>289</v>
      </c>
      <c r="G92" t="s">
        <v>288</v>
      </c>
      <c r="I92" t="s">
        <v>287</v>
      </c>
      <c r="J92">
        <v>2100</v>
      </c>
      <c r="K92" t="s">
        <v>286</v>
      </c>
      <c r="L92" t="s">
        <v>285</v>
      </c>
      <c r="M92" t="s">
        <v>331</v>
      </c>
      <c r="N92" t="s">
        <v>283</v>
      </c>
      <c r="O92" t="s">
        <v>282</v>
      </c>
      <c r="P92">
        <v>0</v>
      </c>
      <c r="Q92" t="s">
        <v>52</v>
      </c>
      <c r="R92">
        <v>0</v>
      </c>
      <c r="S92" t="s">
        <v>52</v>
      </c>
      <c r="U92">
        <v>0</v>
      </c>
      <c r="V92">
        <v>27</v>
      </c>
      <c r="W92">
        <v>0</v>
      </c>
      <c r="X92" t="s">
        <v>52</v>
      </c>
      <c r="Y92" t="s">
        <v>281</v>
      </c>
      <c r="AA92">
        <v>0</v>
      </c>
      <c r="AB92" t="s">
        <v>52</v>
      </c>
      <c r="AC92" s="2">
        <v>43804</v>
      </c>
      <c r="AE92" t="s">
        <v>280</v>
      </c>
      <c r="AG92" t="s">
        <v>330</v>
      </c>
      <c r="AK92">
        <v>1</v>
      </c>
      <c r="AL92">
        <v>1</v>
      </c>
      <c r="AM92" t="s">
        <v>278</v>
      </c>
      <c r="AP92" t="s">
        <v>52</v>
      </c>
      <c r="AR92" s="5">
        <v>1000</v>
      </c>
      <c r="AT92">
        <v>1</v>
      </c>
      <c r="AU92" t="s">
        <v>481</v>
      </c>
    </row>
    <row r="93" spans="1:47">
      <c r="A93" s="1" t="s">
        <v>1125</v>
      </c>
      <c r="B93" s="1" t="s">
        <v>1665</v>
      </c>
      <c r="C93" t="s">
        <v>1110</v>
      </c>
      <c r="D93" t="s">
        <v>46</v>
      </c>
      <c r="E93" t="s">
        <v>289</v>
      </c>
      <c r="G93" t="s">
        <v>288</v>
      </c>
      <c r="I93" t="s">
        <v>287</v>
      </c>
      <c r="J93">
        <v>2100</v>
      </c>
      <c r="K93" t="s">
        <v>286</v>
      </c>
      <c r="L93" t="s">
        <v>285</v>
      </c>
      <c r="M93" t="s">
        <v>331</v>
      </c>
      <c r="N93" t="s">
        <v>283</v>
      </c>
      <c r="O93" t="s">
        <v>282</v>
      </c>
      <c r="P93">
        <v>0</v>
      </c>
      <c r="Q93" t="s">
        <v>52</v>
      </c>
      <c r="R93">
        <v>0</v>
      </c>
      <c r="S93" t="s">
        <v>52</v>
      </c>
      <c r="U93">
        <v>0</v>
      </c>
      <c r="V93">
        <v>27</v>
      </c>
      <c r="W93">
        <v>0</v>
      </c>
      <c r="X93" t="s">
        <v>52</v>
      </c>
      <c r="Y93" t="s">
        <v>281</v>
      </c>
      <c r="AA93">
        <v>0</v>
      </c>
      <c r="AB93" t="s">
        <v>52</v>
      </c>
      <c r="AC93" s="2">
        <v>43804</v>
      </c>
      <c r="AE93" t="s">
        <v>280</v>
      </c>
      <c r="AG93" t="s">
        <v>330</v>
      </c>
      <c r="AK93">
        <v>1</v>
      </c>
      <c r="AL93">
        <v>1</v>
      </c>
      <c r="AM93" t="s">
        <v>52</v>
      </c>
      <c r="AP93" t="s">
        <v>52</v>
      </c>
      <c r="AR93" s="5">
        <v>1000</v>
      </c>
      <c r="AT93">
        <v>1</v>
      </c>
      <c r="AU93" t="s">
        <v>481</v>
      </c>
    </row>
    <row r="94" spans="1:47">
      <c r="A94" s="1" t="s">
        <v>1124</v>
      </c>
      <c r="B94" s="1" t="s">
        <v>1664</v>
      </c>
      <c r="C94" t="s">
        <v>1110</v>
      </c>
      <c r="D94" t="s">
        <v>46</v>
      </c>
      <c r="E94" t="s">
        <v>289</v>
      </c>
      <c r="G94" t="s">
        <v>288</v>
      </c>
      <c r="I94" t="s">
        <v>287</v>
      </c>
      <c r="J94">
        <v>2100</v>
      </c>
      <c r="K94" t="s">
        <v>286</v>
      </c>
      <c r="L94" t="s">
        <v>285</v>
      </c>
      <c r="M94" t="s">
        <v>331</v>
      </c>
      <c r="N94" t="s">
        <v>283</v>
      </c>
      <c r="O94" t="s">
        <v>282</v>
      </c>
      <c r="P94">
        <v>0</v>
      </c>
      <c r="Q94" t="s">
        <v>52</v>
      </c>
      <c r="R94">
        <v>0</v>
      </c>
      <c r="S94" t="s">
        <v>52</v>
      </c>
      <c r="U94">
        <v>0</v>
      </c>
      <c r="V94">
        <v>27</v>
      </c>
      <c r="W94">
        <v>0</v>
      </c>
      <c r="X94" t="s">
        <v>52</v>
      </c>
      <c r="Y94" t="s">
        <v>281</v>
      </c>
      <c r="AA94">
        <v>0</v>
      </c>
      <c r="AB94" t="s">
        <v>52</v>
      </c>
      <c r="AC94" s="2">
        <v>43804</v>
      </c>
      <c r="AE94" t="s">
        <v>280</v>
      </c>
      <c r="AG94" t="s">
        <v>330</v>
      </c>
      <c r="AK94">
        <v>1</v>
      </c>
      <c r="AL94">
        <v>1</v>
      </c>
      <c r="AM94" t="s">
        <v>278</v>
      </c>
      <c r="AP94" t="s">
        <v>52</v>
      </c>
      <c r="AR94" s="5">
        <v>1000</v>
      </c>
      <c r="AT94">
        <v>1</v>
      </c>
      <c r="AU94" t="s">
        <v>481</v>
      </c>
    </row>
    <row r="95" spans="1:47">
      <c r="A95" s="1" t="s">
        <v>1124</v>
      </c>
      <c r="B95" s="1" t="s">
        <v>1664</v>
      </c>
      <c r="C95" t="s">
        <v>1110</v>
      </c>
      <c r="D95" t="s">
        <v>46</v>
      </c>
      <c r="E95" t="s">
        <v>289</v>
      </c>
      <c r="G95" t="s">
        <v>288</v>
      </c>
      <c r="I95" t="s">
        <v>287</v>
      </c>
      <c r="J95">
        <v>2100</v>
      </c>
      <c r="K95" t="s">
        <v>286</v>
      </c>
      <c r="L95" t="s">
        <v>285</v>
      </c>
      <c r="M95" t="s">
        <v>331</v>
      </c>
      <c r="N95" t="s">
        <v>283</v>
      </c>
      <c r="O95" t="s">
        <v>282</v>
      </c>
      <c r="P95">
        <v>0</v>
      </c>
      <c r="Q95" t="s">
        <v>52</v>
      </c>
      <c r="R95">
        <v>0</v>
      </c>
      <c r="S95" t="s">
        <v>52</v>
      </c>
      <c r="U95">
        <v>0</v>
      </c>
      <c r="V95">
        <v>27</v>
      </c>
      <c r="W95">
        <v>0</v>
      </c>
      <c r="X95" t="s">
        <v>52</v>
      </c>
      <c r="Y95" t="s">
        <v>281</v>
      </c>
      <c r="AA95">
        <v>0</v>
      </c>
      <c r="AB95" t="s">
        <v>52</v>
      </c>
      <c r="AC95" s="2">
        <v>43804</v>
      </c>
      <c r="AE95" t="s">
        <v>280</v>
      </c>
      <c r="AG95" t="s">
        <v>330</v>
      </c>
      <c r="AK95">
        <v>1</v>
      </c>
      <c r="AL95">
        <v>1</v>
      </c>
      <c r="AM95" t="s">
        <v>52</v>
      </c>
      <c r="AP95" t="s">
        <v>52</v>
      </c>
      <c r="AR95" s="5">
        <v>1000</v>
      </c>
      <c r="AT95">
        <v>1</v>
      </c>
      <c r="AU95" t="s">
        <v>481</v>
      </c>
    </row>
    <row r="96" spans="1:47">
      <c r="A96" s="1" t="s">
        <v>1123</v>
      </c>
      <c r="B96" s="1" t="s">
        <v>1663</v>
      </c>
      <c r="C96" t="s">
        <v>1112</v>
      </c>
      <c r="D96" t="s">
        <v>46</v>
      </c>
      <c r="E96" t="s">
        <v>289</v>
      </c>
      <c r="G96" t="s">
        <v>288</v>
      </c>
      <c r="I96" t="s">
        <v>287</v>
      </c>
      <c r="J96">
        <v>2100</v>
      </c>
      <c r="K96" t="s">
        <v>286</v>
      </c>
      <c r="L96" t="s">
        <v>285</v>
      </c>
      <c r="M96" t="s">
        <v>331</v>
      </c>
      <c r="N96" t="s">
        <v>283</v>
      </c>
      <c r="O96" t="s">
        <v>282</v>
      </c>
      <c r="P96">
        <v>0</v>
      </c>
      <c r="Q96" t="s">
        <v>52</v>
      </c>
      <c r="R96">
        <v>0</v>
      </c>
      <c r="S96" t="s">
        <v>52</v>
      </c>
      <c r="U96">
        <v>0</v>
      </c>
      <c r="V96">
        <v>27</v>
      </c>
      <c r="W96">
        <v>0</v>
      </c>
      <c r="X96" t="s">
        <v>52</v>
      </c>
      <c r="Y96" t="s">
        <v>281</v>
      </c>
      <c r="AA96">
        <v>0</v>
      </c>
      <c r="AB96" t="s">
        <v>52</v>
      </c>
      <c r="AC96" s="2">
        <v>43804</v>
      </c>
      <c r="AE96" t="s">
        <v>280</v>
      </c>
      <c r="AG96" t="s">
        <v>330</v>
      </c>
      <c r="AK96">
        <v>1</v>
      </c>
      <c r="AL96">
        <v>1</v>
      </c>
      <c r="AM96" t="s">
        <v>278</v>
      </c>
      <c r="AP96" t="s">
        <v>52</v>
      </c>
      <c r="AR96" s="5">
        <v>1000</v>
      </c>
      <c r="AT96">
        <v>1</v>
      </c>
      <c r="AU96" t="s">
        <v>481</v>
      </c>
    </row>
    <row r="97" spans="1:47">
      <c r="A97" s="1" t="s">
        <v>1123</v>
      </c>
      <c r="B97" s="1" t="s">
        <v>1663</v>
      </c>
      <c r="C97" t="s">
        <v>1112</v>
      </c>
      <c r="D97" t="s">
        <v>46</v>
      </c>
      <c r="E97" t="s">
        <v>289</v>
      </c>
      <c r="G97" t="s">
        <v>288</v>
      </c>
      <c r="I97" t="s">
        <v>287</v>
      </c>
      <c r="J97">
        <v>2100</v>
      </c>
      <c r="K97" t="s">
        <v>286</v>
      </c>
      <c r="L97" t="s">
        <v>285</v>
      </c>
      <c r="M97" t="s">
        <v>331</v>
      </c>
      <c r="N97" t="s">
        <v>283</v>
      </c>
      <c r="O97" t="s">
        <v>282</v>
      </c>
      <c r="P97">
        <v>0</v>
      </c>
      <c r="Q97" t="s">
        <v>52</v>
      </c>
      <c r="R97">
        <v>0</v>
      </c>
      <c r="S97" t="s">
        <v>52</v>
      </c>
      <c r="U97">
        <v>0</v>
      </c>
      <c r="V97">
        <v>27</v>
      </c>
      <c r="W97">
        <v>0</v>
      </c>
      <c r="X97" t="s">
        <v>52</v>
      </c>
      <c r="Y97" t="s">
        <v>281</v>
      </c>
      <c r="AA97">
        <v>0</v>
      </c>
      <c r="AB97" t="s">
        <v>52</v>
      </c>
      <c r="AC97" s="2">
        <v>43804</v>
      </c>
      <c r="AE97" t="s">
        <v>280</v>
      </c>
      <c r="AG97" t="s">
        <v>330</v>
      </c>
      <c r="AK97">
        <v>1</v>
      </c>
      <c r="AL97">
        <v>1</v>
      </c>
      <c r="AM97" t="s">
        <v>52</v>
      </c>
      <c r="AP97" t="s">
        <v>52</v>
      </c>
      <c r="AR97" s="5">
        <v>1000</v>
      </c>
      <c r="AT97">
        <v>1</v>
      </c>
      <c r="AU97" t="s">
        <v>481</v>
      </c>
    </row>
    <row r="98" spans="1:47">
      <c r="A98" s="1" t="s">
        <v>1122</v>
      </c>
      <c r="B98" s="1" t="s">
        <v>1662</v>
      </c>
      <c r="C98" t="s">
        <v>1120</v>
      </c>
      <c r="D98" t="s">
        <v>46</v>
      </c>
      <c r="E98" t="s">
        <v>289</v>
      </c>
      <c r="G98" t="s">
        <v>288</v>
      </c>
      <c r="I98" t="s">
        <v>287</v>
      </c>
      <c r="J98">
        <v>2100</v>
      </c>
      <c r="K98" t="s">
        <v>286</v>
      </c>
      <c r="L98" t="s">
        <v>285</v>
      </c>
      <c r="M98" t="s">
        <v>307</v>
      </c>
      <c r="N98" t="s">
        <v>283</v>
      </c>
      <c r="O98" t="s">
        <v>282</v>
      </c>
      <c r="P98">
        <v>0</v>
      </c>
      <c r="Q98" t="s">
        <v>52</v>
      </c>
      <c r="R98">
        <v>0</v>
      </c>
      <c r="S98" t="s">
        <v>52</v>
      </c>
      <c r="U98">
        <v>0</v>
      </c>
      <c r="V98">
        <v>27</v>
      </c>
      <c r="W98">
        <v>0</v>
      </c>
      <c r="X98" t="s">
        <v>52</v>
      </c>
      <c r="Y98" t="s">
        <v>281</v>
      </c>
      <c r="AA98">
        <v>0</v>
      </c>
      <c r="AB98" t="s">
        <v>52</v>
      </c>
      <c r="AC98" s="2">
        <v>43804</v>
      </c>
      <c r="AE98" t="s">
        <v>280</v>
      </c>
      <c r="AG98" t="s">
        <v>306</v>
      </c>
      <c r="AK98">
        <v>1</v>
      </c>
      <c r="AL98">
        <v>1</v>
      </c>
      <c r="AM98" t="s">
        <v>278</v>
      </c>
      <c r="AP98" t="s">
        <v>52</v>
      </c>
      <c r="AQ98" s="6">
        <v>1052.46</v>
      </c>
      <c r="AR98" s="5">
        <v>1000</v>
      </c>
      <c r="AT98">
        <v>1</v>
      </c>
      <c r="AU98" t="s">
        <v>460</v>
      </c>
    </row>
    <row r="99" spans="1:47">
      <c r="A99" s="1" t="s">
        <v>1122</v>
      </c>
      <c r="B99" s="1" t="s">
        <v>1662</v>
      </c>
      <c r="C99" t="s">
        <v>1120</v>
      </c>
      <c r="D99" t="s">
        <v>46</v>
      </c>
      <c r="E99" t="s">
        <v>289</v>
      </c>
      <c r="G99" t="s">
        <v>288</v>
      </c>
      <c r="I99" t="s">
        <v>287</v>
      </c>
      <c r="J99">
        <v>2100</v>
      </c>
      <c r="K99" t="s">
        <v>286</v>
      </c>
      <c r="L99" t="s">
        <v>285</v>
      </c>
      <c r="M99" t="s">
        <v>307</v>
      </c>
      <c r="N99" t="s">
        <v>283</v>
      </c>
      <c r="O99" t="s">
        <v>282</v>
      </c>
      <c r="P99">
        <v>0</v>
      </c>
      <c r="Q99" t="s">
        <v>52</v>
      </c>
      <c r="R99">
        <v>0</v>
      </c>
      <c r="S99" t="s">
        <v>52</v>
      </c>
      <c r="U99">
        <v>0</v>
      </c>
      <c r="V99">
        <v>27</v>
      </c>
      <c r="W99">
        <v>0</v>
      </c>
      <c r="X99" t="s">
        <v>52</v>
      </c>
      <c r="Y99" t="s">
        <v>281</v>
      </c>
      <c r="AA99">
        <v>0</v>
      </c>
      <c r="AB99" t="s">
        <v>52</v>
      </c>
      <c r="AC99" s="2">
        <v>43804</v>
      </c>
      <c r="AE99" t="s">
        <v>280</v>
      </c>
      <c r="AG99" t="s">
        <v>306</v>
      </c>
      <c r="AK99">
        <v>1</v>
      </c>
      <c r="AL99">
        <v>1</v>
      </c>
      <c r="AM99" t="s">
        <v>52</v>
      </c>
      <c r="AP99" t="s">
        <v>52</v>
      </c>
      <c r="AQ99" s="6">
        <v>1052.46</v>
      </c>
      <c r="AR99" s="5">
        <v>1000</v>
      </c>
      <c r="AT99">
        <v>1</v>
      </c>
      <c r="AU99" t="s">
        <v>460</v>
      </c>
    </row>
    <row r="100" spans="1:47">
      <c r="A100" s="1" t="s">
        <v>1121</v>
      </c>
      <c r="B100" s="1" t="s">
        <v>1661</v>
      </c>
      <c r="C100" t="s">
        <v>1120</v>
      </c>
      <c r="D100" t="s">
        <v>46</v>
      </c>
      <c r="E100" t="s">
        <v>289</v>
      </c>
      <c r="G100" t="s">
        <v>288</v>
      </c>
      <c r="I100" t="s">
        <v>287</v>
      </c>
      <c r="J100">
        <v>2100</v>
      </c>
      <c r="K100" t="s">
        <v>286</v>
      </c>
      <c r="L100" t="s">
        <v>285</v>
      </c>
      <c r="M100" t="s">
        <v>307</v>
      </c>
      <c r="N100" t="s">
        <v>283</v>
      </c>
      <c r="O100" t="s">
        <v>282</v>
      </c>
      <c r="P100">
        <v>0</v>
      </c>
      <c r="Q100" t="s">
        <v>52</v>
      </c>
      <c r="R100">
        <v>0</v>
      </c>
      <c r="S100" t="s">
        <v>52</v>
      </c>
      <c r="U100">
        <v>0</v>
      </c>
      <c r="V100">
        <v>27</v>
      </c>
      <c r="W100">
        <v>0</v>
      </c>
      <c r="X100" t="s">
        <v>52</v>
      </c>
      <c r="Y100" t="s">
        <v>281</v>
      </c>
      <c r="AA100">
        <v>0</v>
      </c>
      <c r="AB100" t="s">
        <v>52</v>
      </c>
      <c r="AC100" s="2">
        <v>43804</v>
      </c>
      <c r="AE100" t="s">
        <v>280</v>
      </c>
      <c r="AG100" t="s">
        <v>306</v>
      </c>
      <c r="AK100">
        <v>1</v>
      </c>
      <c r="AL100">
        <v>1</v>
      </c>
      <c r="AM100" t="s">
        <v>278</v>
      </c>
      <c r="AP100" t="s">
        <v>52</v>
      </c>
      <c r="AR100" s="5">
        <v>1000</v>
      </c>
      <c r="AT100">
        <v>1</v>
      </c>
      <c r="AU100" t="s">
        <v>481</v>
      </c>
    </row>
    <row r="101" spans="1:47">
      <c r="A101" s="1" t="s">
        <v>1121</v>
      </c>
      <c r="B101" s="1" t="s">
        <v>1661</v>
      </c>
      <c r="C101" t="s">
        <v>1120</v>
      </c>
      <c r="D101" t="s">
        <v>46</v>
      </c>
      <c r="E101" t="s">
        <v>289</v>
      </c>
      <c r="G101" t="s">
        <v>288</v>
      </c>
      <c r="I101" t="s">
        <v>287</v>
      </c>
      <c r="J101">
        <v>2100</v>
      </c>
      <c r="K101" t="s">
        <v>286</v>
      </c>
      <c r="L101" t="s">
        <v>285</v>
      </c>
      <c r="M101" t="s">
        <v>307</v>
      </c>
      <c r="N101" t="s">
        <v>283</v>
      </c>
      <c r="O101" t="s">
        <v>282</v>
      </c>
      <c r="P101">
        <v>0</v>
      </c>
      <c r="Q101" t="s">
        <v>52</v>
      </c>
      <c r="R101">
        <v>0</v>
      </c>
      <c r="S101" t="s">
        <v>52</v>
      </c>
      <c r="U101">
        <v>0</v>
      </c>
      <c r="V101">
        <v>27</v>
      </c>
      <c r="W101">
        <v>0</v>
      </c>
      <c r="X101" t="s">
        <v>52</v>
      </c>
      <c r="Y101" t="s">
        <v>281</v>
      </c>
      <c r="AA101">
        <v>0</v>
      </c>
      <c r="AB101" t="s">
        <v>52</v>
      </c>
      <c r="AC101" s="2">
        <v>43804</v>
      </c>
      <c r="AE101" t="s">
        <v>280</v>
      </c>
      <c r="AG101" t="s">
        <v>306</v>
      </c>
      <c r="AK101">
        <v>1</v>
      </c>
      <c r="AL101">
        <v>1</v>
      </c>
      <c r="AM101" t="s">
        <v>52</v>
      </c>
      <c r="AP101" t="s">
        <v>52</v>
      </c>
      <c r="AR101" s="5">
        <v>1000</v>
      </c>
      <c r="AT101">
        <v>1</v>
      </c>
      <c r="AU101" t="s">
        <v>481</v>
      </c>
    </row>
    <row r="102" spans="1:47">
      <c r="A102" s="1" t="s">
        <v>1119</v>
      </c>
      <c r="B102" s="1" t="s">
        <v>1660</v>
      </c>
      <c r="C102" t="s">
        <v>1115</v>
      </c>
      <c r="D102" t="s">
        <v>46</v>
      </c>
      <c r="E102" t="s">
        <v>289</v>
      </c>
      <c r="G102" t="s">
        <v>288</v>
      </c>
      <c r="I102" t="s">
        <v>287</v>
      </c>
      <c r="J102">
        <v>2100</v>
      </c>
      <c r="K102" t="s">
        <v>286</v>
      </c>
      <c r="L102" t="s">
        <v>285</v>
      </c>
      <c r="M102" t="s">
        <v>597</v>
      </c>
      <c r="N102" t="s">
        <v>283</v>
      </c>
      <c r="O102" t="s">
        <v>282</v>
      </c>
      <c r="P102">
        <v>0</v>
      </c>
      <c r="Q102" t="s">
        <v>52</v>
      </c>
      <c r="R102">
        <v>0</v>
      </c>
      <c r="S102" t="s">
        <v>52</v>
      </c>
      <c r="U102">
        <v>0</v>
      </c>
      <c r="V102">
        <v>27</v>
      </c>
      <c r="W102">
        <v>0</v>
      </c>
      <c r="X102" t="s">
        <v>52</v>
      </c>
      <c r="Y102" t="s">
        <v>281</v>
      </c>
      <c r="AA102">
        <v>0</v>
      </c>
      <c r="AB102" t="s">
        <v>52</v>
      </c>
      <c r="AC102" s="2">
        <v>43804</v>
      </c>
      <c r="AE102" t="s">
        <v>280</v>
      </c>
      <c r="AG102" t="s">
        <v>596</v>
      </c>
      <c r="AK102">
        <v>1</v>
      </c>
      <c r="AL102">
        <v>1</v>
      </c>
      <c r="AM102" t="s">
        <v>278</v>
      </c>
      <c r="AP102" t="s">
        <v>52</v>
      </c>
      <c r="AQ102">
        <v>254.4</v>
      </c>
      <c r="AR102" s="5">
        <v>1000</v>
      </c>
      <c r="AT102">
        <v>1</v>
      </c>
      <c r="AU102" t="s">
        <v>460</v>
      </c>
    </row>
    <row r="103" spans="1:47">
      <c r="A103" s="1" t="s">
        <v>1119</v>
      </c>
      <c r="B103" s="1" t="s">
        <v>1660</v>
      </c>
      <c r="C103" t="s">
        <v>1115</v>
      </c>
      <c r="D103" t="s">
        <v>46</v>
      </c>
      <c r="E103" t="s">
        <v>289</v>
      </c>
      <c r="G103" t="s">
        <v>288</v>
      </c>
      <c r="I103" t="s">
        <v>287</v>
      </c>
      <c r="J103">
        <v>2100</v>
      </c>
      <c r="K103" t="s">
        <v>286</v>
      </c>
      <c r="L103" t="s">
        <v>285</v>
      </c>
      <c r="M103" t="s">
        <v>597</v>
      </c>
      <c r="N103" t="s">
        <v>283</v>
      </c>
      <c r="O103" t="s">
        <v>282</v>
      </c>
      <c r="P103">
        <v>0</v>
      </c>
      <c r="Q103" t="s">
        <v>52</v>
      </c>
      <c r="R103">
        <v>0</v>
      </c>
      <c r="S103" t="s">
        <v>52</v>
      </c>
      <c r="U103">
        <v>0</v>
      </c>
      <c r="V103">
        <v>27</v>
      </c>
      <c r="W103">
        <v>0</v>
      </c>
      <c r="X103" t="s">
        <v>52</v>
      </c>
      <c r="Y103" t="s">
        <v>281</v>
      </c>
      <c r="AA103">
        <v>0</v>
      </c>
      <c r="AB103" t="s">
        <v>52</v>
      </c>
      <c r="AC103" s="2">
        <v>43804</v>
      </c>
      <c r="AE103" t="s">
        <v>280</v>
      </c>
      <c r="AG103" t="s">
        <v>596</v>
      </c>
      <c r="AK103">
        <v>1</v>
      </c>
      <c r="AL103">
        <v>1</v>
      </c>
      <c r="AM103" t="s">
        <v>52</v>
      </c>
      <c r="AP103" t="s">
        <v>52</v>
      </c>
      <c r="AQ103">
        <v>254.4</v>
      </c>
      <c r="AR103" s="5">
        <v>1000</v>
      </c>
      <c r="AT103">
        <v>1</v>
      </c>
      <c r="AU103" t="s">
        <v>460</v>
      </c>
    </row>
    <row r="104" spans="1:47">
      <c r="A104" s="1" t="s">
        <v>1118</v>
      </c>
      <c r="B104" s="1" t="s">
        <v>1659</v>
      </c>
      <c r="C104" t="s">
        <v>1115</v>
      </c>
      <c r="D104" t="s">
        <v>46</v>
      </c>
      <c r="E104" t="s">
        <v>289</v>
      </c>
      <c r="G104" t="s">
        <v>288</v>
      </c>
      <c r="I104" t="s">
        <v>287</v>
      </c>
      <c r="J104">
        <v>2100</v>
      </c>
      <c r="K104" t="s">
        <v>286</v>
      </c>
      <c r="L104" t="s">
        <v>285</v>
      </c>
      <c r="M104" t="s">
        <v>597</v>
      </c>
      <c r="N104" t="s">
        <v>283</v>
      </c>
      <c r="O104" t="s">
        <v>282</v>
      </c>
      <c r="P104">
        <v>0</v>
      </c>
      <c r="Q104" t="s">
        <v>52</v>
      </c>
      <c r="R104">
        <v>0</v>
      </c>
      <c r="S104" t="s">
        <v>52</v>
      </c>
      <c r="U104">
        <v>0</v>
      </c>
      <c r="V104">
        <v>27</v>
      </c>
      <c r="W104">
        <v>0</v>
      </c>
      <c r="X104" t="s">
        <v>52</v>
      </c>
      <c r="Y104" t="s">
        <v>281</v>
      </c>
      <c r="AA104">
        <v>0</v>
      </c>
      <c r="AB104" t="s">
        <v>52</v>
      </c>
      <c r="AC104" s="2">
        <v>43804</v>
      </c>
      <c r="AE104" t="s">
        <v>280</v>
      </c>
      <c r="AG104" t="s">
        <v>596</v>
      </c>
      <c r="AK104">
        <v>1</v>
      </c>
      <c r="AL104">
        <v>1</v>
      </c>
      <c r="AM104" t="s">
        <v>278</v>
      </c>
      <c r="AP104" t="s">
        <v>52</v>
      </c>
      <c r="AR104" s="5">
        <v>1000</v>
      </c>
      <c r="AT104">
        <v>1</v>
      </c>
      <c r="AU104" t="s">
        <v>481</v>
      </c>
    </row>
    <row r="105" spans="1:47">
      <c r="A105" s="1" t="s">
        <v>1118</v>
      </c>
      <c r="B105" s="1" t="s">
        <v>1659</v>
      </c>
      <c r="C105" t="s">
        <v>1115</v>
      </c>
      <c r="D105" t="s">
        <v>46</v>
      </c>
      <c r="E105" t="s">
        <v>289</v>
      </c>
      <c r="G105" t="s">
        <v>288</v>
      </c>
      <c r="I105" t="s">
        <v>287</v>
      </c>
      <c r="J105">
        <v>2100</v>
      </c>
      <c r="K105" t="s">
        <v>286</v>
      </c>
      <c r="L105" t="s">
        <v>285</v>
      </c>
      <c r="M105" t="s">
        <v>597</v>
      </c>
      <c r="N105" t="s">
        <v>283</v>
      </c>
      <c r="O105" t="s">
        <v>282</v>
      </c>
      <c r="P105">
        <v>0</v>
      </c>
      <c r="Q105" t="s">
        <v>52</v>
      </c>
      <c r="R105">
        <v>0</v>
      </c>
      <c r="S105" t="s">
        <v>52</v>
      </c>
      <c r="U105">
        <v>0</v>
      </c>
      <c r="V105">
        <v>27</v>
      </c>
      <c r="W105">
        <v>0</v>
      </c>
      <c r="X105" t="s">
        <v>52</v>
      </c>
      <c r="Y105" t="s">
        <v>281</v>
      </c>
      <c r="AA105">
        <v>0</v>
      </c>
      <c r="AB105" t="s">
        <v>52</v>
      </c>
      <c r="AC105" s="2">
        <v>43804</v>
      </c>
      <c r="AE105" t="s">
        <v>280</v>
      </c>
      <c r="AG105" t="s">
        <v>596</v>
      </c>
      <c r="AK105">
        <v>1</v>
      </c>
      <c r="AL105">
        <v>1</v>
      </c>
      <c r="AM105" t="s">
        <v>52</v>
      </c>
      <c r="AP105" t="s">
        <v>52</v>
      </c>
      <c r="AR105" s="5">
        <v>1000</v>
      </c>
      <c r="AT105">
        <v>1</v>
      </c>
      <c r="AU105" t="s">
        <v>481</v>
      </c>
    </row>
    <row r="106" spans="1:47">
      <c r="A106" s="1" t="s">
        <v>1117</v>
      </c>
      <c r="B106" s="1" t="s">
        <v>1658</v>
      </c>
      <c r="C106" t="s">
        <v>1115</v>
      </c>
      <c r="D106" t="s">
        <v>46</v>
      </c>
      <c r="E106" t="s">
        <v>289</v>
      </c>
      <c r="G106" t="s">
        <v>288</v>
      </c>
      <c r="I106" t="s">
        <v>287</v>
      </c>
      <c r="J106">
        <v>2100</v>
      </c>
      <c r="K106" t="s">
        <v>286</v>
      </c>
      <c r="L106" t="s">
        <v>285</v>
      </c>
      <c r="M106" t="s">
        <v>597</v>
      </c>
      <c r="N106" t="s">
        <v>283</v>
      </c>
      <c r="O106" t="s">
        <v>282</v>
      </c>
      <c r="P106">
        <v>0</v>
      </c>
      <c r="Q106" t="s">
        <v>52</v>
      </c>
      <c r="R106">
        <v>0</v>
      </c>
      <c r="S106" t="s">
        <v>52</v>
      </c>
      <c r="U106">
        <v>0</v>
      </c>
      <c r="V106">
        <v>27</v>
      </c>
      <c r="W106">
        <v>0</v>
      </c>
      <c r="X106" t="s">
        <v>52</v>
      </c>
      <c r="Y106" t="s">
        <v>281</v>
      </c>
      <c r="AA106">
        <v>0</v>
      </c>
      <c r="AB106" t="s">
        <v>52</v>
      </c>
      <c r="AC106" s="2">
        <v>43804</v>
      </c>
      <c r="AE106" t="s">
        <v>280</v>
      </c>
      <c r="AG106" t="s">
        <v>596</v>
      </c>
      <c r="AK106">
        <v>1</v>
      </c>
      <c r="AL106">
        <v>1</v>
      </c>
      <c r="AM106" t="s">
        <v>278</v>
      </c>
      <c r="AP106" t="s">
        <v>52</v>
      </c>
      <c r="AR106" s="5">
        <v>1000</v>
      </c>
      <c r="AT106">
        <v>1</v>
      </c>
      <c r="AU106" t="s">
        <v>481</v>
      </c>
    </row>
    <row r="107" spans="1:47">
      <c r="A107" s="1" t="s">
        <v>1117</v>
      </c>
      <c r="B107" s="1" t="s">
        <v>1658</v>
      </c>
      <c r="C107" t="s">
        <v>1115</v>
      </c>
      <c r="D107" t="s">
        <v>46</v>
      </c>
      <c r="E107" t="s">
        <v>289</v>
      </c>
      <c r="G107" t="s">
        <v>288</v>
      </c>
      <c r="I107" t="s">
        <v>287</v>
      </c>
      <c r="J107">
        <v>2100</v>
      </c>
      <c r="K107" t="s">
        <v>286</v>
      </c>
      <c r="L107" t="s">
        <v>285</v>
      </c>
      <c r="M107" t="s">
        <v>597</v>
      </c>
      <c r="N107" t="s">
        <v>283</v>
      </c>
      <c r="O107" t="s">
        <v>282</v>
      </c>
      <c r="P107">
        <v>0</v>
      </c>
      <c r="Q107" t="s">
        <v>52</v>
      </c>
      <c r="R107">
        <v>0</v>
      </c>
      <c r="S107" t="s">
        <v>52</v>
      </c>
      <c r="U107">
        <v>0</v>
      </c>
      <c r="V107">
        <v>27</v>
      </c>
      <c r="W107">
        <v>0</v>
      </c>
      <c r="X107" t="s">
        <v>52</v>
      </c>
      <c r="Y107" t="s">
        <v>281</v>
      </c>
      <c r="AA107">
        <v>0</v>
      </c>
      <c r="AB107" t="s">
        <v>52</v>
      </c>
      <c r="AC107" s="2">
        <v>43804</v>
      </c>
      <c r="AE107" t="s">
        <v>280</v>
      </c>
      <c r="AG107" t="s">
        <v>596</v>
      </c>
      <c r="AK107">
        <v>1</v>
      </c>
      <c r="AL107">
        <v>1</v>
      </c>
      <c r="AM107" t="s">
        <v>52</v>
      </c>
      <c r="AP107" t="s">
        <v>52</v>
      </c>
      <c r="AR107" s="5">
        <v>1000</v>
      </c>
      <c r="AT107">
        <v>1</v>
      </c>
      <c r="AU107" t="s">
        <v>481</v>
      </c>
    </row>
    <row r="108" spans="1:47">
      <c r="A108" s="1" t="s">
        <v>1116</v>
      </c>
      <c r="B108" s="1" t="s">
        <v>1657</v>
      </c>
      <c r="C108" t="s">
        <v>1115</v>
      </c>
      <c r="D108" t="s">
        <v>46</v>
      </c>
      <c r="E108" t="s">
        <v>289</v>
      </c>
      <c r="G108" t="s">
        <v>288</v>
      </c>
      <c r="I108" t="s">
        <v>287</v>
      </c>
      <c r="J108">
        <v>2100</v>
      </c>
      <c r="K108" t="s">
        <v>286</v>
      </c>
      <c r="L108" t="s">
        <v>285</v>
      </c>
      <c r="M108" t="s">
        <v>597</v>
      </c>
      <c r="N108" t="s">
        <v>283</v>
      </c>
      <c r="O108" t="s">
        <v>282</v>
      </c>
      <c r="P108">
        <v>0</v>
      </c>
      <c r="Q108" t="s">
        <v>52</v>
      </c>
      <c r="R108">
        <v>0</v>
      </c>
      <c r="S108" t="s">
        <v>52</v>
      </c>
      <c r="U108">
        <v>0</v>
      </c>
      <c r="V108">
        <v>27</v>
      </c>
      <c r="W108">
        <v>0</v>
      </c>
      <c r="X108" t="s">
        <v>52</v>
      </c>
      <c r="Y108" t="s">
        <v>281</v>
      </c>
      <c r="AA108">
        <v>0</v>
      </c>
      <c r="AB108" t="s">
        <v>52</v>
      </c>
      <c r="AC108" s="2">
        <v>43804</v>
      </c>
      <c r="AE108" t="s">
        <v>280</v>
      </c>
      <c r="AG108" t="s">
        <v>596</v>
      </c>
      <c r="AK108">
        <v>1</v>
      </c>
      <c r="AL108">
        <v>1</v>
      </c>
      <c r="AM108" t="s">
        <v>278</v>
      </c>
      <c r="AP108" t="s">
        <v>52</v>
      </c>
      <c r="AR108" s="5">
        <v>1000</v>
      </c>
      <c r="AT108">
        <v>1</v>
      </c>
      <c r="AU108" t="s">
        <v>481</v>
      </c>
    </row>
    <row r="109" spans="1:47">
      <c r="A109" s="1" t="s">
        <v>1116</v>
      </c>
      <c r="B109" s="1" t="s">
        <v>1657</v>
      </c>
      <c r="C109" t="s">
        <v>1115</v>
      </c>
      <c r="D109" t="s">
        <v>46</v>
      </c>
      <c r="E109" t="s">
        <v>289</v>
      </c>
      <c r="G109" t="s">
        <v>288</v>
      </c>
      <c r="I109" t="s">
        <v>287</v>
      </c>
      <c r="J109">
        <v>2100</v>
      </c>
      <c r="K109" t="s">
        <v>286</v>
      </c>
      <c r="L109" t="s">
        <v>285</v>
      </c>
      <c r="M109" t="s">
        <v>597</v>
      </c>
      <c r="N109" t="s">
        <v>283</v>
      </c>
      <c r="O109" t="s">
        <v>282</v>
      </c>
      <c r="P109">
        <v>0</v>
      </c>
      <c r="Q109" t="s">
        <v>52</v>
      </c>
      <c r="R109">
        <v>0</v>
      </c>
      <c r="S109" t="s">
        <v>52</v>
      </c>
      <c r="U109">
        <v>0</v>
      </c>
      <c r="V109">
        <v>27</v>
      </c>
      <c r="W109">
        <v>0</v>
      </c>
      <c r="X109" t="s">
        <v>52</v>
      </c>
      <c r="Y109" t="s">
        <v>281</v>
      </c>
      <c r="AA109">
        <v>0</v>
      </c>
      <c r="AB109" t="s">
        <v>52</v>
      </c>
      <c r="AC109" s="2">
        <v>43804</v>
      </c>
      <c r="AE109" t="s">
        <v>280</v>
      </c>
      <c r="AG109" t="s">
        <v>596</v>
      </c>
      <c r="AK109">
        <v>1</v>
      </c>
      <c r="AL109">
        <v>1</v>
      </c>
      <c r="AM109" t="s">
        <v>52</v>
      </c>
      <c r="AP109" t="s">
        <v>52</v>
      </c>
      <c r="AR109" s="5">
        <v>1000</v>
      </c>
      <c r="AT109">
        <v>1</v>
      </c>
      <c r="AU109" t="s">
        <v>481</v>
      </c>
    </row>
    <row r="110" spans="1:47">
      <c r="A110" s="1" t="s">
        <v>1114</v>
      </c>
      <c r="B110" s="1" t="s">
        <v>1656</v>
      </c>
      <c r="C110" t="s">
        <v>1112</v>
      </c>
      <c r="D110" t="s">
        <v>46</v>
      </c>
      <c r="E110" t="s">
        <v>289</v>
      </c>
      <c r="G110" t="s">
        <v>288</v>
      </c>
      <c r="I110" t="s">
        <v>287</v>
      </c>
      <c r="J110">
        <v>2100</v>
      </c>
      <c r="K110" t="s">
        <v>286</v>
      </c>
      <c r="L110" t="s">
        <v>285</v>
      </c>
      <c r="M110" t="s">
        <v>331</v>
      </c>
      <c r="N110" t="s">
        <v>283</v>
      </c>
      <c r="O110" t="s">
        <v>282</v>
      </c>
      <c r="P110">
        <v>0</v>
      </c>
      <c r="Q110" t="s">
        <v>52</v>
      </c>
      <c r="R110">
        <v>0</v>
      </c>
      <c r="S110" t="s">
        <v>52</v>
      </c>
      <c r="U110">
        <v>0</v>
      </c>
      <c r="V110">
        <v>27</v>
      </c>
      <c r="W110">
        <v>0</v>
      </c>
      <c r="X110" t="s">
        <v>52</v>
      </c>
      <c r="Y110" t="s">
        <v>281</v>
      </c>
      <c r="AA110">
        <v>0</v>
      </c>
      <c r="AB110" t="s">
        <v>52</v>
      </c>
      <c r="AC110" s="2">
        <v>43804</v>
      </c>
      <c r="AE110" t="s">
        <v>280</v>
      </c>
      <c r="AG110" t="s">
        <v>330</v>
      </c>
      <c r="AK110">
        <v>1</v>
      </c>
      <c r="AL110">
        <v>1</v>
      </c>
      <c r="AM110" t="s">
        <v>278</v>
      </c>
      <c r="AP110" t="s">
        <v>52</v>
      </c>
      <c r="AQ110">
        <v>74.989999999999995</v>
      </c>
      <c r="AR110" s="5">
        <v>1000</v>
      </c>
      <c r="AT110">
        <v>1</v>
      </c>
      <c r="AU110" t="s">
        <v>417</v>
      </c>
    </row>
    <row r="111" spans="1:47">
      <c r="A111" s="1" t="s">
        <v>1114</v>
      </c>
      <c r="B111" s="1" t="s">
        <v>1656</v>
      </c>
      <c r="C111" t="s">
        <v>1112</v>
      </c>
      <c r="D111" t="s">
        <v>46</v>
      </c>
      <c r="E111" t="s">
        <v>289</v>
      </c>
      <c r="G111" t="s">
        <v>288</v>
      </c>
      <c r="I111" t="s">
        <v>287</v>
      </c>
      <c r="J111">
        <v>2100</v>
      </c>
      <c r="K111" t="s">
        <v>286</v>
      </c>
      <c r="L111" t="s">
        <v>285</v>
      </c>
      <c r="M111" t="s">
        <v>331</v>
      </c>
      <c r="N111" t="s">
        <v>283</v>
      </c>
      <c r="O111" t="s">
        <v>282</v>
      </c>
      <c r="P111">
        <v>0</v>
      </c>
      <c r="Q111" t="s">
        <v>52</v>
      </c>
      <c r="R111">
        <v>0</v>
      </c>
      <c r="S111" t="s">
        <v>52</v>
      </c>
      <c r="U111">
        <v>0</v>
      </c>
      <c r="V111">
        <v>27</v>
      </c>
      <c r="W111">
        <v>0</v>
      </c>
      <c r="X111" t="s">
        <v>52</v>
      </c>
      <c r="Y111" t="s">
        <v>281</v>
      </c>
      <c r="AA111">
        <v>0</v>
      </c>
      <c r="AB111" t="s">
        <v>52</v>
      </c>
      <c r="AC111" s="2">
        <v>43804</v>
      </c>
      <c r="AE111" t="s">
        <v>280</v>
      </c>
      <c r="AG111" t="s">
        <v>330</v>
      </c>
      <c r="AK111">
        <v>1</v>
      </c>
      <c r="AL111">
        <v>1</v>
      </c>
      <c r="AM111" t="s">
        <v>52</v>
      </c>
      <c r="AP111" t="s">
        <v>52</v>
      </c>
      <c r="AQ111">
        <v>74.989999999999995</v>
      </c>
      <c r="AR111" s="5">
        <v>1000</v>
      </c>
      <c r="AT111">
        <v>1</v>
      </c>
      <c r="AU111" t="s">
        <v>417</v>
      </c>
    </row>
    <row r="112" spans="1:47">
      <c r="A112" s="1" t="s">
        <v>1113</v>
      </c>
      <c r="B112" s="1" t="s">
        <v>1655</v>
      </c>
      <c r="C112" t="s">
        <v>1112</v>
      </c>
      <c r="D112" t="s">
        <v>46</v>
      </c>
      <c r="E112" t="s">
        <v>289</v>
      </c>
      <c r="G112" t="s">
        <v>288</v>
      </c>
      <c r="I112" t="s">
        <v>287</v>
      </c>
      <c r="J112">
        <v>2100</v>
      </c>
      <c r="K112" t="s">
        <v>286</v>
      </c>
      <c r="L112" t="s">
        <v>285</v>
      </c>
      <c r="M112" t="s">
        <v>331</v>
      </c>
      <c r="N112" t="s">
        <v>283</v>
      </c>
      <c r="O112" t="s">
        <v>282</v>
      </c>
      <c r="P112">
        <v>0</v>
      </c>
      <c r="Q112" t="s">
        <v>52</v>
      </c>
      <c r="R112">
        <v>0</v>
      </c>
      <c r="S112" t="s">
        <v>52</v>
      </c>
      <c r="U112">
        <v>0</v>
      </c>
      <c r="V112">
        <v>27</v>
      </c>
      <c r="W112">
        <v>0</v>
      </c>
      <c r="X112" t="s">
        <v>52</v>
      </c>
      <c r="Y112" t="s">
        <v>281</v>
      </c>
      <c r="AA112">
        <v>0</v>
      </c>
      <c r="AB112" t="s">
        <v>52</v>
      </c>
      <c r="AC112" s="2">
        <v>43804</v>
      </c>
      <c r="AE112" t="s">
        <v>280</v>
      </c>
      <c r="AG112" t="s">
        <v>330</v>
      </c>
      <c r="AK112">
        <v>1</v>
      </c>
      <c r="AL112">
        <v>1</v>
      </c>
      <c r="AM112" t="s">
        <v>278</v>
      </c>
      <c r="AP112" t="s">
        <v>52</v>
      </c>
      <c r="AR112" s="5">
        <v>1000</v>
      </c>
      <c r="AT112">
        <v>1</v>
      </c>
      <c r="AU112" t="s">
        <v>481</v>
      </c>
    </row>
    <row r="113" spans="1:47">
      <c r="A113" s="1" t="s">
        <v>1113</v>
      </c>
      <c r="B113" s="1" t="s">
        <v>1655</v>
      </c>
      <c r="C113" t="s">
        <v>1112</v>
      </c>
      <c r="D113" t="s">
        <v>46</v>
      </c>
      <c r="E113" t="s">
        <v>289</v>
      </c>
      <c r="G113" t="s">
        <v>288</v>
      </c>
      <c r="I113" t="s">
        <v>287</v>
      </c>
      <c r="J113">
        <v>2100</v>
      </c>
      <c r="K113" t="s">
        <v>286</v>
      </c>
      <c r="L113" t="s">
        <v>285</v>
      </c>
      <c r="M113" t="s">
        <v>331</v>
      </c>
      <c r="N113" t="s">
        <v>283</v>
      </c>
      <c r="O113" t="s">
        <v>282</v>
      </c>
      <c r="P113">
        <v>0</v>
      </c>
      <c r="Q113" t="s">
        <v>52</v>
      </c>
      <c r="R113">
        <v>0</v>
      </c>
      <c r="S113" t="s">
        <v>52</v>
      </c>
      <c r="U113">
        <v>0</v>
      </c>
      <c r="V113">
        <v>27</v>
      </c>
      <c r="W113">
        <v>0</v>
      </c>
      <c r="X113" t="s">
        <v>52</v>
      </c>
      <c r="Y113" t="s">
        <v>281</v>
      </c>
      <c r="AA113">
        <v>0</v>
      </c>
      <c r="AB113" t="s">
        <v>52</v>
      </c>
      <c r="AC113" s="2">
        <v>43804</v>
      </c>
      <c r="AE113" t="s">
        <v>280</v>
      </c>
      <c r="AG113" t="s">
        <v>330</v>
      </c>
      <c r="AK113">
        <v>1</v>
      </c>
      <c r="AL113">
        <v>1</v>
      </c>
      <c r="AM113" t="s">
        <v>52</v>
      </c>
      <c r="AP113" t="s">
        <v>52</v>
      </c>
      <c r="AR113" s="5">
        <v>1000</v>
      </c>
      <c r="AT113">
        <v>1</v>
      </c>
      <c r="AU113" t="s">
        <v>481</v>
      </c>
    </row>
    <row r="114" spans="1:47">
      <c r="A114" s="1" t="s">
        <v>1111</v>
      </c>
      <c r="B114" s="1" t="s">
        <v>1654</v>
      </c>
      <c r="C114" t="s">
        <v>1110</v>
      </c>
      <c r="D114" t="s">
        <v>46</v>
      </c>
      <c r="E114" t="s">
        <v>289</v>
      </c>
      <c r="G114" t="s">
        <v>288</v>
      </c>
      <c r="I114" t="s">
        <v>287</v>
      </c>
      <c r="J114">
        <v>2100</v>
      </c>
      <c r="K114" t="s">
        <v>286</v>
      </c>
      <c r="L114" t="s">
        <v>285</v>
      </c>
      <c r="M114" t="s">
        <v>331</v>
      </c>
      <c r="N114" t="s">
        <v>283</v>
      </c>
      <c r="O114" t="s">
        <v>282</v>
      </c>
      <c r="P114">
        <v>0</v>
      </c>
      <c r="Q114" t="s">
        <v>52</v>
      </c>
      <c r="R114">
        <v>0</v>
      </c>
      <c r="S114" t="s">
        <v>52</v>
      </c>
      <c r="U114">
        <v>0</v>
      </c>
      <c r="V114">
        <v>27</v>
      </c>
      <c r="W114">
        <v>0</v>
      </c>
      <c r="X114" t="s">
        <v>52</v>
      </c>
      <c r="Y114" t="s">
        <v>281</v>
      </c>
      <c r="AA114">
        <v>0</v>
      </c>
      <c r="AB114" t="s">
        <v>52</v>
      </c>
      <c r="AC114" s="2">
        <v>43804</v>
      </c>
      <c r="AE114" t="s">
        <v>280</v>
      </c>
      <c r="AG114" t="s">
        <v>330</v>
      </c>
      <c r="AK114">
        <v>1</v>
      </c>
      <c r="AL114">
        <v>1</v>
      </c>
      <c r="AM114" t="s">
        <v>278</v>
      </c>
      <c r="AP114" t="s">
        <v>52</v>
      </c>
      <c r="AR114" s="5">
        <v>1000</v>
      </c>
      <c r="AT114">
        <v>1</v>
      </c>
      <c r="AU114" t="s">
        <v>481</v>
      </c>
    </row>
    <row r="115" spans="1:47">
      <c r="A115" s="1" t="s">
        <v>1111</v>
      </c>
      <c r="B115" s="1" t="s">
        <v>1654</v>
      </c>
      <c r="C115" t="s">
        <v>1110</v>
      </c>
      <c r="D115" t="s">
        <v>46</v>
      </c>
      <c r="E115" t="s">
        <v>289</v>
      </c>
      <c r="G115" t="s">
        <v>288</v>
      </c>
      <c r="I115" t="s">
        <v>287</v>
      </c>
      <c r="J115">
        <v>2100</v>
      </c>
      <c r="K115" t="s">
        <v>286</v>
      </c>
      <c r="L115" t="s">
        <v>285</v>
      </c>
      <c r="M115" t="s">
        <v>331</v>
      </c>
      <c r="N115" t="s">
        <v>283</v>
      </c>
      <c r="O115" t="s">
        <v>282</v>
      </c>
      <c r="P115">
        <v>0</v>
      </c>
      <c r="Q115" t="s">
        <v>52</v>
      </c>
      <c r="R115">
        <v>0</v>
      </c>
      <c r="S115" t="s">
        <v>52</v>
      </c>
      <c r="U115">
        <v>0</v>
      </c>
      <c r="V115">
        <v>27</v>
      </c>
      <c r="W115">
        <v>0</v>
      </c>
      <c r="X115" t="s">
        <v>52</v>
      </c>
      <c r="Y115" t="s">
        <v>281</v>
      </c>
      <c r="AA115">
        <v>0</v>
      </c>
      <c r="AB115" t="s">
        <v>52</v>
      </c>
      <c r="AC115" s="2">
        <v>43804</v>
      </c>
      <c r="AE115" t="s">
        <v>280</v>
      </c>
      <c r="AG115" t="s">
        <v>330</v>
      </c>
      <c r="AK115">
        <v>1</v>
      </c>
      <c r="AL115">
        <v>1</v>
      </c>
      <c r="AM115" t="s">
        <v>52</v>
      </c>
      <c r="AP115" t="s">
        <v>52</v>
      </c>
      <c r="AR115" s="5">
        <v>1000</v>
      </c>
      <c r="AT115">
        <v>1</v>
      </c>
      <c r="AU115" t="s">
        <v>481</v>
      </c>
    </row>
    <row r="116" spans="1:47">
      <c r="A116" s="1" t="s">
        <v>1109</v>
      </c>
      <c r="B116" s="1" t="s">
        <v>1653</v>
      </c>
      <c r="C116" t="s">
        <v>1099</v>
      </c>
      <c r="D116" t="s">
        <v>46</v>
      </c>
      <c r="E116" t="s">
        <v>289</v>
      </c>
      <c r="G116" t="s">
        <v>288</v>
      </c>
      <c r="I116" t="s">
        <v>287</v>
      </c>
      <c r="J116">
        <v>2100</v>
      </c>
      <c r="K116" t="s">
        <v>286</v>
      </c>
      <c r="L116" t="s">
        <v>285</v>
      </c>
      <c r="M116" t="s">
        <v>331</v>
      </c>
      <c r="N116" t="s">
        <v>283</v>
      </c>
      <c r="O116" t="s">
        <v>282</v>
      </c>
      <c r="P116">
        <v>0</v>
      </c>
      <c r="Q116" t="s">
        <v>52</v>
      </c>
      <c r="R116">
        <v>0</v>
      </c>
      <c r="S116" t="s">
        <v>52</v>
      </c>
      <c r="U116">
        <v>0</v>
      </c>
      <c r="V116">
        <v>27</v>
      </c>
      <c r="W116">
        <v>0</v>
      </c>
      <c r="X116" t="s">
        <v>52</v>
      </c>
      <c r="Y116" t="s">
        <v>281</v>
      </c>
      <c r="AA116">
        <v>0</v>
      </c>
      <c r="AB116" t="s">
        <v>52</v>
      </c>
      <c r="AC116" s="2">
        <v>43804</v>
      </c>
      <c r="AE116" t="s">
        <v>280</v>
      </c>
      <c r="AG116" t="s">
        <v>330</v>
      </c>
      <c r="AK116">
        <v>1</v>
      </c>
      <c r="AL116">
        <v>1</v>
      </c>
      <c r="AM116" t="s">
        <v>278</v>
      </c>
      <c r="AP116" t="s">
        <v>52</v>
      </c>
      <c r="AR116" s="5">
        <v>1000</v>
      </c>
      <c r="AT116">
        <v>1</v>
      </c>
      <c r="AU116" t="s">
        <v>481</v>
      </c>
    </row>
    <row r="117" spans="1:47">
      <c r="A117" s="1" t="s">
        <v>1109</v>
      </c>
      <c r="B117" s="1" t="s">
        <v>1653</v>
      </c>
      <c r="C117" t="s">
        <v>1099</v>
      </c>
      <c r="D117" t="s">
        <v>46</v>
      </c>
      <c r="E117" t="s">
        <v>289</v>
      </c>
      <c r="G117" t="s">
        <v>288</v>
      </c>
      <c r="I117" t="s">
        <v>287</v>
      </c>
      <c r="J117">
        <v>2100</v>
      </c>
      <c r="K117" t="s">
        <v>286</v>
      </c>
      <c r="L117" t="s">
        <v>285</v>
      </c>
      <c r="M117" t="s">
        <v>331</v>
      </c>
      <c r="N117" t="s">
        <v>283</v>
      </c>
      <c r="O117" t="s">
        <v>282</v>
      </c>
      <c r="P117">
        <v>0</v>
      </c>
      <c r="Q117" t="s">
        <v>52</v>
      </c>
      <c r="R117">
        <v>0</v>
      </c>
      <c r="S117" t="s">
        <v>52</v>
      </c>
      <c r="U117">
        <v>0</v>
      </c>
      <c r="V117">
        <v>27</v>
      </c>
      <c r="W117">
        <v>0</v>
      </c>
      <c r="X117" t="s">
        <v>52</v>
      </c>
      <c r="Y117" t="s">
        <v>281</v>
      </c>
      <c r="AA117">
        <v>0</v>
      </c>
      <c r="AB117" t="s">
        <v>52</v>
      </c>
      <c r="AC117" s="2">
        <v>43804</v>
      </c>
      <c r="AE117" t="s">
        <v>280</v>
      </c>
      <c r="AG117" t="s">
        <v>330</v>
      </c>
      <c r="AK117">
        <v>1</v>
      </c>
      <c r="AL117">
        <v>1</v>
      </c>
      <c r="AM117" t="s">
        <v>52</v>
      </c>
      <c r="AP117" t="s">
        <v>52</v>
      </c>
      <c r="AR117" s="5">
        <v>1000</v>
      </c>
      <c r="AT117">
        <v>1</v>
      </c>
      <c r="AU117" t="s">
        <v>481</v>
      </c>
    </row>
    <row r="118" spans="1:47">
      <c r="A118" s="1" t="s">
        <v>1108</v>
      </c>
      <c r="B118" s="1" t="s">
        <v>1652</v>
      </c>
      <c r="C118" t="s">
        <v>1099</v>
      </c>
      <c r="D118" t="s">
        <v>46</v>
      </c>
      <c r="E118" t="s">
        <v>289</v>
      </c>
      <c r="G118" t="s">
        <v>288</v>
      </c>
      <c r="I118" t="s">
        <v>287</v>
      </c>
      <c r="J118">
        <v>2100</v>
      </c>
      <c r="K118" t="s">
        <v>286</v>
      </c>
      <c r="L118" t="s">
        <v>285</v>
      </c>
      <c r="M118" t="s">
        <v>331</v>
      </c>
      <c r="N118" t="s">
        <v>283</v>
      </c>
      <c r="O118" t="s">
        <v>282</v>
      </c>
      <c r="P118">
        <v>0</v>
      </c>
      <c r="Q118" t="s">
        <v>52</v>
      </c>
      <c r="R118">
        <v>0</v>
      </c>
      <c r="S118" t="s">
        <v>52</v>
      </c>
      <c r="U118">
        <v>0</v>
      </c>
      <c r="V118">
        <v>27</v>
      </c>
      <c r="W118">
        <v>0</v>
      </c>
      <c r="X118" t="s">
        <v>52</v>
      </c>
      <c r="Y118" t="s">
        <v>281</v>
      </c>
      <c r="AA118">
        <v>0</v>
      </c>
      <c r="AB118" t="s">
        <v>52</v>
      </c>
      <c r="AC118" s="2">
        <v>43804</v>
      </c>
      <c r="AE118" t="s">
        <v>280</v>
      </c>
      <c r="AG118" t="s">
        <v>330</v>
      </c>
      <c r="AK118">
        <v>1</v>
      </c>
      <c r="AL118">
        <v>1</v>
      </c>
      <c r="AM118" t="s">
        <v>278</v>
      </c>
      <c r="AP118" t="s">
        <v>52</v>
      </c>
      <c r="AR118" s="5">
        <v>1000</v>
      </c>
      <c r="AT118">
        <v>1</v>
      </c>
      <c r="AU118" t="s">
        <v>481</v>
      </c>
    </row>
    <row r="119" spans="1:47">
      <c r="A119" s="1" t="s">
        <v>1108</v>
      </c>
      <c r="B119" s="1" t="s">
        <v>1652</v>
      </c>
      <c r="C119" t="s">
        <v>1099</v>
      </c>
      <c r="D119" t="s">
        <v>46</v>
      </c>
      <c r="E119" t="s">
        <v>289</v>
      </c>
      <c r="G119" t="s">
        <v>288</v>
      </c>
      <c r="I119" t="s">
        <v>287</v>
      </c>
      <c r="J119">
        <v>2100</v>
      </c>
      <c r="K119" t="s">
        <v>286</v>
      </c>
      <c r="L119" t="s">
        <v>285</v>
      </c>
      <c r="M119" t="s">
        <v>331</v>
      </c>
      <c r="N119" t="s">
        <v>283</v>
      </c>
      <c r="O119" t="s">
        <v>282</v>
      </c>
      <c r="P119">
        <v>0</v>
      </c>
      <c r="Q119" t="s">
        <v>52</v>
      </c>
      <c r="R119">
        <v>0</v>
      </c>
      <c r="S119" t="s">
        <v>52</v>
      </c>
      <c r="U119">
        <v>0</v>
      </c>
      <c r="V119">
        <v>27</v>
      </c>
      <c r="W119">
        <v>0</v>
      </c>
      <c r="X119" t="s">
        <v>52</v>
      </c>
      <c r="Y119" t="s">
        <v>281</v>
      </c>
      <c r="AA119">
        <v>0</v>
      </c>
      <c r="AB119" t="s">
        <v>52</v>
      </c>
      <c r="AC119" s="2">
        <v>43804</v>
      </c>
      <c r="AE119" t="s">
        <v>280</v>
      </c>
      <c r="AG119" t="s">
        <v>330</v>
      </c>
      <c r="AK119">
        <v>1</v>
      </c>
      <c r="AL119">
        <v>1</v>
      </c>
      <c r="AM119" t="s">
        <v>52</v>
      </c>
      <c r="AP119" t="s">
        <v>52</v>
      </c>
      <c r="AR119" s="5">
        <v>1000</v>
      </c>
      <c r="AT119">
        <v>1</v>
      </c>
      <c r="AU119" t="s">
        <v>481</v>
      </c>
    </row>
    <row r="120" spans="1:47">
      <c r="A120" s="1" t="s">
        <v>1107</v>
      </c>
      <c r="B120" s="1" t="s">
        <v>1651</v>
      </c>
      <c r="C120" t="s">
        <v>1099</v>
      </c>
      <c r="D120" t="s">
        <v>46</v>
      </c>
      <c r="E120" t="s">
        <v>289</v>
      </c>
      <c r="G120" t="s">
        <v>288</v>
      </c>
      <c r="I120" t="s">
        <v>287</v>
      </c>
      <c r="J120">
        <v>2100</v>
      </c>
      <c r="K120" t="s">
        <v>286</v>
      </c>
      <c r="L120" t="s">
        <v>285</v>
      </c>
      <c r="M120" t="s">
        <v>331</v>
      </c>
      <c r="N120" t="s">
        <v>283</v>
      </c>
      <c r="O120" t="s">
        <v>282</v>
      </c>
      <c r="P120">
        <v>0</v>
      </c>
      <c r="Q120" t="s">
        <v>52</v>
      </c>
      <c r="R120">
        <v>0</v>
      </c>
      <c r="S120" t="s">
        <v>52</v>
      </c>
      <c r="U120">
        <v>0</v>
      </c>
      <c r="V120">
        <v>27</v>
      </c>
      <c r="W120">
        <v>0</v>
      </c>
      <c r="X120" t="s">
        <v>52</v>
      </c>
      <c r="Y120" t="s">
        <v>281</v>
      </c>
      <c r="AA120">
        <v>0</v>
      </c>
      <c r="AB120" t="s">
        <v>52</v>
      </c>
      <c r="AC120" s="2">
        <v>43804</v>
      </c>
      <c r="AE120" t="s">
        <v>280</v>
      </c>
      <c r="AG120" t="s">
        <v>330</v>
      </c>
      <c r="AK120">
        <v>1</v>
      </c>
      <c r="AL120">
        <v>1</v>
      </c>
      <c r="AM120" t="s">
        <v>278</v>
      </c>
      <c r="AP120" t="s">
        <v>52</v>
      </c>
      <c r="AR120" s="5">
        <v>1000</v>
      </c>
      <c r="AT120">
        <v>1</v>
      </c>
      <c r="AU120" t="s">
        <v>481</v>
      </c>
    </row>
    <row r="121" spans="1:47">
      <c r="A121" s="1" t="s">
        <v>1107</v>
      </c>
      <c r="B121" s="1" t="s">
        <v>1651</v>
      </c>
      <c r="C121" t="s">
        <v>1099</v>
      </c>
      <c r="D121" t="s">
        <v>46</v>
      </c>
      <c r="E121" t="s">
        <v>289</v>
      </c>
      <c r="G121" t="s">
        <v>288</v>
      </c>
      <c r="I121" t="s">
        <v>287</v>
      </c>
      <c r="J121">
        <v>2100</v>
      </c>
      <c r="K121" t="s">
        <v>286</v>
      </c>
      <c r="L121" t="s">
        <v>285</v>
      </c>
      <c r="M121" t="s">
        <v>331</v>
      </c>
      <c r="N121" t="s">
        <v>283</v>
      </c>
      <c r="O121" t="s">
        <v>282</v>
      </c>
      <c r="P121">
        <v>0</v>
      </c>
      <c r="Q121" t="s">
        <v>52</v>
      </c>
      <c r="R121">
        <v>0</v>
      </c>
      <c r="S121" t="s">
        <v>52</v>
      </c>
      <c r="U121">
        <v>0</v>
      </c>
      <c r="V121">
        <v>27</v>
      </c>
      <c r="W121">
        <v>0</v>
      </c>
      <c r="X121" t="s">
        <v>52</v>
      </c>
      <c r="Y121" t="s">
        <v>281</v>
      </c>
      <c r="AA121">
        <v>0</v>
      </c>
      <c r="AB121" t="s">
        <v>52</v>
      </c>
      <c r="AC121" s="2">
        <v>43804</v>
      </c>
      <c r="AE121" t="s">
        <v>280</v>
      </c>
      <c r="AG121" t="s">
        <v>330</v>
      </c>
      <c r="AK121">
        <v>1</v>
      </c>
      <c r="AL121">
        <v>1</v>
      </c>
      <c r="AM121" t="s">
        <v>52</v>
      </c>
      <c r="AP121" t="s">
        <v>52</v>
      </c>
      <c r="AR121" s="5">
        <v>1000</v>
      </c>
      <c r="AT121">
        <v>1</v>
      </c>
      <c r="AU121" t="s">
        <v>481</v>
      </c>
    </row>
    <row r="122" spans="1:47">
      <c r="A122" s="1" t="s">
        <v>1106</v>
      </c>
      <c r="B122" s="1" t="s">
        <v>1650</v>
      </c>
      <c r="C122" t="s">
        <v>1102</v>
      </c>
      <c r="D122" t="s">
        <v>46</v>
      </c>
      <c r="E122" t="s">
        <v>289</v>
      </c>
      <c r="G122" t="s">
        <v>288</v>
      </c>
      <c r="I122" t="s">
        <v>287</v>
      </c>
      <c r="J122">
        <v>2100</v>
      </c>
      <c r="K122" t="s">
        <v>286</v>
      </c>
      <c r="L122" t="s">
        <v>285</v>
      </c>
      <c r="M122" t="s">
        <v>331</v>
      </c>
      <c r="N122" t="s">
        <v>283</v>
      </c>
      <c r="O122" t="s">
        <v>282</v>
      </c>
      <c r="P122">
        <v>0</v>
      </c>
      <c r="Q122" t="s">
        <v>52</v>
      </c>
      <c r="R122">
        <v>0</v>
      </c>
      <c r="S122" t="s">
        <v>52</v>
      </c>
      <c r="U122">
        <v>0</v>
      </c>
      <c r="V122">
        <v>27</v>
      </c>
      <c r="W122">
        <v>0</v>
      </c>
      <c r="X122" t="s">
        <v>52</v>
      </c>
      <c r="Y122" t="s">
        <v>281</v>
      </c>
      <c r="AA122">
        <v>0</v>
      </c>
      <c r="AB122" t="s">
        <v>52</v>
      </c>
      <c r="AC122" s="2">
        <v>43804</v>
      </c>
      <c r="AE122" t="s">
        <v>280</v>
      </c>
      <c r="AG122" t="s">
        <v>330</v>
      </c>
      <c r="AK122">
        <v>1</v>
      </c>
      <c r="AL122">
        <v>1</v>
      </c>
      <c r="AM122" t="s">
        <v>278</v>
      </c>
      <c r="AP122" t="s">
        <v>52</v>
      </c>
      <c r="AQ122">
        <v>133.07</v>
      </c>
      <c r="AR122" s="5">
        <v>1000</v>
      </c>
      <c r="AT122">
        <v>1</v>
      </c>
      <c r="AU122" t="s">
        <v>417</v>
      </c>
    </row>
    <row r="123" spans="1:47">
      <c r="A123" s="1" t="s">
        <v>1106</v>
      </c>
      <c r="B123" s="1" t="s">
        <v>1650</v>
      </c>
      <c r="C123" t="s">
        <v>1102</v>
      </c>
      <c r="D123" t="s">
        <v>46</v>
      </c>
      <c r="E123" t="s">
        <v>289</v>
      </c>
      <c r="G123" t="s">
        <v>288</v>
      </c>
      <c r="I123" t="s">
        <v>287</v>
      </c>
      <c r="J123">
        <v>2100</v>
      </c>
      <c r="K123" t="s">
        <v>286</v>
      </c>
      <c r="L123" t="s">
        <v>285</v>
      </c>
      <c r="M123" t="s">
        <v>331</v>
      </c>
      <c r="N123" t="s">
        <v>283</v>
      </c>
      <c r="O123" t="s">
        <v>282</v>
      </c>
      <c r="P123">
        <v>0</v>
      </c>
      <c r="Q123" t="s">
        <v>52</v>
      </c>
      <c r="R123">
        <v>0</v>
      </c>
      <c r="S123" t="s">
        <v>52</v>
      </c>
      <c r="U123">
        <v>0</v>
      </c>
      <c r="V123">
        <v>27</v>
      </c>
      <c r="W123">
        <v>0</v>
      </c>
      <c r="X123" t="s">
        <v>52</v>
      </c>
      <c r="Y123" t="s">
        <v>281</v>
      </c>
      <c r="AA123">
        <v>0</v>
      </c>
      <c r="AB123" t="s">
        <v>52</v>
      </c>
      <c r="AC123" s="2">
        <v>43804</v>
      </c>
      <c r="AE123" t="s">
        <v>280</v>
      </c>
      <c r="AG123" t="s">
        <v>330</v>
      </c>
      <c r="AK123">
        <v>1</v>
      </c>
      <c r="AL123">
        <v>1</v>
      </c>
      <c r="AM123" t="s">
        <v>52</v>
      </c>
      <c r="AP123" t="s">
        <v>52</v>
      </c>
      <c r="AQ123">
        <v>133.07</v>
      </c>
      <c r="AR123" s="5">
        <v>1000</v>
      </c>
      <c r="AT123">
        <v>1</v>
      </c>
      <c r="AU123" t="s">
        <v>417</v>
      </c>
    </row>
    <row r="124" spans="1:47">
      <c r="A124" s="1" t="s">
        <v>1105</v>
      </c>
      <c r="B124" s="1" t="s">
        <v>1649</v>
      </c>
      <c r="C124" t="s">
        <v>1102</v>
      </c>
      <c r="D124" t="s">
        <v>46</v>
      </c>
      <c r="E124" t="s">
        <v>289</v>
      </c>
      <c r="G124" t="s">
        <v>288</v>
      </c>
      <c r="I124" t="s">
        <v>287</v>
      </c>
      <c r="J124">
        <v>2100</v>
      </c>
      <c r="K124" t="s">
        <v>286</v>
      </c>
      <c r="L124" t="s">
        <v>285</v>
      </c>
      <c r="M124" t="s">
        <v>331</v>
      </c>
      <c r="N124" t="s">
        <v>283</v>
      </c>
      <c r="O124" t="s">
        <v>282</v>
      </c>
      <c r="P124">
        <v>0</v>
      </c>
      <c r="Q124" t="s">
        <v>52</v>
      </c>
      <c r="R124">
        <v>0</v>
      </c>
      <c r="S124" t="s">
        <v>52</v>
      </c>
      <c r="U124">
        <v>0</v>
      </c>
      <c r="V124">
        <v>27</v>
      </c>
      <c r="W124">
        <v>0</v>
      </c>
      <c r="X124" t="s">
        <v>52</v>
      </c>
      <c r="Y124" t="s">
        <v>281</v>
      </c>
      <c r="AA124">
        <v>0</v>
      </c>
      <c r="AB124" t="s">
        <v>52</v>
      </c>
      <c r="AC124" s="2">
        <v>43804</v>
      </c>
      <c r="AE124" t="s">
        <v>280</v>
      </c>
      <c r="AG124" t="s">
        <v>330</v>
      </c>
      <c r="AK124">
        <v>1</v>
      </c>
      <c r="AL124">
        <v>1</v>
      </c>
      <c r="AM124" t="s">
        <v>278</v>
      </c>
      <c r="AP124" t="s">
        <v>52</v>
      </c>
      <c r="AR124" s="5">
        <v>1000</v>
      </c>
      <c r="AT124">
        <v>1</v>
      </c>
      <c r="AU124" t="s">
        <v>481</v>
      </c>
    </row>
    <row r="125" spans="1:47">
      <c r="A125" s="1" t="s">
        <v>1105</v>
      </c>
      <c r="B125" s="1" t="s">
        <v>1649</v>
      </c>
      <c r="C125" t="s">
        <v>1102</v>
      </c>
      <c r="D125" t="s">
        <v>46</v>
      </c>
      <c r="E125" t="s">
        <v>289</v>
      </c>
      <c r="G125" t="s">
        <v>288</v>
      </c>
      <c r="I125" t="s">
        <v>287</v>
      </c>
      <c r="J125">
        <v>2100</v>
      </c>
      <c r="K125" t="s">
        <v>286</v>
      </c>
      <c r="L125" t="s">
        <v>285</v>
      </c>
      <c r="M125" t="s">
        <v>331</v>
      </c>
      <c r="N125" t="s">
        <v>283</v>
      </c>
      <c r="O125" t="s">
        <v>282</v>
      </c>
      <c r="P125">
        <v>0</v>
      </c>
      <c r="Q125" t="s">
        <v>52</v>
      </c>
      <c r="R125">
        <v>0</v>
      </c>
      <c r="S125" t="s">
        <v>52</v>
      </c>
      <c r="U125">
        <v>0</v>
      </c>
      <c r="V125">
        <v>27</v>
      </c>
      <c r="W125">
        <v>0</v>
      </c>
      <c r="X125" t="s">
        <v>52</v>
      </c>
      <c r="Y125" t="s">
        <v>281</v>
      </c>
      <c r="AA125">
        <v>0</v>
      </c>
      <c r="AB125" t="s">
        <v>52</v>
      </c>
      <c r="AC125" s="2">
        <v>43804</v>
      </c>
      <c r="AE125" t="s">
        <v>280</v>
      </c>
      <c r="AG125" t="s">
        <v>330</v>
      </c>
      <c r="AK125">
        <v>1</v>
      </c>
      <c r="AL125">
        <v>1</v>
      </c>
      <c r="AM125" t="s">
        <v>52</v>
      </c>
      <c r="AP125" t="s">
        <v>52</v>
      </c>
      <c r="AR125" s="5">
        <v>1000</v>
      </c>
      <c r="AT125">
        <v>1</v>
      </c>
      <c r="AU125" t="s">
        <v>481</v>
      </c>
    </row>
    <row r="126" spans="1:47">
      <c r="A126" s="1" t="s">
        <v>1104</v>
      </c>
      <c r="B126" s="1" t="s">
        <v>1648</v>
      </c>
      <c r="C126" t="s">
        <v>1102</v>
      </c>
      <c r="D126" t="s">
        <v>46</v>
      </c>
      <c r="E126" t="s">
        <v>289</v>
      </c>
      <c r="G126" t="s">
        <v>288</v>
      </c>
      <c r="I126" t="s">
        <v>287</v>
      </c>
      <c r="J126">
        <v>2100</v>
      </c>
      <c r="K126" t="s">
        <v>286</v>
      </c>
      <c r="L126" t="s">
        <v>285</v>
      </c>
      <c r="M126" t="s">
        <v>331</v>
      </c>
      <c r="N126" t="s">
        <v>283</v>
      </c>
      <c r="O126" t="s">
        <v>282</v>
      </c>
      <c r="P126">
        <v>0</v>
      </c>
      <c r="Q126" t="s">
        <v>52</v>
      </c>
      <c r="R126">
        <v>0</v>
      </c>
      <c r="S126" t="s">
        <v>52</v>
      </c>
      <c r="U126">
        <v>0</v>
      </c>
      <c r="V126">
        <v>27</v>
      </c>
      <c r="W126">
        <v>0</v>
      </c>
      <c r="X126" t="s">
        <v>52</v>
      </c>
      <c r="Y126" t="s">
        <v>281</v>
      </c>
      <c r="AA126">
        <v>0</v>
      </c>
      <c r="AB126" t="s">
        <v>52</v>
      </c>
      <c r="AC126" s="2">
        <v>43804</v>
      </c>
      <c r="AE126" t="s">
        <v>280</v>
      </c>
      <c r="AG126" t="s">
        <v>330</v>
      </c>
      <c r="AK126">
        <v>1</v>
      </c>
      <c r="AL126">
        <v>1</v>
      </c>
      <c r="AM126" t="s">
        <v>278</v>
      </c>
      <c r="AP126" t="s">
        <v>52</v>
      </c>
      <c r="AR126" s="5">
        <v>1000</v>
      </c>
      <c r="AT126">
        <v>1</v>
      </c>
      <c r="AU126" t="s">
        <v>481</v>
      </c>
    </row>
    <row r="127" spans="1:47">
      <c r="A127" s="1" t="s">
        <v>1104</v>
      </c>
      <c r="B127" s="1" t="s">
        <v>1648</v>
      </c>
      <c r="C127" t="s">
        <v>1102</v>
      </c>
      <c r="D127" t="s">
        <v>46</v>
      </c>
      <c r="E127" t="s">
        <v>289</v>
      </c>
      <c r="G127" t="s">
        <v>288</v>
      </c>
      <c r="I127" t="s">
        <v>287</v>
      </c>
      <c r="J127">
        <v>2100</v>
      </c>
      <c r="K127" t="s">
        <v>286</v>
      </c>
      <c r="L127" t="s">
        <v>285</v>
      </c>
      <c r="M127" t="s">
        <v>331</v>
      </c>
      <c r="N127" t="s">
        <v>283</v>
      </c>
      <c r="O127" t="s">
        <v>282</v>
      </c>
      <c r="P127">
        <v>0</v>
      </c>
      <c r="Q127" t="s">
        <v>52</v>
      </c>
      <c r="R127">
        <v>0</v>
      </c>
      <c r="S127" t="s">
        <v>52</v>
      </c>
      <c r="U127">
        <v>0</v>
      </c>
      <c r="V127">
        <v>27</v>
      </c>
      <c r="W127">
        <v>0</v>
      </c>
      <c r="X127" t="s">
        <v>52</v>
      </c>
      <c r="Y127" t="s">
        <v>281</v>
      </c>
      <c r="AA127">
        <v>0</v>
      </c>
      <c r="AB127" t="s">
        <v>52</v>
      </c>
      <c r="AC127" s="2">
        <v>43804</v>
      </c>
      <c r="AE127" t="s">
        <v>280</v>
      </c>
      <c r="AG127" t="s">
        <v>330</v>
      </c>
      <c r="AK127">
        <v>1</v>
      </c>
      <c r="AL127">
        <v>1</v>
      </c>
      <c r="AM127" t="s">
        <v>52</v>
      </c>
      <c r="AP127" t="s">
        <v>52</v>
      </c>
      <c r="AR127" s="5">
        <v>1000</v>
      </c>
      <c r="AT127">
        <v>1</v>
      </c>
      <c r="AU127" t="s">
        <v>481</v>
      </c>
    </row>
    <row r="128" spans="1:47">
      <c r="A128" s="1" t="s">
        <v>1103</v>
      </c>
      <c r="B128" s="1" t="s">
        <v>1647</v>
      </c>
      <c r="C128" t="s">
        <v>1102</v>
      </c>
      <c r="D128" t="s">
        <v>46</v>
      </c>
      <c r="E128" t="s">
        <v>289</v>
      </c>
      <c r="G128" t="s">
        <v>288</v>
      </c>
      <c r="I128" t="s">
        <v>287</v>
      </c>
      <c r="J128">
        <v>2100</v>
      </c>
      <c r="K128" t="s">
        <v>286</v>
      </c>
      <c r="L128" t="s">
        <v>285</v>
      </c>
      <c r="M128" t="s">
        <v>331</v>
      </c>
      <c r="N128" t="s">
        <v>283</v>
      </c>
      <c r="O128" t="s">
        <v>282</v>
      </c>
      <c r="P128">
        <v>0</v>
      </c>
      <c r="Q128" t="s">
        <v>52</v>
      </c>
      <c r="R128">
        <v>0</v>
      </c>
      <c r="S128" t="s">
        <v>52</v>
      </c>
      <c r="U128">
        <v>0</v>
      </c>
      <c r="V128">
        <v>27</v>
      </c>
      <c r="W128">
        <v>0</v>
      </c>
      <c r="X128" t="s">
        <v>52</v>
      </c>
      <c r="Y128" t="s">
        <v>281</v>
      </c>
      <c r="AA128">
        <v>0</v>
      </c>
      <c r="AB128" t="s">
        <v>52</v>
      </c>
      <c r="AC128" s="2">
        <v>43804</v>
      </c>
      <c r="AE128" t="s">
        <v>280</v>
      </c>
      <c r="AG128" t="s">
        <v>330</v>
      </c>
      <c r="AK128">
        <v>1</v>
      </c>
      <c r="AL128">
        <v>1</v>
      </c>
      <c r="AM128" t="s">
        <v>278</v>
      </c>
      <c r="AP128" t="s">
        <v>52</v>
      </c>
      <c r="AR128" s="5">
        <v>1000</v>
      </c>
      <c r="AT128">
        <v>1</v>
      </c>
      <c r="AU128" t="s">
        <v>481</v>
      </c>
    </row>
    <row r="129" spans="1:47">
      <c r="A129" s="1" t="s">
        <v>1103</v>
      </c>
      <c r="B129" s="1" t="s">
        <v>1647</v>
      </c>
      <c r="C129" t="s">
        <v>1102</v>
      </c>
      <c r="D129" t="s">
        <v>46</v>
      </c>
      <c r="E129" t="s">
        <v>289</v>
      </c>
      <c r="G129" t="s">
        <v>288</v>
      </c>
      <c r="I129" t="s">
        <v>287</v>
      </c>
      <c r="J129">
        <v>2100</v>
      </c>
      <c r="K129" t="s">
        <v>286</v>
      </c>
      <c r="L129" t="s">
        <v>285</v>
      </c>
      <c r="M129" t="s">
        <v>331</v>
      </c>
      <c r="N129" t="s">
        <v>283</v>
      </c>
      <c r="O129" t="s">
        <v>282</v>
      </c>
      <c r="P129">
        <v>0</v>
      </c>
      <c r="Q129" t="s">
        <v>52</v>
      </c>
      <c r="R129">
        <v>0</v>
      </c>
      <c r="S129" t="s">
        <v>52</v>
      </c>
      <c r="U129">
        <v>0</v>
      </c>
      <c r="V129">
        <v>27</v>
      </c>
      <c r="W129">
        <v>0</v>
      </c>
      <c r="X129" t="s">
        <v>52</v>
      </c>
      <c r="Y129" t="s">
        <v>281</v>
      </c>
      <c r="AA129">
        <v>0</v>
      </c>
      <c r="AB129" t="s">
        <v>52</v>
      </c>
      <c r="AC129" s="2">
        <v>43804</v>
      </c>
      <c r="AE129" t="s">
        <v>280</v>
      </c>
      <c r="AG129" t="s">
        <v>330</v>
      </c>
      <c r="AK129">
        <v>1</v>
      </c>
      <c r="AL129">
        <v>1</v>
      </c>
      <c r="AM129" t="s">
        <v>52</v>
      </c>
      <c r="AP129" t="s">
        <v>52</v>
      </c>
      <c r="AR129" s="5">
        <v>1000</v>
      </c>
      <c r="AT129">
        <v>1</v>
      </c>
      <c r="AU129" t="s">
        <v>481</v>
      </c>
    </row>
    <row r="130" spans="1:47">
      <c r="A130" s="1" t="s">
        <v>1101</v>
      </c>
      <c r="B130" s="1" t="s">
        <v>1646</v>
      </c>
      <c r="C130" t="s">
        <v>415</v>
      </c>
      <c r="D130" t="s">
        <v>46</v>
      </c>
      <c r="E130" t="s">
        <v>289</v>
      </c>
      <c r="G130" t="s">
        <v>288</v>
      </c>
      <c r="I130" t="s">
        <v>287</v>
      </c>
      <c r="J130">
        <v>2100</v>
      </c>
      <c r="K130" t="s">
        <v>286</v>
      </c>
      <c r="L130" t="s">
        <v>285</v>
      </c>
      <c r="M130" t="s">
        <v>331</v>
      </c>
      <c r="N130" t="s">
        <v>283</v>
      </c>
      <c r="O130" t="s">
        <v>282</v>
      </c>
      <c r="P130">
        <v>0</v>
      </c>
      <c r="Q130" t="s">
        <v>52</v>
      </c>
      <c r="R130">
        <v>0</v>
      </c>
      <c r="S130" t="s">
        <v>52</v>
      </c>
      <c r="U130">
        <v>0</v>
      </c>
      <c r="V130">
        <v>27</v>
      </c>
      <c r="W130">
        <v>0</v>
      </c>
      <c r="X130" t="s">
        <v>52</v>
      </c>
      <c r="Y130" t="s">
        <v>281</v>
      </c>
      <c r="AA130">
        <v>0</v>
      </c>
      <c r="AB130" t="s">
        <v>52</v>
      </c>
      <c r="AC130" s="2">
        <v>43804</v>
      </c>
      <c r="AE130" t="s">
        <v>280</v>
      </c>
      <c r="AG130" t="s">
        <v>330</v>
      </c>
      <c r="AK130">
        <v>1</v>
      </c>
      <c r="AL130">
        <v>1</v>
      </c>
      <c r="AM130" t="s">
        <v>278</v>
      </c>
      <c r="AP130" t="s">
        <v>52</v>
      </c>
      <c r="AQ130">
        <v>114.02</v>
      </c>
      <c r="AR130" s="5">
        <v>1000</v>
      </c>
      <c r="AT130">
        <v>1</v>
      </c>
      <c r="AU130" t="s">
        <v>417</v>
      </c>
    </row>
    <row r="131" spans="1:47">
      <c r="A131" s="1" t="s">
        <v>1101</v>
      </c>
      <c r="B131" s="1" t="s">
        <v>1646</v>
      </c>
      <c r="C131" t="s">
        <v>415</v>
      </c>
      <c r="D131" t="s">
        <v>46</v>
      </c>
      <c r="E131" t="s">
        <v>289</v>
      </c>
      <c r="G131" t="s">
        <v>288</v>
      </c>
      <c r="I131" t="s">
        <v>287</v>
      </c>
      <c r="J131">
        <v>2100</v>
      </c>
      <c r="K131" t="s">
        <v>286</v>
      </c>
      <c r="L131" t="s">
        <v>285</v>
      </c>
      <c r="M131" t="s">
        <v>331</v>
      </c>
      <c r="N131" t="s">
        <v>283</v>
      </c>
      <c r="O131" t="s">
        <v>282</v>
      </c>
      <c r="P131">
        <v>0</v>
      </c>
      <c r="Q131" t="s">
        <v>52</v>
      </c>
      <c r="R131">
        <v>0</v>
      </c>
      <c r="S131" t="s">
        <v>52</v>
      </c>
      <c r="U131">
        <v>0</v>
      </c>
      <c r="V131">
        <v>27</v>
      </c>
      <c r="W131">
        <v>0</v>
      </c>
      <c r="X131" t="s">
        <v>52</v>
      </c>
      <c r="Y131" t="s">
        <v>281</v>
      </c>
      <c r="AA131">
        <v>0</v>
      </c>
      <c r="AB131" t="s">
        <v>52</v>
      </c>
      <c r="AC131" s="2">
        <v>43804</v>
      </c>
      <c r="AE131" t="s">
        <v>280</v>
      </c>
      <c r="AG131" t="s">
        <v>330</v>
      </c>
      <c r="AK131">
        <v>1</v>
      </c>
      <c r="AL131">
        <v>1</v>
      </c>
      <c r="AM131" t="s">
        <v>52</v>
      </c>
      <c r="AP131" t="s">
        <v>52</v>
      </c>
      <c r="AQ131">
        <v>114.02</v>
      </c>
      <c r="AR131" s="5">
        <v>1000</v>
      </c>
      <c r="AT131">
        <v>1</v>
      </c>
      <c r="AU131" t="s">
        <v>417</v>
      </c>
    </row>
    <row r="132" spans="1:47">
      <c r="A132" s="1" t="s">
        <v>1100</v>
      </c>
      <c r="B132" s="1" t="s">
        <v>1645</v>
      </c>
      <c r="C132" t="s">
        <v>1099</v>
      </c>
      <c r="D132" t="s">
        <v>46</v>
      </c>
      <c r="E132" t="s">
        <v>289</v>
      </c>
      <c r="G132" t="s">
        <v>288</v>
      </c>
      <c r="I132" t="s">
        <v>287</v>
      </c>
      <c r="J132">
        <v>2100</v>
      </c>
      <c r="K132" t="s">
        <v>286</v>
      </c>
      <c r="L132" t="s">
        <v>285</v>
      </c>
      <c r="M132" t="s">
        <v>331</v>
      </c>
      <c r="N132" t="s">
        <v>283</v>
      </c>
      <c r="O132" t="s">
        <v>282</v>
      </c>
      <c r="P132">
        <v>0</v>
      </c>
      <c r="Q132" t="s">
        <v>52</v>
      </c>
      <c r="R132">
        <v>0</v>
      </c>
      <c r="S132" t="s">
        <v>52</v>
      </c>
      <c r="U132">
        <v>0</v>
      </c>
      <c r="V132">
        <v>27</v>
      </c>
      <c r="W132">
        <v>0</v>
      </c>
      <c r="X132" t="s">
        <v>52</v>
      </c>
      <c r="Y132" t="s">
        <v>281</v>
      </c>
      <c r="AA132">
        <v>0</v>
      </c>
      <c r="AB132" t="s">
        <v>52</v>
      </c>
      <c r="AC132" s="2">
        <v>43804</v>
      </c>
      <c r="AE132" t="s">
        <v>280</v>
      </c>
      <c r="AG132" t="s">
        <v>330</v>
      </c>
      <c r="AK132">
        <v>1</v>
      </c>
      <c r="AL132">
        <v>1</v>
      </c>
      <c r="AM132" t="s">
        <v>278</v>
      </c>
      <c r="AP132" t="s">
        <v>52</v>
      </c>
      <c r="AQ132">
        <v>133.07</v>
      </c>
      <c r="AR132" s="5">
        <v>1000</v>
      </c>
      <c r="AT132">
        <v>1</v>
      </c>
      <c r="AU132" t="s">
        <v>417</v>
      </c>
    </row>
    <row r="133" spans="1:47">
      <c r="A133" s="1" t="s">
        <v>1100</v>
      </c>
      <c r="B133" s="1" t="s">
        <v>1645</v>
      </c>
      <c r="C133" t="s">
        <v>1099</v>
      </c>
      <c r="D133" t="s">
        <v>46</v>
      </c>
      <c r="E133" t="s">
        <v>289</v>
      </c>
      <c r="G133" t="s">
        <v>288</v>
      </c>
      <c r="I133" t="s">
        <v>287</v>
      </c>
      <c r="J133">
        <v>2100</v>
      </c>
      <c r="K133" t="s">
        <v>286</v>
      </c>
      <c r="L133" t="s">
        <v>285</v>
      </c>
      <c r="M133" t="s">
        <v>331</v>
      </c>
      <c r="N133" t="s">
        <v>283</v>
      </c>
      <c r="O133" t="s">
        <v>282</v>
      </c>
      <c r="P133">
        <v>0</v>
      </c>
      <c r="Q133" t="s">
        <v>52</v>
      </c>
      <c r="R133">
        <v>0</v>
      </c>
      <c r="S133" t="s">
        <v>52</v>
      </c>
      <c r="U133">
        <v>0</v>
      </c>
      <c r="V133">
        <v>27</v>
      </c>
      <c r="W133">
        <v>0</v>
      </c>
      <c r="X133" t="s">
        <v>52</v>
      </c>
      <c r="Y133" t="s">
        <v>281</v>
      </c>
      <c r="AA133">
        <v>0</v>
      </c>
      <c r="AB133" t="s">
        <v>52</v>
      </c>
      <c r="AC133" s="2">
        <v>43804</v>
      </c>
      <c r="AE133" t="s">
        <v>280</v>
      </c>
      <c r="AG133" t="s">
        <v>330</v>
      </c>
      <c r="AK133">
        <v>1</v>
      </c>
      <c r="AL133">
        <v>1</v>
      </c>
      <c r="AM133" t="s">
        <v>52</v>
      </c>
      <c r="AP133" t="s">
        <v>52</v>
      </c>
      <c r="AQ133">
        <v>133.07</v>
      </c>
      <c r="AR133" s="5">
        <v>1000</v>
      </c>
      <c r="AT133">
        <v>1</v>
      </c>
      <c r="AU133" t="s">
        <v>417</v>
      </c>
    </row>
    <row r="134" spans="1:47">
      <c r="A134" s="1" t="s">
        <v>1098</v>
      </c>
      <c r="B134" s="1" t="s">
        <v>1644</v>
      </c>
      <c r="C134" t="s">
        <v>1094</v>
      </c>
      <c r="D134" t="s">
        <v>46</v>
      </c>
      <c r="E134" t="s">
        <v>289</v>
      </c>
      <c r="G134" t="s">
        <v>288</v>
      </c>
      <c r="I134" t="s">
        <v>287</v>
      </c>
      <c r="J134">
        <v>2100</v>
      </c>
      <c r="K134" t="s">
        <v>286</v>
      </c>
      <c r="L134" t="s">
        <v>285</v>
      </c>
      <c r="M134" t="s">
        <v>331</v>
      </c>
      <c r="N134" t="s">
        <v>283</v>
      </c>
      <c r="O134" t="s">
        <v>282</v>
      </c>
      <c r="P134">
        <v>0</v>
      </c>
      <c r="Q134" t="s">
        <v>52</v>
      </c>
      <c r="R134">
        <v>0</v>
      </c>
      <c r="S134" t="s">
        <v>52</v>
      </c>
      <c r="U134">
        <v>0</v>
      </c>
      <c r="V134">
        <v>27</v>
      </c>
      <c r="W134">
        <v>0</v>
      </c>
      <c r="X134" t="s">
        <v>52</v>
      </c>
      <c r="Y134" t="s">
        <v>281</v>
      </c>
      <c r="AA134">
        <v>0</v>
      </c>
      <c r="AB134" t="s">
        <v>52</v>
      </c>
      <c r="AC134" s="2">
        <v>43804</v>
      </c>
      <c r="AE134" t="s">
        <v>280</v>
      </c>
      <c r="AG134" t="s">
        <v>330</v>
      </c>
      <c r="AK134">
        <v>1</v>
      </c>
      <c r="AL134">
        <v>1</v>
      </c>
      <c r="AM134" t="s">
        <v>278</v>
      </c>
      <c r="AP134" t="s">
        <v>52</v>
      </c>
      <c r="AQ134">
        <v>132.54</v>
      </c>
      <c r="AR134" s="5">
        <v>1000</v>
      </c>
      <c r="AT134">
        <v>1</v>
      </c>
      <c r="AU134" t="s">
        <v>417</v>
      </c>
    </row>
    <row r="135" spans="1:47">
      <c r="A135" s="1" t="s">
        <v>1098</v>
      </c>
      <c r="B135" s="1" t="s">
        <v>1644</v>
      </c>
      <c r="C135" t="s">
        <v>1094</v>
      </c>
      <c r="D135" t="s">
        <v>46</v>
      </c>
      <c r="E135" t="s">
        <v>289</v>
      </c>
      <c r="G135" t="s">
        <v>288</v>
      </c>
      <c r="I135" t="s">
        <v>287</v>
      </c>
      <c r="J135">
        <v>2100</v>
      </c>
      <c r="K135" t="s">
        <v>286</v>
      </c>
      <c r="L135" t="s">
        <v>285</v>
      </c>
      <c r="M135" t="s">
        <v>331</v>
      </c>
      <c r="N135" t="s">
        <v>283</v>
      </c>
      <c r="O135" t="s">
        <v>282</v>
      </c>
      <c r="P135">
        <v>0</v>
      </c>
      <c r="Q135" t="s">
        <v>52</v>
      </c>
      <c r="R135">
        <v>0</v>
      </c>
      <c r="S135" t="s">
        <v>52</v>
      </c>
      <c r="U135">
        <v>0</v>
      </c>
      <c r="V135">
        <v>27</v>
      </c>
      <c r="W135">
        <v>0</v>
      </c>
      <c r="X135" t="s">
        <v>52</v>
      </c>
      <c r="Y135" t="s">
        <v>281</v>
      </c>
      <c r="AA135">
        <v>0</v>
      </c>
      <c r="AB135" t="s">
        <v>52</v>
      </c>
      <c r="AC135" s="2">
        <v>43804</v>
      </c>
      <c r="AE135" t="s">
        <v>280</v>
      </c>
      <c r="AG135" t="s">
        <v>330</v>
      </c>
      <c r="AK135">
        <v>1</v>
      </c>
      <c r="AL135">
        <v>1</v>
      </c>
      <c r="AM135" t="s">
        <v>52</v>
      </c>
      <c r="AP135" t="s">
        <v>52</v>
      </c>
      <c r="AQ135">
        <v>132.54</v>
      </c>
      <c r="AR135" s="5">
        <v>1000</v>
      </c>
      <c r="AT135">
        <v>1</v>
      </c>
      <c r="AU135" t="s">
        <v>417</v>
      </c>
    </row>
    <row r="136" spans="1:47">
      <c r="A136" s="1" t="s">
        <v>1097</v>
      </c>
      <c r="B136" s="1" t="s">
        <v>1643</v>
      </c>
      <c r="C136" t="s">
        <v>1094</v>
      </c>
      <c r="D136" t="s">
        <v>46</v>
      </c>
      <c r="E136" t="s">
        <v>289</v>
      </c>
      <c r="G136" t="s">
        <v>288</v>
      </c>
      <c r="I136" t="s">
        <v>287</v>
      </c>
      <c r="J136">
        <v>2100</v>
      </c>
      <c r="K136" t="s">
        <v>286</v>
      </c>
      <c r="L136" t="s">
        <v>285</v>
      </c>
      <c r="M136" t="s">
        <v>331</v>
      </c>
      <c r="N136" t="s">
        <v>283</v>
      </c>
      <c r="O136" t="s">
        <v>282</v>
      </c>
      <c r="P136">
        <v>0</v>
      </c>
      <c r="Q136" t="s">
        <v>52</v>
      </c>
      <c r="R136">
        <v>0</v>
      </c>
      <c r="S136" t="s">
        <v>52</v>
      </c>
      <c r="U136">
        <v>0</v>
      </c>
      <c r="V136">
        <v>27</v>
      </c>
      <c r="W136">
        <v>0</v>
      </c>
      <c r="X136" t="s">
        <v>52</v>
      </c>
      <c r="Y136" t="s">
        <v>281</v>
      </c>
      <c r="AA136">
        <v>0</v>
      </c>
      <c r="AB136" t="s">
        <v>52</v>
      </c>
      <c r="AC136" s="2">
        <v>43804</v>
      </c>
      <c r="AE136" t="s">
        <v>280</v>
      </c>
      <c r="AG136" t="s">
        <v>330</v>
      </c>
      <c r="AK136">
        <v>1</v>
      </c>
      <c r="AL136">
        <v>1</v>
      </c>
      <c r="AM136" t="s">
        <v>278</v>
      </c>
      <c r="AP136" t="s">
        <v>52</v>
      </c>
      <c r="AR136" s="5">
        <v>1000</v>
      </c>
      <c r="AT136">
        <v>1</v>
      </c>
      <c r="AU136" t="s">
        <v>481</v>
      </c>
    </row>
    <row r="137" spans="1:47">
      <c r="A137" s="1" t="s">
        <v>1097</v>
      </c>
      <c r="B137" s="1" t="s">
        <v>1643</v>
      </c>
      <c r="C137" t="s">
        <v>1094</v>
      </c>
      <c r="D137" t="s">
        <v>46</v>
      </c>
      <c r="E137" t="s">
        <v>289</v>
      </c>
      <c r="G137" t="s">
        <v>288</v>
      </c>
      <c r="I137" t="s">
        <v>287</v>
      </c>
      <c r="J137">
        <v>2100</v>
      </c>
      <c r="K137" t="s">
        <v>286</v>
      </c>
      <c r="L137" t="s">
        <v>285</v>
      </c>
      <c r="M137" t="s">
        <v>331</v>
      </c>
      <c r="N137" t="s">
        <v>283</v>
      </c>
      <c r="O137" t="s">
        <v>282</v>
      </c>
      <c r="P137">
        <v>0</v>
      </c>
      <c r="Q137" t="s">
        <v>52</v>
      </c>
      <c r="R137">
        <v>0</v>
      </c>
      <c r="S137" t="s">
        <v>52</v>
      </c>
      <c r="U137">
        <v>0</v>
      </c>
      <c r="V137">
        <v>27</v>
      </c>
      <c r="W137">
        <v>0</v>
      </c>
      <c r="X137" t="s">
        <v>52</v>
      </c>
      <c r="Y137" t="s">
        <v>281</v>
      </c>
      <c r="AA137">
        <v>0</v>
      </c>
      <c r="AB137" t="s">
        <v>52</v>
      </c>
      <c r="AC137" s="2">
        <v>43804</v>
      </c>
      <c r="AE137" t="s">
        <v>280</v>
      </c>
      <c r="AG137" t="s">
        <v>330</v>
      </c>
      <c r="AK137">
        <v>1</v>
      </c>
      <c r="AL137">
        <v>1</v>
      </c>
      <c r="AM137" t="s">
        <v>52</v>
      </c>
      <c r="AP137" t="s">
        <v>52</v>
      </c>
      <c r="AR137" s="5">
        <v>1000</v>
      </c>
      <c r="AT137">
        <v>1</v>
      </c>
      <c r="AU137" t="s">
        <v>481</v>
      </c>
    </row>
    <row r="138" spans="1:47">
      <c r="A138" s="1" t="s">
        <v>1096</v>
      </c>
      <c r="B138" s="1" t="s">
        <v>1642</v>
      </c>
      <c r="C138" t="s">
        <v>1094</v>
      </c>
      <c r="D138" t="s">
        <v>46</v>
      </c>
      <c r="E138" t="s">
        <v>289</v>
      </c>
      <c r="G138" t="s">
        <v>288</v>
      </c>
      <c r="I138" t="s">
        <v>287</v>
      </c>
      <c r="J138">
        <v>2100</v>
      </c>
      <c r="K138" t="s">
        <v>286</v>
      </c>
      <c r="L138" t="s">
        <v>285</v>
      </c>
      <c r="M138" t="s">
        <v>331</v>
      </c>
      <c r="N138" t="s">
        <v>283</v>
      </c>
      <c r="O138" t="s">
        <v>282</v>
      </c>
      <c r="P138">
        <v>0</v>
      </c>
      <c r="Q138" t="s">
        <v>52</v>
      </c>
      <c r="R138">
        <v>0</v>
      </c>
      <c r="S138" t="s">
        <v>52</v>
      </c>
      <c r="U138">
        <v>0</v>
      </c>
      <c r="V138">
        <v>27</v>
      </c>
      <c r="W138">
        <v>0</v>
      </c>
      <c r="X138" t="s">
        <v>52</v>
      </c>
      <c r="Y138" t="s">
        <v>281</v>
      </c>
      <c r="AA138">
        <v>0</v>
      </c>
      <c r="AB138" t="s">
        <v>52</v>
      </c>
      <c r="AC138" s="2">
        <v>43804</v>
      </c>
      <c r="AE138" t="s">
        <v>280</v>
      </c>
      <c r="AG138" t="s">
        <v>330</v>
      </c>
      <c r="AK138">
        <v>1</v>
      </c>
      <c r="AL138">
        <v>1</v>
      </c>
      <c r="AM138" t="s">
        <v>278</v>
      </c>
      <c r="AP138" t="s">
        <v>52</v>
      </c>
      <c r="AR138" s="5">
        <v>1000</v>
      </c>
      <c r="AT138">
        <v>1</v>
      </c>
      <c r="AU138" t="s">
        <v>481</v>
      </c>
    </row>
    <row r="139" spans="1:47">
      <c r="A139" s="1" t="s">
        <v>1096</v>
      </c>
      <c r="B139" s="1" t="s">
        <v>1642</v>
      </c>
      <c r="C139" t="s">
        <v>1094</v>
      </c>
      <c r="D139" t="s">
        <v>46</v>
      </c>
      <c r="E139" t="s">
        <v>289</v>
      </c>
      <c r="G139" t="s">
        <v>288</v>
      </c>
      <c r="I139" t="s">
        <v>287</v>
      </c>
      <c r="J139">
        <v>2100</v>
      </c>
      <c r="K139" t="s">
        <v>286</v>
      </c>
      <c r="L139" t="s">
        <v>285</v>
      </c>
      <c r="M139" t="s">
        <v>331</v>
      </c>
      <c r="N139" t="s">
        <v>283</v>
      </c>
      <c r="O139" t="s">
        <v>282</v>
      </c>
      <c r="P139">
        <v>0</v>
      </c>
      <c r="Q139" t="s">
        <v>52</v>
      </c>
      <c r="R139">
        <v>0</v>
      </c>
      <c r="S139" t="s">
        <v>52</v>
      </c>
      <c r="U139">
        <v>0</v>
      </c>
      <c r="V139">
        <v>27</v>
      </c>
      <c r="W139">
        <v>0</v>
      </c>
      <c r="X139" t="s">
        <v>52</v>
      </c>
      <c r="Y139" t="s">
        <v>281</v>
      </c>
      <c r="AA139">
        <v>0</v>
      </c>
      <c r="AB139" t="s">
        <v>52</v>
      </c>
      <c r="AC139" s="2">
        <v>43804</v>
      </c>
      <c r="AE139" t="s">
        <v>280</v>
      </c>
      <c r="AG139" t="s">
        <v>330</v>
      </c>
      <c r="AK139">
        <v>1</v>
      </c>
      <c r="AL139">
        <v>1</v>
      </c>
      <c r="AM139" t="s">
        <v>52</v>
      </c>
      <c r="AP139" t="s">
        <v>52</v>
      </c>
      <c r="AR139" s="5">
        <v>1000</v>
      </c>
      <c r="AT139">
        <v>1</v>
      </c>
      <c r="AU139" t="s">
        <v>481</v>
      </c>
    </row>
    <row r="140" spans="1:47">
      <c r="A140" s="1" t="s">
        <v>1095</v>
      </c>
      <c r="B140" s="1" t="s">
        <v>1641</v>
      </c>
      <c r="C140" t="s">
        <v>1094</v>
      </c>
      <c r="D140" t="s">
        <v>46</v>
      </c>
      <c r="E140" t="s">
        <v>289</v>
      </c>
      <c r="G140" t="s">
        <v>288</v>
      </c>
      <c r="I140" t="s">
        <v>287</v>
      </c>
      <c r="J140">
        <v>2100</v>
      </c>
      <c r="K140" t="s">
        <v>286</v>
      </c>
      <c r="L140" t="s">
        <v>285</v>
      </c>
      <c r="M140" t="s">
        <v>331</v>
      </c>
      <c r="N140" t="s">
        <v>283</v>
      </c>
      <c r="O140" t="s">
        <v>282</v>
      </c>
      <c r="P140">
        <v>0</v>
      </c>
      <c r="Q140" t="s">
        <v>52</v>
      </c>
      <c r="R140">
        <v>0</v>
      </c>
      <c r="S140" t="s">
        <v>52</v>
      </c>
      <c r="U140">
        <v>0</v>
      </c>
      <c r="V140">
        <v>27</v>
      </c>
      <c r="W140">
        <v>0</v>
      </c>
      <c r="X140" t="s">
        <v>52</v>
      </c>
      <c r="Y140" t="s">
        <v>281</v>
      </c>
      <c r="AA140">
        <v>0</v>
      </c>
      <c r="AB140" t="s">
        <v>52</v>
      </c>
      <c r="AC140" s="2">
        <v>43804</v>
      </c>
      <c r="AE140" t="s">
        <v>280</v>
      </c>
      <c r="AG140" t="s">
        <v>330</v>
      </c>
      <c r="AK140">
        <v>1</v>
      </c>
      <c r="AL140">
        <v>1</v>
      </c>
      <c r="AM140" t="s">
        <v>278</v>
      </c>
      <c r="AP140" t="s">
        <v>52</v>
      </c>
      <c r="AR140" s="5">
        <v>1000</v>
      </c>
      <c r="AT140">
        <v>1</v>
      </c>
      <c r="AU140" t="s">
        <v>481</v>
      </c>
    </row>
    <row r="141" spans="1:47">
      <c r="A141" s="1" t="s">
        <v>1095</v>
      </c>
      <c r="B141" s="1" t="s">
        <v>1641</v>
      </c>
      <c r="C141" t="s">
        <v>1094</v>
      </c>
      <c r="D141" t="s">
        <v>46</v>
      </c>
      <c r="E141" t="s">
        <v>289</v>
      </c>
      <c r="G141" t="s">
        <v>288</v>
      </c>
      <c r="I141" t="s">
        <v>287</v>
      </c>
      <c r="J141">
        <v>2100</v>
      </c>
      <c r="K141" t="s">
        <v>286</v>
      </c>
      <c r="L141" t="s">
        <v>285</v>
      </c>
      <c r="M141" t="s">
        <v>331</v>
      </c>
      <c r="N141" t="s">
        <v>283</v>
      </c>
      <c r="O141" t="s">
        <v>282</v>
      </c>
      <c r="P141">
        <v>0</v>
      </c>
      <c r="Q141" t="s">
        <v>52</v>
      </c>
      <c r="R141">
        <v>0</v>
      </c>
      <c r="S141" t="s">
        <v>52</v>
      </c>
      <c r="U141">
        <v>0</v>
      </c>
      <c r="V141">
        <v>27</v>
      </c>
      <c r="W141">
        <v>0</v>
      </c>
      <c r="X141" t="s">
        <v>52</v>
      </c>
      <c r="Y141" t="s">
        <v>281</v>
      </c>
      <c r="AA141">
        <v>0</v>
      </c>
      <c r="AB141" t="s">
        <v>52</v>
      </c>
      <c r="AC141" s="2">
        <v>43804</v>
      </c>
      <c r="AE141" t="s">
        <v>280</v>
      </c>
      <c r="AG141" t="s">
        <v>330</v>
      </c>
      <c r="AK141">
        <v>1</v>
      </c>
      <c r="AL141">
        <v>1</v>
      </c>
      <c r="AM141" t="s">
        <v>52</v>
      </c>
      <c r="AP141" t="s">
        <v>52</v>
      </c>
      <c r="AR141" s="5">
        <v>1000</v>
      </c>
      <c r="AT141">
        <v>1</v>
      </c>
      <c r="AU141" t="s">
        <v>481</v>
      </c>
    </row>
    <row r="142" spans="1:47">
      <c r="A142" s="1" t="s">
        <v>1093</v>
      </c>
      <c r="B142" s="1" t="s">
        <v>1640</v>
      </c>
      <c r="C142" t="s">
        <v>1089</v>
      </c>
      <c r="D142" t="s">
        <v>46</v>
      </c>
      <c r="E142" t="s">
        <v>289</v>
      </c>
      <c r="G142" t="s">
        <v>288</v>
      </c>
      <c r="I142" t="s">
        <v>287</v>
      </c>
      <c r="J142">
        <v>2100</v>
      </c>
      <c r="K142" t="s">
        <v>286</v>
      </c>
      <c r="L142" t="s">
        <v>285</v>
      </c>
      <c r="M142" t="s">
        <v>331</v>
      </c>
      <c r="N142" t="s">
        <v>283</v>
      </c>
      <c r="O142" t="s">
        <v>282</v>
      </c>
      <c r="P142">
        <v>0</v>
      </c>
      <c r="Q142" t="s">
        <v>52</v>
      </c>
      <c r="R142">
        <v>0</v>
      </c>
      <c r="S142" t="s">
        <v>52</v>
      </c>
      <c r="U142">
        <v>0</v>
      </c>
      <c r="V142">
        <v>27</v>
      </c>
      <c r="W142">
        <v>0</v>
      </c>
      <c r="X142" t="s">
        <v>52</v>
      </c>
      <c r="Y142" t="s">
        <v>281</v>
      </c>
      <c r="AA142">
        <v>0</v>
      </c>
      <c r="AB142" t="s">
        <v>52</v>
      </c>
      <c r="AC142" s="2">
        <v>43804</v>
      </c>
      <c r="AE142" t="s">
        <v>280</v>
      </c>
      <c r="AG142" t="s">
        <v>330</v>
      </c>
      <c r="AK142">
        <v>1</v>
      </c>
      <c r="AL142">
        <v>1</v>
      </c>
      <c r="AM142" t="s">
        <v>278</v>
      </c>
      <c r="AP142" t="s">
        <v>52</v>
      </c>
      <c r="AQ142">
        <v>114.23</v>
      </c>
      <c r="AR142" s="5">
        <v>1000</v>
      </c>
      <c r="AT142">
        <v>1</v>
      </c>
      <c r="AU142" t="s">
        <v>417</v>
      </c>
    </row>
    <row r="143" spans="1:47">
      <c r="A143" s="1" t="s">
        <v>1093</v>
      </c>
      <c r="B143" s="1" t="s">
        <v>1640</v>
      </c>
      <c r="C143" t="s">
        <v>1089</v>
      </c>
      <c r="D143" t="s">
        <v>46</v>
      </c>
      <c r="E143" t="s">
        <v>289</v>
      </c>
      <c r="G143" t="s">
        <v>288</v>
      </c>
      <c r="I143" t="s">
        <v>287</v>
      </c>
      <c r="J143">
        <v>2100</v>
      </c>
      <c r="K143" t="s">
        <v>286</v>
      </c>
      <c r="L143" t="s">
        <v>285</v>
      </c>
      <c r="M143" t="s">
        <v>331</v>
      </c>
      <c r="N143" t="s">
        <v>283</v>
      </c>
      <c r="O143" t="s">
        <v>282</v>
      </c>
      <c r="P143">
        <v>0</v>
      </c>
      <c r="Q143" t="s">
        <v>52</v>
      </c>
      <c r="R143">
        <v>0</v>
      </c>
      <c r="S143" t="s">
        <v>52</v>
      </c>
      <c r="U143">
        <v>0</v>
      </c>
      <c r="V143">
        <v>27</v>
      </c>
      <c r="W143">
        <v>0</v>
      </c>
      <c r="X143" t="s">
        <v>52</v>
      </c>
      <c r="Y143" t="s">
        <v>281</v>
      </c>
      <c r="AA143">
        <v>0</v>
      </c>
      <c r="AB143" t="s">
        <v>52</v>
      </c>
      <c r="AC143" s="2">
        <v>43804</v>
      </c>
      <c r="AE143" t="s">
        <v>280</v>
      </c>
      <c r="AG143" t="s">
        <v>330</v>
      </c>
      <c r="AK143">
        <v>1</v>
      </c>
      <c r="AL143">
        <v>1</v>
      </c>
      <c r="AM143" t="s">
        <v>52</v>
      </c>
      <c r="AP143" t="s">
        <v>52</v>
      </c>
      <c r="AQ143">
        <v>114.23</v>
      </c>
      <c r="AR143" s="5">
        <v>1000</v>
      </c>
      <c r="AT143">
        <v>1</v>
      </c>
      <c r="AU143" t="s">
        <v>417</v>
      </c>
    </row>
    <row r="144" spans="1:47">
      <c r="A144" s="1" t="s">
        <v>1092</v>
      </c>
      <c r="B144" s="1" t="s">
        <v>1639</v>
      </c>
      <c r="C144" t="s">
        <v>1089</v>
      </c>
      <c r="D144" t="s">
        <v>46</v>
      </c>
      <c r="E144" t="s">
        <v>289</v>
      </c>
      <c r="G144" t="s">
        <v>288</v>
      </c>
      <c r="I144" t="s">
        <v>287</v>
      </c>
      <c r="J144">
        <v>2100</v>
      </c>
      <c r="K144" t="s">
        <v>286</v>
      </c>
      <c r="L144" t="s">
        <v>285</v>
      </c>
      <c r="M144" t="s">
        <v>331</v>
      </c>
      <c r="N144" t="s">
        <v>283</v>
      </c>
      <c r="O144" t="s">
        <v>282</v>
      </c>
      <c r="P144">
        <v>0</v>
      </c>
      <c r="Q144" t="s">
        <v>52</v>
      </c>
      <c r="R144">
        <v>0</v>
      </c>
      <c r="S144" t="s">
        <v>52</v>
      </c>
      <c r="U144">
        <v>0</v>
      </c>
      <c r="V144">
        <v>27</v>
      </c>
      <c r="W144">
        <v>0</v>
      </c>
      <c r="X144" t="s">
        <v>52</v>
      </c>
      <c r="Y144" t="s">
        <v>281</v>
      </c>
      <c r="AA144">
        <v>0</v>
      </c>
      <c r="AB144" t="s">
        <v>52</v>
      </c>
      <c r="AC144" s="2">
        <v>43804</v>
      </c>
      <c r="AE144" t="s">
        <v>280</v>
      </c>
      <c r="AG144" t="s">
        <v>330</v>
      </c>
      <c r="AK144">
        <v>1</v>
      </c>
      <c r="AL144">
        <v>1</v>
      </c>
      <c r="AM144" t="s">
        <v>278</v>
      </c>
      <c r="AP144" t="s">
        <v>52</v>
      </c>
      <c r="AR144" s="5">
        <v>1000</v>
      </c>
      <c r="AT144">
        <v>1</v>
      </c>
      <c r="AU144" t="s">
        <v>481</v>
      </c>
    </row>
    <row r="145" spans="1:47">
      <c r="A145" s="1" t="s">
        <v>1092</v>
      </c>
      <c r="B145" s="1" t="s">
        <v>1639</v>
      </c>
      <c r="C145" t="s">
        <v>1089</v>
      </c>
      <c r="D145" t="s">
        <v>46</v>
      </c>
      <c r="E145" t="s">
        <v>289</v>
      </c>
      <c r="G145" t="s">
        <v>288</v>
      </c>
      <c r="I145" t="s">
        <v>287</v>
      </c>
      <c r="J145">
        <v>2100</v>
      </c>
      <c r="K145" t="s">
        <v>286</v>
      </c>
      <c r="L145" t="s">
        <v>285</v>
      </c>
      <c r="M145" t="s">
        <v>331</v>
      </c>
      <c r="N145" t="s">
        <v>283</v>
      </c>
      <c r="O145" t="s">
        <v>282</v>
      </c>
      <c r="P145">
        <v>0</v>
      </c>
      <c r="Q145" t="s">
        <v>52</v>
      </c>
      <c r="R145">
        <v>0</v>
      </c>
      <c r="S145" t="s">
        <v>52</v>
      </c>
      <c r="U145">
        <v>0</v>
      </c>
      <c r="V145">
        <v>27</v>
      </c>
      <c r="W145">
        <v>0</v>
      </c>
      <c r="X145" t="s">
        <v>52</v>
      </c>
      <c r="Y145" t="s">
        <v>281</v>
      </c>
      <c r="AA145">
        <v>0</v>
      </c>
      <c r="AB145" t="s">
        <v>52</v>
      </c>
      <c r="AC145" s="2">
        <v>43804</v>
      </c>
      <c r="AE145" t="s">
        <v>280</v>
      </c>
      <c r="AG145" t="s">
        <v>330</v>
      </c>
      <c r="AK145">
        <v>1</v>
      </c>
      <c r="AL145">
        <v>1</v>
      </c>
      <c r="AM145" t="s">
        <v>52</v>
      </c>
      <c r="AP145" t="s">
        <v>52</v>
      </c>
      <c r="AR145" s="5">
        <v>1000</v>
      </c>
      <c r="AT145">
        <v>1</v>
      </c>
      <c r="AU145" t="s">
        <v>481</v>
      </c>
    </row>
    <row r="146" spans="1:47">
      <c r="A146" s="1" t="s">
        <v>1091</v>
      </c>
      <c r="B146" s="1" t="s">
        <v>1638</v>
      </c>
      <c r="C146" t="s">
        <v>1089</v>
      </c>
      <c r="D146" t="s">
        <v>46</v>
      </c>
      <c r="E146" t="s">
        <v>289</v>
      </c>
      <c r="G146" t="s">
        <v>288</v>
      </c>
      <c r="I146" t="s">
        <v>287</v>
      </c>
      <c r="J146">
        <v>2100</v>
      </c>
      <c r="K146" t="s">
        <v>286</v>
      </c>
      <c r="L146" t="s">
        <v>285</v>
      </c>
      <c r="M146" t="s">
        <v>331</v>
      </c>
      <c r="N146" t="s">
        <v>283</v>
      </c>
      <c r="O146" t="s">
        <v>282</v>
      </c>
      <c r="P146">
        <v>0</v>
      </c>
      <c r="Q146" t="s">
        <v>52</v>
      </c>
      <c r="R146">
        <v>0</v>
      </c>
      <c r="S146" t="s">
        <v>52</v>
      </c>
      <c r="U146">
        <v>0</v>
      </c>
      <c r="V146">
        <v>27</v>
      </c>
      <c r="W146">
        <v>0</v>
      </c>
      <c r="X146" t="s">
        <v>52</v>
      </c>
      <c r="Y146" t="s">
        <v>281</v>
      </c>
      <c r="AA146">
        <v>0</v>
      </c>
      <c r="AB146" t="s">
        <v>52</v>
      </c>
      <c r="AC146" s="2">
        <v>43804</v>
      </c>
      <c r="AE146" t="s">
        <v>280</v>
      </c>
      <c r="AG146" t="s">
        <v>330</v>
      </c>
      <c r="AK146">
        <v>1</v>
      </c>
      <c r="AL146">
        <v>1</v>
      </c>
      <c r="AM146" t="s">
        <v>278</v>
      </c>
      <c r="AP146" t="s">
        <v>52</v>
      </c>
      <c r="AR146" s="5">
        <v>1000</v>
      </c>
      <c r="AT146">
        <v>1</v>
      </c>
      <c r="AU146" t="s">
        <v>481</v>
      </c>
    </row>
    <row r="147" spans="1:47">
      <c r="A147" s="1" t="s">
        <v>1091</v>
      </c>
      <c r="B147" s="1" t="s">
        <v>1638</v>
      </c>
      <c r="C147" t="s">
        <v>1089</v>
      </c>
      <c r="D147" t="s">
        <v>46</v>
      </c>
      <c r="E147" t="s">
        <v>289</v>
      </c>
      <c r="G147" t="s">
        <v>288</v>
      </c>
      <c r="I147" t="s">
        <v>287</v>
      </c>
      <c r="J147">
        <v>2100</v>
      </c>
      <c r="K147" t="s">
        <v>286</v>
      </c>
      <c r="L147" t="s">
        <v>285</v>
      </c>
      <c r="M147" t="s">
        <v>331</v>
      </c>
      <c r="N147" t="s">
        <v>283</v>
      </c>
      <c r="O147" t="s">
        <v>282</v>
      </c>
      <c r="P147">
        <v>0</v>
      </c>
      <c r="Q147" t="s">
        <v>52</v>
      </c>
      <c r="R147">
        <v>0</v>
      </c>
      <c r="S147" t="s">
        <v>52</v>
      </c>
      <c r="U147">
        <v>0</v>
      </c>
      <c r="V147">
        <v>27</v>
      </c>
      <c r="W147">
        <v>0</v>
      </c>
      <c r="X147" t="s">
        <v>52</v>
      </c>
      <c r="Y147" t="s">
        <v>281</v>
      </c>
      <c r="AA147">
        <v>0</v>
      </c>
      <c r="AB147" t="s">
        <v>52</v>
      </c>
      <c r="AC147" s="2">
        <v>43804</v>
      </c>
      <c r="AE147" t="s">
        <v>280</v>
      </c>
      <c r="AG147" t="s">
        <v>330</v>
      </c>
      <c r="AK147">
        <v>1</v>
      </c>
      <c r="AL147">
        <v>1</v>
      </c>
      <c r="AM147" t="s">
        <v>52</v>
      </c>
      <c r="AP147" t="s">
        <v>52</v>
      </c>
      <c r="AR147" s="5">
        <v>1000</v>
      </c>
      <c r="AT147">
        <v>1</v>
      </c>
      <c r="AU147" t="s">
        <v>481</v>
      </c>
    </row>
    <row r="148" spans="1:47">
      <c r="A148" s="1" t="s">
        <v>1090</v>
      </c>
      <c r="B148" s="1" t="s">
        <v>1637</v>
      </c>
      <c r="C148" t="s">
        <v>1089</v>
      </c>
      <c r="D148" t="s">
        <v>46</v>
      </c>
      <c r="E148" t="s">
        <v>289</v>
      </c>
      <c r="G148" t="s">
        <v>288</v>
      </c>
      <c r="I148" t="s">
        <v>287</v>
      </c>
      <c r="J148">
        <v>2100</v>
      </c>
      <c r="K148" t="s">
        <v>286</v>
      </c>
      <c r="L148" t="s">
        <v>285</v>
      </c>
      <c r="M148" t="s">
        <v>331</v>
      </c>
      <c r="N148" t="s">
        <v>283</v>
      </c>
      <c r="O148" t="s">
        <v>282</v>
      </c>
      <c r="P148">
        <v>0</v>
      </c>
      <c r="Q148" t="s">
        <v>52</v>
      </c>
      <c r="R148">
        <v>0</v>
      </c>
      <c r="S148" t="s">
        <v>52</v>
      </c>
      <c r="U148">
        <v>0</v>
      </c>
      <c r="V148">
        <v>27</v>
      </c>
      <c r="W148">
        <v>0</v>
      </c>
      <c r="X148" t="s">
        <v>52</v>
      </c>
      <c r="Y148" t="s">
        <v>281</v>
      </c>
      <c r="AA148">
        <v>0</v>
      </c>
      <c r="AB148" t="s">
        <v>52</v>
      </c>
      <c r="AC148" s="2">
        <v>43804</v>
      </c>
      <c r="AE148" t="s">
        <v>280</v>
      </c>
      <c r="AG148" t="s">
        <v>330</v>
      </c>
      <c r="AK148">
        <v>1</v>
      </c>
      <c r="AL148">
        <v>1</v>
      </c>
      <c r="AM148" t="s">
        <v>278</v>
      </c>
      <c r="AP148" t="s">
        <v>52</v>
      </c>
      <c r="AR148" s="5">
        <v>1000</v>
      </c>
      <c r="AT148">
        <v>1</v>
      </c>
      <c r="AU148" t="s">
        <v>481</v>
      </c>
    </row>
    <row r="149" spans="1:47">
      <c r="A149" s="1" t="s">
        <v>1090</v>
      </c>
      <c r="B149" s="1" t="s">
        <v>1637</v>
      </c>
      <c r="C149" t="s">
        <v>1089</v>
      </c>
      <c r="D149" t="s">
        <v>46</v>
      </c>
      <c r="E149" t="s">
        <v>289</v>
      </c>
      <c r="G149" t="s">
        <v>288</v>
      </c>
      <c r="I149" t="s">
        <v>287</v>
      </c>
      <c r="J149">
        <v>2100</v>
      </c>
      <c r="K149" t="s">
        <v>286</v>
      </c>
      <c r="L149" t="s">
        <v>285</v>
      </c>
      <c r="M149" t="s">
        <v>331</v>
      </c>
      <c r="N149" t="s">
        <v>283</v>
      </c>
      <c r="O149" t="s">
        <v>282</v>
      </c>
      <c r="P149">
        <v>0</v>
      </c>
      <c r="Q149" t="s">
        <v>52</v>
      </c>
      <c r="R149">
        <v>0</v>
      </c>
      <c r="S149" t="s">
        <v>52</v>
      </c>
      <c r="U149">
        <v>0</v>
      </c>
      <c r="V149">
        <v>27</v>
      </c>
      <c r="W149">
        <v>0</v>
      </c>
      <c r="X149" t="s">
        <v>52</v>
      </c>
      <c r="Y149" t="s">
        <v>281</v>
      </c>
      <c r="AA149">
        <v>0</v>
      </c>
      <c r="AB149" t="s">
        <v>52</v>
      </c>
      <c r="AC149" s="2">
        <v>43804</v>
      </c>
      <c r="AE149" t="s">
        <v>280</v>
      </c>
      <c r="AG149" t="s">
        <v>330</v>
      </c>
      <c r="AK149">
        <v>1</v>
      </c>
      <c r="AL149">
        <v>1</v>
      </c>
      <c r="AM149" t="s">
        <v>52</v>
      </c>
      <c r="AP149" t="s">
        <v>52</v>
      </c>
      <c r="AR149" s="5">
        <v>1000</v>
      </c>
      <c r="AT149">
        <v>1</v>
      </c>
      <c r="AU149" t="s">
        <v>481</v>
      </c>
    </row>
    <row r="150" spans="1:47">
      <c r="A150" s="1" t="s">
        <v>1088</v>
      </c>
      <c r="B150" s="1" t="s">
        <v>1636</v>
      </c>
      <c r="C150" t="s">
        <v>1087</v>
      </c>
      <c r="D150" t="s">
        <v>46</v>
      </c>
      <c r="E150" t="s">
        <v>289</v>
      </c>
      <c r="G150" t="s">
        <v>288</v>
      </c>
      <c r="I150" t="s">
        <v>287</v>
      </c>
      <c r="J150">
        <v>2100</v>
      </c>
      <c r="K150" t="s">
        <v>286</v>
      </c>
      <c r="L150" t="s">
        <v>285</v>
      </c>
      <c r="M150" t="s">
        <v>331</v>
      </c>
      <c r="N150" t="s">
        <v>283</v>
      </c>
      <c r="O150" t="s">
        <v>282</v>
      </c>
      <c r="P150">
        <v>0</v>
      </c>
      <c r="Q150" t="s">
        <v>52</v>
      </c>
      <c r="R150">
        <v>0</v>
      </c>
      <c r="S150" t="s">
        <v>52</v>
      </c>
      <c r="U150">
        <v>0</v>
      </c>
      <c r="V150">
        <v>27</v>
      </c>
      <c r="W150">
        <v>0</v>
      </c>
      <c r="X150" t="s">
        <v>52</v>
      </c>
      <c r="Y150" t="s">
        <v>281</v>
      </c>
      <c r="AA150">
        <v>0</v>
      </c>
      <c r="AB150" t="s">
        <v>52</v>
      </c>
      <c r="AC150" s="2">
        <v>43804</v>
      </c>
      <c r="AE150" t="s">
        <v>280</v>
      </c>
      <c r="AG150" t="s">
        <v>330</v>
      </c>
      <c r="AK150">
        <v>1</v>
      </c>
      <c r="AL150">
        <v>1</v>
      </c>
      <c r="AM150" t="s">
        <v>278</v>
      </c>
      <c r="AP150" t="s">
        <v>52</v>
      </c>
      <c r="AR150" s="5">
        <v>1000</v>
      </c>
      <c r="AT150">
        <v>1</v>
      </c>
      <c r="AU150" t="s">
        <v>481</v>
      </c>
    </row>
    <row r="151" spans="1:47">
      <c r="A151" s="1" t="s">
        <v>1088</v>
      </c>
      <c r="B151" s="1" t="s">
        <v>1636</v>
      </c>
      <c r="C151" t="s">
        <v>1087</v>
      </c>
      <c r="D151" t="s">
        <v>46</v>
      </c>
      <c r="E151" t="s">
        <v>289</v>
      </c>
      <c r="G151" t="s">
        <v>288</v>
      </c>
      <c r="I151" t="s">
        <v>287</v>
      </c>
      <c r="J151">
        <v>2100</v>
      </c>
      <c r="K151" t="s">
        <v>286</v>
      </c>
      <c r="L151" t="s">
        <v>285</v>
      </c>
      <c r="M151" t="s">
        <v>331</v>
      </c>
      <c r="N151" t="s">
        <v>283</v>
      </c>
      <c r="O151" t="s">
        <v>282</v>
      </c>
      <c r="P151">
        <v>0</v>
      </c>
      <c r="Q151" t="s">
        <v>52</v>
      </c>
      <c r="R151">
        <v>0</v>
      </c>
      <c r="S151" t="s">
        <v>52</v>
      </c>
      <c r="U151">
        <v>0</v>
      </c>
      <c r="V151">
        <v>27</v>
      </c>
      <c r="W151">
        <v>0</v>
      </c>
      <c r="X151" t="s">
        <v>52</v>
      </c>
      <c r="Y151" t="s">
        <v>281</v>
      </c>
      <c r="AA151">
        <v>0</v>
      </c>
      <c r="AB151" t="s">
        <v>52</v>
      </c>
      <c r="AC151" s="2">
        <v>43804</v>
      </c>
      <c r="AE151" t="s">
        <v>280</v>
      </c>
      <c r="AG151" t="s">
        <v>330</v>
      </c>
      <c r="AK151">
        <v>1</v>
      </c>
      <c r="AL151">
        <v>1</v>
      </c>
      <c r="AM151" t="s">
        <v>52</v>
      </c>
      <c r="AP151" t="s">
        <v>52</v>
      </c>
      <c r="AR151" s="5">
        <v>1000</v>
      </c>
      <c r="AT151">
        <v>1</v>
      </c>
      <c r="AU151" t="s">
        <v>481</v>
      </c>
    </row>
    <row r="152" spans="1:47">
      <c r="A152" s="1" t="s">
        <v>1086</v>
      </c>
      <c r="B152" s="1" t="s">
        <v>1635</v>
      </c>
      <c r="C152" t="s">
        <v>1065</v>
      </c>
      <c r="D152" t="s">
        <v>46</v>
      </c>
      <c r="E152" t="s">
        <v>289</v>
      </c>
      <c r="G152" t="s">
        <v>288</v>
      </c>
      <c r="I152" t="s">
        <v>287</v>
      </c>
      <c r="J152">
        <v>2100</v>
      </c>
      <c r="K152" t="s">
        <v>286</v>
      </c>
      <c r="L152" t="s">
        <v>285</v>
      </c>
      <c r="M152" t="s">
        <v>336</v>
      </c>
      <c r="N152" t="s">
        <v>283</v>
      </c>
      <c r="O152" t="s">
        <v>282</v>
      </c>
      <c r="P152">
        <v>0</v>
      </c>
      <c r="Q152" t="s">
        <v>52</v>
      </c>
      <c r="R152">
        <v>0</v>
      </c>
      <c r="S152" t="s">
        <v>52</v>
      </c>
      <c r="U152">
        <v>0</v>
      </c>
      <c r="V152">
        <v>27</v>
      </c>
      <c r="W152">
        <v>0</v>
      </c>
      <c r="X152" t="s">
        <v>52</v>
      </c>
      <c r="Y152" t="s">
        <v>281</v>
      </c>
      <c r="AA152">
        <v>0</v>
      </c>
      <c r="AB152" t="s">
        <v>52</v>
      </c>
      <c r="AC152" s="2">
        <v>43804</v>
      </c>
      <c r="AE152" t="s">
        <v>280</v>
      </c>
      <c r="AG152" t="s">
        <v>339</v>
      </c>
      <c r="AK152">
        <v>1</v>
      </c>
      <c r="AL152">
        <v>1</v>
      </c>
      <c r="AM152" t="s">
        <v>278</v>
      </c>
      <c r="AP152" t="s">
        <v>52</v>
      </c>
      <c r="AR152" s="5">
        <v>1000</v>
      </c>
      <c r="AT152">
        <v>1</v>
      </c>
      <c r="AU152" t="s">
        <v>481</v>
      </c>
    </row>
    <row r="153" spans="1:47">
      <c r="A153" s="1" t="s">
        <v>1086</v>
      </c>
      <c r="B153" s="1" t="s">
        <v>1635</v>
      </c>
      <c r="C153" t="s">
        <v>1065</v>
      </c>
      <c r="D153" t="s">
        <v>46</v>
      </c>
      <c r="E153" t="s">
        <v>289</v>
      </c>
      <c r="G153" t="s">
        <v>288</v>
      </c>
      <c r="I153" t="s">
        <v>287</v>
      </c>
      <c r="J153">
        <v>2100</v>
      </c>
      <c r="K153" t="s">
        <v>286</v>
      </c>
      <c r="L153" t="s">
        <v>285</v>
      </c>
      <c r="M153" t="s">
        <v>336</v>
      </c>
      <c r="N153" t="s">
        <v>283</v>
      </c>
      <c r="O153" t="s">
        <v>282</v>
      </c>
      <c r="P153">
        <v>0</v>
      </c>
      <c r="Q153" t="s">
        <v>52</v>
      </c>
      <c r="R153">
        <v>0</v>
      </c>
      <c r="S153" t="s">
        <v>52</v>
      </c>
      <c r="U153">
        <v>0</v>
      </c>
      <c r="V153">
        <v>27</v>
      </c>
      <c r="W153">
        <v>0</v>
      </c>
      <c r="X153" t="s">
        <v>52</v>
      </c>
      <c r="Y153" t="s">
        <v>281</v>
      </c>
      <c r="AA153">
        <v>0</v>
      </c>
      <c r="AB153" t="s">
        <v>52</v>
      </c>
      <c r="AC153" s="2">
        <v>43804</v>
      </c>
      <c r="AE153" t="s">
        <v>280</v>
      </c>
      <c r="AG153" t="s">
        <v>339</v>
      </c>
      <c r="AK153">
        <v>1</v>
      </c>
      <c r="AL153">
        <v>1</v>
      </c>
      <c r="AM153" t="s">
        <v>52</v>
      </c>
      <c r="AP153" t="s">
        <v>52</v>
      </c>
      <c r="AR153" s="5">
        <v>1000</v>
      </c>
      <c r="AT153">
        <v>1</v>
      </c>
      <c r="AU153" t="s">
        <v>481</v>
      </c>
    </row>
    <row r="154" spans="1:47">
      <c r="A154" s="1" t="s">
        <v>1085</v>
      </c>
      <c r="B154" s="1" t="s">
        <v>1634</v>
      </c>
      <c r="C154" t="s">
        <v>1065</v>
      </c>
      <c r="D154" t="s">
        <v>46</v>
      </c>
      <c r="E154" t="s">
        <v>289</v>
      </c>
      <c r="G154" t="s">
        <v>288</v>
      </c>
      <c r="I154" t="s">
        <v>287</v>
      </c>
      <c r="J154">
        <v>2100</v>
      </c>
      <c r="K154" t="s">
        <v>286</v>
      </c>
      <c r="L154" t="s">
        <v>285</v>
      </c>
      <c r="M154" t="s">
        <v>336</v>
      </c>
      <c r="N154" t="s">
        <v>283</v>
      </c>
      <c r="O154" t="s">
        <v>282</v>
      </c>
      <c r="P154">
        <v>0</v>
      </c>
      <c r="Q154" t="s">
        <v>52</v>
      </c>
      <c r="R154">
        <v>0</v>
      </c>
      <c r="S154" t="s">
        <v>52</v>
      </c>
      <c r="U154">
        <v>0</v>
      </c>
      <c r="V154">
        <v>27</v>
      </c>
      <c r="W154">
        <v>0</v>
      </c>
      <c r="X154" t="s">
        <v>52</v>
      </c>
      <c r="Y154" t="s">
        <v>281</v>
      </c>
      <c r="AA154">
        <v>0</v>
      </c>
      <c r="AB154" t="s">
        <v>52</v>
      </c>
      <c r="AC154" s="2">
        <v>43804</v>
      </c>
      <c r="AE154" t="s">
        <v>280</v>
      </c>
      <c r="AG154" t="s">
        <v>339</v>
      </c>
      <c r="AK154">
        <v>1</v>
      </c>
      <c r="AL154">
        <v>1</v>
      </c>
      <c r="AM154" t="s">
        <v>278</v>
      </c>
      <c r="AP154" t="s">
        <v>52</v>
      </c>
      <c r="AR154" s="5">
        <v>1000</v>
      </c>
      <c r="AT154">
        <v>1</v>
      </c>
      <c r="AU154" t="s">
        <v>481</v>
      </c>
    </row>
    <row r="155" spans="1:47">
      <c r="A155" s="1" t="s">
        <v>1085</v>
      </c>
      <c r="B155" s="1" t="s">
        <v>1634</v>
      </c>
      <c r="C155" t="s">
        <v>1065</v>
      </c>
      <c r="D155" t="s">
        <v>46</v>
      </c>
      <c r="E155" t="s">
        <v>289</v>
      </c>
      <c r="G155" t="s">
        <v>288</v>
      </c>
      <c r="I155" t="s">
        <v>287</v>
      </c>
      <c r="J155">
        <v>2100</v>
      </c>
      <c r="K155" t="s">
        <v>286</v>
      </c>
      <c r="L155" t="s">
        <v>285</v>
      </c>
      <c r="M155" t="s">
        <v>336</v>
      </c>
      <c r="N155" t="s">
        <v>283</v>
      </c>
      <c r="O155" t="s">
        <v>282</v>
      </c>
      <c r="P155">
        <v>0</v>
      </c>
      <c r="Q155" t="s">
        <v>52</v>
      </c>
      <c r="R155">
        <v>0</v>
      </c>
      <c r="S155" t="s">
        <v>52</v>
      </c>
      <c r="U155">
        <v>0</v>
      </c>
      <c r="V155">
        <v>27</v>
      </c>
      <c r="W155">
        <v>0</v>
      </c>
      <c r="X155" t="s">
        <v>52</v>
      </c>
      <c r="Y155" t="s">
        <v>281</v>
      </c>
      <c r="AA155">
        <v>0</v>
      </c>
      <c r="AB155" t="s">
        <v>52</v>
      </c>
      <c r="AC155" s="2">
        <v>43804</v>
      </c>
      <c r="AE155" t="s">
        <v>280</v>
      </c>
      <c r="AG155" t="s">
        <v>339</v>
      </c>
      <c r="AK155">
        <v>1</v>
      </c>
      <c r="AL155">
        <v>1</v>
      </c>
      <c r="AM155" t="s">
        <v>52</v>
      </c>
      <c r="AP155" t="s">
        <v>52</v>
      </c>
      <c r="AR155" s="5">
        <v>1000</v>
      </c>
      <c r="AT155">
        <v>1</v>
      </c>
      <c r="AU155" t="s">
        <v>481</v>
      </c>
    </row>
    <row r="156" spans="1:47">
      <c r="A156" s="1" t="s">
        <v>1084</v>
      </c>
      <c r="B156" s="1" t="s">
        <v>1633</v>
      </c>
      <c r="C156" t="s">
        <v>1080</v>
      </c>
      <c r="D156" t="s">
        <v>46</v>
      </c>
      <c r="E156" t="s">
        <v>289</v>
      </c>
      <c r="G156" t="s">
        <v>288</v>
      </c>
      <c r="I156" t="s">
        <v>287</v>
      </c>
      <c r="J156">
        <v>2100</v>
      </c>
      <c r="K156" t="s">
        <v>286</v>
      </c>
      <c r="L156" t="s">
        <v>285</v>
      </c>
      <c r="M156" t="s">
        <v>336</v>
      </c>
      <c r="N156" t="s">
        <v>283</v>
      </c>
      <c r="O156" t="s">
        <v>282</v>
      </c>
      <c r="P156">
        <v>0</v>
      </c>
      <c r="Q156" t="s">
        <v>52</v>
      </c>
      <c r="R156">
        <v>0</v>
      </c>
      <c r="S156" t="s">
        <v>52</v>
      </c>
      <c r="U156">
        <v>0</v>
      </c>
      <c r="V156">
        <v>27</v>
      </c>
      <c r="W156">
        <v>0</v>
      </c>
      <c r="X156" t="s">
        <v>52</v>
      </c>
      <c r="Y156" t="s">
        <v>281</v>
      </c>
      <c r="AA156">
        <v>0</v>
      </c>
      <c r="AB156" t="s">
        <v>52</v>
      </c>
      <c r="AC156" s="2">
        <v>43804</v>
      </c>
      <c r="AE156" t="s">
        <v>280</v>
      </c>
      <c r="AG156" t="s">
        <v>1079</v>
      </c>
      <c r="AK156">
        <v>1</v>
      </c>
      <c r="AL156">
        <v>1</v>
      </c>
      <c r="AM156" t="s">
        <v>278</v>
      </c>
      <c r="AP156" t="s">
        <v>52</v>
      </c>
      <c r="AQ156">
        <v>757.93</v>
      </c>
      <c r="AR156" s="5">
        <v>1000</v>
      </c>
      <c r="AT156">
        <v>1</v>
      </c>
      <c r="AU156" t="s">
        <v>481</v>
      </c>
    </row>
    <row r="157" spans="1:47">
      <c r="A157" s="1" t="s">
        <v>1084</v>
      </c>
      <c r="B157" s="1" t="s">
        <v>1633</v>
      </c>
      <c r="C157" t="s">
        <v>1080</v>
      </c>
      <c r="D157" t="s">
        <v>46</v>
      </c>
      <c r="E157" t="s">
        <v>289</v>
      </c>
      <c r="G157" t="s">
        <v>288</v>
      </c>
      <c r="I157" t="s">
        <v>287</v>
      </c>
      <c r="J157">
        <v>2100</v>
      </c>
      <c r="K157" t="s">
        <v>286</v>
      </c>
      <c r="L157" t="s">
        <v>285</v>
      </c>
      <c r="M157" t="s">
        <v>336</v>
      </c>
      <c r="N157" t="s">
        <v>283</v>
      </c>
      <c r="O157" t="s">
        <v>282</v>
      </c>
      <c r="P157">
        <v>0</v>
      </c>
      <c r="Q157" t="s">
        <v>52</v>
      </c>
      <c r="R157">
        <v>0</v>
      </c>
      <c r="S157" t="s">
        <v>52</v>
      </c>
      <c r="U157">
        <v>0</v>
      </c>
      <c r="V157">
        <v>27</v>
      </c>
      <c r="W157">
        <v>0</v>
      </c>
      <c r="X157" t="s">
        <v>52</v>
      </c>
      <c r="Y157" t="s">
        <v>281</v>
      </c>
      <c r="AA157">
        <v>0</v>
      </c>
      <c r="AB157" t="s">
        <v>52</v>
      </c>
      <c r="AC157" s="2">
        <v>43804</v>
      </c>
      <c r="AE157" t="s">
        <v>280</v>
      </c>
      <c r="AG157" t="s">
        <v>1079</v>
      </c>
      <c r="AK157">
        <v>1</v>
      </c>
      <c r="AL157">
        <v>1</v>
      </c>
      <c r="AM157" t="s">
        <v>52</v>
      </c>
      <c r="AP157" t="s">
        <v>52</v>
      </c>
      <c r="AQ157">
        <v>757.93</v>
      </c>
      <c r="AR157" s="5">
        <v>1000</v>
      </c>
      <c r="AT157">
        <v>1</v>
      </c>
      <c r="AU157" t="s">
        <v>481</v>
      </c>
    </row>
    <row r="158" spans="1:47">
      <c r="A158" s="1" t="s">
        <v>1083</v>
      </c>
      <c r="B158" s="1" t="s">
        <v>1632</v>
      </c>
      <c r="C158" t="s">
        <v>1080</v>
      </c>
      <c r="D158" t="s">
        <v>46</v>
      </c>
      <c r="E158" t="s">
        <v>289</v>
      </c>
      <c r="G158" t="s">
        <v>288</v>
      </c>
      <c r="I158" t="s">
        <v>287</v>
      </c>
      <c r="J158">
        <v>2100</v>
      </c>
      <c r="K158" t="s">
        <v>286</v>
      </c>
      <c r="L158" t="s">
        <v>285</v>
      </c>
      <c r="M158" t="s">
        <v>336</v>
      </c>
      <c r="N158" t="s">
        <v>283</v>
      </c>
      <c r="O158" t="s">
        <v>282</v>
      </c>
      <c r="P158">
        <v>0</v>
      </c>
      <c r="Q158" t="s">
        <v>52</v>
      </c>
      <c r="R158">
        <v>0</v>
      </c>
      <c r="S158" t="s">
        <v>52</v>
      </c>
      <c r="U158">
        <v>0</v>
      </c>
      <c r="V158">
        <v>27</v>
      </c>
      <c r="W158">
        <v>0</v>
      </c>
      <c r="X158" t="s">
        <v>52</v>
      </c>
      <c r="Y158" t="s">
        <v>281</v>
      </c>
      <c r="AA158">
        <v>0</v>
      </c>
      <c r="AB158" t="s">
        <v>52</v>
      </c>
      <c r="AC158" s="2">
        <v>43804</v>
      </c>
      <c r="AE158" t="s">
        <v>280</v>
      </c>
      <c r="AG158" t="s">
        <v>1079</v>
      </c>
      <c r="AK158">
        <v>1</v>
      </c>
      <c r="AL158">
        <v>1</v>
      </c>
      <c r="AM158" t="s">
        <v>278</v>
      </c>
      <c r="AP158" t="s">
        <v>52</v>
      </c>
      <c r="AR158" s="5">
        <v>1000</v>
      </c>
      <c r="AT158">
        <v>1</v>
      </c>
      <c r="AU158" t="s">
        <v>481</v>
      </c>
    </row>
    <row r="159" spans="1:47">
      <c r="A159" s="1" t="s">
        <v>1083</v>
      </c>
      <c r="B159" s="1" t="s">
        <v>1632</v>
      </c>
      <c r="C159" t="s">
        <v>1080</v>
      </c>
      <c r="D159" t="s">
        <v>46</v>
      </c>
      <c r="E159" t="s">
        <v>289</v>
      </c>
      <c r="G159" t="s">
        <v>288</v>
      </c>
      <c r="I159" t="s">
        <v>287</v>
      </c>
      <c r="J159">
        <v>2100</v>
      </c>
      <c r="K159" t="s">
        <v>286</v>
      </c>
      <c r="L159" t="s">
        <v>285</v>
      </c>
      <c r="M159" t="s">
        <v>336</v>
      </c>
      <c r="N159" t="s">
        <v>283</v>
      </c>
      <c r="O159" t="s">
        <v>282</v>
      </c>
      <c r="P159">
        <v>0</v>
      </c>
      <c r="Q159" t="s">
        <v>52</v>
      </c>
      <c r="R159">
        <v>0</v>
      </c>
      <c r="S159" t="s">
        <v>52</v>
      </c>
      <c r="U159">
        <v>0</v>
      </c>
      <c r="V159">
        <v>27</v>
      </c>
      <c r="W159">
        <v>0</v>
      </c>
      <c r="X159" t="s">
        <v>52</v>
      </c>
      <c r="Y159" t="s">
        <v>281</v>
      </c>
      <c r="AA159">
        <v>0</v>
      </c>
      <c r="AB159" t="s">
        <v>52</v>
      </c>
      <c r="AC159" s="2">
        <v>43804</v>
      </c>
      <c r="AE159" t="s">
        <v>280</v>
      </c>
      <c r="AG159" t="s">
        <v>1079</v>
      </c>
      <c r="AK159">
        <v>1</v>
      </c>
      <c r="AL159">
        <v>1</v>
      </c>
      <c r="AM159" t="s">
        <v>52</v>
      </c>
      <c r="AP159" t="s">
        <v>52</v>
      </c>
      <c r="AR159" s="5">
        <v>1000</v>
      </c>
      <c r="AT159">
        <v>1</v>
      </c>
      <c r="AU159" t="s">
        <v>481</v>
      </c>
    </row>
    <row r="160" spans="1:47">
      <c r="A160" s="1" t="s">
        <v>1082</v>
      </c>
      <c r="B160" s="1" t="s">
        <v>1631</v>
      </c>
      <c r="C160" t="s">
        <v>1080</v>
      </c>
      <c r="D160" t="s">
        <v>46</v>
      </c>
      <c r="E160" t="s">
        <v>289</v>
      </c>
      <c r="G160" t="s">
        <v>288</v>
      </c>
      <c r="I160" t="s">
        <v>287</v>
      </c>
      <c r="J160">
        <v>2100</v>
      </c>
      <c r="K160" t="s">
        <v>286</v>
      </c>
      <c r="L160" t="s">
        <v>285</v>
      </c>
      <c r="M160" t="s">
        <v>336</v>
      </c>
      <c r="N160" t="s">
        <v>283</v>
      </c>
      <c r="O160" t="s">
        <v>282</v>
      </c>
      <c r="P160">
        <v>0</v>
      </c>
      <c r="Q160" t="s">
        <v>52</v>
      </c>
      <c r="R160">
        <v>0</v>
      </c>
      <c r="S160" t="s">
        <v>52</v>
      </c>
      <c r="U160">
        <v>0</v>
      </c>
      <c r="V160">
        <v>27</v>
      </c>
      <c r="W160">
        <v>0</v>
      </c>
      <c r="X160" t="s">
        <v>52</v>
      </c>
      <c r="Y160" t="s">
        <v>281</v>
      </c>
      <c r="AA160">
        <v>0</v>
      </c>
      <c r="AB160" t="s">
        <v>52</v>
      </c>
      <c r="AC160" s="2">
        <v>43804</v>
      </c>
      <c r="AE160" t="s">
        <v>280</v>
      </c>
      <c r="AG160" t="s">
        <v>1079</v>
      </c>
      <c r="AK160">
        <v>1</v>
      </c>
      <c r="AL160">
        <v>1</v>
      </c>
      <c r="AM160" t="s">
        <v>278</v>
      </c>
      <c r="AP160" t="s">
        <v>52</v>
      </c>
      <c r="AR160" s="5">
        <v>1000</v>
      </c>
      <c r="AT160">
        <v>1</v>
      </c>
      <c r="AU160" t="s">
        <v>481</v>
      </c>
    </row>
    <row r="161" spans="1:47">
      <c r="A161" s="1" t="s">
        <v>1082</v>
      </c>
      <c r="B161" s="1" t="s">
        <v>1631</v>
      </c>
      <c r="C161" t="s">
        <v>1080</v>
      </c>
      <c r="D161" t="s">
        <v>46</v>
      </c>
      <c r="E161" t="s">
        <v>289</v>
      </c>
      <c r="G161" t="s">
        <v>288</v>
      </c>
      <c r="I161" t="s">
        <v>287</v>
      </c>
      <c r="J161">
        <v>2100</v>
      </c>
      <c r="K161" t="s">
        <v>286</v>
      </c>
      <c r="L161" t="s">
        <v>285</v>
      </c>
      <c r="M161" t="s">
        <v>336</v>
      </c>
      <c r="N161" t="s">
        <v>283</v>
      </c>
      <c r="O161" t="s">
        <v>282</v>
      </c>
      <c r="P161">
        <v>0</v>
      </c>
      <c r="Q161" t="s">
        <v>52</v>
      </c>
      <c r="R161">
        <v>0</v>
      </c>
      <c r="S161" t="s">
        <v>52</v>
      </c>
      <c r="U161">
        <v>0</v>
      </c>
      <c r="V161">
        <v>27</v>
      </c>
      <c r="W161">
        <v>0</v>
      </c>
      <c r="X161" t="s">
        <v>52</v>
      </c>
      <c r="Y161" t="s">
        <v>281</v>
      </c>
      <c r="AA161">
        <v>0</v>
      </c>
      <c r="AB161" t="s">
        <v>52</v>
      </c>
      <c r="AC161" s="2">
        <v>43804</v>
      </c>
      <c r="AE161" t="s">
        <v>280</v>
      </c>
      <c r="AG161" t="s">
        <v>1079</v>
      </c>
      <c r="AK161">
        <v>1</v>
      </c>
      <c r="AL161">
        <v>1</v>
      </c>
      <c r="AM161" t="s">
        <v>52</v>
      </c>
      <c r="AP161" t="s">
        <v>52</v>
      </c>
      <c r="AR161" s="5">
        <v>1000</v>
      </c>
      <c r="AT161">
        <v>1</v>
      </c>
      <c r="AU161" t="s">
        <v>481</v>
      </c>
    </row>
    <row r="162" spans="1:47">
      <c r="A162" s="1" t="s">
        <v>1081</v>
      </c>
      <c r="B162" s="1" t="s">
        <v>1630</v>
      </c>
      <c r="C162" t="s">
        <v>1080</v>
      </c>
      <c r="D162" t="s">
        <v>46</v>
      </c>
      <c r="E162" t="s">
        <v>289</v>
      </c>
      <c r="G162" t="s">
        <v>288</v>
      </c>
      <c r="I162" t="s">
        <v>287</v>
      </c>
      <c r="J162">
        <v>2100</v>
      </c>
      <c r="K162" t="s">
        <v>286</v>
      </c>
      <c r="L162" t="s">
        <v>285</v>
      </c>
      <c r="M162" t="s">
        <v>336</v>
      </c>
      <c r="N162" t="s">
        <v>283</v>
      </c>
      <c r="O162" t="s">
        <v>282</v>
      </c>
      <c r="P162">
        <v>0</v>
      </c>
      <c r="Q162" t="s">
        <v>52</v>
      </c>
      <c r="R162">
        <v>0</v>
      </c>
      <c r="S162" t="s">
        <v>52</v>
      </c>
      <c r="U162">
        <v>0</v>
      </c>
      <c r="V162">
        <v>27</v>
      </c>
      <c r="W162">
        <v>0</v>
      </c>
      <c r="X162" t="s">
        <v>52</v>
      </c>
      <c r="Y162" t="s">
        <v>281</v>
      </c>
      <c r="AA162">
        <v>0</v>
      </c>
      <c r="AB162" t="s">
        <v>52</v>
      </c>
      <c r="AC162" s="2">
        <v>43804</v>
      </c>
      <c r="AE162" t="s">
        <v>280</v>
      </c>
      <c r="AG162" t="s">
        <v>1079</v>
      </c>
      <c r="AK162">
        <v>1</v>
      </c>
      <c r="AL162">
        <v>1</v>
      </c>
      <c r="AM162" t="s">
        <v>278</v>
      </c>
      <c r="AP162" t="s">
        <v>52</v>
      </c>
      <c r="AR162" s="5">
        <v>1000</v>
      </c>
      <c r="AT162">
        <v>1</v>
      </c>
      <c r="AU162" t="s">
        <v>481</v>
      </c>
    </row>
    <row r="163" spans="1:47">
      <c r="A163" s="1" t="s">
        <v>1081</v>
      </c>
      <c r="B163" s="1" t="s">
        <v>1630</v>
      </c>
      <c r="C163" t="s">
        <v>1080</v>
      </c>
      <c r="D163" t="s">
        <v>46</v>
      </c>
      <c r="E163" t="s">
        <v>289</v>
      </c>
      <c r="G163" t="s">
        <v>288</v>
      </c>
      <c r="I163" t="s">
        <v>287</v>
      </c>
      <c r="J163">
        <v>2100</v>
      </c>
      <c r="K163" t="s">
        <v>286</v>
      </c>
      <c r="L163" t="s">
        <v>285</v>
      </c>
      <c r="M163" t="s">
        <v>336</v>
      </c>
      <c r="N163" t="s">
        <v>283</v>
      </c>
      <c r="O163" t="s">
        <v>282</v>
      </c>
      <c r="P163">
        <v>0</v>
      </c>
      <c r="Q163" t="s">
        <v>52</v>
      </c>
      <c r="R163">
        <v>0</v>
      </c>
      <c r="S163" t="s">
        <v>52</v>
      </c>
      <c r="U163">
        <v>0</v>
      </c>
      <c r="V163">
        <v>27</v>
      </c>
      <c r="W163">
        <v>0</v>
      </c>
      <c r="X163" t="s">
        <v>52</v>
      </c>
      <c r="Y163" t="s">
        <v>281</v>
      </c>
      <c r="AA163">
        <v>0</v>
      </c>
      <c r="AB163" t="s">
        <v>52</v>
      </c>
      <c r="AC163" s="2">
        <v>43804</v>
      </c>
      <c r="AE163" t="s">
        <v>280</v>
      </c>
      <c r="AG163" t="s">
        <v>1079</v>
      </c>
      <c r="AK163">
        <v>1</v>
      </c>
      <c r="AL163">
        <v>1</v>
      </c>
      <c r="AM163" t="s">
        <v>52</v>
      </c>
      <c r="AP163" t="s">
        <v>52</v>
      </c>
      <c r="AR163" s="5">
        <v>1000</v>
      </c>
      <c r="AT163">
        <v>1</v>
      </c>
      <c r="AU163" t="s">
        <v>481</v>
      </c>
    </row>
    <row r="164" spans="1:47">
      <c r="A164" s="1" t="s">
        <v>1078</v>
      </c>
      <c r="B164" s="1" t="s">
        <v>1629</v>
      </c>
      <c r="C164" t="s">
        <v>1050</v>
      </c>
      <c r="D164" t="s">
        <v>46</v>
      </c>
      <c r="E164" t="s">
        <v>289</v>
      </c>
      <c r="G164" t="s">
        <v>288</v>
      </c>
      <c r="I164" t="s">
        <v>287</v>
      </c>
      <c r="J164">
        <v>2100</v>
      </c>
      <c r="K164" t="s">
        <v>286</v>
      </c>
      <c r="L164" t="s">
        <v>285</v>
      </c>
      <c r="M164" t="s">
        <v>1049</v>
      </c>
      <c r="N164" t="s">
        <v>283</v>
      </c>
      <c r="O164" t="s">
        <v>282</v>
      </c>
      <c r="P164">
        <v>0</v>
      </c>
      <c r="Q164" t="s">
        <v>52</v>
      </c>
      <c r="R164">
        <v>0</v>
      </c>
      <c r="S164" t="s">
        <v>52</v>
      </c>
      <c r="U164">
        <v>0</v>
      </c>
      <c r="V164">
        <v>27</v>
      </c>
      <c r="W164">
        <v>0</v>
      </c>
      <c r="X164" t="s">
        <v>52</v>
      </c>
      <c r="Y164" t="s">
        <v>281</v>
      </c>
      <c r="AA164">
        <v>0</v>
      </c>
      <c r="AB164" t="s">
        <v>52</v>
      </c>
      <c r="AC164" s="2">
        <v>43804</v>
      </c>
      <c r="AE164" t="s">
        <v>280</v>
      </c>
      <c r="AG164" t="s">
        <v>358</v>
      </c>
      <c r="AK164">
        <v>1</v>
      </c>
      <c r="AL164">
        <v>1</v>
      </c>
      <c r="AM164" t="s">
        <v>278</v>
      </c>
      <c r="AP164" t="s">
        <v>52</v>
      </c>
      <c r="AQ164" s="6">
        <v>5080.84</v>
      </c>
      <c r="AR164" s="5">
        <v>1000</v>
      </c>
      <c r="AT164">
        <v>1</v>
      </c>
      <c r="AU164" t="s">
        <v>460</v>
      </c>
    </row>
    <row r="165" spans="1:47">
      <c r="A165" s="1" t="s">
        <v>1078</v>
      </c>
      <c r="B165" s="1" t="s">
        <v>1629</v>
      </c>
      <c r="C165" t="s">
        <v>1050</v>
      </c>
      <c r="D165" t="s">
        <v>46</v>
      </c>
      <c r="E165" t="s">
        <v>289</v>
      </c>
      <c r="G165" t="s">
        <v>288</v>
      </c>
      <c r="I165" t="s">
        <v>287</v>
      </c>
      <c r="J165">
        <v>2100</v>
      </c>
      <c r="K165" t="s">
        <v>286</v>
      </c>
      <c r="L165" t="s">
        <v>285</v>
      </c>
      <c r="M165" t="s">
        <v>1049</v>
      </c>
      <c r="N165" t="s">
        <v>283</v>
      </c>
      <c r="O165" t="s">
        <v>282</v>
      </c>
      <c r="P165">
        <v>0</v>
      </c>
      <c r="Q165" t="s">
        <v>52</v>
      </c>
      <c r="R165">
        <v>0</v>
      </c>
      <c r="S165" t="s">
        <v>52</v>
      </c>
      <c r="U165">
        <v>0</v>
      </c>
      <c r="V165">
        <v>27</v>
      </c>
      <c r="W165">
        <v>0</v>
      </c>
      <c r="X165" t="s">
        <v>52</v>
      </c>
      <c r="Y165" t="s">
        <v>281</v>
      </c>
      <c r="AA165">
        <v>0</v>
      </c>
      <c r="AB165" t="s">
        <v>52</v>
      </c>
      <c r="AC165" s="2">
        <v>43804</v>
      </c>
      <c r="AE165" t="s">
        <v>280</v>
      </c>
      <c r="AG165" t="s">
        <v>358</v>
      </c>
      <c r="AK165">
        <v>1</v>
      </c>
      <c r="AL165">
        <v>1</v>
      </c>
      <c r="AM165" t="s">
        <v>52</v>
      </c>
      <c r="AP165" t="s">
        <v>52</v>
      </c>
      <c r="AQ165" s="6">
        <v>5080.84</v>
      </c>
      <c r="AR165" s="5">
        <v>1000</v>
      </c>
      <c r="AT165">
        <v>1</v>
      </c>
      <c r="AU165" t="s">
        <v>460</v>
      </c>
    </row>
    <row r="166" spans="1:47">
      <c r="A166" s="1" t="s">
        <v>1077</v>
      </c>
      <c r="B166" s="1" t="s">
        <v>1628</v>
      </c>
      <c r="C166" t="s">
        <v>1050</v>
      </c>
      <c r="D166" t="s">
        <v>46</v>
      </c>
      <c r="E166" t="s">
        <v>289</v>
      </c>
      <c r="G166" t="s">
        <v>288</v>
      </c>
      <c r="I166" t="s">
        <v>287</v>
      </c>
      <c r="J166">
        <v>2100</v>
      </c>
      <c r="K166" t="s">
        <v>286</v>
      </c>
      <c r="L166" t="s">
        <v>285</v>
      </c>
      <c r="M166" t="s">
        <v>1049</v>
      </c>
      <c r="N166" t="s">
        <v>283</v>
      </c>
      <c r="O166" t="s">
        <v>282</v>
      </c>
      <c r="P166">
        <v>0</v>
      </c>
      <c r="Q166" t="s">
        <v>52</v>
      </c>
      <c r="R166">
        <v>0</v>
      </c>
      <c r="S166" t="s">
        <v>52</v>
      </c>
      <c r="U166">
        <v>0</v>
      </c>
      <c r="V166">
        <v>27</v>
      </c>
      <c r="W166">
        <v>0</v>
      </c>
      <c r="X166" t="s">
        <v>52</v>
      </c>
      <c r="Y166" t="s">
        <v>281</v>
      </c>
      <c r="AA166">
        <v>0</v>
      </c>
      <c r="AB166" t="s">
        <v>52</v>
      </c>
      <c r="AC166" s="2">
        <v>43804</v>
      </c>
      <c r="AE166" t="s">
        <v>280</v>
      </c>
      <c r="AG166" t="s">
        <v>358</v>
      </c>
      <c r="AK166">
        <v>1</v>
      </c>
      <c r="AL166">
        <v>1</v>
      </c>
      <c r="AM166" t="s">
        <v>278</v>
      </c>
      <c r="AP166" t="s">
        <v>52</v>
      </c>
      <c r="AR166" s="5">
        <v>1000</v>
      </c>
      <c r="AT166">
        <v>1</v>
      </c>
      <c r="AU166" t="s">
        <v>481</v>
      </c>
    </row>
    <row r="167" spans="1:47">
      <c r="A167" s="1" t="s">
        <v>1077</v>
      </c>
      <c r="B167" s="1" t="s">
        <v>1628</v>
      </c>
      <c r="C167" t="s">
        <v>1050</v>
      </c>
      <c r="D167" t="s">
        <v>46</v>
      </c>
      <c r="E167" t="s">
        <v>289</v>
      </c>
      <c r="G167" t="s">
        <v>288</v>
      </c>
      <c r="I167" t="s">
        <v>287</v>
      </c>
      <c r="J167">
        <v>2100</v>
      </c>
      <c r="K167" t="s">
        <v>286</v>
      </c>
      <c r="L167" t="s">
        <v>285</v>
      </c>
      <c r="M167" t="s">
        <v>1049</v>
      </c>
      <c r="N167" t="s">
        <v>283</v>
      </c>
      <c r="O167" t="s">
        <v>282</v>
      </c>
      <c r="P167">
        <v>0</v>
      </c>
      <c r="Q167" t="s">
        <v>52</v>
      </c>
      <c r="R167">
        <v>0</v>
      </c>
      <c r="S167" t="s">
        <v>52</v>
      </c>
      <c r="U167">
        <v>0</v>
      </c>
      <c r="V167">
        <v>27</v>
      </c>
      <c r="W167">
        <v>0</v>
      </c>
      <c r="X167" t="s">
        <v>52</v>
      </c>
      <c r="Y167" t="s">
        <v>281</v>
      </c>
      <c r="AA167">
        <v>0</v>
      </c>
      <c r="AB167" t="s">
        <v>52</v>
      </c>
      <c r="AC167" s="2">
        <v>43804</v>
      </c>
      <c r="AE167" t="s">
        <v>280</v>
      </c>
      <c r="AG167" t="s">
        <v>358</v>
      </c>
      <c r="AK167">
        <v>1</v>
      </c>
      <c r="AL167">
        <v>1</v>
      </c>
      <c r="AM167" t="s">
        <v>52</v>
      </c>
      <c r="AP167" t="s">
        <v>52</v>
      </c>
      <c r="AR167" s="5">
        <v>1000</v>
      </c>
      <c r="AT167">
        <v>1</v>
      </c>
      <c r="AU167" t="s">
        <v>481</v>
      </c>
    </row>
    <row r="168" spans="1:47">
      <c r="A168" s="1" t="s">
        <v>1076</v>
      </c>
      <c r="B168" s="1" t="s">
        <v>1627</v>
      </c>
      <c r="C168" t="s">
        <v>1065</v>
      </c>
      <c r="D168" t="s">
        <v>46</v>
      </c>
      <c r="E168" t="s">
        <v>289</v>
      </c>
      <c r="G168" t="s">
        <v>288</v>
      </c>
      <c r="I168" t="s">
        <v>287</v>
      </c>
      <c r="J168">
        <v>2100</v>
      </c>
      <c r="K168" t="s">
        <v>286</v>
      </c>
      <c r="L168" t="s">
        <v>285</v>
      </c>
      <c r="M168" t="s">
        <v>336</v>
      </c>
      <c r="N168" t="s">
        <v>283</v>
      </c>
      <c r="O168" t="s">
        <v>282</v>
      </c>
      <c r="P168">
        <v>0</v>
      </c>
      <c r="Q168" t="s">
        <v>52</v>
      </c>
      <c r="R168">
        <v>0</v>
      </c>
      <c r="S168" t="s">
        <v>52</v>
      </c>
      <c r="U168">
        <v>0</v>
      </c>
      <c r="V168">
        <v>27</v>
      </c>
      <c r="W168">
        <v>0</v>
      </c>
      <c r="X168" t="s">
        <v>52</v>
      </c>
      <c r="Y168" t="s">
        <v>281</v>
      </c>
      <c r="AA168">
        <v>0</v>
      </c>
      <c r="AB168" t="s">
        <v>52</v>
      </c>
      <c r="AC168" s="2">
        <v>43804</v>
      </c>
      <c r="AE168" t="s">
        <v>280</v>
      </c>
      <c r="AG168" t="s">
        <v>339</v>
      </c>
      <c r="AK168">
        <v>1</v>
      </c>
      <c r="AL168">
        <v>1</v>
      </c>
      <c r="AM168" t="s">
        <v>278</v>
      </c>
      <c r="AP168" t="s">
        <v>52</v>
      </c>
      <c r="AQ168" s="6">
        <v>11758.27</v>
      </c>
      <c r="AR168" s="5">
        <v>1000</v>
      </c>
      <c r="AT168">
        <v>1</v>
      </c>
      <c r="AU168" t="s">
        <v>407</v>
      </c>
    </row>
    <row r="169" spans="1:47">
      <c r="A169" s="1" t="s">
        <v>1076</v>
      </c>
      <c r="B169" s="1" t="s">
        <v>1627</v>
      </c>
      <c r="C169" t="s">
        <v>1065</v>
      </c>
      <c r="D169" t="s">
        <v>46</v>
      </c>
      <c r="E169" t="s">
        <v>289</v>
      </c>
      <c r="G169" t="s">
        <v>288</v>
      </c>
      <c r="I169" t="s">
        <v>287</v>
      </c>
      <c r="J169">
        <v>2100</v>
      </c>
      <c r="K169" t="s">
        <v>286</v>
      </c>
      <c r="L169" t="s">
        <v>285</v>
      </c>
      <c r="M169" t="s">
        <v>336</v>
      </c>
      <c r="N169" t="s">
        <v>283</v>
      </c>
      <c r="O169" t="s">
        <v>282</v>
      </c>
      <c r="P169">
        <v>0</v>
      </c>
      <c r="Q169" t="s">
        <v>52</v>
      </c>
      <c r="R169">
        <v>0</v>
      </c>
      <c r="S169" t="s">
        <v>52</v>
      </c>
      <c r="U169">
        <v>0</v>
      </c>
      <c r="V169">
        <v>27</v>
      </c>
      <c r="W169">
        <v>0</v>
      </c>
      <c r="X169" t="s">
        <v>52</v>
      </c>
      <c r="Y169" t="s">
        <v>281</v>
      </c>
      <c r="AA169">
        <v>0</v>
      </c>
      <c r="AB169" t="s">
        <v>52</v>
      </c>
      <c r="AC169" s="2">
        <v>43804</v>
      </c>
      <c r="AE169" t="s">
        <v>280</v>
      </c>
      <c r="AG169" t="s">
        <v>339</v>
      </c>
      <c r="AK169">
        <v>1</v>
      </c>
      <c r="AL169">
        <v>1</v>
      </c>
      <c r="AM169" t="s">
        <v>52</v>
      </c>
      <c r="AP169" t="s">
        <v>52</v>
      </c>
      <c r="AQ169" s="6">
        <v>11758.27</v>
      </c>
      <c r="AR169" s="5">
        <v>1000</v>
      </c>
      <c r="AT169">
        <v>1</v>
      </c>
      <c r="AU169" t="s">
        <v>407</v>
      </c>
    </row>
    <row r="170" spans="1:47">
      <c r="A170" s="1" t="s">
        <v>1075</v>
      </c>
      <c r="B170" s="1" t="s">
        <v>1624</v>
      </c>
      <c r="C170" t="s">
        <v>1071</v>
      </c>
      <c r="D170" t="s">
        <v>46</v>
      </c>
      <c r="E170" t="s">
        <v>289</v>
      </c>
      <c r="G170" t="s">
        <v>288</v>
      </c>
      <c r="I170" t="s">
        <v>287</v>
      </c>
      <c r="J170">
        <v>2100</v>
      </c>
      <c r="K170" t="s">
        <v>286</v>
      </c>
      <c r="L170" t="s">
        <v>285</v>
      </c>
      <c r="M170" t="s">
        <v>597</v>
      </c>
      <c r="N170" t="s">
        <v>283</v>
      </c>
      <c r="O170" t="s">
        <v>282</v>
      </c>
      <c r="P170">
        <v>0</v>
      </c>
      <c r="Q170" t="s">
        <v>52</v>
      </c>
      <c r="R170">
        <v>0</v>
      </c>
      <c r="S170" t="s">
        <v>52</v>
      </c>
      <c r="U170">
        <v>0</v>
      </c>
      <c r="V170">
        <v>27</v>
      </c>
      <c r="W170">
        <v>0</v>
      </c>
      <c r="X170" t="s">
        <v>52</v>
      </c>
      <c r="Y170" t="s">
        <v>281</v>
      </c>
      <c r="AA170">
        <v>0</v>
      </c>
      <c r="AB170" t="s">
        <v>52</v>
      </c>
      <c r="AC170" s="2">
        <v>43804</v>
      </c>
      <c r="AE170" t="s">
        <v>280</v>
      </c>
      <c r="AG170" t="s">
        <v>1070</v>
      </c>
      <c r="AK170">
        <v>1</v>
      </c>
      <c r="AL170">
        <v>1</v>
      </c>
      <c r="AM170" t="s">
        <v>278</v>
      </c>
      <c r="AP170" t="s">
        <v>52</v>
      </c>
      <c r="AQ170">
        <v>830.59</v>
      </c>
      <c r="AR170" s="5">
        <v>1000</v>
      </c>
      <c r="AT170">
        <v>1</v>
      </c>
      <c r="AU170" t="s">
        <v>481</v>
      </c>
    </row>
    <row r="171" spans="1:47">
      <c r="A171" s="1" t="s">
        <v>1075</v>
      </c>
      <c r="B171" s="1" t="s">
        <v>1624</v>
      </c>
      <c r="C171" t="s">
        <v>1071</v>
      </c>
      <c r="D171" t="s">
        <v>46</v>
      </c>
      <c r="E171" t="s">
        <v>289</v>
      </c>
      <c r="G171" t="s">
        <v>288</v>
      </c>
      <c r="I171" t="s">
        <v>287</v>
      </c>
      <c r="J171">
        <v>2100</v>
      </c>
      <c r="K171" t="s">
        <v>286</v>
      </c>
      <c r="L171" t="s">
        <v>285</v>
      </c>
      <c r="M171" t="s">
        <v>597</v>
      </c>
      <c r="N171" t="s">
        <v>283</v>
      </c>
      <c r="O171" t="s">
        <v>282</v>
      </c>
      <c r="P171">
        <v>0</v>
      </c>
      <c r="Q171" t="s">
        <v>52</v>
      </c>
      <c r="R171">
        <v>0</v>
      </c>
      <c r="S171" t="s">
        <v>52</v>
      </c>
      <c r="U171">
        <v>0</v>
      </c>
      <c r="V171">
        <v>27</v>
      </c>
      <c r="W171">
        <v>0</v>
      </c>
      <c r="X171" t="s">
        <v>52</v>
      </c>
      <c r="Y171" t="s">
        <v>281</v>
      </c>
      <c r="AA171">
        <v>0</v>
      </c>
      <c r="AB171" t="s">
        <v>52</v>
      </c>
      <c r="AC171" s="2">
        <v>43804</v>
      </c>
      <c r="AE171" t="s">
        <v>280</v>
      </c>
      <c r="AG171" t="s">
        <v>1070</v>
      </c>
      <c r="AK171">
        <v>1</v>
      </c>
      <c r="AL171">
        <v>1</v>
      </c>
      <c r="AM171" t="s">
        <v>52</v>
      </c>
      <c r="AP171" t="s">
        <v>52</v>
      </c>
      <c r="AQ171">
        <v>830.59</v>
      </c>
      <c r="AR171" s="5">
        <v>1000</v>
      </c>
      <c r="AT171">
        <v>1</v>
      </c>
      <c r="AU171" t="s">
        <v>481</v>
      </c>
    </row>
    <row r="172" spans="1:47">
      <c r="A172" s="1" t="s">
        <v>1074</v>
      </c>
      <c r="B172" s="1" t="s">
        <v>1626</v>
      </c>
      <c r="C172" t="s">
        <v>1071</v>
      </c>
      <c r="D172" t="s">
        <v>46</v>
      </c>
      <c r="E172" t="s">
        <v>289</v>
      </c>
      <c r="G172" t="s">
        <v>288</v>
      </c>
      <c r="I172" t="s">
        <v>287</v>
      </c>
      <c r="J172">
        <v>2100</v>
      </c>
      <c r="K172" t="s">
        <v>286</v>
      </c>
      <c r="L172" t="s">
        <v>285</v>
      </c>
      <c r="M172" t="s">
        <v>597</v>
      </c>
      <c r="N172" t="s">
        <v>283</v>
      </c>
      <c r="O172" t="s">
        <v>282</v>
      </c>
      <c r="P172">
        <v>0</v>
      </c>
      <c r="Q172" t="s">
        <v>52</v>
      </c>
      <c r="R172">
        <v>0</v>
      </c>
      <c r="S172" t="s">
        <v>52</v>
      </c>
      <c r="U172">
        <v>0</v>
      </c>
      <c r="V172">
        <v>27</v>
      </c>
      <c r="W172">
        <v>0</v>
      </c>
      <c r="X172" t="s">
        <v>52</v>
      </c>
      <c r="Y172" t="s">
        <v>281</v>
      </c>
      <c r="AA172">
        <v>0</v>
      </c>
      <c r="AB172" t="s">
        <v>52</v>
      </c>
      <c r="AC172" s="2">
        <v>43804</v>
      </c>
      <c r="AE172" t="s">
        <v>280</v>
      </c>
      <c r="AG172" t="s">
        <v>1070</v>
      </c>
      <c r="AK172">
        <v>1</v>
      </c>
      <c r="AL172">
        <v>1</v>
      </c>
      <c r="AM172" t="s">
        <v>278</v>
      </c>
      <c r="AP172" t="s">
        <v>52</v>
      </c>
      <c r="AR172" s="5">
        <v>1000</v>
      </c>
      <c r="AT172">
        <v>1</v>
      </c>
      <c r="AU172" t="s">
        <v>481</v>
      </c>
    </row>
    <row r="173" spans="1:47">
      <c r="A173" s="1" t="s">
        <v>1074</v>
      </c>
      <c r="B173" s="1" t="s">
        <v>1626</v>
      </c>
      <c r="C173" t="s">
        <v>1071</v>
      </c>
      <c r="D173" t="s">
        <v>46</v>
      </c>
      <c r="E173" t="s">
        <v>289</v>
      </c>
      <c r="G173" t="s">
        <v>288</v>
      </c>
      <c r="I173" t="s">
        <v>287</v>
      </c>
      <c r="J173">
        <v>2100</v>
      </c>
      <c r="K173" t="s">
        <v>286</v>
      </c>
      <c r="L173" t="s">
        <v>285</v>
      </c>
      <c r="M173" t="s">
        <v>597</v>
      </c>
      <c r="N173" t="s">
        <v>283</v>
      </c>
      <c r="O173" t="s">
        <v>282</v>
      </c>
      <c r="P173">
        <v>0</v>
      </c>
      <c r="Q173" t="s">
        <v>52</v>
      </c>
      <c r="R173">
        <v>0</v>
      </c>
      <c r="S173" t="s">
        <v>52</v>
      </c>
      <c r="U173">
        <v>0</v>
      </c>
      <c r="V173">
        <v>27</v>
      </c>
      <c r="W173">
        <v>0</v>
      </c>
      <c r="X173" t="s">
        <v>52</v>
      </c>
      <c r="Y173" t="s">
        <v>281</v>
      </c>
      <c r="AA173">
        <v>0</v>
      </c>
      <c r="AB173" t="s">
        <v>52</v>
      </c>
      <c r="AC173" s="2">
        <v>43804</v>
      </c>
      <c r="AE173" t="s">
        <v>280</v>
      </c>
      <c r="AG173" t="s">
        <v>1070</v>
      </c>
      <c r="AK173">
        <v>1</v>
      </c>
      <c r="AL173">
        <v>1</v>
      </c>
      <c r="AM173" t="s">
        <v>52</v>
      </c>
      <c r="AP173" t="s">
        <v>52</v>
      </c>
      <c r="AR173" s="5">
        <v>1000</v>
      </c>
      <c r="AT173">
        <v>1</v>
      </c>
      <c r="AU173" t="s">
        <v>481</v>
      </c>
    </row>
    <row r="174" spans="1:47">
      <c r="A174" s="1" t="s">
        <v>1073</v>
      </c>
      <c r="B174" s="1" t="s">
        <v>1625</v>
      </c>
      <c r="C174" t="s">
        <v>1071</v>
      </c>
      <c r="D174" t="s">
        <v>46</v>
      </c>
      <c r="E174" t="s">
        <v>289</v>
      </c>
      <c r="G174" t="s">
        <v>288</v>
      </c>
      <c r="I174" t="s">
        <v>287</v>
      </c>
      <c r="J174">
        <v>2100</v>
      </c>
      <c r="K174" t="s">
        <v>286</v>
      </c>
      <c r="L174" t="s">
        <v>285</v>
      </c>
      <c r="M174" t="s">
        <v>597</v>
      </c>
      <c r="N174" t="s">
        <v>283</v>
      </c>
      <c r="O174" t="s">
        <v>282</v>
      </c>
      <c r="P174">
        <v>0</v>
      </c>
      <c r="Q174" t="s">
        <v>52</v>
      </c>
      <c r="R174">
        <v>0</v>
      </c>
      <c r="S174" t="s">
        <v>52</v>
      </c>
      <c r="U174">
        <v>0</v>
      </c>
      <c r="V174">
        <v>27</v>
      </c>
      <c r="W174">
        <v>0</v>
      </c>
      <c r="X174" t="s">
        <v>52</v>
      </c>
      <c r="Y174" t="s">
        <v>281</v>
      </c>
      <c r="AA174">
        <v>0</v>
      </c>
      <c r="AB174" t="s">
        <v>52</v>
      </c>
      <c r="AC174" s="2">
        <v>43804</v>
      </c>
      <c r="AE174" t="s">
        <v>280</v>
      </c>
      <c r="AG174" t="s">
        <v>1070</v>
      </c>
      <c r="AK174">
        <v>1</v>
      </c>
      <c r="AL174">
        <v>1</v>
      </c>
      <c r="AM174" t="s">
        <v>278</v>
      </c>
      <c r="AP174" t="s">
        <v>52</v>
      </c>
      <c r="AR174" s="5">
        <v>1000</v>
      </c>
      <c r="AT174">
        <v>1</v>
      </c>
      <c r="AU174" t="s">
        <v>481</v>
      </c>
    </row>
    <row r="175" spans="1:47">
      <c r="A175" s="1" t="s">
        <v>1073</v>
      </c>
      <c r="B175" s="1" t="s">
        <v>1625</v>
      </c>
      <c r="C175" t="s">
        <v>1071</v>
      </c>
      <c r="D175" t="s">
        <v>46</v>
      </c>
      <c r="E175" t="s">
        <v>289</v>
      </c>
      <c r="G175" t="s">
        <v>288</v>
      </c>
      <c r="I175" t="s">
        <v>287</v>
      </c>
      <c r="J175">
        <v>2100</v>
      </c>
      <c r="K175" t="s">
        <v>286</v>
      </c>
      <c r="L175" t="s">
        <v>285</v>
      </c>
      <c r="M175" t="s">
        <v>597</v>
      </c>
      <c r="N175" t="s">
        <v>283</v>
      </c>
      <c r="O175" t="s">
        <v>282</v>
      </c>
      <c r="P175">
        <v>0</v>
      </c>
      <c r="Q175" t="s">
        <v>52</v>
      </c>
      <c r="R175">
        <v>0</v>
      </c>
      <c r="S175" t="s">
        <v>52</v>
      </c>
      <c r="U175">
        <v>0</v>
      </c>
      <c r="V175">
        <v>27</v>
      </c>
      <c r="W175">
        <v>0</v>
      </c>
      <c r="X175" t="s">
        <v>52</v>
      </c>
      <c r="Y175" t="s">
        <v>281</v>
      </c>
      <c r="AA175">
        <v>0</v>
      </c>
      <c r="AB175" t="s">
        <v>52</v>
      </c>
      <c r="AC175" s="2">
        <v>43804</v>
      </c>
      <c r="AE175" t="s">
        <v>280</v>
      </c>
      <c r="AG175" t="s">
        <v>1070</v>
      </c>
      <c r="AK175">
        <v>1</v>
      </c>
      <c r="AL175">
        <v>1</v>
      </c>
      <c r="AM175" t="s">
        <v>52</v>
      </c>
      <c r="AP175" t="s">
        <v>52</v>
      </c>
      <c r="AR175" s="5">
        <v>1000</v>
      </c>
      <c r="AT175">
        <v>1</v>
      </c>
      <c r="AU175" t="s">
        <v>481</v>
      </c>
    </row>
    <row r="176" spans="1:47">
      <c r="A176" s="1" t="s">
        <v>1072</v>
      </c>
      <c r="B176" s="1" t="s">
        <v>1624</v>
      </c>
      <c r="C176" t="s">
        <v>1071</v>
      </c>
      <c r="D176" t="s">
        <v>46</v>
      </c>
      <c r="E176" t="s">
        <v>289</v>
      </c>
      <c r="G176" t="s">
        <v>288</v>
      </c>
      <c r="I176" t="s">
        <v>287</v>
      </c>
      <c r="J176">
        <v>2100</v>
      </c>
      <c r="K176" t="s">
        <v>286</v>
      </c>
      <c r="L176" t="s">
        <v>285</v>
      </c>
      <c r="M176" t="s">
        <v>597</v>
      </c>
      <c r="N176" t="s">
        <v>283</v>
      </c>
      <c r="O176" t="s">
        <v>282</v>
      </c>
      <c r="P176">
        <v>0</v>
      </c>
      <c r="Q176" t="s">
        <v>52</v>
      </c>
      <c r="R176">
        <v>0</v>
      </c>
      <c r="S176" t="s">
        <v>52</v>
      </c>
      <c r="U176">
        <v>0</v>
      </c>
      <c r="V176">
        <v>27</v>
      </c>
      <c r="W176">
        <v>0</v>
      </c>
      <c r="X176" t="s">
        <v>52</v>
      </c>
      <c r="Y176" t="s">
        <v>281</v>
      </c>
      <c r="AA176">
        <v>0</v>
      </c>
      <c r="AB176" t="s">
        <v>52</v>
      </c>
      <c r="AC176" s="2">
        <v>43804</v>
      </c>
      <c r="AE176" t="s">
        <v>280</v>
      </c>
      <c r="AG176" t="s">
        <v>1070</v>
      </c>
      <c r="AK176">
        <v>1</v>
      </c>
      <c r="AL176">
        <v>1</v>
      </c>
      <c r="AM176" t="s">
        <v>278</v>
      </c>
      <c r="AP176" t="s">
        <v>52</v>
      </c>
      <c r="AR176" s="5">
        <v>1000</v>
      </c>
      <c r="AT176">
        <v>1</v>
      </c>
      <c r="AU176" t="s">
        <v>481</v>
      </c>
    </row>
    <row r="177" spans="1:47">
      <c r="A177" s="1" t="s">
        <v>1072</v>
      </c>
      <c r="B177" s="1" t="s">
        <v>1624</v>
      </c>
      <c r="C177" t="s">
        <v>1071</v>
      </c>
      <c r="D177" t="s">
        <v>46</v>
      </c>
      <c r="E177" t="s">
        <v>289</v>
      </c>
      <c r="G177" t="s">
        <v>288</v>
      </c>
      <c r="I177" t="s">
        <v>287</v>
      </c>
      <c r="J177">
        <v>2100</v>
      </c>
      <c r="K177" t="s">
        <v>286</v>
      </c>
      <c r="L177" t="s">
        <v>285</v>
      </c>
      <c r="M177" t="s">
        <v>597</v>
      </c>
      <c r="N177" t="s">
        <v>283</v>
      </c>
      <c r="O177" t="s">
        <v>282</v>
      </c>
      <c r="P177">
        <v>0</v>
      </c>
      <c r="Q177" t="s">
        <v>52</v>
      </c>
      <c r="R177">
        <v>0</v>
      </c>
      <c r="S177" t="s">
        <v>52</v>
      </c>
      <c r="U177">
        <v>0</v>
      </c>
      <c r="V177">
        <v>27</v>
      </c>
      <c r="W177">
        <v>0</v>
      </c>
      <c r="X177" t="s">
        <v>52</v>
      </c>
      <c r="Y177" t="s">
        <v>281</v>
      </c>
      <c r="AA177">
        <v>0</v>
      </c>
      <c r="AB177" t="s">
        <v>52</v>
      </c>
      <c r="AC177" s="2">
        <v>43804</v>
      </c>
      <c r="AE177" t="s">
        <v>280</v>
      </c>
      <c r="AG177" t="s">
        <v>1070</v>
      </c>
      <c r="AK177">
        <v>1</v>
      </c>
      <c r="AL177">
        <v>1</v>
      </c>
      <c r="AM177" t="s">
        <v>52</v>
      </c>
      <c r="AP177" t="s">
        <v>52</v>
      </c>
      <c r="AR177" s="5">
        <v>1000</v>
      </c>
      <c r="AT177">
        <v>1</v>
      </c>
      <c r="AU177" t="s">
        <v>481</v>
      </c>
    </row>
    <row r="178" spans="1:47">
      <c r="A178" s="1" t="s">
        <v>1069</v>
      </c>
      <c r="B178" s="1" t="s">
        <v>1623</v>
      </c>
      <c r="C178" t="s">
        <v>1065</v>
      </c>
      <c r="D178" t="s">
        <v>46</v>
      </c>
      <c r="E178" t="s">
        <v>289</v>
      </c>
      <c r="G178" t="s">
        <v>288</v>
      </c>
      <c r="I178" t="s">
        <v>287</v>
      </c>
      <c r="J178">
        <v>2100</v>
      </c>
      <c r="K178" t="s">
        <v>286</v>
      </c>
      <c r="L178" t="s">
        <v>285</v>
      </c>
      <c r="M178" t="s">
        <v>336</v>
      </c>
      <c r="N178" t="s">
        <v>283</v>
      </c>
      <c r="O178" t="s">
        <v>282</v>
      </c>
      <c r="P178">
        <v>0</v>
      </c>
      <c r="Q178" t="s">
        <v>52</v>
      </c>
      <c r="R178">
        <v>0</v>
      </c>
      <c r="S178" t="s">
        <v>52</v>
      </c>
      <c r="U178">
        <v>0</v>
      </c>
      <c r="V178">
        <v>27</v>
      </c>
      <c r="W178">
        <v>0</v>
      </c>
      <c r="X178" t="s">
        <v>52</v>
      </c>
      <c r="Y178" t="s">
        <v>281</v>
      </c>
      <c r="AA178">
        <v>0</v>
      </c>
      <c r="AB178" t="s">
        <v>52</v>
      </c>
      <c r="AC178" s="2">
        <v>43804</v>
      </c>
      <c r="AE178" t="s">
        <v>280</v>
      </c>
      <c r="AG178" t="s">
        <v>339</v>
      </c>
      <c r="AK178">
        <v>1</v>
      </c>
      <c r="AL178">
        <v>1</v>
      </c>
      <c r="AM178" t="s">
        <v>278</v>
      </c>
      <c r="AP178" t="s">
        <v>52</v>
      </c>
      <c r="AQ178" s="6">
        <v>10039.51</v>
      </c>
      <c r="AR178" s="5">
        <v>1000</v>
      </c>
      <c r="AT178">
        <v>1</v>
      </c>
      <c r="AU178" t="s">
        <v>407</v>
      </c>
    </row>
    <row r="179" spans="1:47">
      <c r="A179" s="1" t="s">
        <v>1069</v>
      </c>
      <c r="B179" s="1" t="s">
        <v>1623</v>
      </c>
      <c r="C179" t="s">
        <v>1065</v>
      </c>
      <c r="D179" t="s">
        <v>46</v>
      </c>
      <c r="E179" t="s">
        <v>289</v>
      </c>
      <c r="G179" t="s">
        <v>288</v>
      </c>
      <c r="I179" t="s">
        <v>287</v>
      </c>
      <c r="J179">
        <v>2100</v>
      </c>
      <c r="K179" t="s">
        <v>286</v>
      </c>
      <c r="L179" t="s">
        <v>285</v>
      </c>
      <c r="M179" t="s">
        <v>336</v>
      </c>
      <c r="N179" t="s">
        <v>283</v>
      </c>
      <c r="O179" t="s">
        <v>282</v>
      </c>
      <c r="P179">
        <v>0</v>
      </c>
      <c r="Q179" t="s">
        <v>52</v>
      </c>
      <c r="R179">
        <v>0</v>
      </c>
      <c r="S179" t="s">
        <v>52</v>
      </c>
      <c r="U179">
        <v>0</v>
      </c>
      <c r="V179">
        <v>27</v>
      </c>
      <c r="W179">
        <v>0</v>
      </c>
      <c r="X179" t="s">
        <v>52</v>
      </c>
      <c r="Y179" t="s">
        <v>281</v>
      </c>
      <c r="AA179">
        <v>0</v>
      </c>
      <c r="AB179" t="s">
        <v>52</v>
      </c>
      <c r="AC179" s="2">
        <v>43804</v>
      </c>
      <c r="AE179" t="s">
        <v>280</v>
      </c>
      <c r="AG179" t="s">
        <v>339</v>
      </c>
      <c r="AK179">
        <v>1</v>
      </c>
      <c r="AL179">
        <v>1</v>
      </c>
      <c r="AM179" t="s">
        <v>52</v>
      </c>
      <c r="AP179" t="s">
        <v>52</v>
      </c>
      <c r="AQ179" s="6">
        <v>10039.51</v>
      </c>
      <c r="AR179" s="5">
        <v>1000</v>
      </c>
      <c r="AT179">
        <v>1</v>
      </c>
      <c r="AU179" t="s">
        <v>407</v>
      </c>
    </row>
    <row r="180" spans="1:47">
      <c r="A180" s="1" t="s">
        <v>1068</v>
      </c>
      <c r="B180" s="1" t="s">
        <v>1622</v>
      </c>
      <c r="C180" t="s">
        <v>1065</v>
      </c>
      <c r="D180" t="s">
        <v>46</v>
      </c>
      <c r="E180" t="s">
        <v>289</v>
      </c>
      <c r="G180" t="s">
        <v>288</v>
      </c>
      <c r="I180" t="s">
        <v>287</v>
      </c>
      <c r="J180">
        <v>2100</v>
      </c>
      <c r="K180" t="s">
        <v>286</v>
      </c>
      <c r="L180" t="s">
        <v>285</v>
      </c>
      <c r="M180" t="s">
        <v>336</v>
      </c>
      <c r="N180" t="s">
        <v>283</v>
      </c>
      <c r="O180" t="s">
        <v>282</v>
      </c>
      <c r="P180">
        <v>0</v>
      </c>
      <c r="Q180" t="s">
        <v>52</v>
      </c>
      <c r="R180">
        <v>0</v>
      </c>
      <c r="S180" t="s">
        <v>52</v>
      </c>
      <c r="U180">
        <v>0</v>
      </c>
      <c r="V180">
        <v>27</v>
      </c>
      <c r="W180">
        <v>0</v>
      </c>
      <c r="X180" t="s">
        <v>52</v>
      </c>
      <c r="Y180" t="s">
        <v>281</v>
      </c>
      <c r="AA180">
        <v>0</v>
      </c>
      <c r="AB180" t="s">
        <v>52</v>
      </c>
      <c r="AC180" s="2">
        <v>43804</v>
      </c>
      <c r="AE180" t="s">
        <v>280</v>
      </c>
      <c r="AG180" t="s">
        <v>339</v>
      </c>
      <c r="AK180">
        <v>1</v>
      </c>
      <c r="AL180">
        <v>1</v>
      </c>
      <c r="AM180" t="s">
        <v>278</v>
      </c>
      <c r="AP180" t="s">
        <v>52</v>
      </c>
      <c r="AR180" s="5">
        <v>1000</v>
      </c>
      <c r="AT180">
        <v>1</v>
      </c>
      <c r="AU180" t="s">
        <v>481</v>
      </c>
    </row>
    <row r="181" spans="1:47">
      <c r="A181" s="1" t="s">
        <v>1068</v>
      </c>
      <c r="B181" s="1" t="s">
        <v>1622</v>
      </c>
      <c r="C181" t="s">
        <v>1065</v>
      </c>
      <c r="D181" t="s">
        <v>46</v>
      </c>
      <c r="E181" t="s">
        <v>289</v>
      </c>
      <c r="G181" t="s">
        <v>288</v>
      </c>
      <c r="I181" t="s">
        <v>287</v>
      </c>
      <c r="J181">
        <v>2100</v>
      </c>
      <c r="K181" t="s">
        <v>286</v>
      </c>
      <c r="L181" t="s">
        <v>285</v>
      </c>
      <c r="M181" t="s">
        <v>336</v>
      </c>
      <c r="N181" t="s">
        <v>283</v>
      </c>
      <c r="O181" t="s">
        <v>282</v>
      </c>
      <c r="P181">
        <v>0</v>
      </c>
      <c r="Q181" t="s">
        <v>52</v>
      </c>
      <c r="R181">
        <v>0</v>
      </c>
      <c r="S181" t="s">
        <v>52</v>
      </c>
      <c r="U181">
        <v>0</v>
      </c>
      <c r="V181">
        <v>27</v>
      </c>
      <c r="W181">
        <v>0</v>
      </c>
      <c r="X181" t="s">
        <v>52</v>
      </c>
      <c r="Y181" t="s">
        <v>281</v>
      </c>
      <c r="AA181">
        <v>0</v>
      </c>
      <c r="AB181" t="s">
        <v>52</v>
      </c>
      <c r="AC181" s="2">
        <v>43804</v>
      </c>
      <c r="AE181" t="s">
        <v>280</v>
      </c>
      <c r="AG181" t="s">
        <v>339</v>
      </c>
      <c r="AK181">
        <v>1</v>
      </c>
      <c r="AL181">
        <v>1</v>
      </c>
      <c r="AM181" t="s">
        <v>52</v>
      </c>
      <c r="AP181" t="s">
        <v>52</v>
      </c>
      <c r="AR181" s="5">
        <v>1000</v>
      </c>
      <c r="AT181">
        <v>1</v>
      </c>
      <c r="AU181" t="s">
        <v>481</v>
      </c>
    </row>
    <row r="182" spans="1:47">
      <c r="A182" s="1" t="s">
        <v>1067</v>
      </c>
      <c r="B182" s="1" t="s">
        <v>1621</v>
      </c>
      <c r="C182" t="s">
        <v>1065</v>
      </c>
      <c r="D182" t="s">
        <v>46</v>
      </c>
      <c r="E182" t="s">
        <v>289</v>
      </c>
      <c r="G182" t="s">
        <v>288</v>
      </c>
      <c r="I182" t="s">
        <v>287</v>
      </c>
      <c r="J182">
        <v>2100</v>
      </c>
      <c r="K182" t="s">
        <v>286</v>
      </c>
      <c r="L182" t="s">
        <v>285</v>
      </c>
      <c r="M182" t="s">
        <v>336</v>
      </c>
      <c r="N182" t="s">
        <v>283</v>
      </c>
      <c r="O182" t="s">
        <v>282</v>
      </c>
      <c r="P182">
        <v>0</v>
      </c>
      <c r="Q182" t="s">
        <v>52</v>
      </c>
      <c r="R182">
        <v>0</v>
      </c>
      <c r="S182" t="s">
        <v>52</v>
      </c>
      <c r="U182">
        <v>0</v>
      </c>
      <c r="V182">
        <v>27</v>
      </c>
      <c r="W182">
        <v>0</v>
      </c>
      <c r="X182" t="s">
        <v>52</v>
      </c>
      <c r="Y182" t="s">
        <v>281</v>
      </c>
      <c r="AA182">
        <v>0</v>
      </c>
      <c r="AB182" t="s">
        <v>52</v>
      </c>
      <c r="AC182" s="2">
        <v>43804</v>
      </c>
      <c r="AE182" t="s">
        <v>280</v>
      </c>
      <c r="AG182" t="s">
        <v>339</v>
      </c>
      <c r="AK182">
        <v>1</v>
      </c>
      <c r="AL182">
        <v>1</v>
      </c>
      <c r="AM182" t="s">
        <v>278</v>
      </c>
      <c r="AP182" t="s">
        <v>52</v>
      </c>
      <c r="AR182" s="5">
        <v>1000</v>
      </c>
      <c r="AT182">
        <v>1</v>
      </c>
      <c r="AU182" t="s">
        <v>481</v>
      </c>
    </row>
    <row r="183" spans="1:47">
      <c r="A183" s="1" t="s">
        <v>1067</v>
      </c>
      <c r="B183" s="1" t="s">
        <v>1621</v>
      </c>
      <c r="C183" t="s">
        <v>1065</v>
      </c>
      <c r="D183" t="s">
        <v>46</v>
      </c>
      <c r="E183" t="s">
        <v>289</v>
      </c>
      <c r="G183" t="s">
        <v>288</v>
      </c>
      <c r="I183" t="s">
        <v>287</v>
      </c>
      <c r="J183">
        <v>2100</v>
      </c>
      <c r="K183" t="s">
        <v>286</v>
      </c>
      <c r="L183" t="s">
        <v>285</v>
      </c>
      <c r="M183" t="s">
        <v>336</v>
      </c>
      <c r="N183" t="s">
        <v>283</v>
      </c>
      <c r="O183" t="s">
        <v>282</v>
      </c>
      <c r="P183">
        <v>0</v>
      </c>
      <c r="Q183" t="s">
        <v>52</v>
      </c>
      <c r="R183">
        <v>0</v>
      </c>
      <c r="S183" t="s">
        <v>52</v>
      </c>
      <c r="U183">
        <v>0</v>
      </c>
      <c r="V183">
        <v>27</v>
      </c>
      <c r="W183">
        <v>0</v>
      </c>
      <c r="X183" t="s">
        <v>52</v>
      </c>
      <c r="Y183" t="s">
        <v>281</v>
      </c>
      <c r="AA183">
        <v>0</v>
      </c>
      <c r="AB183" t="s">
        <v>52</v>
      </c>
      <c r="AC183" s="2">
        <v>43804</v>
      </c>
      <c r="AE183" t="s">
        <v>280</v>
      </c>
      <c r="AG183" t="s">
        <v>339</v>
      </c>
      <c r="AK183">
        <v>1</v>
      </c>
      <c r="AL183">
        <v>1</v>
      </c>
      <c r="AM183" t="s">
        <v>52</v>
      </c>
      <c r="AP183" t="s">
        <v>52</v>
      </c>
      <c r="AR183" s="5">
        <v>1000</v>
      </c>
      <c r="AT183">
        <v>1</v>
      </c>
      <c r="AU183" t="s">
        <v>481</v>
      </c>
    </row>
    <row r="184" spans="1:47">
      <c r="A184" s="1" t="s">
        <v>1066</v>
      </c>
      <c r="B184" s="1" t="s">
        <v>1620</v>
      </c>
      <c r="C184" t="s">
        <v>1065</v>
      </c>
      <c r="D184" t="s">
        <v>46</v>
      </c>
      <c r="E184" t="s">
        <v>289</v>
      </c>
      <c r="G184" t="s">
        <v>288</v>
      </c>
      <c r="I184" t="s">
        <v>287</v>
      </c>
      <c r="J184">
        <v>2100</v>
      </c>
      <c r="K184" t="s">
        <v>286</v>
      </c>
      <c r="L184" t="s">
        <v>285</v>
      </c>
      <c r="M184" t="s">
        <v>336</v>
      </c>
      <c r="N184" t="s">
        <v>283</v>
      </c>
      <c r="O184" t="s">
        <v>282</v>
      </c>
      <c r="P184">
        <v>0</v>
      </c>
      <c r="Q184" t="s">
        <v>52</v>
      </c>
      <c r="R184">
        <v>0</v>
      </c>
      <c r="S184" t="s">
        <v>52</v>
      </c>
      <c r="U184">
        <v>0</v>
      </c>
      <c r="V184">
        <v>27</v>
      </c>
      <c r="W184">
        <v>0</v>
      </c>
      <c r="X184" t="s">
        <v>52</v>
      </c>
      <c r="Y184" t="s">
        <v>281</v>
      </c>
      <c r="AA184">
        <v>0</v>
      </c>
      <c r="AB184" t="s">
        <v>52</v>
      </c>
      <c r="AC184" s="2">
        <v>43804</v>
      </c>
      <c r="AE184" t="s">
        <v>280</v>
      </c>
      <c r="AG184" t="s">
        <v>339</v>
      </c>
      <c r="AK184">
        <v>1</v>
      </c>
      <c r="AL184">
        <v>1</v>
      </c>
      <c r="AM184" t="s">
        <v>278</v>
      </c>
      <c r="AP184" t="s">
        <v>52</v>
      </c>
      <c r="AR184" s="5">
        <v>1000</v>
      </c>
      <c r="AT184">
        <v>1</v>
      </c>
      <c r="AU184" t="s">
        <v>481</v>
      </c>
    </row>
    <row r="185" spans="1:47">
      <c r="A185" s="1" t="s">
        <v>1066</v>
      </c>
      <c r="B185" s="1" t="s">
        <v>1620</v>
      </c>
      <c r="C185" t="s">
        <v>1065</v>
      </c>
      <c r="D185" t="s">
        <v>46</v>
      </c>
      <c r="E185" t="s">
        <v>289</v>
      </c>
      <c r="G185" t="s">
        <v>288</v>
      </c>
      <c r="I185" t="s">
        <v>287</v>
      </c>
      <c r="J185">
        <v>2100</v>
      </c>
      <c r="K185" t="s">
        <v>286</v>
      </c>
      <c r="L185" t="s">
        <v>285</v>
      </c>
      <c r="M185" t="s">
        <v>336</v>
      </c>
      <c r="N185" t="s">
        <v>283</v>
      </c>
      <c r="O185" t="s">
        <v>282</v>
      </c>
      <c r="P185">
        <v>0</v>
      </c>
      <c r="Q185" t="s">
        <v>52</v>
      </c>
      <c r="R185">
        <v>0</v>
      </c>
      <c r="S185" t="s">
        <v>52</v>
      </c>
      <c r="U185">
        <v>0</v>
      </c>
      <c r="V185">
        <v>27</v>
      </c>
      <c r="W185">
        <v>0</v>
      </c>
      <c r="X185" t="s">
        <v>52</v>
      </c>
      <c r="Y185" t="s">
        <v>281</v>
      </c>
      <c r="AA185">
        <v>0</v>
      </c>
      <c r="AB185" t="s">
        <v>52</v>
      </c>
      <c r="AC185" s="2">
        <v>43804</v>
      </c>
      <c r="AE185" t="s">
        <v>280</v>
      </c>
      <c r="AG185" t="s">
        <v>339</v>
      </c>
      <c r="AK185">
        <v>1</v>
      </c>
      <c r="AL185">
        <v>1</v>
      </c>
      <c r="AM185" t="s">
        <v>52</v>
      </c>
      <c r="AP185" t="s">
        <v>52</v>
      </c>
      <c r="AR185" s="5">
        <v>1000</v>
      </c>
      <c r="AT185">
        <v>1</v>
      </c>
      <c r="AU185" t="s">
        <v>481</v>
      </c>
    </row>
    <row r="186" spans="1:47">
      <c r="A186" s="1" t="s">
        <v>1064</v>
      </c>
      <c r="B186" s="1" t="s">
        <v>1619</v>
      </c>
      <c r="C186" t="s">
        <v>1050</v>
      </c>
      <c r="D186" t="s">
        <v>46</v>
      </c>
      <c r="E186" t="s">
        <v>289</v>
      </c>
      <c r="G186" t="s">
        <v>288</v>
      </c>
      <c r="I186" t="s">
        <v>287</v>
      </c>
      <c r="J186">
        <v>2100</v>
      </c>
      <c r="K186" t="s">
        <v>286</v>
      </c>
      <c r="L186" t="s">
        <v>285</v>
      </c>
      <c r="M186" t="s">
        <v>1049</v>
      </c>
      <c r="N186" t="s">
        <v>283</v>
      </c>
      <c r="O186" t="s">
        <v>282</v>
      </c>
      <c r="P186">
        <v>0</v>
      </c>
      <c r="Q186" t="s">
        <v>52</v>
      </c>
      <c r="R186">
        <v>0</v>
      </c>
      <c r="S186" t="s">
        <v>52</v>
      </c>
      <c r="U186">
        <v>0</v>
      </c>
      <c r="V186">
        <v>27</v>
      </c>
      <c r="W186">
        <v>0</v>
      </c>
      <c r="X186" t="s">
        <v>52</v>
      </c>
      <c r="Y186" t="s">
        <v>281</v>
      </c>
      <c r="AA186">
        <v>0</v>
      </c>
      <c r="AB186" t="s">
        <v>52</v>
      </c>
      <c r="AC186" s="2">
        <v>43804</v>
      </c>
      <c r="AE186" t="s">
        <v>280</v>
      </c>
      <c r="AG186" t="s">
        <v>358</v>
      </c>
      <c r="AK186">
        <v>1</v>
      </c>
      <c r="AL186">
        <v>1</v>
      </c>
      <c r="AM186" t="s">
        <v>278</v>
      </c>
      <c r="AP186" t="s">
        <v>52</v>
      </c>
      <c r="AR186" s="5">
        <v>1000</v>
      </c>
      <c r="AT186">
        <v>1</v>
      </c>
      <c r="AU186" t="s">
        <v>481</v>
      </c>
    </row>
    <row r="187" spans="1:47">
      <c r="A187" s="1" t="s">
        <v>1064</v>
      </c>
      <c r="B187" s="1" t="s">
        <v>1619</v>
      </c>
      <c r="C187" t="s">
        <v>1050</v>
      </c>
      <c r="D187" t="s">
        <v>46</v>
      </c>
      <c r="E187" t="s">
        <v>289</v>
      </c>
      <c r="G187" t="s">
        <v>288</v>
      </c>
      <c r="I187" t="s">
        <v>287</v>
      </c>
      <c r="J187">
        <v>2100</v>
      </c>
      <c r="K187" t="s">
        <v>286</v>
      </c>
      <c r="L187" t="s">
        <v>285</v>
      </c>
      <c r="M187" t="s">
        <v>1049</v>
      </c>
      <c r="N187" t="s">
        <v>283</v>
      </c>
      <c r="O187" t="s">
        <v>282</v>
      </c>
      <c r="P187">
        <v>0</v>
      </c>
      <c r="Q187" t="s">
        <v>52</v>
      </c>
      <c r="R187">
        <v>0</v>
      </c>
      <c r="S187" t="s">
        <v>52</v>
      </c>
      <c r="U187">
        <v>0</v>
      </c>
      <c r="V187">
        <v>27</v>
      </c>
      <c r="W187">
        <v>0</v>
      </c>
      <c r="X187" t="s">
        <v>52</v>
      </c>
      <c r="Y187" t="s">
        <v>281</v>
      </c>
      <c r="AA187">
        <v>0</v>
      </c>
      <c r="AB187" t="s">
        <v>52</v>
      </c>
      <c r="AC187" s="2">
        <v>43804</v>
      </c>
      <c r="AE187" t="s">
        <v>280</v>
      </c>
      <c r="AG187" t="s">
        <v>358</v>
      </c>
      <c r="AK187">
        <v>1</v>
      </c>
      <c r="AL187">
        <v>1</v>
      </c>
      <c r="AM187" t="s">
        <v>52</v>
      </c>
      <c r="AP187" t="s">
        <v>52</v>
      </c>
      <c r="AR187" s="5">
        <v>1000</v>
      </c>
      <c r="AT187">
        <v>1</v>
      </c>
      <c r="AU187" t="s">
        <v>481</v>
      </c>
    </row>
    <row r="188" spans="1:47">
      <c r="A188" s="1" t="s">
        <v>1063</v>
      </c>
      <c r="B188" s="1" t="s">
        <v>1618</v>
      </c>
      <c r="C188" t="s">
        <v>1059</v>
      </c>
      <c r="D188" t="s">
        <v>46</v>
      </c>
      <c r="E188" t="s">
        <v>289</v>
      </c>
      <c r="G188" t="s">
        <v>288</v>
      </c>
      <c r="I188" t="s">
        <v>287</v>
      </c>
      <c r="J188">
        <v>2100</v>
      </c>
      <c r="K188" t="s">
        <v>286</v>
      </c>
      <c r="L188" t="s">
        <v>285</v>
      </c>
      <c r="M188" t="s">
        <v>333</v>
      </c>
      <c r="N188" t="s">
        <v>283</v>
      </c>
      <c r="O188" t="s">
        <v>282</v>
      </c>
      <c r="P188">
        <v>0</v>
      </c>
      <c r="Q188" t="s">
        <v>52</v>
      </c>
      <c r="R188">
        <v>0</v>
      </c>
      <c r="S188" t="s">
        <v>52</v>
      </c>
      <c r="U188">
        <v>0</v>
      </c>
      <c r="V188">
        <v>27</v>
      </c>
      <c r="W188">
        <v>0</v>
      </c>
      <c r="X188" t="s">
        <v>52</v>
      </c>
      <c r="Y188" t="s">
        <v>281</v>
      </c>
      <c r="AA188">
        <v>0</v>
      </c>
      <c r="AB188" t="s">
        <v>52</v>
      </c>
      <c r="AC188" s="2">
        <v>43804</v>
      </c>
      <c r="AE188" t="s">
        <v>280</v>
      </c>
      <c r="AG188" t="s">
        <v>1055</v>
      </c>
      <c r="AK188">
        <v>1</v>
      </c>
      <c r="AL188">
        <v>1</v>
      </c>
      <c r="AM188" t="s">
        <v>278</v>
      </c>
      <c r="AP188" t="s">
        <v>52</v>
      </c>
      <c r="AQ188" s="6">
        <v>3243.78</v>
      </c>
      <c r="AR188" s="5">
        <v>1000</v>
      </c>
      <c r="AT188">
        <v>1</v>
      </c>
      <c r="AU188" t="s">
        <v>407</v>
      </c>
    </row>
    <row r="189" spans="1:47">
      <c r="A189" s="1" t="s">
        <v>1063</v>
      </c>
      <c r="B189" s="1" t="s">
        <v>1618</v>
      </c>
      <c r="C189" t="s">
        <v>1059</v>
      </c>
      <c r="D189" t="s">
        <v>46</v>
      </c>
      <c r="E189" t="s">
        <v>289</v>
      </c>
      <c r="G189" t="s">
        <v>288</v>
      </c>
      <c r="I189" t="s">
        <v>287</v>
      </c>
      <c r="J189">
        <v>2100</v>
      </c>
      <c r="K189" t="s">
        <v>286</v>
      </c>
      <c r="L189" t="s">
        <v>285</v>
      </c>
      <c r="M189" t="s">
        <v>333</v>
      </c>
      <c r="N189" t="s">
        <v>283</v>
      </c>
      <c r="O189" t="s">
        <v>282</v>
      </c>
      <c r="P189">
        <v>0</v>
      </c>
      <c r="Q189" t="s">
        <v>52</v>
      </c>
      <c r="R189">
        <v>0</v>
      </c>
      <c r="S189" t="s">
        <v>52</v>
      </c>
      <c r="U189">
        <v>0</v>
      </c>
      <c r="V189">
        <v>27</v>
      </c>
      <c r="W189">
        <v>0</v>
      </c>
      <c r="X189" t="s">
        <v>52</v>
      </c>
      <c r="Y189" t="s">
        <v>281</v>
      </c>
      <c r="AA189">
        <v>0</v>
      </c>
      <c r="AB189" t="s">
        <v>52</v>
      </c>
      <c r="AC189" s="2">
        <v>43804</v>
      </c>
      <c r="AE189" t="s">
        <v>280</v>
      </c>
      <c r="AG189" t="s">
        <v>1055</v>
      </c>
      <c r="AK189">
        <v>1</v>
      </c>
      <c r="AL189">
        <v>1</v>
      </c>
      <c r="AM189" t="s">
        <v>52</v>
      </c>
      <c r="AP189" t="s">
        <v>52</v>
      </c>
      <c r="AQ189" s="6">
        <v>3243.78</v>
      </c>
      <c r="AR189" s="5">
        <v>1000</v>
      </c>
      <c r="AT189">
        <v>1</v>
      </c>
      <c r="AU189" t="s">
        <v>407</v>
      </c>
    </row>
    <row r="190" spans="1:47">
      <c r="A190" s="1" t="s">
        <v>1062</v>
      </c>
      <c r="B190" s="1" t="s">
        <v>1617</v>
      </c>
      <c r="C190" t="s">
        <v>1059</v>
      </c>
      <c r="D190" t="s">
        <v>46</v>
      </c>
      <c r="E190" t="s">
        <v>289</v>
      </c>
      <c r="G190" t="s">
        <v>288</v>
      </c>
      <c r="I190" t="s">
        <v>287</v>
      </c>
      <c r="J190">
        <v>2100</v>
      </c>
      <c r="K190" t="s">
        <v>286</v>
      </c>
      <c r="L190" t="s">
        <v>285</v>
      </c>
      <c r="M190" t="s">
        <v>333</v>
      </c>
      <c r="N190" t="s">
        <v>283</v>
      </c>
      <c r="O190" t="s">
        <v>282</v>
      </c>
      <c r="P190">
        <v>0</v>
      </c>
      <c r="Q190" t="s">
        <v>52</v>
      </c>
      <c r="R190">
        <v>0</v>
      </c>
      <c r="S190" t="s">
        <v>52</v>
      </c>
      <c r="U190">
        <v>0</v>
      </c>
      <c r="V190">
        <v>27</v>
      </c>
      <c r="W190">
        <v>0</v>
      </c>
      <c r="X190" t="s">
        <v>52</v>
      </c>
      <c r="Y190" t="s">
        <v>281</v>
      </c>
      <c r="AA190">
        <v>0</v>
      </c>
      <c r="AB190" t="s">
        <v>52</v>
      </c>
      <c r="AC190" s="2">
        <v>43804</v>
      </c>
      <c r="AE190" t="s">
        <v>280</v>
      </c>
      <c r="AG190" t="s">
        <v>1055</v>
      </c>
      <c r="AK190">
        <v>1</v>
      </c>
      <c r="AL190">
        <v>1</v>
      </c>
      <c r="AM190" t="s">
        <v>278</v>
      </c>
      <c r="AP190" t="s">
        <v>52</v>
      </c>
      <c r="AR190" s="5">
        <v>1000</v>
      </c>
      <c r="AT190">
        <v>1</v>
      </c>
      <c r="AU190" t="s">
        <v>481</v>
      </c>
    </row>
    <row r="191" spans="1:47">
      <c r="A191" s="1" t="s">
        <v>1062</v>
      </c>
      <c r="B191" s="1" t="s">
        <v>1617</v>
      </c>
      <c r="C191" t="s">
        <v>1059</v>
      </c>
      <c r="D191" t="s">
        <v>46</v>
      </c>
      <c r="E191" t="s">
        <v>289</v>
      </c>
      <c r="G191" t="s">
        <v>288</v>
      </c>
      <c r="I191" t="s">
        <v>287</v>
      </c>
      <c r="J191">
        <v>2100</v>
      </c>
      <c r="K191" t="s">
        <v>286</v>
      </c>
      <c r="L191" t="s">
        <v>285</v>
      </c>
      <c r="M191" t="s">
        <v>333</v>
      </c>
      <c r="N191" t="s">
        <v>283</v>
      </c>
      <c r="O191" t="s">
        <v>282</v>
      </c>
      <c r="P191">
        <v>0</v>
      </c>
      <c r="Q191" t="s">
        <v>52</v>
      </c>
      <c r="R191">
        <v>0</v>
      </c>
      <c r="S191" t="s">
        <v>52</v>
      </c>
      <c r="U191">
        <v>0</v>
      </c>
      <c r="V191">
        <v>27</v>
      </c>
      <c r="W191">
        <v>0</v>
      </c>
      <c r="X191" t="s">
        <v>52</v>
      </c>
      <c r="Y191" t="s">
        <v>281</v>
      </c>
      <c r="AA191">
        <v>0</v>
      </c>
      <c r="AB191" t="s">
        <v>52</v>
      </c>
      <c r="AC191" s="2">
        <v>43804</v>
      </c>
      <c r="AE191" t="s">
        <v>280</v>
      </c>
      <c r="AG191" t="s">
        <v>1055</v>
      </c>
      <c r="AK191">
        <v>1</v>
      </c>
      <c r="AL191">
        <v>1</v>
      </c>
      <c r="AM191" t="s">
        <v>52</v>
      </c>
      <c r="AP191" t="s">
        <v>52</v>
      </c>
      <c r="AR191" s="5">
        <v>1000</v>
      </c>
      <c r="AT191">
        <v>1</v>
      </c>
      <c r="AU191" t="s">
        <v>481</v>
      </c>
    </row>
    <row r="192" spans="1:47">
      <c r="A192" s="1" t="s">
        <v>1061</v>
      </c>
      <c r="B192" s="1" t="s">
        <v>1616</v>
      </c>
      <c r="C192" t="s">
        <v>1059</v>
      </c>
      <c r="D192" t="s">
        <v>46</v>
      </c>
      <c r="E192" t="s">
        <v>289</v>
      </c>
      <c r="G192" t="s">
        <v>288</v>
      </c>
      <c r="I192" t="s">
        <v>287</v>
      </c>
      <c r="J192">
        <v>2100</v>
      </c>
      <c r="K192" t="s">
        <v>286</v>
      </c>
      <c r="L192" t="s">
        <v>285</v>
      </c>
      <c r="M192" t="s">
        <v>333</v>
      </c>
      <c r="N192" t="s">
        <v>283</v>
      </c>
      <c r="O192" t="s">
        <v>282</v>
      </c>
      <c r="P192">
        <v>0</v>
      </c>
      <c r="Q192" t="s">
        <v>52</v>
      </c>
      <c r="R192">
        <v>0</v>
      </c>
      <c r="S192" t="s">
        <v>52</v>
      </c>
      <c r="U192">
        <v>0</v>
      </c>
      <c r="V192">
        <v>27</v>
      </c>
      <c r="W192">
        <v>0</v>
      </c>
      <c r="X192" t="s">
        <v>52</v>
      </c>
      <c r="Y192" t="s">
        <v>281</v>
      </c>
      <c r="AA192">
        <v>0</v>
      </c>
      <c r="AB192" t="s">
        <v>52</v>
      </c>
      <c r="AC192" s="2">
        <v>43804</v>
      </c>
      <c r="AE192" t="s">
        <v>280</v>
      </c>
      <c r="AG192" t="s">
        <v>1055</v>
      </c>
      <c r="AK192">
        <v>1</v>
      </c>
      <c r="AL192">
        <v>1</v>
      </c>
      <c r="AM192" t="s">
        <v>278</v>
      </c>
      <c r="AP192" t="s">
        <v>52</v>
      </c>
      <c r="AR192" s="5">
        <v>1000</v>
      </c>
      <c r="AT192">
        <v>1</v>
      </c>
      <c r="AU192" t="s">
        <v>481</v>
      </c>
    </row>
    <row r="193" spans="1:47">
      <c r="A193" s="1" t="s">
        <v>1061</v>
      </c>
      <c r="B193" s="1" t="s">
        <v>1616</v>
      </c>
      <c r="C193" t="s">
        <v>1059</v>
      </c>
      <c r="D193" t="s">
        <v>46</v>
      </c>
      <c r="E193" t="s">
        <v>289</v>
      </c>
      <c r="G193" t="s">
        <v>288</v>
      </c>
      <c r="I193" t="s">
        <v>287</v>
      </c>
      <c r="J193">
        <v>2100</v>
      </c>
      <c r="K193" t="s">
        <v>286</v>
      </c>
      <c r="L193" t="s">
        <v>285</v>
      </c>
      <c r="M193" t="s">
        <v>333</v>
      </c>
      <c r="N193" t="s">
        <v>283</v>
      </c>
      <c r="O193" t="s">
        <v>282</v>
      </c>
      <c r="P193">
        <v>0</v>
      </c>
      <c r="Q193" t="s">
        <v>52</v>
      </c>
      <c r="R193">
        <v>0</v>
      </c>
      <c r="S193" t="s">
        <v>52</v>
      </c>
      <c r="U193">
        <v>0</v>
      </c>
      <c r="V193">
        <v>27</v>
      </c>
      <c r="W193">
        <v>0</v>
      </c>
      <c r="X193" t="s">
        <v>52</v>
      </c>
      <c r="Y193" t="s">
        <v>281</v>
      </c>
      <c r="AA193">
        <v>0</v>
      </c>
      <c r="AB193" t="s">
        <v>52</v>
      </c>
      <c r="AC193" s="2">
        <v>43804</v>
      </c>
      <c r="AE193" t="s">
        <v>280</v>
      </c>
      <c r="AG193" t="s">
        <v>1055</v>
      </c>
      <c r="AK193">
        <v>1</v>
      </c>
      <c r="AL193">
        <v>1</v>
      </c>
      <c r="AM193" t="s">
        <v>52</v>
      </c>
      <c r="AP193" t="s">
        <v>52</v>
      </c>
      <c r="AR193" s="5">
        <v>1000</v>
      </c>
      <c r="AT193">
        <v>1</v>
      </c>
      <c r="AU193" t="s">
        <v>481</v>
      </c>
    </row>
    <row r="194" spans="1:47">
      <c r="A194" s="1" t="s">
        <v>1060</v>
      </c>
      <c r="B194" s="1" t="s">
        <v>1615</v>
      </c>
      <c r="C194" t="s">
        <v>1059</v>
      </c>
      <c r="D194" t="s">
        <v>46</v>
      </c>
      <c r="E194" t="s">
        <v>289</v>
      </c>
      <c r="G194" t="s">
        <v>288</v>
      </c>
      <c r="I194" t="s">
        <v>287</v>
      </c>
      <c r="J194">
        <v>2100</v>
      </c>
      <c r="K194" t="s">
        <v>286</v>
      </c>
      <c r="L194" t="s">
        <v>285</v>
      </c>
      <c r="M194" t="s">
        <v>333</v>
      </c>
      <c r="N194" t="s">
        <v>283</v>
      </c>
      <c r="O194" t="s">
        <v>282</v>
      </c>
      <c r="P194">
        <v>0</v>
      </c>
      <c r="Q194" t="s">
        <v>52</v>
      </c>
      <c r="R194">
        <v>0</v>
      </c>
      <c r="S194" t="s">
        <v>52</v>
      </c>
      <c r="U194">
        <v>0</v>
      </c>
      <c r="V194">
        <v>27</v>
      </c>
      <c r="W194">
        <v>0</v>
      </c>
      <c r="X194" t="s">
        <v>52</v>
      </c>
      <c r="Y194" t="s">
        <v>281</v>
      </c>
      <c r="AA194">
        <v>0</v>
      </c>
      <c r="AB194" t="s">
        <v>52</v>
      </c>
      <c r="AC194" s="2">
        <v>43804</v>
      </c>
      <c r="AE194" t="s">
        <v>280</v>
      </c>
      <c r="AG194" t="s">
        <v>1055</v>
      </c>
      <c r="AK194">
        <v>1</v>
      </c>
      <c r="AL194">
        <v>1</v>
      </c>
      <c r="AM194" t="s">
        <v>278</v>
      </c>
      <c r="AP194" t="s">
        <v>52</v>
      </c>
      <c r="AR194" s="5">
        <v>1000</v>
      </c>
      <c r="AT194">
        <v>1</v>
      </c>
      <c r="AU194" t="s">
        <v>481</v>
      </c>
    </row>
    <row r="195" spans="1:47">
      <c r="A195" s="1" t="s">
        <v>1060</v>
      </c>
      <c r="B195" s="1" t="s">
        <v>1615</v>
      </c>
      <c r="C195" t="s">
        <v>1059</v>
      </c>
      <c r="D195" t="s">
        <v>46</v>
      </c>
      <c r="E195" t="s">
        <v>289</v>
      </c>
      <c r="G195" t="s">
        <v>288</v>
      </c>
      <c r="I195" t="s">
        <v>287</v>
      </c>
      <c r="J195">
        <v>2100</v>
      </c>
      <c r="K195" t="s">
        <v>286</v>
      </c>
      <c r="L195" t="s">
        <v>285</v>
      </c>
      <c r="M195" t="s">
        <v>333</v>
      </c>
      <c r="N195" t="s">
        <v>283</v>
      </c>
      <c r="O195" t="s">
        <v>282</v>
      </c>
      <c r="P195">
        <v>0</v>
      </c>
      <c r="Q195" t="s">
        <v>52</v>
      </c>
      <c r="R195">
        <v>0</v>
      </c>
      <c r="S195" t="s">
        <v>52</v>
      </c>
      <c r="U195">
        <v>0</v>
      </c>
      <c r="V195">
        <v>27</v>
      </c>
      <c r="W195">
        <v>0</v>
      </c>
      <c r="X195" t="s">
        <v>52</v>
      </c>
      <c r="Y195" t="s">
        <v>281</v>
      </c>
      <c r="AA195">
        <v>0</v>
      </c>
      <c r="AB195" t="s">
        <v>52</v>
      </c>
      <c r="AC195" s="2">
        <v>43804</v>
      </c>
      <c r="AE195" t="s">
        <v>280</v>
      </c>
      <c r="AG195" t="s">
        <v>1055</v>
      </c>
      <c r="AK195">
        <v>1</v>
      </c>
      <c r="AL195">
        <v>1</v>
      </c>
      <c r="AM195" t="s">
        <v>52</v>
      </c>
      <c r="AP195" t="s">
        <v>52</v>
      </c>
      <c r="AR195" s="5">
        <v>1000</v>
      </c>
      <c r="AT195">
        <v>1</v>
      </c>
      <c r="AU195" t="s">
        <v>481</v>
      </c>
    </row>
    <row r="196" spans="1:47">
      <c r="A196" s="1" t="s">
        <v>1058</v>
      </c>
      <c r="B196" s="1" t="s">
        <v>1614</v>
      </c>
      <c r="C196" t="s">
        <v>1056</v>
      </c>
      <c r="D196" t="s">
        <v>46</v>
      </c>
      <c r="E196" t="s">
        <v>289</v>
      </c>
      <c r="G196" t="s">
        <v>288</v>
      </c>
      <c r="I196" t="s">
        <v>287</v>
      </c>
      <c r="J196">
        <v>2100</v>
      </c>
      <c r="K196" t="s">
        <v>286</v>
      </c>
      <c r="L196" t="s">
        <v>285</v>
      </c>
      <c r="M196" t="s">
        <v>333</v>
      </c>
      <c r="N196" t="s">
        <v>283</v>
      </c>
      <c r="O196" t="s">
        <v>282</v>
      </c>
      <c r="P196">
        <v>0</v>
      </c>
      <c r="Q196" t="s">
        <v>52</v>
      </c>
      <c r="R196">
        <v>0</v>
      </c>
      <c r="S196" t="s">
        <v>52</v>
      </c>
      <c r="U196">
        <v>0</v>
      </c>
      <c r="V196">
        <v>27</v>
      </c>
      <c r="W196">
        <v>0</v>
      </c>
      <c r="X196" t="s">
        <v>52</v>
      </c>
      <c r="Y196" t="s">
        <v>281</v>
      </c>
      <c r="AA196">
        <v>0</v>
      </c>
      <c r="AB196" t="s">
        <v>52</v>
      </c>
      <c r="AC196" s="2">
        <v>43804</v>
      </c>
      <c r="AE196" t="s">
        <v>280</v>
      </c>
      <c r="AG196" t="s">
        <v>1055</v>
      </c>
      <c r="AK196">
        <v>1</v>
      </c>
      <c r="AL196">
        <v>1</v>
      </c>
      <c r="AM196" t="s">
        <v>278</v>
      </c>
      <c r="AP196" t="s">
        <v>52</v>
      </c>
      <c r="AQ196" s="6">
        <v>2930.35</v>
      </c>
      <c r="AR196" s="5">
        <v>1000</v>
      </c>
      <c r="AT196">
        <v>1</v>
      </c>
      <c r="AU196" t="s">
        <v>407</v>
      </c>
    </row>
    <row r="197" spans="1:47">
      <c r="A197" s="1" t="s">
        <v>1058</v>
      </c>
      <c r="B197" s="1" t="s">
        <v>1614</v>
      </c>
      <c r="C197" t="s">
        <v>1056</v>
      </c>
      <c r="D197" t="s">
        <v>46</v>
      </c>
      <c r="E197" t="s">
        <v>289</v>
      </c>
      <c r="G197" t="s">
        <v>288</v>
      </c>
      <c r="I197" t="s">
        <v>287</v>
      </c>
      <c r="J197">
        <v>2100</v>
      </c>
      <c r="K197" t="s">
        <v>286</v>
      </c>
      <c r="L197" t="s">
        <v>285</v>
      </c>
      <c r="M197" t="s">
        <v>333</v>
      </c>
      <c r="N197" t="s">
        <v>283</v>
      </c>
      <c r="O197" t="s">
        <v>282</v>
      </c>
      <c r="P197">
        <v>0</v>
      </c>
      <c r="Q197" t="s">
        <v>52</v>
      </c>
      <c r="R197">
        <v>0</v>
      </c>
      <c r="S197" t="s">
        <v>52</v>
      </c>
      <c r="U197">
        <v>0</v>
      </c>
      <c r="V197">
        <v>27</v>
      </c>
      <c r="W197">
        <v>0</v>
      </c>
      <c r="X197" t="s">
        <v>52</v>
      </c>
      <c r="Y197" t="s">
        <v>281</v>
      </c>
      <c r="AA197">
        <v>0</v>
      </c>
      <c r="AB197" t="s">
        <v>52</v>
      </c>
      <c r="AC197" s="2">
        <v>43804</v>
      </c>
      <c r="AE197" t="s">
        <v>280</v>
      </c>
      <c r="AG197" t="s">
        <v>1055</v>
      </c>
      <c r="AK197">
        <v>1</v>
      </c>
      <c r="AL197">
        <v>1</v>
      </c>
      <c r="AM197" t="s">
        <v>52</v>
      </c>
      <c r="AP197" t="s">
        <v>52</v>
      </c>
      <c r="AQ197" s="6">
        <v>2930.35</v>
      </c>
      <c r="AR197" s="5">
        <v>1000</v>
      </c>
      <c r="AT197">
        <v>1</v>
      </c>
      <c r="AU197" t="s">
        <v>407</v>
      </c>
    </row>
    <row r="198" spans="1:47">
      <c r="A198" s="1" t="s">
        <v>1057</v>
      </c>
      <c r="B198" s="1" t="s">
        <v>1613</v>
      </c>
      <c r="C198" t="s">
        <v>1056</v>
      </c>
      <c r="D198" t="s">
        <v>46</v>
      </c>
      <c r="E198" t="s">
        <v>289</v>
      </c>
      <c r="G198" t="s">
        <v>288</v>
      </c>
      <c r="I198" t="s">
        <v>287</v>
      </c>
      <c r="J198">
        <v>2100</v>
      </c>
      <c r="K198" t="s">
        <v>286</v>
      </c>
      <c r="L198" t="s">
        <v>285</v>
      </c>
      <c r="M198" t="s">
        <v>333</v>
      </c>
      <c r="N198" t="s">
        <v>283</v>
      </c>
      <c r="O198" t="s">
        <v>282</v>
      </c>
      <c r="P198">
        <v>0</v>
      </c>
      <c r="Q198" t="s">
        <v>52</v>
      </c>
      <c r="R198">
        <v>0</v>
      </c>
      <c r="S198" t="s">
        <v>52</v>
      </c>
      <c r="U198">
        <v>0</v>
      </c>
      <c r="V198">
        <v>27</v>
      </c>
      <c r="W198">
        <v>0</v>
      </c>
      <c r="X198" t="s">
        <v>52</v>
      </c>
      <c r="Y198" t="s">
        <v>281</v>
      </c>
      <c r="AA198">
        <v>0</v>
      </c>
      <c r="AB198" t="s">
        <v>52</v>
      </c>
      <c r="AC198" s="2">
        <v>43804</v>
      </c>
      <c r="AE198" t="s">
        <v>280</v>
      </c>
      <c r="AG198" t="s">
        <v>1055</v>
      </c>
      <c r="AK198">
        <v>1</v>
      </c>
      <c r="AL198">
        <v>1</v>
      </c>
      <c r="AM198" t="s">
        <v>278</v>
      </c>
      <c r="AP198" t="s">
        <v>52</v>
      </c>
      <c r="AR198" s="5">
        <v>1000</v>
      </c>
      <c r="AT198">
        <v>1</v>
      </c>
      <c r="AU198" t="s">
        <v>481</v>
      </c>
    </row>
    <row r="199" spans="1:47">
      <c r="A199" s="1" t="s">
        <v>1057</v>
      </c>
      <c r="B199" s="1" t="s">
        <v>1613</v>
      </c>
      <c r="C199" t="s">
        <v>1056</v>
      </c>
      <c r="D199" t="s">
        <v>46</v>
      </c>
      <c r="E199" t="s">
        <v>289</v>
      </c>
      <c r="G199" t="s">
        <v>288</v>
      </c>
      <c r="I199" t="s">
        <v>287</v>
      </c>
      <c r="J199">
        <v>2100</v>
      </c>
      <c r="K199" t="s">
        <v>286</v>
      </c>
      <c r="L199" t="s">
        <v>285</v>
      </c>
      <c r="M199" t="s">
        <v>333</v>
      </c>
      <c r="N199" t="s">
        <v>283</v>
      </c>
      <c r="O199" t="s">
        <v>282</v>
      </c>
      <c r="P199">
        <v>0</v>
      </c>
      <c r="Q199" t="s">
        <v>52</v>
      </c>
      <c r="R199">
        <v>0</v>
      </c>
      <c r="S199" t="s">
        <v>52</v>
      </c>
      <c r="U199">
        <v>0</v>
      </c>
      <c r="V199">
        <v>27</v>
      </c>
      <c r="W199">
        <v>0</v>
      </c>
      <c r="X199" t="s">
        <v>52</v>
      </c>
      <c r="Y199" t="s">
        <v>281</v>
      </c>
      <c r="AA199">
        <v>0</v>
      </c>
      <c r="AB199" t="s">
        <v>52</v>
      </c>
      <c r="AC199" s="2">
        <v>43804</v>
      </c>
      <c r="AE199" t="s">
        <v>280</v>
      </c>
      <c r="AG199" t="s">
        <v>1055</v>
      </c>
      <c r="AK199">
        <v>1</v>
      </c>
      <c r="AL199">
        <v>1</v>
      </c>
      <c r="AM199" t="s">
        <v>52</v>
      </c>
      <c r="AP199" t="s">
        <v>52</v>
      </c>
      <c r="AR199" s="5">
        <v>1000</v>
      </c>
      <c r="AT199">
        <v>1</v>
      </c>
      <c r="AU199" t="s">
        <v>481</v>
      </c>
    </row>
    <row r="200" spans="1:47">
      <c r="A200" s="1" t="s">
        <v>1054</v>
      </c>
      <c r="C200" t="s">
        <v>1053</v>
      </c>
      <c r="D200" t="s">
        <v>46</v>
      </c>
      <c r="E200" t="s">
        <v>289</v>
      </c>
      <c r="G200" t="s">
        <v>288</v>
      </c>
      <c r="I200" t="s">
        <v>287</v>
      </c>
      <c r="J200">
        <v>2100</v>
      </c>
      <c r="K200" t="s">
        <v>286</v>
      </c>
      <c r="L200" t="s">
        <v>285</v>
      </c>
      <c r="M200" t="s">
        <v>325</v>
      </c>
      <c r="N200" t="s">
        <v>283</v>
      </c>
      <c r="O200" t="s">
        <v>282</v>
      </c>
      <c r="P200">
        <v>0</v>
      </c>
      <c r="Q200" t="s">
        <v>52</v>
      </c>
      <c r="R200">
        <v>0</v>
      </c>
      <c r="S200" t="s">
        <v>52</v>
      </c>
      <c r="U200">
        <v>0</v>
      </c>
      <c r="V200">
        <v>27</v>
      </c>
      <c r="W200">
        <v>0</v>
      </c>
      <c r="X200" t="s">
        <v>52</v>
      </c>
      <c r="Y200" t="s">
        <v>281</v>
      </c>
      <c r="AA200">
        <v>0</v>
      </c>
      <c r="AB200" t="s">
        <v>52</v>
      </c>
      <c r="AC200" s="2">
        <v>43804</v>
      </c>
      <c r="AE200" t="s">
        <v>280</v>
      </c>
      <c r="AG200" t="s">
        <v>324</v>
      </c>
      <c r="AK200">
        <v>1</v>
      </c>
      <c r="AL200">
        <v>1</v>
      </c>
      <c r="AM200" t="s">
        <v>278</v>
      </c>
      <c r="AP200" t="s">
        <v>52</v>
      </c>
      <c r="AQ200" s="6">
        <v>21506.63</v>
      </c>
      <c r="AR200" s="5">
        <v>1000</v>
      </c>
      <c r="AT200">
        <v>1</v>
      </c>
      <c r="AU200" t="s">
        <v>407</v>
      </c>
    </row>
    <row r="201" spans="1:47">
      <c r="A201" s="1" t="s">
        <v>1054</v>
      </c>
      <c r="C201" t="s">
        <v>1053</v>
      </c>
      <c r="D201" t="s">
        <v>46</v>
      </c>
      <c r="E201" t="s">
        <v>289</v>
      </c>
      <c r="G201" t="s">
        <v>288</v>
      </c>
      <c r="I201" t="s">
        <v>287</v>
      </c>
      <c r="J201">
        <v>2100</v>
      </c>
      <c r="K201" t="s">
        <v>286</v>
      </c>
      <c r="L201" t="s">
        <v>285</v>
      </c>
      <c r="M201" t="s">
        <v>325</v>
      </c>
      <c r="N201" t="s">
        <v>283</v>
      </c>
      <c r="O201" t="s">
        <v>282</v>
      </c>
      <c r="P201">
        <v>0</v>
      </c>
      <c r="Q201" t="s">
        <v>52</v>
      </c>
      <c r="R201">
        <v>0</v>
      </c>
      <c r="S201" t="s">
        <v>52</v>
      </c>
      <c r="U201">
        <v>0</v>
      </c>
      <c r="V201">
        <v>27</v>
      </c>
      <c r="W201">
        <v>0</v>
      </c>
      <c r="X201" t="s">
        <v>52</v>
      </c>
      <c r="Y201" t="s">
        <v>281</v>
      </c>
      <c r="AA201">
        <v>0</v>
      </c>
      <c r="AB201" t="s">
        <v>52</v>
      </c>
      <c r="AC201" s="2">
        <v>43804</v>
      </c>
      <c r="AE201" t="s">
        <v>280</v>
      </c>
      <c r="AG201" t="s">
        <v>324</v>
      </c>
      <c r="AK201">
        <v>1</v>
      </c>
      <c r="AL201">
        <v>1</v>
      </c>
      <c r="AM201" t="s">
        <v>52</v>
      </c>
      <c r="AP201" t="s">
        <v>52</v>
      </c>
      <c r="AQ201" s="6">
        <v>21506.63</v>
      </c>
      <c r="AR201" s="5">
        <v>1000</v>
      </c>
      <c r="AT201">
        <v>1</v>
      </c>
      <c r="AU201" t="s">
        <v>407</v>
      </c>
    </row>
    <row r="202" spans="1:47">
      <c r="A202" s="1" t="s">
        <v>1052</v>
      </c>
      <c r="B202" s="1" t="s">
        <v>1612</v>
      </c>
      <c r="C202" t="s">
        <v>700</v>
      </c>
      <c r="D202" t="s">
        <v>46</v>
      </c>
      <c r="E202" t="s">
        <v>289</v>
      </c>
      <c r="G202" t="s">
        <v>288</v>
      </c>
      <c r="I202" t="s">
        <v>287</v>
      </c>
      <c r="J202">
        <v>2100</v>
      </c>
      <c r="K202" t="s">
        <v>286</v>
      </c>
      <c r="L202" t="s">
        <v>285</v>
      </c>
      <c r="M202" t="s">
        <v>297</v>
      </c>
      <c r="N202" t="s">
        <v>283</v>
      </c>
      <c r="O202" t="s">
        <v>282</v>
      </c>
      <c r="P202">
        <v>0</v>
      </c>
      <c r="Q202" t="s">
        <v>52</v>
      </c>
      <c r="R202">
        <v>0</v>
      </c>
      <c r="S202" t="s">
        <v>52</v>
      </c>
      <c r="U202">
        <v>0</v>
      </c>
      <c r="V202">
        <v>27</v>
      </c>
      <c r="W202">
        <v>0</v>
      </c>
      <c r="X202" t="s">
        <v>52</v>
      </c>
      <c r="Y202" t="s">
        <v>281</v>
      </c>
      <c r="AA202">
        <v>0</v>
      </c>
      <c r="AB202" t="s">
        <v>52</v>
      </c>
      <c r="AC202" s="2">
        <v>43804</v>
      </c>
      <c r="AE202" t="s">
        <v>280</v>
      </c>
      <c r="AG202" t="s">
        <v>339</v>
      </c>
      <c r="AK202">
        <v>1</v>
      </c>
      <c r="AL202">
        <v>1</v>
      </c>
      <c r="AM202" t="s">
        <v>278</v>
      </c>
      <c r="AP202" t="s">
        <v>52</v>
      </c>
      <c r="AR202" s="5">
        <v>1000</v>
      </c>
      <c r="AT202">
        <v>1</v>
      </c>
      <c r="AU202" t="s">
        <v>481</v>
      </c>
    </row>
    <row r="203" spans="1:47">
      <c r="A203" s="1" t="s">
        <v>1052</v>
      </c>
      <c r="B203" s="1" t="s">
        <v>1612</v>
      </c>
      <c r="C203" t="s">
        <v>700</v>
      </c>
      <c r="D203" t="s">
        <v>46</v>
      </c>
      <c r="E203" t="s">
        <v>289</v>
      </c>
      <c r="G203" t="s">
        <v>288</v>
      </c>
      <c r="I203" t="s">
        <v>287</v>
      </c>
      <c r="J203">
        <v>2100</v>
      </c>
      <c r="K203" t="s">
        <v>286</v>
      </c>
      <c r="L203" t="s">
        <v>285</v>
      </c>
      <c r="M203" t="s">
        <v>297</v>
      </c>
      <c r="N203" t="s">
        <v>283</v>
      </c>
      <c r="O203" t="s">
        <v>282</v>
      </c>
      <c r="P203">
        <v>0</v>
      </c>
      <c r="Q203" t="s">
        <v>52</v>
      </c>
      <c r="R203">
        <v>0</v>
      </c>
      <c r="S203" t="s">
        <v>52</v>
      </c>
      <c r="U203">
        <v>0</v>
      </c>
      <c r="V203">
        <v>27</v>
      </c>
      <c r="W203">
        <v>0</v>
      </c>
      <c r="X203" t="s">
        <v>52</v>
      </c>
      <c r="Y203" t="s">
        <v>281</v>
      </c>
      <c r="AA203">
        <v>0</v>
      </c>
      <c r="AB203" t="s">
        <v>52</v>
      </c>
      <c r="AC203" s="2">
        <v>43804</v>
      </c>
      <c r="AE203" t="s">
        <v>280</v>
      </c>
      <c r="AG203" t="s">
        <v>339</v>
      </c>
      <c r="AK203">
        <v>1</v>
      </c>
      <c r="AL203">
        <v>1</v>
      </c>
      <c r="AM203" t="s">
        <v>52</v>
      </c>
      <c r="AP203" t="s">
        <v>52</v>
      </c>
      <c r="AR203" s="5">
        <v>1000</v>
      </c>
      <c r="AT203">
        <v>1</v>
      </c>
      <c r="AU203" t="s">
        <v>481</v>
      </c>
    </row>
    <row r="204" spans="1:47">
      <c r="A204" s="1" t="s">
        <v>1051</v>
      </c>
      <c r="B204" s="1" t="s">
        <v>1611</v>
      </c>
      <c r="C204" t="s">
        <v>1050</v>
      </c>
      <c r="D204" t="s">
        <v>46</v>
      </c>
      <c r="E204" t="s">
        <v>289</v>
      </c>
      <c r="G204" t="s">
        <v>288</v>
      </c>
      <c r="I204" t="s">
        <v>287</v>
      </c>
      <c r="J204">
        <v>2100</v>
      </c>
      <c r="K204" t="s">
        <v>286</v>
      </c>
      <c r="L204" t="s">
        <v>285</v>
      </c>
      <c r="M204" t="s">
        <v>1049</v>
      </c>
      <c r="N204" t="s">
        <v>283</v>
      </c>
      <c r="O204" t="s">
        <v>282</v>
      </c>
      <c r="P204">
        <v>0</v>
      </c>
      <c r="Q204" t="s">
        <v>52</v>
      </c>
      <c r="R204">
        <v>0</v>
      </c>
      <c r="S204" t="s">
        <v>52</v>
      </c>
      <c r="U204">
        <v>0</v>
      </c>
      <c r="V204">
        <v>27</v>
      </c>
      <c r="W204">
        <v>0</v>
      </c>
      <c r="X204" t="s">
        <v>52</v>
      </c>
      <c r="Y204" t="s">
        <v>281</v>
      </c>
      <c r="AA204">
        <v>0</v>
      </c>
      <c r="AB204" t="s">
        <v>52</v>
      </c>
      <c r="AC204" s="2">
        <v>43804</v>
      </c>
      <c r="AE204" t="s">
        <v>280</v>
      </c>
      <c r="AG204" t="s">
        <v>358</v>
      </c>
      <c r="AK204">
        <v>1</v>
      </c>
      <c r="AL204">
        <v>1</v>
      </c>
      <c r="AM204" t="s">
        <v>278</v>
      </c>
      <c r="AP204" t="s">
        <v>52</v>
      </c>
      <c r="AR204" s="5">
        <v>1000</v>
      </c>
      <c r="AT204">
        <v>1</v>
      </c>
      <c r="AU204" t="s">
        <v>481</v>
      </c>
    </row>
    <row r="205" spans="1:47">
      <c r="A205" s="1" t="s">
        <v>1051</v>
      </c>
      <c r="B205" s="1" t="s">
        <v>1611</v>
      </c>
      <c r="C205" t="s">
        <v>1050</v>
      </c>
      <c r="D205" t="s">
        <v>46</v>
      </c>
      <c r="E205" t="s">
        <v>289</v>
      </c>
      <c r="G205" t="s">
        <v>288</v>
      </c>
      <c r="I205" t="s">
        <v>287</v>
      </c>
      <c r="J205">
        <v>2100</v>
      </c>
      <c r="K205" t="s">
        <v>286</v>
      </c>
      <c r="L205" t="s">
        <v>285</v>
      </c>
      <c r="M205" t="s">
        <v>1049</v>
      </c>
      <c r="N205" t="s">
        <v>283</v>
      </c>
      <c r="O205" t="s">
        <v>282</v>
      </c>
      <c r="P205">
        <v>0</v>
      </c>
      <c r="Q205" t="s">
        <v>52</v>
      </c>
      <c r="R205">
        <v>0</v>
      </c>
      <c r="S205" t="s">
        <v>52</v>
      </c>
      <c r="U205">
        <v>0</v>
      </c>
      <c r="V205">
        <v>27</v>
      </c>
      <c r="W205">
        <v>0</v>
      </c>
      <c r="X205" t="s">
        <v>52</v>
      </c>
      <c r="Y205" t="s">
        <v>281</v>
      </c>
      <c r="AA205">
        <v>0</v>
      </c>
      <c r="AB205" t="s">
        <v>52</v>
      </c>
      <c r="AC205" s="2">
        <v>43804</v>
      </c>
      <c r="AE205" t="s">
        <v>280</v>
      </c>
      <c r="AG205" t="s">
        <v>358</v>
      </c>
      <c r="AK205">
        <v>1</v>
      </c>
      <c r="AL205">
        <v>1</v>
      </c>
      <c r="AM205" t="s">
        <v>52</v>
      </c>
      <c r="AP205" t="s">
        <v>52</v>
      </c>
      <c r="AR205" s="5">
        <v>1000</v>
      </c>
      <c r="AT205">
        <v>1</v>
      </c>
      <c r="AU205" t="s">
        <v>481</v>
      </c>
    </row>
    <row r="206" spans="1:47">
      <c r="A206" s="1" t="s">
        <v>1048</v>
      </c>
      <c r="B206" s="1" t="s">
        <v>1610</v>
      </c>
      <c r="C206" t="s">
        <v>704</v>
      </c>
      <c r="D206" t="s">
        <v>46</v>
      </c>
      <c r="E206" t="s">
        <v>289</v>
      </c>
      <c r="G206" t="s">
        <v>288</v>
      </c>
      <c r="I206" t="s">
        <v>287</v>
      </c>
      <c r="J206">
        <v>2100</v>
      </c>
      <c r="K206" t="s">
        <v>286</v>
      </c>
      <c r="L206" t="s">
        <v>285</v>
      </c>
      <c r="M206" t="s">
        <v>1044</v>
      </c>
      <c r="N206" t="s">
        <v>283</v>
      </c>
      <c r="O206" t="s">
        <v>282</v>
      </c>
      <c r="P206">
        <v>0</v>
      </c>
      <c r="Q206" t="s">
        <v>52</v>
      </c>
      <c r="R206">
        <v>0</v>
      </c>
      <c r="S206" t="s">
        <v>52</v>
      </c>
      <c r="U206">
        <v>0</v>
      </c>
      <c r="V206">
        <v>27</v>
      </c>
      <c r="W206">
        <v>0</v>
      </c>
      <c r="X206" t="s">
        <v>52</v>
      </c>
      <c r="Y206" t="s">
        <v>281</v>
      </c>
      <c r="AA206">
        <v>0</v>
      </c>
      <c r="AB206" t="s">
        <v>52</v>
      </c>
      <c r="AC206" s="2">
        <v>43804</v>
      </c>
      <c r="AE206" t="s">
        <v>280</v>
      </c>
      <c r="AG206" t="s">
        <v>357</v>
      </c>
      <c r="AK206">
        <v>1</v>
      </c>
      <c r="AL206">
        <v>1</v>
      </c>
      <c r="AM206" t="s">
        <v>278</v>
      </c>
      <c r="AP206" t="s">
        <v>52</v>
      </c>
      <c r="AQ206" s="6">
        <v>40923.129999999997</v>
      </c>
      <c r="AR206" s="5">
        <v>1000</v>
      </c>
      <c r="AT206">
        <v>1</v>
      </c>
      <c r="AU206" t="s">
        <v>407</v>
      </c>
    </row>
    <row r="207" spans="1:47">
      <c r="A207" s="1" t="s">
        <v>1048</v>
      </c>
      <c r="B207" s="1" t="s">
        <v>1610</v>
      </c>
      <c r="C207" t="s">
        <v>704</v>
      </c>
      <c r="D207" t="s">
        <v>46</v>
      </c>
      <c r="E207" t="s">
        <v>289</v>
      </c>
      <c r="G207" t="s">
        <v>288</v>
      </c>
      <c r="I207" t="s">
        <v>287</v>
      </c>
      <c r="J207">
        <v>2100</v>
      </c>
      <c r="K207" t="s">
        <v>286</v>
      </c>
      <c r="L207" t="s">
        <v>285</v>
      </c>
      <c r="M207" t="s">
        <v>1044</v>
      </c>
      <c r="N207" t="s">
        <v>283</v>
      </c>
      <c r="O207" t="s">
        <v>282</v>
      </c>
      <c r="P207">
        <v>0</v>
      </c>
      <c r="Q207" t="s">
        <v>52</v>
      </c>
      <c r="R207">
        <v>0</v>
      </c>
      <c r="S207" t="s">
        <v>52</v>
      </c>
      <c r="U207">
        <v>0</v>
      </c>
      <c r="V207">
        <v>27</v>
      </c>
      <c r="W207">
        <v>0</v>
      </c>
      <c r="X207" t="s">
        <v>52</v>
      </c>
      <c r="Y207" t="s">
        <v>281</v>
      </c>
      <c r="AA207">
        <v>0</v>
      </c>
      <c r="AB207" t="s">
        <v>52</v>
      </c>
      <c r="AC207" s="2">
        <v>43804</v>
      </c>
      <c r="AE207" t="s">
        <v>280</v>
      </c>
      <c r="AG207" t="s">
        <v>357</v>
      </c>
      <c r="AK207">
        <v>1</v>
      </c>
      <c r="AL207">
        <v>1</v>
      </c>
      <c r="AM207" t="s">
        <v>52</v>
      </c>
      <c r="AP207" t="s">
        <v>52</v>
      </c>
      <c r="AQ207" s="6">
        <v>40923.129999999997</v>
      </c>
      <c r="AR207" s="5">
        <v>1000</v>
      </c>
      <c r="AT207">
        <v>1</v>
      </c>
      <c r="AU207" t="s">
        <v>407</v>
      </c>
    </row>
    <row r="208" spans="1:47">
      <c r="A208" s="1" t="s">
        <v>1047</v>
      </c>
      <c r="B208" s="1" t="s">
        <v>1609</v>
      </c>
      <c r="C208" t="s">
        <v>704</v>
      </c>
      <c r="D208" t="s">
        <v>46</v>
      </c>
      <c r="E208" t="s">
        <v>289</v>
      </c>
      <c r="G208" t="s">
        <v>288</v>
      </c>
      <c r="I208" t="s">
        <v>287</v>
      </c>
      <c r="J208">
        <v>2100</v>
      </c>
      <c r="K208" t="s">
        <v>286</v>
      </c>
      <c r="L208" t="s">
        <v>285</v>
      </c>
      <c r="M208" t="s">
        <v>1044</v>
      </c>
      <c r="N208" t="s">
        <v>283</v>
      </c>
      <c r="O208" t="s">
        <v>282</v>
      </c>
      <c r="P208">
        <v>0</v>
      </c>
      <c r="Q208" t="s">
        <v>52</v>
      </c>
      <c r="R208">
        <v>0</v>
      </c>
      <c r="S208" t="s">
        <v>52</v>
      </c>
      <c r="U208">
        <v>0</v>
      </c>
      <c r="V208">
        <v>27</v>
      </c>
      <c r="W208">
        <v>0</v>
      </c>
      <c r="X208" t="s">
        <v>52</v>
      </c>
      <c r="Y208" t="s">
        <v>281</v>
      </c>
      <c r="AA208">
        <v>0</v>
      </c>
      <c r="AB208" t="s">
        <v>52</v>
      </c>
      <c r="AC208" s="2">
        <v>43804</v>
      </c>
      <c r="AE208" t="s">
        <v>280</v>
      </c>
      <c r="AG208" t="s">
        <v>357</v>
      </c>
      <c r="AK208">
        <v>1</v>
      </c>
      <c r="AL208">
        <v>1</v>
      </c>
      <c r="AM208" t="s">
        <v>278</v>
      </c>
      <c r="AP208" t="s">
        <v>52</v>
      </c>
      <c r="AR208" s="5">
        <v>1000</v>
      </c>
      <c r="AT208">
        <v>1</v>
      </c>
      <c r="AU208" t="s">
        <v>481</v>
      </c>
    </row>
    <row r="209" spans="1:47">
      <c r="A209" s="1" t="s">
        <v>1047</v>
      </c>
      <c r="B209" s="1" t="s">
        <v>1609</v>
      </c>
      <c r="C209" t="s">
        <v>704</v>
      </c>
      <c r="D209" t="s">
        <v>46</v>
      </c>
      <c r="E209" t="s">
        <v>289</v>
      </c>
      <c r="G209" t="s">
        <v>288</v>
      </c>
      <c r="I209" t="s">
        <v>287</v>
      </c>
      <c r="J209">
        <v>2100</v>
      </c>
      <c r="K209" t="s">
        <v>286</v>
      </c>
      <c r="L209" t="s">
        <v>285</v>
      </c>
      <c r="M209" t="s">
        <v>1044</v>
      </c>
      <c r="N209" t="s">
        <v>283</v>
      </c>
      <c r="O209" t="s">
        <v>282</v>
      </c>
      <c r="P209">
        <v>0</v>
      </c>
      <c r="Q209" t="s">
        <v>52</v>
      </c>
      <c r="R209">
        <v>0</v>
      </c>
      <c r="S209" t="s">
        <v>52</v>
      </c>
      <c r="U209">
        <v>0</v>
      </c>
      <c r="V209">
        <v>27</v>
      </c>
      <c r="W209">
        <v>0</v>
      </c>
      <c r="X209" t="s">
        <v>52</v>
      </c>
      <c r="Y209" t="s">
        <v>281</v>
      </c>
      <c r="AA209">
        <v>0</v>
      </c>
      <c r="AB209" t="s">
        <v>52</v>
      </c>
      <c r="AC209" s="2">
        <v>43804</v>
      </c>
      <c r="AE209" t="s">
        <v>280</v>
      </c>
      <c r="AG209" t="s">
        <v>357</v>
      </c>
      <c r="AK209">
        <v>1</v>
      </c>
      <c r="AL209">
        <v>1</v>
      </c>
      <c r="AM209" t="s">
        <v>52</v>
      </c>
      <c r="AP209" t="s">
        <v>52</v>
      </c>
      <c r="AR209" s="5">
        <v>1000</v>
      </c>
      <c r="AT209">
        <v>1</v>
      </c>
      <c r="AU209" t="s">
        <v>481</v>
      </c>
    </row>
    <row r="210" spans="1:47">
      <c r="A210" s="1" t="s">
        <v>1046</v>
      </c>
      <c r="B210" s="1" t="s">
        <v>1608</v>
      </c>
      <c r="C210" t="s">
        <v>704</v>
      </c>
      <c r="D210" t="s">
        <v>46</v>
      </c>
      <c r="E210" t="s">
        <v>289</v>
      </c>
      <c r="G210" t="s">
        <v>288</v>
      </c>
      <c r="I210" t="s">
        <v>287</v>
      </c>
      <c r="J210">
        <v>2100</v>
      </c>
      <c r="K210" t="s">
        <v>286</v>
      </c>
      <c r="L210" t="s">
        <v>285</v>
      </c>
      <c r="M210" t="s">
        <v>1044</v>
      </c>
      <c r="N210" t="s">
        <v>283</v>
      </c>
      <c r="O210" t="s">
        <v>282</v>
      </c>
      <c r="P210">
        <v>0</v>
      </c>
      <c r="Q210" t="s">
        <v>52</v>
      </c>
      <c r="R210">
        <v>0</v>
      </c>
      <c r="S210" t="s">
        <v>52</v>
      </c>
      <c r="U210">
        <v>0</v>
      </c>
      <c r="V210">
        <v>27</v>
      </c>
      <c r="W210">
        <v>0</v>
      </c>
      <c r="X210" t="s">
        <v>52</v>
      </c>
      <c r="Y210" t="s">
        <v>281</v>
      </c>
      <c r="AA210">
        <v>0</v>
      </c>
      <c r="AB210" t="s">
        <v>52</v>
      </c>
      <c r="AC210" s="2">
        <v>43804</v>
      </c>
      <c r="AE210" t="s">
        <v>280</v>
      </c>
      <c r="AG210" t="s">
        <v>357</v>
      </c>
      <c r="AK210">
        <v>1</v>
      </c>
      <c r="AL210">
        <v>1</v>
      </c>
      <c r="AM210" t="s">
        <v>278</v>
      </c>
      <c r="AP210" t="s">
        <v>52</v>
      </c>
      <c r="AR210" s="5">
        <v>1000</v>
      </c>
      <c r="AT210">
        <v>1</v>
      </c>
      <c r="AU210" t="s">
        <v>481</v>
      </c>
    </row>
    <row r="211" spans="1:47">
      <c r="A211" s="1" t="s">
        <v>1046</v>
      </c>
      <c r="B211" s="1" t="s">
        <v>1608</v>
      </c>
      <c r="C211" t="s">
        <v>704</v>
      </c>
      <c r="D211" t="s">
        <v>46</v>
      </c>
      <c r="E211" t="s">
        <v>289</v>
      </c>
      <c r="G211" t="s">
        <v>288</v>
      </c>
      <c r="I211" t="s">
        <v>287</v>
      </c>
      <c r="J211">
        <v>2100</v>
      </c>
      <c r="K211" t="s">
        <v>286</v>
      </c>
      <c r="L211" t="s">
        <v>285</v>
      </c>
      <c r="M211" t="s">
        <v>1044</v>
      </c>
      <c r="N211" t="s">
        <v>283</v>
      </c>
      <c r="O211" t="s">
        <v>282</v>
      </c>
      <c r="P211">
        <v>0</v>
      </c>
      <c r="Q211" t="s">
        <v>52</v>
      </c>
      <c r="R211">
        <v>0</v>
      </c>
      <c r="S211" t="s">
        <v>52</v>
      </c>
      <c r="U211">
        <v>0</v>
      </c>
      <c r="V211">
        <v>27</v>
      </c>
      <c r="W211">
        <v>0</v>
      </c>
      <c r="X211" t="s">
        <v>52</v>
      </c>
      <c r="Y211" t="s">
        <v>281</v>
      </c>
      <c r="AA211">
        <v>0</v>
      </c>
      <c r="AB211" t="s">
        <v>52</v>
      </c>
      <c r="AC211" s="2">
        <v>43804</v>
      </c>
      <c r="AE211" t="s">
        <v>280</v>
      </c>
      <c r="AG211" t="s">
        <v>357</v>
      </c>
      <c r="AK211">
        <v>1</v>
      </c>
      <c r="AL211">
        <v>1</v>
      </c>
      <c r="AM211" t="s">
        <v>52</v>
      </c>
      <c r="AP211" t="s">
        <v>52</v>
      </c>
      <c r="AR211" s="5">
        <v>1000</v>
      </c>
      <c r="AT211">
        <v>1</v>
      </c>
      <c r="AU211" t="s">
        <v>481</v>
      </c>
    </row>
    <row r="212" spans="1:47">
      <c r="A212" s="1" t="s">
        <v>1045</v>
      </c>
      <c r="B212" s="1" t="s">
        <v>1607</v>
      </c>
      <c r="C212" t="s">
        <v>704</v>
      </c>
      <c r="D212" t="s">
        <v>46</v>
      </c>
      <c r="E212" t="s">
        <v>289</v>
      </c>
      <c r="G212" t="s">
        <v>288</v>
      </c>
      <c r="I212" t="s">
        <v>287</v>
      </c>
      <c r="J212">
        <v>2100</v>
      </c>
      <c r="K212" t="s">
        <v>286</v>
      </c>
      <c r="L212" t="s">
        <v>285</v>
      </c>
      <c r="M212" t="s">
        <v>1044</v>
      </c>
      <c r="N212" t="s">
        <v>283</v>
      </c>
      <c r="O212" t="s">
        <v>282</v>
      </c>
      <c r="P212">
        <v>0</v>
      </c>
      <c r="Q212" t="s">
        <v>52</v>
      </c>
      <c r="R212">
        <v>0</v>
      </c>
      <c r="S212" t="s">
        <v>52</v>
      </c>
      <c r="U212">
        <v>0</v>
      </c>
      <c r="V212">
        <v>27</v>
      </c>
      <c r="W212">
        <v>0</v>
      </c>
      <c r="X212" t="s">
        <v>52</v>
      </c>
      <c r="Y212" t="s">
        <v>281</v>
      </c>
      <c r="AA212">
        <v>0</v>
      </c>
      <c r="AB212" t="s">
        <v>52</v>
      </c>
      <c r="AC212" s="2">
        <v>43804</v>
      </c>
      <c r="AE212" t="s">
        <v>280</v>
      </c>
      <c r="AG212" t="s">
        <v>357</v>
      </c>
      <c r="AK212">
        <v>1</v>
      </c>
      <c r="AL212">
        <v>1</v>
      </c>
      <c r="AM212" t="s">
        <v>278</v>
      </c>
      <c r="AP212" t="s">
        <v>52</v>
      </c>
      <c r="AR212" s="5">
        <v>1000</v>
      </c>
      <c r="AT212">
        <v>1</v>
      </c>
      <c r="AU212" t="s">
        <v>481</v>
      </c>
    </row>
    <row r="213" spans="1:47">
      <c r="A213" s="1" t="s">
        <v>1045</v>
      </c>
      <c r="B213" s="1" t="s">
        <v>1607</v>
      </c>
      <c r="C213" t="s">
        <v>704</v>
      </c>
      <c r="D213" t="s">
        <v>46</v>
      </c>
      <c r="E213" t="s">
        <v>289</v>
      </c>
      <c r="G213" t="s">
        <v>288</v>
      </c>
      <c r="I213" t="s">
        <v>287</v>
      </c>
      <c r="J213">
        <v>2100</v>
      </c>
      <c r="K213" t="s">
        <v>286</v>
      </c>
      <c r="L213" t="s">
        <v>285</v>
      </c>
      <c r="M213" t="s">
        <v>1044</v>
      </c>
      <c r="N213" t="s">
        <v>283</v>
      </c>
      <c r="O213" t="s">
        <v>282</v>
      </c>
      <c r="P213">
        <v>0</v>
      </c>
      <c r="Q213" t="s">
        <v>52</v>
      </c>
      <c r="R213">
        <v>0</v>
      </c>
      <c r="S213" t="s">
        <v>52</v>
      </c>
      <c r="U213">
        <v>0</v>
      </c>
      <c r="V213">
        <v>27</v>
      </c>
      <c r="W213">
        <v>0</v>
      </c>
      <c r="X213" t="s">
        <v>52</v>
      </c>
      <c r="Y213" t="s">
        <v>281</v>
      </c>
      <c r="AA213">
        <v>0</v>
      </c>
      <c r="AB213" t="s">
        <v>52</v>
      </c>
      <c r="AC213" s="2">
        <v>43804</v>
      </c>
      <c r="AE213" t="s">
        <v>280</v>
      </c>
      <c r="AG213" t="s">
        <v>357</v>
      </c>
      <c r="AK213">
        <v>1</v>
      </c>
      <c r="AL213">
        <v>1</v>
      </c>
      <c r="AM213" t="s">
        <v>52</v>
      </c>
      <c r="AP213" t="s">
        <v>52</v>
      </c>
      <c r="AR213" s="5">
        <v>1000</v>
      </c>
      <c r="AT213">
        <v>1</v>
      </c>
      <c r="AU213" t="s">
        <v>481</v>
      </c>
    </row>
    <row r="214" spans="1:47">
      <c r="A214" s="1" t="s">
        <v>1043</v>
      </c>
      <c r="B214" s="1" t="s">
        <v>1606</v>
      </c>
      <c r="C214" t="s">
        <v>700</v>
      </c>
      <c r="D214" t="s">
        <v>46</v>
      </c>
      <c r="E214" t="s">
        <v>289</v>
      </c>
      <c r="G214" t="s">
        <v>288</v>
      </c>
      <c r="I214" t="s">
        <v>287</v>
      </c>
      <c r="J214">
        <v>2100</v>
      </c>
      <c r="K214" t="s">
        <v>286</v>
      </c>
      <c r="L214" t="s">
        <v>285</v>
      </c>
      <c r="M214" t="s">
        <v>297</v>
      </c>
      <c r="N214" t="s">
        <v>283</v>
      </c>
      <c r="O214" t="s">
        <v>282</v>
      </c>
      <c r="P214">
        <v>0</v>
      </c>
      <c r="Q214" t="s">
        <v>52</v>
      </c>
      <c r="R214">
        <v>0</v>
      </c>
      <c r="S214" t="s">
        <v>52</v>
      </c>
      <c r="U214">
        <v>0</v>
      </c>
      <c r="V214">
        <v>27</v>
      </c>
      <c r="W214">
        <v>0</v>
      </c>
      <c r="X214" t="s">
        <v>52</v>
      </c>
      <c r="Y214" t="s">
        <v>281</v>
      </c>
      <c r="AA214">
        <v>0</v>
      </c>
      <c r="AB214" t="s">
        <v>52</v>
      </c>
      <c r="AC214" s="2">
        <v>43804</v>
      </c>
      <c r="AE214" t="s">
        <v>280</v>
      </c>
      <c r="AG214" t="s">
        <v>339</v>
      </c>
      <c r="AK214">
        <v>1</v>
      </c>
      <c r="AL214">
        <v>1</v>
      </c>
      <c r="AM214" t="s">
        <v>278</v>
      </c>
      <c r="AP214" t="s">
        <v>52</v>
      </c>
      <c r="AQ214" s="6">
        <v>47280.85</v>
      </c>
      <c r="AR214" s="5">
        <v>1000</v>
      </c>
      <c r="AT214">
        <v>1</v>
      </c>
      <c r="AU214" t="s">
        <v>407</v>
      </c>
    </row>
    <row r="215" spans="1:47">
      <c r="A215" s="1" t="s">
        <v>1043</v>
      </c>
      <c r="B215" s="1" t="s">
        <v>1606</v>
      </c>
      <c r="C215" t="s">
        <v>700</v>
      </c>
      <c r="D215" t="s">
        <v>46</v>
      </c>
      <c r="E215" t="s">
        <v>289</v>
      </c>
      <c r="G215" t="s">
        <v>288</v>
      </c>
      <c r="I215" t="s">
        <v>287</v>
      </c>
      <c r="J215">
        <v>2100</v>
      </c>
      <c r="K215" t="s">
        <v>286</v>
      </c>
      <c r="L215" t="s">
        <v>285</v>
      </c>
      <c r="M215" t="s">
        <v>297</v>
      </c>
      <c r="N215" t="s">
        <v>283</v>
      </c>
      <c r="O215" t="s">
        <v>282</v>
      </c>
      <c r="P215">
        <v>0</v>
      </c>
      <c r="Q215" t="s">
        <v>52</v>
      </c>
      <c r="R215">
        <v>0</v>
      </c>
      <c r="S215" t="s">
        <v>52</v>
      </c>
      <c r="U215">
        <v>0</v>
      </c>
      <c r="V215">
        <v>27</v>
      </c>
      <c r="W215">
        <v>0</v>
      </c>
      <c r="X215" t="s">
        <v>52</v>
      </c>
      <c r="Y215" t="s">
        <v>281</v>
      </c>
      <c r="AA215">
        <v>0</v>
      </c>
      <c r="AB215" t="s">
        <v>52</v>
      </c>
      <c r="AC215" s="2">
        <v>43804</v>
      </c>
      <c r="AE215" t="s">
        <v>280</v>
      </c>
      <c r="AG215" t="s">
        <v>339</v>
      </c>
      <c r="AK215">
        <v>1</v>
      </c>
      <c r="AL215">
        <v>1</v>
      </c>
      <c r="AM215" t="s">
        <v>52</v>
      </c>
      <c r="AP215" t="s">
        <v>52</v>
      </c>
      <c r="AQ215" s="6">
        <v>47280.85</v>
      </c>
      <c r="AR215" s="5">
        <v>1000</v>
      </c>
      <c r="AT215">
        <v>1</v>
      </c>
      <c r="AU215" t="s">
        <v>407</v>
      </c>
    </row>
    <row r="216" spans="1:47">
      <c r="A216" s="1" t="s">
        <v>1042</v>
      </c>
      <c r="B216" s="1" t="s">
        <v>1605</v>
      </c>
      <c r="C216" t="s">
        <v>700</v>
      </c>
      <c r="D216" t="s">
        <v>46</v>
      </c>
      <c r="E216" t="s">
        <v>289</v>
      </c>
      <c r="G216" t="s">
        <v>288</v>
      </c>
      <c r="I216" t="s">
        <v>287</v>
      </c>
      <c r="J216">
        <v>2100</v>
      </c>
      <c r="K216" t="s">
        <v>286</v>
      </c>
      <c r="L216" t="s">
        <v>285</v>
      </c>
      <c r="M216" t="s">
        <v>297</v>
      </c>
      <c r="N216" t="s">
        <v>283</v>
      </c>
      <c r="O216" t="s">
        <v>282</v>
      </c>
      <c r="P216">
        <v>0</v>
      </c>
      <c r="Q216" t="s">
        <v>52</v>
      </c>
      <c r="R216">
        <v>0</v>
      </c>
      <c r="S216" t="s">
        <v>52</v>
      </c>
      <c r="U216">
        <v>0</v>
      </c>
      <c r="V216">
        <v>27</v>
      </c>
      <c r="W216">
        <v>0</v>
      </c>
      <c r="X216" t="s">
        <v>52</v>
      </c>
      <c r="Y216" t="s">
        <v>281</v>
      </c>
      <c r="AA216">
        <v>0</v>
      </c>
      <c r="AB216" t="s">
        <v>52</v>
      </c>
      <c r="AC216" s="2">
        <v>43804</v>
      </c>
      <c r="AE216" t="s">
        <v>280</v>
      </c>
      <c r="AG216" t="s">
        <v>339</v>
      </c>
      <c r="AK216">
        <v>1</v>
      </c>
      <c r="AL216">
        <v>1</v>
      </c>
      <c r="AM216" t="s">
        <v>278</v>
      </c>
      <c r="AP216" t="s">
        <v>52</v>
      </c>
      <c r="AR216" s="5">
        <v>1000</v>
      </c>
      <c r="AT216">
        <v>1</v>
      </c>
      <c r="AU216" t="s">
        <v>481</v>
      </c>
    </row>
    <row r="217" spans="1:47">
      <c r="A217" s="1" t="s">
        <v>1042</v>
      </c>
      <c r="B217" s="1" t="s">
        <v>1605</v>
      </c>
      <c r="C217" t="s">
        <v>700</v>
      </c>
      <c r="D217" t="s">
        <v>46</v>
      </c>
      <c r="E217" t="s">
        <v>289</v>
      </c>
      <c r="G217" t="s">
        <v>288</v>
      </c>
      <c r="I217" t="s">
        <v>287</v>
      </c>
      <c r="J217">
        <v>2100</v>
      </c>
      <c r="K217" t="s">
        <v>286</v>
      </c>
      <c r="L217" t="s">
        <v>285</v>
      </c>
      <c r="M217" t="s">
        <v>297</v>
      </c>
      <c r="N217" t="s">
        <v>283</v>
      </c>
      <c r="O217" t="s">
        <v>282</v>
      </c>
      <c r="P217">
        <v>0</v>
      </c>
      <c r="Q217" t="s">
        <v>52</v>
      </c>
      <c r="R217">
        <v>0</v>
      </c>
      <c r="S217" t="s">
        <v>52</v>
      </c>
      <c r="U217">
        <v>0</v>
      </c>
      <c r="V217">
        <v>27</v>
      </c>
      <c r="W217">
        <v>0</v>
      </c>
      <c r="X217" t="s">
        <v>52</v>
      </c>
      <c r="Y217" t="s">
        <v>281</v>
      </c>
      <c r="AA217">
        <v>0</v>
      </c>
      <c r="AB217" t="s">
        <v>52</v>
      </c>
      <c r="AC217" s="2">
        <v>43804</v>
      </c>
      <c r="AE217" t="s">
        <v>280</v>
      </c>
      <c r="AG217" t="s">
        <v>339</v>
      </c>
      <c r="AK217">
        <v>1</v>
      </c>
      <c r="AL217">
        <v>1</v>
      </c>
      <c r="AM217" t="s">
        <v>52</v>
      </c>
      <c r="AP217" t="s">
        <v>52</v>
      </c>
      <c r="AR217" s="5">
        <v>1000</v>
      </c>
      <c r="AT217">
        <v>1</v>
      </c>
      <c r="AU217" t="s">
        <v>481</v>
      </c>
    </row>
    <row r="218" spans="1:47">
      <c r="A218" s="1" t="s">
        <v>1041</v>
      </c>
      <c r="B218" s="1" t="s">
        <v>1604</v>
      </c>
      <c r="C218" t="s">
        <v>700</v>
      </c>
      <c r="D218" t="s">
        <v>46</v>
      </c>
      <c r="E218" t="s">
        <v>289</v>
      </c>
      <c r="G218" t="s">
        <v>288</v>
      </c>
      <c r="I218" t="s">
        <v>287</v>
      </c>
      <c r="J218">
        <v>2100</v>
      </c>
      <c r="K218" t="s">
        <v>286</v>
      </c>
      <c r="L218" t="s">
        <v>285</v>
      </c>
      <c r="M218" t="s">
        <v>297</v>
      </c>
      <c r="N218" t="s">
        <v>283</v>
      </c>
      <c r="O218" t="s">
        <v>282</v>
      </c>
      <c r="P218">
        <v>0</v>
      </c>
      <c r="Q218" t="s">
        <v>52</v>
      </c>
      <c r="R218">
        <v>0</v>
      </c>
      <c r="S218" t="s">
        <v>52</v>
      </c>
      <c r="U218">
        <v>0</v>
      </c>
      <c r="V218">
        <v>27</v>
      </c>
      <c r="W218">
        <v>0</v>
      </c>
      <c r="X218" t="s">
        <v>52</v>
      </c>
      <c r="Y218" t="s">
        <v>281</v>
      </c>
      <c r="AA218">
        <v>0</v>
      </c>
      <c r="AB218" t="s">
        <v>52</v>
      </c>
      <c r="AC218" s="2">
        <v>43804</v>
      </c>
      <c r="AE218" t="s">
        <v>280</v>
      </c>
      <c r="AG218" t="s">
        <v>339</v>
      </c>
      <c r="AK218">
        <v>1</v>
      </c>
      <c r="AL218">
        <v>1</v>
      </c>
      <c r="AM218" t="s">
        <v>278</v>
      </c>
      <c r="AP218" t="s">
        <v>52</v>
      </c>
      <c r="AR218" s="5">
        <v>1000</v>
      </c>
      <c r="AT218">
        <v>1</v>
      </c>
      <c r="AU218" t="s">
        <v>481</v>
      </c>
    </row>
    <row r="219" spans="1:47">
      <c r="A219" s="1" t="s">
        <v>1041</v>
      </c>
      <c r="B219" s="1" t="s">
        <v>1604</v>
      </c>
      <c r="C219" t="s">
        <v>700</v>
      </c>
      <c r="D219" t="s">
        <v>46</v>
      </c>
      <c r="E219" t="s">
        <v>289</v>
      </c>
      <c r="G219" t="s">
        <v>288</v>
      </c>
      <c r="I219" t="s">
        <v>287</v>
      </c>
      <c r="J219">
        <v>2100</v>
      </c>
      <c r="K219" t="s">
        <v>286</v>
      </c>
      <c r="L219" t="s">
        <v>285</v>
      </c>
      <c r="M219" t="s">
        <v>297</v>
      </c>
      <c r="N219" t="s">
        <v>283</v>
      </c>
      <c r="O219" t="s">
        <v>282</v>
      </c>
      <c r="P219">
        <v>0</v>
      </c>
      <c r="Q219" t="s">
        <v>52</v>
      </c>
      <c r="R219">
        <v>0</v>
      </c>
      <c r="S219" t="s">
        <v>52</v>
      </c>
      <c r="U219">
        <v>0</v>
      </c>
      <c r="V219">
        <v>27</v>
      </c>
      <c r="W219">
        <v>0</v>
      </c>
      <c r="X219" t="s">
        <v>52</v>
      </c>
      <c r="Y219" t="s">
        <v>281</v>
      </c>
      <c r="AA219">
        <v>0</v>
      </c>
      <c r="AB219" t="s">
        <v>52</v>
      </c>
      <c r="AC219" s="2">
        <v>43804</v>
      </c>
      <c r="AE219" t="s">
        <v>280</v>
      </c>
      <c r="AG219" t="s">
        <v>339</v>
      </c>
      <c r="AK219">
        <v>1</v>
      </c>
      <c r="AL219">
        <v>1</v>
      </c>
      <c r="AM219" t="s">
        <v>52</v>
      </c>
      <c r="AP219" t="s">
        <v>52</v>
      </c>
      <c r="AR219" s="5">
        <v>1000</v>
      </c>
      <c r="AT219">
        <v>1</v>
      </c>
      <c r="AU219" t="s">
        <v>481</v>
      </c>
    </row>
    <row r="220" spans="1:47">
      <c r="A220" s="1" t="s">
        <v>1040</v>
      </c>
      <c r="B220" s="1" t="s">
        <v>1603</v>
      </c>
      <c r="C220" t="s">
        <v>1009</v>
      </c>
      <c r="D220" t="s">
        <v>46</v>
      </c>
      <c r="E220" t="s">
        <v>289</v>
      </c>
      <c r="G220" t="s">
        <v>288</v>
      </c>
      <c r="I220" t="s">
        <v>287</v>
      </c>
      <c r="J220">
        <v>2100</v>
      </c>
      <c r="K220" t="s">
        <v>286</v>
      </c>
      <c r="L220" t="s">
        <v>285</v>
      </c>
      <c r="M220" t="s">
        <v>336</v>
      </c>
      <c r="N220" t="s">
        <v>283</v>
      </c>
      <c r="O220" t="s">
        <v>282</v>
      </c>
      <c r="P220">
        <v>0</v>
      </c>
      <c r="Q220" t="s">
        <v>52</v>
      </c>
      <c r="R220">
        <v>0</v>
      </c>
      <c r="S220" t="s">
        <v>52</v>
      </c>
      <c r="U220">
        <v>0</v>
      </c>
      <c r="V220">
        <v>27</v>
      </c>
      <c r="W220">
        <v>0</v>
      </c>
      <c r="X220" t="s">
        <v>52</v>
      </c>
      <c r="Y220" t="s">
        <v>281</v>
      </c>
      <c r="AA220">
        <v>0</v>
      </c>
      <c r="AB220" t="s">
        <v>52</v>
      </c>
      <c r="AC220" s="2">
        <v>43804</v>
      </c>
      <c r="AE220" t="s">
        <v>280</v>
      </c>
      <c r="AG220" t="s">
        <v>339</v>
      </c>
      <c r="AK220">
        <v>1</v>
      </c>
      <c r="AL220">
        <v>1</v>
      </c>
      <c r="AM220" t="s">
        <v>278</v>
      </c>
      <c r="AP220" t="s">
        <v>52</v>
      </c>
      <c r="AR220" s="5">
        <v>1000</v>
      </c>
      <c r="AT220">
        <v>1</v>
      </c>
      <c r="AU220" t="s">
        <v>481</v>
      </c>
    </row>
    <row r="221" spans="1:47">
      <c r="A221" s="1" t="s">
        <v>1040</v>
      </c>
      <c r="B221" s="1" t="s">
        <v>1603</v>
      </c>
      <c r="C221" t="s">
        <v>1009</v>
      </c>
      <c r="D221" t="s">
        <v>46</v>
      </c>
      <c r="E221" t="s">
        <v>289</v>
      </c>
      <c r="G221" t="s">
        <v>288</v>
      </c>
      <c r="I221" t="s">
        <v>287</v>
      </c>
      <c r="J221">
        <v>2100</v>
      </c>
      <c r="K221" t="s">
        <v>286</v>
      </c>
      <c r="L221" t="s">
        <v>285</v>
      </c>
      <c r="M221" t="s">
        <v>336</v>
      </c>
      <c r="N221" t="s">
        <v>283</v>
      </c>
      <c r="O221" t="s">
        <v>282</v>
      </c>
      <c r="P221">
        <v>0</v>
      </c>
      <c r="Q221" t="s">
        <v>52</v>
      </c>
      <c r="R221">
        <v>0</v>
      </c>
      <c r="S221" t="s">
        <v>52</v>
      </c>
      <c r="U221">
        <v>0</v>
      </c>
      <c r="V221">
        <v>27</v>
      </c>
      <c r="W221">
        <v>0</v>
      </c>
      <c r="X221" t="s">
        <v>52</v>
      </c>
      <c r="Y221" t="s">
        <v>281</v>
      </c>
      <c r="AA221">
        <v>0</v>
      </c>
      <c r="AB221" t="s">
        <v>52</v>
      </c>
      <c r="AC221" s="2">
        <v>43804</v>
      </c>
      <c r="AE221" t="s">
        <v>280</v>
      </c>
      <c r="AG221" t="s">
        <v>339</v>
      </c>
      <c r="AK221">
        <v>1</v>
      </c>
      <c r="AL221">
        <v>1</v>
      </c>
      <c r="AM221" t="s">
        <v>52</v>
      </c>
      <c r="AP221" t="s">
        <v>52</v>
      </c>
      <c r="AR221" s="5">
        <v>1000</v>
      </c>
      <c r="AT221">
        <v>1</v>
      </c>
      <c r="AU221" t="s">
        <v>481</v>
      </c>
    </row>
    <row r="222" spans="1:47">
      <c r="A222" s="1" t="s">
        <v>1039</v>
      </c>
      <c r="B222" s="1" t="s">
        <v>1602</v>
      </c>
      <c r="C222" t="s">
        <v>535</v>
      </c>
      <c r="D222" t="s">
        <v>46</v>
      </c>
      <c r="E222" t="s">
        <v>289</v>
      </c>
      <c r="G222" t="s">
        <v>288</v>
      </c>
      <c r="I222" t="s">
        <v>287</v>
      </c>
      <c r="J222">
        <v>2100</v>
      </c>
      <c r="K222" t="s">
        <v>286</v>
      </c>
      <c r="L222" t="s">
        <v>285</v>
      </c>
      <c r="M222" t="s">
        <v>336</v>
      </c>
      <c r="N222" t="s">
        <v>283</v>
      </c>
      <c r="O222" t="s">
        <v>282</v>
      </c>
      <c r="P222">
        <v>0</v>
      </c>
      <c r="Q222" t="s">
        <v>52</v>
      </c>
      <c r="R222">
        <v>0</v>
      </c>
      <c r="S222" t="s">
        <v>52</v>
      </c>
      <c r="U222">
        <v>0</v>
      </c>
      <c r="V222">
        <v>27</v>
      </c>
      <c r="W222">
        <v>0</v>
      </c>
      <c r="X222" t="s">
        <v>52</v>
      </c>
      <c r="Y222" t="s">
        <v>281</v>
      </c>
      <c r="AA222">
        <v>0</v>
      </c>
      <c r="AB222" t="s">
        <v>52</v>
      </c>
      <c r="AC222" s="2">
        <v>43804</v>
      </c>
      <c r="AE222" t="s">
        <v>280</v>
      </c>
      <c r="AG222" t="s">
        <v>225</v>
      </c>
      <c r="AK222">
        <v>1</v>
      </c>
      <c r="AL222">
        <v>1</v>
      </c>
      <c r="AM222" t="s">
        <v>278</v>
      </c>
      <c r="AP222" t="s">
        <v>52</v>
      </c>
      <c r="AR222" s="5">
        <v>1000</v>
      </c>
      <c r="AT222">
        <v>1</v>
      </c>
      <c r="AU222" t="s">
        <v>481</v>
      </c>
    </row>
    <row r="223" spans="1:47">
      <c r="A223" s="1" t="s">
        <v>1039</v>
      </c>
      <c r="B223" s="1" t="s">
        <v>1602</v>
      </c>
      <c r="C223" t="s">
        <v>535</v>
      </c>
      <c r="D223" t="s">
        <v>46</v>
      </c>
      <c r="E223" t="s">
        <v>289</v>
      </c>
      <c r="G223" t="s">
        <v>288</v>
      </c>
      <c r="I223" t="s">
        <v>287</v>
      </c>
      <c r="J223">
        <v>2100</v>
      </c>
      <c r="K223" t="s">
        <v>286</v>
      </c>
      <c r="L223" t="s">
        <v>285</v>
      </c>
      <c r="M223" t="s">
        <v>336</v>
      </c>
      <c r="N223" t="s">
        <v>283</v>
      </c>
      <c r="O223" t="s">
        <v>282</v>
      </c>
      <c r="P223">
        <v>0</v>
      </c>
      <c r="Q223" t="s">
        <v>52</v>
      </c>
      <c r="R223">
        <v>0</v>
      </c>
      <c r="S223" t="s">
        <v>52</v>
      </c>
      <c r="U223">
        <v>0</v>
      </c>
      <c r="V223">
        <v>27</v>
      </c>
      <c r="W223">
        <v>0</v>
      </c>
      <c r="X223" t="s">
        <v>52</v>
      </c>
      <c r="Y223" t="s">
        <v>281</v>
      </c>
      <c r="AA223">
        <v>0</v>
      </c>
      <c r="AB223" t="s">
        <v>52</v>
      </c>
      <c r="AC223" s="2">
        <v>43804</v>
      </c>
      <c r="AE223" t="s">
        <v>280</v>
      </c>
      <c r="AG223" t="s">
        <v>225</v>
      </c>
      <c r="AK223">
        <v>1</v>
      </c>
      <c r="AL223">
        <v>1</v>
      </c>
      <c r="AM223" t="s">
        <v>52</v>
      </c>
      <c r="AP223" t="s">
        <v>52</v>
      </c>
      <c r="AR223" s="5">
        <v>1000</v>
      </c>
      <c r="AT223">
        <v>1</v>
      </c>
      <c r="AU223" t="s">
        <v>481</v>
      </c>
    </row>
    <row r="224" spans="1:47">
      <c r="A224" s="1" t="s">
        <v>1038</v>
      </c>
      <c r="B224" s="1" t="s">
        <v>1601</v>
      </c>
      <c r="C224" t="s">
        <v>535</v>
      </c>
      <c r="D224" t="s">
        <v>46</v>
      </c>
      <c r="E224" t="s">
        <v>289</v>
      </c>
      <c r="G224" t="s">
        <v>288</v>
      </c>
      <c r="I224" t="s">
        <v>287</v>
      </c>
      <c r="J224">
        <v>2100</v>
      </c>
      <c r="K224" t="s">
        <v>286</v>
      </c>
      <c r="L224" t="s">
        <v>285</v>
      </c>
      <c r="M224" t="s">
        <v>336</v>
      </c>
      <c r="N224" t="s">
        <v>283</v>
      </c>
      <c r="O224" t="s">
        <v>282</v>
      </c>
      <c r="P224">
        <v>0</v>
      </c>
      <c r="Q224" t="s">
        <v>52</v>
      </c>
      <c r="R224">
        <v>0</v>
      </c>
      <c r="S224" t="s">
        <v>52</v>
      </c>
      <c r="U224">
        <v>0</v>
      </c>
      <c r="V224">
        <v>27</v>
      </c>
      <c r="W224">
        <v>0</v>
      </c>
      <c r="X224" t="s">
        <v>52</v>
      </c>
      <c r="Y224" t="s">
        <v>281</v>
      </c>
      <c r="AA224">
        <v>0</v>
      </c>
      <c r="AB224" t="s">
        <v>52</v>
      </c>
      <c r="AC224" s="2">
        <v>43804</v>
      </c>
      <c r="AE224" t="s">
        <v>280</v>
      </c>
      <c r="AG224" t="s">
        <v>225</v>
      </c>
      <c r="AK224">
        <v>1</v>
      </c>
      <c r="AL224">
        <v>1</v>
      </c>
      <c r="AM224" t="s">
        <v>278</v>
      </c>
      <c r="AP224" t="s">
        <v>52</v>
      </c>
      <c r="AR224" s="5">
        <v>1000</v>
      </c>
      <c r="AT224">
        <v>1</v>
      </c>
      <c r="AU224" t="s">
        <v>481</v>
      </c>
    </row>
    <row r="225" spans="1:47">
      <c r="A225" s="1" t="s">
        <v>1038</v>
      </c>
      <c r="B225" s="1" t="s">
        <v>1601</v>
      </c>
      <c r="C225" t="s">
        <v>535</v>
      </c>
      <c r="D225" t="s">
        <v>46</v>
      </c>
      <c r="E225" t="s">
        <v>289</v>
      </c>
      <c r="G225" t="s">
        <v>288</v>
      </c>
      <c r="I225" t="s">
        <v>287</v>
      </c>
      <c r="J225">
        <v>2100</v>
      </c>
      <c r="K225" t="s">
        <v>286</v>
      </c>
      <c r="L225" t="s">
        <v>285</v>
      </c>
      <c r="M225" t="s">
        <v>336</v>
      </c>
      <c r="N225" t="s">
        <v>283</v>
      </c>
      <c r="O225" t="s">
        <v>282</v>
      </c>
      <c r="P225">
        <v>0</v>
      </c>
      <c r="Q225" t="s">
        <v>52</v>
      </c>
      <c r="R225">
        <v>0</v>
      </c>
      <c r="S225" t="s">
        <v>52</v>
      </c>
      <c r="U225">
        <v>0</v>
      </c>
      <c r="V225">
        <v>27</v>
      </c>
      <c r="W225">
        <v>0</v>
      </c>
      <c r="X225" t="s">
        <v>52</v>
      </c>
      <c r="Y225" t="s">
        <v>281</v>
      </c>
      <c r="AA225">
        <v>0</v>
      </c>
      <c r="AB225" t="s">
        <v>52</v>
      </c>
      <c r="AC225" s="2">
        <v>43804</v>
      </c>
      <c r="AE225" t="s">
        <v>280</v>
      </c>
      <c r="AG225" t="s">
        <v>225</v>
      </c>
      <c r="AK225">
        <v>1</v>
      </c>
      <c r="AL225">
        <v>1</v>
      </c>
      <c r="AM225" t="s">
        <v>52</v>
      </c>
      <c r="AP225" t="s">
        <v>52</v>
      </c>
      <c r="AR225" s="5">
        <v>1000</v>
      </c>
      <c r="AT225">
        <v>1</v>
      </c>
      <c r="AU225" t="s">
        <v>481</v>
      </c>
    </row>
    <row r="226" spans="1:47">
      <c r="A226" s="1" t="s">
        <v>1037</v>
      </c>
      <c r="B226" s="1" t="s">
        <v>1600</v>
      </c>
      <c r="C226" t="s">
        <v>535</v>
      </c>
      <c r="D226" t="s">
        <v>46</v>
      </c>
      <c r="E226" t="s">
        <v>289</v>
      </c>
      <c r="G226" t="s">
        <v>288</v>
      </c>
      <c r="I226" t="s">
        <v>287</v>
      </c>
      <c r="J226">
        <v>2100</v>
      </c>
      <c r="K226" t="s">
        <v>286</v>
      </c>
      <c r="L226" t="s">
        <v>285</v>
      </c>
      <c r="M226" t="s">
        <v>336</v>
      </c>
      <c r="N226" t="s">
        <v>283</v>
      </c>
      <c r="O226" t="s">
        <v>282</v>
      </c>
      <c r="P226">
        <v>0</v>
      </c>
      <c r="Q226" t="s">
        <v>52</v>
      </c>
      <c r="R226">
        <v>0</v>
      </c>
      <c r="S226" t="s">
        <v>52</v>
      </c>
      <c r="U226">
        <v>0</v>
      </c>
      <c r="V226">
        <v>27</v>
      </c>
      <c r="W226">
        <v>0</v>
      </c>
      <c r="X226" t="s">
        <v>52</v>
      </c>
      <c r="Y226" t="s">
        <v>281</v>
      </c>
      <c r="AA226">
        <v>0</v>
      </c>
      <c r="AB226" t="s">
        <v>52</v>
      </c>
      <c r="AC226" s="2">
        <v>43804</v>
      </c>
      <c r="AE226" t="s">
        <v>280</v>
      </c>
      <c r="AG226" t="s">
        <v>225</v>
      </c>
      <c r="AK226">
        <v>1</v>
      </c>
      <c r="AL226">
        <v>1</v>
      </c>
      <c r="AM226" t="s">
        <v>278</v>
      </c>
      <c r="AP226" t="s">
        <v>52</v>
      </c>
      <c r="AR226" s="5">
        <v>1000</v>
      </c>
      <c r="AT226">
        <v>1</v>
      </c>
      <c r="AU226" t="s">
        <v>481</v>
      </c>
    </row>
    <row r="227" spans="1:47">
      <c r="A227" s="1" t="s">
        <v>1037</v>
      </c>
      <c r="B227" s="1" t="s">
        <v>1600</v>
      </c>
      <c r="C227" t="s">
        <v>535</v>
      </c>
      <c r="D227" t="s">
        <v>46</v>
      </c>
      <c r="E227" t="s">
        <v>289</v>
      </c>
      <c r="G227" t="s">
        <v>288</v>
      </c>
      <c r="I227" t="s">
        <v>287</v>
      </c>
      <c r="J227">
        <v>2100</v>
      </c>
      <c r="K227" t="s">
        <v>286</v>
      </c>
      <c r="L227" t="s">
        <v>285</v>
      </c>
      <c r="M227" t="s">
        <v>336</v>
      </c>
      <c r="N227" t="s">
        <v>283</v>
      </c>
      <c r="O227" t="s">
        <v>282</v>
      </c>
      <c r="P227">
        <v>0</v>
      </c>
      <c r="Q227" t="s">
        <v>52</v>
      </c>
      <c r="R227">
        <v>0</v>
      </c>
      <c r="S227" t="s">
        <v>52</v>
      </c>
      <c r="U227">
        <v>0</v>
      </c>
      <c r="V227">
        <v>27</v>
      </c>
      <c r="W227">
        <v>0</v>
      </c>
      <c r="X227" t="s">
        <v>52</v>
      </c>
      <c r="Y227" t="s">
        <v>281</v>
      </c>
      <c r="AA227">
        <v>0</v>
      </c>
      <c r="AB227" t="s">
        <v>52</v>
      </c>
      <c r="AC227" s="2">
        <v>43804</v>
      </c>
      <c r="AE227" t="s">
        <v>280</v>
      </c>
      <c r="AG227" t="s">
        <v>225</v>
      </c>
      <c r="AK227">
        <v>1</v>
      </c>
      <c r="AL227">
        <v>1</v>
      </c>
      <c r="AM227" t="s">
        <v>52</v>
      </c>
      <c r="AP227" t="s">
        <v>52</v>
      </c>
      <c r="AR227" s="5">
        <v>1000</v>
      </c>
      <c r="AT227">
        <v>1</v>
      </c>
      <c r="AU227" t="s">
        <v>481</v>
      </c>
    </row>
    <row r="228" spans="1:47">
      <c r="A228" s="1" t="s">
        <v>1036</v>
      </c>
      <c r="B228" s="1" t="s">
        <v>1599</v>
      </c>
      <c r="C228" t="s">
        <v>1032</v>
      </c>
      <c r="D228" t="s">
        <v>46</v>
      </c>
      <c r="E228" t="s">
        <v>289</v>
      </c>
      <c r="G228" t="s">
        <v>288</v>
      </c>
      <c r="I228" t="s">
        <v>287</v>
      </c>
      <c r="J228">
        <v>2100</v>
      </c>
      <c r="K228" t="s">
        <v>286</v>
      </c>
      <c r="L228" t="s">
        <v>285</v>
      </c>
      <c r="M228" t="s">
        <v>336</v>
      </c>
      <c r="N228" t="s">
        <v>283</v>
      </c>
      <c r="O228" t="s">
        <v>282</v>
      </c>
      <c r="P228">
        <v>0</v>
      </c>
      <c r="Q228" t="s">
        <v>52</v>
      </c>
      <c r="R228">
        <v>0</v>
      </c>
      <c r="S228" t="s">
        <v>52</v>
      </c>
      <c r="U228">
        <v>0</v>
      </c>
      <c r="V228">
        <v>27</v>
      </c>
      <c r="W228">
        <v>0</v>
      </c>
      <c r="X228" t="s">
        <v>52</v>
      </c>
      <c r="Y228" t="s">
        <v>281</v>
      </c>
      <c r="AA228">
        <v>0</v>
      </c>
      <c r="AB228" t="s">
        <v>52</v>
      </c>
      <c r="AC228" s="2">
        <v>43804</v>
      </c>
      <c r="AE228" t="s">
        <v>280</v>
      </c>
      <c r="AG228" t="s">
        <v>339</v>
      </c>
      <c r="AK228">
        <v>1</v>
      </c>
      <c r="AL228">
        <v>1</v>
      </c>
      <c r="AM228" t="s">
        <v>278</v>
      </c>
      <c r="AP228" t="s">
        <v>52</v>
      </c>
      <c r="AQ228" s="6">
        <v>14215.02</v>
      </c>
      <c r="AR228" s="5">
        <v>1000</v>
      </c>
      <c r="AT228">
        <v>1</v>
      </c>
      <c r="AU228" t="s">
        <v>407</v>
      </c>
    </row>
    <row r="229" spans="1:47">
      <c r="A229" s="1" t="s">
        <v>1036</v>
      </c>
      <c r="B229" s="1" t="s">
        <v>1599</v>
      </c>
      <c r="C229" t="s">
        <v>1032</v>
      </c>
      <c r="D229" t="s">
        <v>46</v>
      </c>
      <c r="E229" t="s">
        <v>289</v>
      </c>
      <c r="G229" t="s">
        <v>288</v>
      </c>
      <c r="I229" t="s">
        <v>287</v>
      </c>
      <c r="J229">
        <v>2100</v>
      </c>
      <c r="K229" t="s">
        <v>286</v>
      </c>
      <c r="L229" t="s">
        <v>285</v>
      </c>
      <c r="M229" t="s">
        <v>336</v>
      </c>
      <c r="N229" t="s">
        <v>283</v>
      </c>
      <c r="O229" t="s">
        <v>282</v>
      </c>
      <c r="P229">
        <v>0</v>
      </c>
      <c r="Q229" t="s">
        <v>52</v>
      </c>
      <c r="R229">
        <v>0</v>
      </c>
      <c r="S229" t="s">
        <v>52</v>
      </c>
      <c r="U229">
        <v>0</v>
      </c>
      <c r="V229">
        <v>27</v>
      </c>
      <c r="W229">
        <v>0</v>
      </c>
      <c r="X229" t="s">
        <v>52</v>
      </c>
      <c r="Y229" t="s">
        <v>281</v>
      </c>
      <c r="AA229">
        <v>0</v>
      </c>
      <c r="AB229" t="s">
        <v>52</v>
      </c>
      <c r="AC229" s="2">
        <v>43804</v>
      </c>
      <c r="AE229" t="s">
        <v>280</v>
      </c>
      <c r="AG229" t="s">
        <v>339</v>
      </c>
      <c r="AK229">
        <v>1</v>
      </c>
      <c r="AL229">
        <v>1</v>
      </c>
      <c r="AM229" t="s">
        <v>52</v>
      </c>
      <c r="AP229" t="s">
        <v>52</v>
      </c>
      <c r="AQ229" s="6">
        <v>14215.02</v>
      </c>
      <c r="AR229" s="5">
        <v>1000</v>
      </c>
      <c r="AT229">
        <v>1</v>
      </c>
      <c r="AU229" t="s">
        <v>407</v>
      </c>
    </row>
    <row r="230" spans="1:47">
      <c r="A230" s="1" t="s">
        <v>1035</v>
      </c>
      <c r="B230" s="1" t="s">
        <v>1598</v>
      </c>
      <c r="C230" t="s">
        <v>1032</v>
      </c>
      <c r="D230" t="s">
        <v>46</v>
      </c>
      <c r="E230" t="s">
        <v>289</v>
      </c>
      <c r="G230" t="s">
        <v>288</v>
      </c>
      <c r="I230" t="s">
        <v>287</v>
      </c>
      <c r="J230">
        <v>2100</v>
      </c>
      <c r="K230" t="s">
        <v>286</v>
      </c>
      <c r="L230" t="s">
        <v>285</v>
      </c>
      <c r="M230" t="s">
        <v>336</v>
      </c>
      <c r="N230" t="s">
        <v>283</v>
      </c>
      <c r="O230" t="s">
        <v>282</v>
      </c>
      <c r="P230">
        <v>0</v>
      </c>
      <c r="Q230" t="s">
        <v>52</v>
      </c>
      <c r="R230">
        <v>0</v>
      </c>
      <c r="S230" t="s">
        <v>52</v>
      </c>
      <c r="U230">
        <v>0</v>
      </c>
      <c r="V230">
        <v>27</v>
      </c>
      <c r="W230">
        <v>0</v>
      </c>
      <c r="X230" t="s">
        <v>52</v>
      </c>
      <c r="Y230" t="s">
        <v>281</v>
      </c>
      <c r="AA230">
        <v>0</v>
      </c>
      <c r="AB230" t="s">
        <v>52</v>
      </c>
      <c r="AC230" s="2">
        <v>43804</v>
      </c>
      <c r="AE230" t="s">
        <v>280</v>
      </c>
      <c r="AG230" t="s">
        <v>339</v>
      </c>
      <c r="AK230">
        <v>1</v>
      </c>
      <c r="AL230">
        <v>1</v>
      </c>
      <c r="AM230" t="s">
        <v>278</v>
      </c>
      <c r="AP230" t="s">
        <v>52</v>
      </c>
      <c r="AR230" s="5">
        <v>1000</v>
      </c>
      <c r="AT230">
        <v>1</v>
      </c>
      <c r="AU230" t="s">
        <v>481</v>
      </c>
    </row>
    <row r="231" spans="1:47">
      <c r="A231" s="1" t="s">
        <v>1035</v>
      </c>
      <c r="B231" s="1" t="s">
        <v>1598</v>
      </c>
      <c r="C231" t="s">
        <v>1032</v>
      </c>
      <c r="D231" t="s">
        <v>46</v>
      </c>
      <c r="E231" t="s">
        <v>289</v>
      </c>
      <c r="G231" t="s">
        <v>288</v>
      </c>
      <c r="I231" t="s">
        <v>287</v>
      </c>
      <c r="J231">
        <v>2100</v>
      </c>
      <c r="K231" t="s">
        <v>286</v>
      </c>
      <c r="L231" t="s">
        <v>285</v>
      </c>
      <c r="M231" t="s">
        <v>336</v>
      </c>
      <c r="N231" t="s">
        <v>283</v>
      </c>
      <c r="O231" t="s">
        <v>282</v>
      </c>
      <c r="P231">
        <v>0</v>
      </c>
      <c r="Q231" t="s">
        <v>52</v>
      </c>
      <c r="R231">
        <v>0</v>
      </c>
      <c r="S231" t="s">
        <v>52</v>
      </c>
      <c r="U231">
        <v>0</v>
      </c>
      <c r="V231">
        <v>27</v>
      </c>
      <c r="W231">
        <v>0</v>
      </c>
      <c r="X231" t="s">
        <v>52</v>
      </c>
      <c r="Y231" t="s">
        <v>281</v>
      </c>
      <c r="AA231">
        <v>0</v>
      </c>
      <c r="AB231" t="s">
        <v>52</v>
      </c>
      <c r="AC231" s="2">
        <v>43804</v>
      </c>
      <c r="AE231" t="s">
        <v>280</v>
      </c>
      <c r="AG231" t="s">
        <v>339</v>
      </c>
      <c r="AK231">
        <v>1</v>
      </c>
      <c r="AL231">
        <v>1</v>
      </c>
      <c r="AM231" t="s">
        <v>52</v>
      </c>
      <c r="AP231" t="s">
        <v>52</v>
      </c>
      <c r="AR231" s="5">
        <v>1000</v>
      </c>
      <c r="AT231">
        <v>1</v>
      </c>
      <c r="AU231" t="s">
        <v>481</v>
      </c>
    </row>
    <row r="232" spans="1:47">
      <c r="A232" s="1" t="s">
        <v>1034</v>
      </c>
      <c r="B232" s="1" t="s">
        <v>1597</v>
      </c>
      <c r="C232" t="s">
        <v>1032</v>
      </c>
      <c r="D232" t="s">
        <v>46</v>
      </c>
      <c r="E232" t="s">
        <v>289</v>
      </c>
      <c r="G232" t="s">
        <v>288</v>
      </c>
      <c r="I232" t="s">
        <v>287</v>
      </c>
      <c r="J232">
        <v>2100</v>
      </c>
      <c r="K232" t="s">
        <v>286</v>
      </c>
      <c r="L232" t="s">
        <v>285</v>
      </c>
      <c r="M232" t="s">
        <v>336</v>
      </c>
      <c r="N232" t="s">
        <v>283</v>
      </c>
      <c r="O232" t="s">
        <v>282</v>
      </c>
      <c r="P232">
        <v>0</v>
      </c>
      <c r="Q232" t="s">
        <v>52</v>
      </c>
      <c r="R232">
        <v>0</v>
      </c>
      <c r="S232" t="s">
        <v>52</v>
      </c>
      <c r="U232">
        <v>0</v>
      </c>
      <c r="V232">
        <v>27</v>
      </c>
      <c r="W232">
        <v>0</v>
      </c>
      <c r="X232" t="s">
        <v>52</v>
      </c>
      <c r="Y232" t="s">
        <v>281</v>
      </c>
      <c r="AA232">
        <v>0</v>
      </c>
      <c r="AB232" t="s">
        <v>52</v>
      </c>
      <c r="AC232" s="2">
        <v>43804</v>
      </c>
      <c r="AE232" t="s">
        <v>280</v>
      </c>
      <c r="AG232" t="s">
        <v>339</v>
      </c>
      <c r="AK232">
        <v>1</v>
      </c>
      <c r="AL232">
        <v>1</v>
      </c>
      <c r="AM232" t="s">
        <v>278</v>
      </c>
      <c r="AP232" t="s">
        <v>52</v>
      </c>
      <c r="AR232" s="5">
        <v>1000</v>
      </c>
      <c r="AT232">
        <v>1</v>
      </c>
      <c r="AU232" t="s">
        <v>481</v>
      </c>
    </row>
    <row r="233" spans="1:47">
      <c r="A233" s="1" t="s">
        <v>1034</v>
      </c>
      <c r="B233" s="1" t="s">
        <v>1597</v>
      </c>
      <c r="C233" t="s">
        <v>1032</v>
      </c>
      <c r="D233" t="s">
        <v>46</v>
      </c>
      <c r="E233" t="s">
        <v>289</v>
      </c>
      <c r="G233" t="s">
        <v>288</v>
      </c>
      <c r="I233" t="s">
        <v>287</v>
      </c>
      <c r="J233">
        <v>2100</v>
      </c>
      <c r="K233" t="s">
        <v>286</v>
      </c>
      <c r="L233" t="s">
        <v>285</v>
      </c>
      <c r="M233" t="s">
        <v>336</v>
      </c>
      <c r="N233" t="s">
        <v>283</v>
      </c>
      <c r="O233" t="s">
        <v>282</v>
      </c>
      <c r="P233">
        <v>0</v>
      </c>
      <c r="Q233" t="s">
        <v>52</v>
      </c>
      <c r="R233">
        <v>0</v>
      </c>
      <c r="S233" t="s">
        <v>52</v>
      </c>
      <c r="U233">
        <v>0</v>
      </c>
      <c r="V233">
        <v>27</v>
      </c>
      <c r="W233">
        <v>0</v>
      </c>
      <c r="X233" t="s">
        <v>52</v>
      </c>
      <c r="Y233" t="s">
        <v>281</v>
      </c>
      <c r="AA233">
        <v>0</v>
      </c>
      <c r="AB233" t="s">
        <v>52</v>
      </c>
      <c r="AC233" s="2">
        <v>43804</v>
      </c>
      <c r="AE233" t="s">
        <v>280</v>
      </c>
      <c r="AG233" t="s">
        <v>339</v>
      </c>
      <c r="AK233">
        <v>1</v>
      </c>
      <c r="AL233">
        <v>1</v>
      </c>
      <c r="AM233" t="s">
        <v>52</v>
      </c>
      <c r="AP233" t="s">
        <v>52</v>
      </c>
      <c r="AR233" s="5">
        <v>1000</v>
      </c>
      <c r="AT233">
        <v>1</v>
      </c>
      <c r="AU233" t="s">
        <v>481</v>
      </c>
    </row>
    <row r="234" spans="1:47">
      <c r="A234" s="1" t="s">
        <v>1033</v>
      </c>
      <c r="B234" s="1" t="s">
        <v>1596</v>
      </c>
      <c r="C234" t="s">
        <v>1032</v>
      </c>
      <c r="D234" t="s">
        <v>46</v>
      </c>
      <c r="E234" t="s">
        <v>289</v>
      </c>
      <c r="G234" t="s">
        <v>288</v>
      </c>
      <c r="I234" t="s">
        <v>287</v>
      </c>
      <c r="J234">
        <v>2100</v>
      </c>
      <c r="K234" t="s">
        <v>286</v>
      </c>
      <c r="L234" t="s">
        <v>285</v>
      </c>
      <c r="M234" t="s">
        <v>336</v>
      </c>
      <c r="N234" t="s">
        <v>283</v>
      </c>
      <c r="O234" t="s">
        <v>282</v>
      </c>
      <c r="P234">
        <v>0</v>
      </c>
      <c r="Q234" t="s">
        <v>52</v>
      </c>
      <c r="R234">
        <v>0</v>
      </c>
      <c r="S234" t="s">
        <v>52</v>
      </c>
      <c r="U234">
        <v>0</v>
      </c>
      <c r="V234">
        <v>27</v>
      </c>
      <c r="W234">
        <v>0</v>
      </c>
      <c r="X234" t="s">
        <v>52</v>
      </c>
      <c r="Y234" t="s">
        <v>281</v>
      </c>
      <c r="AA234">
        <v>0</v>
      </c>
      <c r="AB234" t="s">
        <v>52</v>
      </c>
      <c r="AC234" s="2">
        <v>43804</v>
      </c>
      <c r="AE234" t="s">
        <v>280</v>
      </c>
      <c r="AG234" t="s">
        <v>339</v>
      </c>
      <c r="AK234">
        <v>1</v>
      </c>
      <c r="AL234">
        <v>1</v>
      </c>
      <c r="AM234" t="s">
        <v>278</v>
      </c>
      <c r="AP234" t="s">
        <v>52</v>
      </c>
      <c r="AR234" s="5">
        <v>1000</v>
      </c>
      <c r="AT234">
        <v>1</v>
      </c>
      <c r="AU234" t="s">
        <v>481</v>
      </c>
    </row>
    <row r="235" spans="1:47">
      <c r="A235" s="1" t="s">
        <v>1033</v>
      </c>
      <c r="B235" s="1" t="s">
        <v>1596</v>
      </c>
      <c r="C235" t="s">
        <v>1032</v>
      </c>
      <c r="D235" t="s">
        <v>46</v>
      </c>
      <c r="E235" t="s">
        <v>289</v>
      </c>
      <c r="G235" t="s">
        <v>288</v>
      </c>
      <c r="I235" t="s">
        <v>287</v>
      </c>
      <c r="J235">
        <v>2100</v>
      </c>
      <c r="K235" t="s">
        <v>286</v>
      </c>
      <c r="L235" t="s">
        <v>285</v>
      </c>
      <c r="M235" t="s">
        <v>336</v>
      </c>
      <c r="N235" t="s">
        <v>283</v>
      </c>
      <c r="O235" t="s">
        <v>282</v>
      </c>
      <c r="P235">
        <v>0</v>
      </c>
      <c r="Q235" t="s">
        <v>52</v>
      </c>
      <c r="R235">
        <v>0</v>
      </c>
      <c r="S235" t="s">
        <v>52</v>
      </c>
      <c r="U235">
        <v>0</v>
      </c>
      <c r="V235">
        <v>27</v>
      </c>
      <c r="W235">
        <v>0</v>
      </c>
      <c r="X235" t="s">
        <v>52</v>
      </c>
      <c r="Y235" t="s">
        <v>281</v>
      </c>
      <c r="AA235">
        <v>0</v>
      </c>
      <c r="AB235" t="s">
        <v>52</v>
      </c>
      <c r="AC235" s="2">
        <v>43804</v>
      </c>
      <c r="AE235" t="s">
        <v>280</v>
      </c>
      <c r="AG235" t="s">
        <v>339</v>
      </c>
      <c r="AK235">
        <v>1</v>
      </c>
      <c r="AL235">
        <v>1</v>
      </c>
      <c r="AM235" t="s">
        <v>52</v>
      </c>
      <c r="AP235" t="s">
        <v>52</v>
      </c>
      <c r="AR235" s="5">
        <v>1000</v>
      </c>
      <c r="AT235">
        <v>1</v>
      </c>
      <c r="AU235" t="s">
        <v>481</v>
      </c>
    </row>
    <row r="236" spans="1:47">
      <c r="A236" s="1" t="s">
        <v>1031</v>
      </c>
      <c r="B236" s="1" t="s">
        <v>1595</v>
      </c>
      <c r="C236" t="s">
        <v>1005</v>
      </c>
      <c r="D236" t="s">
        <v>46</v>
      </c>
      <c r="E236" t="s">
        <v>289</v>
      </c>
      <c r="G236" t="s">
        <v>288</v>
      </c>
      <c r="I236" t="s">
        <v>287</v>
      </c>
      <c r="J236">
        <v>2100</v>
      </c>
      <c r="K236" t="s">
        <v>286</v>
      </c>
      <c r="L236" t="s">
        <v>285</v>
      </c>
      <c r="M236" t="s">
        <v>336</v>
      </c>
      <c r="N236" t="s">
        <v>283</v>
      </c>
      <c r="O236" t="s">
        <v>282</v>
      </c>
      <c r="P236">
        <v>0</v>
      </c>
      <c r="Q236" t="s">
        <v>52</v>
      </c>
      <c r="R236">
        <v>0</v>
      </c>
      <c r="S236" t="s">
        <v>52</v>
      </c>
      <c r="U236">
        <v>0</v>
      </c>
      <c r="V236">
        <v>27</v>
      </c>
      <c r="W236">
        <v>0</v>
      </c>
      <c r="X236" t="s">
        <v>52</v>
      </c>
      <c r="Y236" t="s">
        <v>281</v>
      </c>
      <c r="AA236">
        <v>0</v>
      </c>
      <c r="AB236" t="s">
        <v>52</v>
      </c>
      <c r="AC236" s="2">
        <v>43804</v>
      </c>
      <c r="AE236" t="s">
        <v>280</v>
      </c>
      <c r="AG236" t="s">
        <v>339</v>
      </c>
      <c r="AK236">
        <v>1</v>
      </c>
      <c r="AL236">
        <v>1</v>
      </c>
      <c r="AM236" t="s">
        <v>278</v>
      </c>
      <c r="AP236" t="s">
        <v>52</v>
      </c>
      <c r="AQ236" s="6">
        <v>5233.66</v>
      </c>
      <c r="AR236" s="5">
        <v>1000</v>
      </c>
      <c r="AT236">
        <v>1</v>
      </c>
      <c r="AU236" t="s">
        <v>407</v>
      </c>
    </row>
    <row r="237" spans="1:47">
      <c r="A237" s="1" t="s">
        <v>1031</v>
      </c>
      <c r="B237" s="1" t="s">
        <v>1595</v>
      </c>
      <c r="C237" t="s">
        <v>1005</v>
      </c>
      <c r="D237" t="s">
        <v>46</v>
      </c>
      <c r="E237" t="s">
        <v>289</v>
      </c>
      <c r="G237" t="s">
        <v>288</v>
      </c>
      <c r="I237" t="s">
        <v>287</v>
      </c>
      <c r="J237">
        <v>2100</v>
      </c>
      <c r="K237" t="s">
        <v>286</v>
      </c>
      <c r="L237" t="s">
        <v>285</v>
      </c>
      <c r="M237" t="s">
        <v>336</v>
      </c>
      <c r="N237" t="s">
        <v>283</v>
      </c>
      <c r="O237" t="s">
        <v>282</v>
      </c>
      <c r="P237">
        <v>0</v>
      </c>
      <c r="Q237" t="s">
        <v>52</v>
      </c>
      <c r="R237">
        <v>0</v>
      </c>
      <c r="S237" t="s">
        <v>52</v>
      </c>
      <c r="U237">
        <v>0</v>
      </c>
      <c r="V237">
        <v>27</v>
      </c>
      <c r="W237">
        <v>0</v>
      </c>
      <c r="X237" t="s">
        <v>52</v>
      </c>
      <c r="Y237" t="s">
        <v>281</v>
      </c>
      <c r="AA237">
        <v>0</v>
      </c>
      <c r="AB237" t="s">
        <v>52</v>
      </c>
      <c r="AC237" s="2">
        <v>43804</v>
      </c>
      <c r="AE237" t="s">
        <v>280</v>
      </c>
      <c r="AG237" t="s">
        <v>339</v>
      </c>
      <c r="AK237">
        <v>1</v>
      </c>
      <c r="AL237">
        <v>1</v>
      </c>
      <c r="AM237" t="s">
        <v>52</v>
      </c>
      <c r="AP237" t="s">
        <v>52</v>
      </c>
      <c r="AQ237" s="6">
        <v>5233.66</v>
      </c>
      <c r="AR237" s="5">
        <v>1000</v>
      </c>
      <c r="AT237">
        <v>1</v>
      </c>
      <c r="AU237" t="s">
        <v>407</v>
      </c>
    </row>
    <row r="238" spans="1:47">
      <c r="A238" s="1" t="s">
        <v>1030</v>
      </c>
      <c r="B238" s="1" t="s">
        <v>1594</v>
      </c>
      <c r="C238" t="s">
        <v>535</v>
      </c>
      <c r="D238" t="s">
        <v>46</v>
      </c>
      <c r="E238" t="s">
        <v>289</v>
      </c>
      <c r="G238" t="s">
        <v>288</v>
      </c>
      <c r="I238" t="s">
        <v>287</v>
      </c>
      <c r="J238">
        <v>2100</v>
      </c>
      <c r="K238" t="s">
        <v>286</v>
      </c>
      <c r="L238" t="s">
        <v>285</v>
      </c>
      <c r="M238" t="s">
        <v>336</v>
      </c>
      <c r="N238" t="s">
        <v>283</v>
      </c>
      <c r="O238" t="s">
        <v>282</v>
      </c>
      <c r="P238">
        <v>0</v>
      </c>
      <c r="Q238" t="s">
        <v>52</v>
      </c>
      <c r="R238">
        <v>0</v>
      </c>
      <c r="S238" t="s">
        <v>52</v>
      </c>
      <c r="U238">
        <v>0</v>
      </c>
      <c r="V238">
        <v>27</v>
      </c>
      <c r="W238">
        <v>0</v>
      </c>
      <c r="X238" t="s">
        <v>52</v>
      </c>
      <c r="Y238" t="s">
        <v>281</v>
      </c>
      <c r="AA238">
        <v>0</v>
      </c>
      <c r="AB238" t="s">
        <v>52</v>
      </c>
      <c r="AC238" s="2">
        <v>43804</v>
      </c>
      <c r="AE238" t="s">
        <v>280</v>
      </c>
      <c r="AG238" t="s">
        <v>225</v>
      </c>
      <c r="AK238">
        <v>1</v>
      </c>
      <c r="AL238">
        <v>1</v>
      </c>
      <c r="AM238" t="s">
        <v>278</v>
      </c>
      <c r="AP238" t="s">
        <v>52</v>
      </c>
      <c r="AQ238" s="6">
        <v>2004.89</v>
      </c>
      <c r="AR238" s="5">
        <v>1000</v>
      </c>
      <c r="AT238">
        <v>1</v>
      </c>
      <c r="AU238" t="s">
        <v>481</v>
      </c>
    </row>
    <row r="239" spans="1:47">
      <c r="A239" s="1" t="s">
        <v>1030</v>
      </c>
      <c r="B239" s="1" t="s">
        <v>1594</v>
      </c>
      <c r="C239" t="s">
        <v>535</v>
      </c>
      <c r="D239" t="s">
        <v>46</v>
      </c>
      <c r="E239" t="s">
        <v>289</v>
      </c>
      <c r="G239" t="s">
        <v>288</v>
      </c>
      <c r="I239" t="s">
        <v>287</v>
      </c>
      <c r="J239">
        <v>2100</v>
      </c>
      <c r="K239" t="s">
        <v>286</v>
      </c>
      <c r="L239" t="s">
        <v>285</v>
      </c>
      <c r="M239" t="s">
        <v>336</v>
      </c>
      <c r="N239" t="s">
        <v>283</v>
      </c>
      <c r="O239" t="s">
        <v>282</v>
      </c>
      <c r="P239">
        <v>0</v>
      </c>
      <c r="Q239" t="s">
        <v>52</v>
      </c>
      <c r="R239">
        <v>0</v>
      </c>
      <c r="S239" t="s">
        <v>52</v>
      </c>
      <c r="U239">
        <v>0</v>
      </c>
      <c r="V239">
        <v>27</v>
      </c>
      <c r="W239">
        <v>0</v>
      </c>
      <c r="X239" t="s">
        <v>52</v>
      </c>
      <c r="Y239" t="s">
        <v>281</v>
      </c>
      <c r="AA239">
        <v>0</v>
      </c>
      <c r="AB239" t="s">
        <v>52</v>
      </c>
      <c r="AC239" s="2">
        <v>43804</v>
      </c>
      <c r="AE239" t="s">
        <v>280</v>
      </c>
      <c r="AG239" t="s">
        <v>225</v>
      </c>
      <c r="AK239">
        <v>1</v>
      </c>
      <c r="AL239">
        <v>1</v>
      </c>
      <c r="AM239" t="s">
        <v>52</v>
      </c>
      <c r="AP239" t="s">
        <v>52</v>
      </c>
      <c r="AQ239" s="6">
        <v>2004.89</v>
      </c>
      <c r="AR239" s="5">
        <v>1000</v>
      </c>
      <c r="AT239">
        <v>1</v>
      </c>
      <c r="AU239" t="s">
        <v>481</v>
      </c>
    </row>
    <row r="240" spans="1:47">
      <c r="A240" s="1" t="s">
        <v>1029</v>
      </c>
      <c r="B240" s="1" t="s">
        <v>1593</v>
      </c>
      <c r="C240" t="s">
        <v>1025</v>
      </c>
      <c r="D240" t="s">
        <v>46</v>
      </c>
      <c r="E240" t="s">
        <v>289</v>
      </c>
      <c r="G240" t="s">
        <v>288</v>
      </c>
      <c r="I240" t="s">
        <v>287</v>
      </c>
      <c r="J240">
        <v>2100</v>
      </c>
      <c r="K240" t="s">
        <v>286</v>
      </c>
      <c r="L240" t="s">
        <v>285</v>
      </c>
      <c r="M240" t="s">
        <v>331</v>
      </c>
      <c r="N240" t="s">
        <v>283</v>
      </c>
      <c r="O240" t="s">
        <v>282</v>
      </c>
      <c r="P240">
        <v>0</v>
      </c>
      <c r="Q240" t="s">
        <v>52</v>
      </c>
      <c r="R240">
        <v>0</v>
      </c>
      <c r="S240" t="s">
        <v>52</v>
      </c>
      <c r="U240">
        <v>0</v>
      </c>
      <c r="V240">
        <v>27</v>
      </c>
      <c r="W240">
        <v>0</v>
      </c>
      <c r="X240" t="s">
        <v>52</v>
      </c>
      <c r="Y240" t="s">
        <v>281</v>
      </c>
      <c r="AA240">
        <v>0</v>
      </c>
      <c r="AB240" t="s">
        <v>52</v>
      </c>
      <c r="AC240" s="2">
        <v>43804</v>
      </c>
      <c r="AE240" t="s">
        <v>280</v>
      </c>
      <c r="AG240" t="s">
        <v>330</v>
      </c>
      <c r="AK240">
        <v>1</v>
      </c>
      <c r="AL240">
        <v>1</v>
      </c>
      <c r="AM240" t="s">
        <v>278</v>
      </c>
      <c r="AP240" t="s">
        <v>52</v>
      </c>
      <c r="AQ240">
        <v>113.97</v>
      </c>
      <c r="AR240" s="5">
        <v>1000</v>
      </c>
      <c r="AT240">
        <v>1</v>
      </c>
      <c r="AU240" t="s">
        <v>417</v>
      </c>
    </row>
    <row r="241" spans="1:47">
      <c r="A241" s="1" t="s">
        <v>1029</v>
      </c>
      <c r="B241" s="1" t="s">
        <v>1593</v>
      </c>
      <c r="C241" t="s">
        <v>1025</v>
      </c>
      <c r="D241" t="s">
        <v>46</v>
      </c>
      <c r="E241" t="s">
        <v>289</v>
      </c>
      <c r="G241" t="s">
        <v>288</v>
      </c>
      <c r="I241" t="s">
        <v>287</v>
      </c>
      <c r="J241">
        <v>2100</v>
      </c>
      <c r="K241" t="s">
        <v>286</v>
      </c>
      <c r="L241" t="s">
        <v>285</v>
      </c>
      <c r="M241" t="s">
        <v>331</v>
      </c>
      <c r="N241" t="s">
        <v>283</v>
      </c>
      <c r="O241" t="s">
        <v>282</v>
      </c>
      <c r="P241">
        <v>0</v>
      </c>
      <c r="Q241" t="s">
        <v>52</v>
      </c>
      <c r="R241">
        <v>0</v>
      </c>
      <c r="S241" t="s">
        <v>52</v>
      </c>
      <c r="U241">
        <v>0</v>
      </c>
      <c r="V241">
        <v>27</v>
      </c>
      <c r="W241">
        <v>0</v>
      </c>
      <c r="X241" t="s">
        <v>52</v>
      </c>
      <c r="Y241" t="s">
        <v>281</v>
      </c>
      <c r="AA241">
        <v>0</v>
      </c>
      <c r="AB241" t="s">
        <v>52</v>
      </c>
      <c r="AC241" s="2">
        <v>43804</v>
      </c>
      <c r="AE241" t="s">
        <v>280</v>
      </c>
      <c r="AG241" t="s">
        <v>330</v>
      </c>
      <c r="AK241">
        <v>1</v>
      </c>
      <c r="AL241">
        <v>1</v>
      </c>
      <c r="AM241" t="s">
        <v>52</v>
      </c>
      <c r="AP241" t="s">
        <v>52</v>
      </c>
      <c r="AQ241">
        <v>113.97</v>
      </c>
      <c r="AR241" s="5">
        <v>1000</v>
      </c>
      <c r="AT241">
        <v>1</v>
      </c>
      <c r="AU241" t="s">
        <v>417</v>
      </c>
    </row>
    <row r="242" spans="1:47">
      <c r="A242" s="1" t="s">
        <v>1028</v>
      </c>
      <c r="B242" s="1" t="s">
        <v>1592</v>
      </c>
      <c r="C242" t="s">
        <v>1025</v>
      </c>
      <c r="D242" t="s">
        <v>46</v>
      </c>
      <c r="E242" t="s">
        <v>289</v>
      </c>
      <c r="G242" t="s">
        <v>288</v>
      </c>
      <c r="I242" t="s">
        <v>287</v>
      </c>
      <c r="J242">
        <v>2100</v>
      </c>
      <c r="K242" t="s">
        <v>286</v>
      </c>
      <c r="L242" t="s">
        <v>285</v>
      </c>
      <c r="M242" t="s">
        <v>331</v>
      </c>
      <c r="N242" t="s">
        <v>283</v>
      </c>
      <c r="O242" t="s">
        <v>282</v>
      </c>
      <c r="P242">
        <v>0</v>
      </c>
      <c r="Q242" t="s">
        <v>52</v>
      </c>
      <c r="R242">
        <v>0</v>
      </c>
      <c r="S242" t="s">
        <v>52</v>
      </c>
      <c r="U242">
        <v>0</v>
      </c>
      <c r="V242">
        <v>27</v>
      </c>
      <c r="W242">
        <v>0</v>
      </c>
      <c r="X242" t="s">
        <v>52</v>
      </c>
      <c r="Y242" t="s">
        <v>281</v>
      </c>
      <c r="AA242">
        <v>0</v>
      </c>
      <c r="AB242" t="s">
        <v>52</v>
      </c>
      <c r="AC242" s="2">
        <v>43804</v>
      </c>
      <c r="AE242" t="s">
        <v>280</v>
      </c>
      <c r="AG242" t="s">
        <v>330</v>
      </c>
      <c r="AK242">
        <v>1</v>
      </c>
      <c r="AL242">
        <v>1</v>
      </c>
      <c r="AM242" t="s">
        <v>278</v>
      </c>
      <c r="AP242" t="s">
        <v>52</v>
      </c>
      <c r="AR242" s="5">
        <v>1000</v>
      </c>
      <c r="AT242">
        <v>1</v>
      </c>
      <c r="AU242" t="s">
        <v>481</v>
      </c>
    </row>
    <row r="243" spans="1:47">
      <c r="A243" s="1" t="s">
        <v>1028</v>
      </c>
      <c r="B243" s="1" t="s">
        <v>1592</v>
      </c>
      <c r="C243" t="s">
        <v>1025</v>
      </c>
      <c r="D243" t="s">
        <v>46</v>
      </c>
      <c r="E243" t="s">
        <v>289</v>
      </c>
      <c r="G243" t="s">
        <v>288</v>
      </c>
      <c r="I243" t="s">
        <v>287</v>
      </c>
      <c r="J243">
        <v>2100</v>
      </c>
      <c r="K243" t="s">
        <v>286</v>
      </c>
      <c r="L243" t="s">
        <v>285</v>
      </c>
      <c r="M243" t="s">
        <v>331</v>
      </c>
      <c r="N243" t="s">
        <v>283</v>
      </c>
      <c r="O243" t="s">
        <v>282</v>
      </c>
      <c r="P243">
        <v>0</v>
      </c>
      <c r="Q243" t="s">
        <v>52</v>
      </c>
      <c r="R243">
        <v>0</v>
      </c>
      <c r="S243" t="s">
        <v>52</v>
      </c>
      <c r="U243">
        <v>0</v>
      </c>
      <c r="V243">
        <v>27</v>
      </c>
      <c r="W243">
        <v>0</v>
      </c>
      <c r="X243" t="s">
        <v>52</v>
      </c>
      <c r="Y243" t="s">
        <v>281</v>
      </c>
      <c r="AA243">
        <v>0</v>
      </c>
      <c r="AB243" t="s">
        <v>52</v>
      </c>
      <c r="AC243" s="2">
        <v>43804</v>
      </c>
      <c r="AE243" t="s">
        <v>280</v>
      </c>
      <c r="AG243" t="s">
        <v>330</v>
      </c>
      <c r="AK243">
        <v>1</v>
      </c>
      <c r="AL243">
        <v>1</v>
      </c>
      <c r="AM243" t="s">
        <v>52</v>
      </c>
      <c r="AP243" t="s">
        <v>52</v>
      </c>
      <c r="AR243" s="5">
        <v>1000</v>
      </c>
      <c r="AT243">
        <v>1</v>
      </c>
      <c r="AU243" t="s">
        <v>481</v>
      </c>
    </row>
    <row r="244" spans="1:47">
      <c r="A244" s="1" t="s">
        <v>1027</v>
      </c>
      <c r="B244" s="1" t="s">
        <v>1591</v>
      </c>
      <c r="C244" t="s">
        <v>1025</v>
      </c>
      <c r="D244" t="s">
        <v>46</v>
      </c>
      <c r="E244" t="s">
        <v>289</v>
      </c>
      <c r="G244" t="s">
        <v>288</v>
      </c>
      <c r="I244" t="s">
        <v>287</v>
      </c>
      <c r="J244">
        <v>2100</v>
      </c>
      <c r="K244" t="s">
        <v>286</v>
      </c>
      <c r="L244" t="s">
        <v>285</v>
      </c>
      <c r="M244" t="s">
        <v>331</v>
      </c>
      <c r="N244" t="s">
        <v>283</v>
      </c>
      <c r="O244" t="s">
        <v>282</v>
      </c>
      <c r="P244">
        <v>0</v>
      </c>
      <c r="Q244" t="s">
        <v>52</v>
      </c>
      <c r="R244">
        <v>0</v>
      </c>
      <c r="S244" t="s">
        <v>52</v>
      </c>
      <c r="U244">
        <v>0</v>
      </c>
      <c r="V244">
        <v>27</v>
      </c>
      <c r="W244">
        <v>0</v>
      </c>
      <c r="X244" t="s">
        <v>52</v>
      </c>
      <c r="Y244" t="s">
        <v>281</v>
      </c>
      <c r="AA244">
        <v>0</v>
      </c>
      <c r="AB244" t="s">
        <v>52</v>
      </c>
      <c r="AC244" s="2">
        <v>43804</v>
      </c>
      <c r="AE244" t="s">
        <v>280</v>
      </c>
      <c r="AG244" t="s">
        <v>330</v>
      </c>
      <c r="AK244">
        <v>1</v>
      </c>
      <c r="AL244">
        <v>1</v>
      </c>
      <c r="AM244" t="s">
        <v>278</v>
      </c>
      <c r="AP244" t="s">
        <v>52</v>
      </c>
      <c r="AR244" s="5">
        <v>1000</v>
      </c>
      <c r="AT244">
        <v>1</v>
      </c>
      <c r="AU244" t="s">
        <v>481</v>
      </c>
    </row>
    <row r="245" spans="1:47">
      <c r="A245" s="1" t="s">
        <v>1027</v>
      </c>
      <c r="B245" s="1" t="s">
        <v>1591</v>
      </c>
      <c r="C245" t="s">
        <v>1025</v>
      </c>
      <c r="D245" t="s">
        <v>46</v>
      </c>
      <c r="E245" t="s">
        <v>289</v>
      </c>
      <c r="G245" t="s">
        <v>288</v>
      </c>
      <c r="I245" t="s">
        <v>287</v>
      </c>
      <c r="J245">
        <v>2100</v>
      </c>
      <c r="K245" t="s">
        <v>286</v>
      </c>
      <c r="L245" t="s">
        <v>285</v>
      </c>
      <c r="M245" t="s">
        <v>331</v>
      </c>
      <c r="N245" t="s">
        <v>283</v>
      </c>
      <c r="O245" t="s">
        <v>282</v>
      </c>
      <c r="P245">
        <v>0</v>
      </c>
      <c r="Q245" t="s">
        <v>52</v>
      </c>
      <c r="R245">
        <v>0</v>
      </c>
      <c r="S245" t="s">
        <v>52</v>
      </c>
      <c r="U245">
        <v>0</v>
      </c>
      <c r="V245">
        <v>27</v>
      </c>
      <c r="W245">
        <v>0</v>
      </c>
      <c r="X245" t="s">
        <v>52</v>
      </c>
      <c r="Y245" t="s">
        <v>281</v>
      </c>
      <c r="AA245">
        <v>0</v>
      </c>
      <c r="AB245" t="s">
        <v>52</v>
      </c>
      <c r="AC245" s="2">
        <v>43804</v>
      </c>
      <c r="AE245" t="s">
        <v>280</v>
      </c>
      <c r="AG245" t="s">
        <v>330</v>
      </c>
      <c r="AK245">
        <v>1</v>
      </c>
      <c r="AL245">
        <v>1</v>
      </c>
      <c r="AM245" t="s">
        <v>52</v>
      </c>
      <c r="AP245" t="s">
        <v>52</v>
      </c>
      <c r="AR245" s="5">
        <v>1000</v>
      </c>
      <c r="AT245">
        <v>1</v>
      </c>
      <c r="AU245" t="s">
        <v>481</v>
      </c>
    </row>
    <row r="246" spans="1:47">
      <c r="A246" s="1" t="s">
        <v>1026</v>
      </c>
      <c r="B246" s="1" t="s">
        <v>1590</v>
      </c>
      <c r="C246" t="s">
        <v>1025</v>
      </c>
      <c r="D246" t="s">
        <v>46</v>
      </c>
      <c r="E246" t="s">
        <v>289</v>
      </c>
      <c r="G246" t="s">
        <v>288</v>
      </c>
      <c r="I246" t="s">
        <v>287</v>
      </c>
      <c r="J246">
        <v>2100</v>
      </c>
      <c r="K246" t="s">
        <v>286</v>
      </c>
      <c r="L246" t="s">
        <v>285</v>
      </c>
      <c r="M246" t="s">
        <v>331</v>
      </c>
      <c r="N246" t="s">
        <v>283</v>
      </c>
      <c r="O246" t="s">
        <v>282</v>
      </c>
      <c r="P246">
        <v>0</v>
      </c>
      <c r="Q246" t="s">
        <v>52</v>
      </c>
      <c r="R246">
        <v>0</v>
      </c>
      <c r="S246" t="s">
        <v>52</v>
      </c>
      <c r="U246">
        <v>0</v>
      </c>
      <c r="V246">
        <v>27</v>
      </c>
      <c r="W246">
        <v>0</v>
      </c>
      <c r="X246" t="s">
        <v>52</v>
      </c>
      <c r="Y246" t="s">
        <v>281</v>
      </c>
      <c r="AA246">
        <v>0</v>
      </c>
      <c r="AB246" t="s">
        <v>52</v>
      </c>
      <c r="AC246" s="2">
        <v>43804</v>
      </c>
      <c r="AE246" t="s">
        <v>280</v>
      </c>
      <c r="AG246" t="s">
        <v>330</v>
      </c>
      <c r="AK246">
        <v>1</v>
      </c>
      <c r="AL246">
        <v>1</v>
      </c>
      <c r="AM246" t="s">
        <v>278</v>
      </c>
      <c r="AP246" t="s">
        <v>52</v>
      </c>
      <c r="AR246" s="5">
        <v>1000</v>
      </c>
      <c r="AT246">
        <v>1</v>
      </c>
      <c r="AU246" t="s">
        <v>481</v>
      </c>
    </row>
    <row r="247" spans="1:47">
      <c r="A247" s="1" t="s">
        <v>1026</v>
      </c>
      <c r="B247" s="1" t="s">
        <v>1590</v>
      </c>
      <c r="C247" t="s">
        <v>1025</v>
      </c>
      <c r="D247" t="s">
        <v>46</v>
      </c>
      <c r="E247" t="s">
        <v>289</v>
      </c>
      <c r="G247" t="s">
        <v>288</v>
      </c>
      <c r="I247" t="s">
        <v>287</v>
      </c>
      <c r="J247">
        <v>2100</v>
      </c>
      <c r="K247" t="s">
        <v>286</v>
      </c>
      <c r="L247" t="s">
        <v>285</v>
      </c>
      <c r="M247" t="s">
        <v>331</v>
      </c>
      <c r="N247" t="s">
        <v>283</v>
      </c>
      <c r="O247" t="s">
        <v>282</v>
      </c>
      <c r="P247">
        <v>0</v>
      </c>
      <c r="Q247" t="s">
        <v>52</v>
      </c>
      <c r="R247">
        <v>0</v>
      </c>
      <c r="S247" t="s">
        <v>52</v>
      </c>
      <c r="U247">
        <v>0</v>
      </c>
      <c r="V247">
        <v>27</v>
      </c>
      <c r="W247">
        <v>0</v>
      </c>
      <c r="X247" t="s">
        <v>52</v>
      </c>
      <c r="Y247" t="s">
        <v>281</v>
      </c>
      <c r="AA247">
        <v>0</v>
      </c>
      <c r="AB247" t="s">
        <v>52</v>
      </c>
      <c r="AC247" s="2">
        <v>43804</v>
      </c>
      <c r="AE247" t="s">
        <v>280</v>
      </c>
      <c r="AG247" t="s">
        <v>330</v>
      </c>
      <c r="AK247">
        <v>1</v>
      </c>
      <c r="AL247">
        <v>1</v>
      </c>
      <c r="AM247" t="s">
        <v>52</v>
      </c>
      <c r="AP247" t="s">
        <v>52</v>
      </c>
      <c r="AR247" s="5">
        <v>1000</v>
      </c>
      <c r="AT247">
        <v>1</v>
      </c>
      <c r="AU247" t="s">
        <v>481</v>
      </c>
    </row>
    <row r="248" spans="1:47">
      <c r="A248" s="1" t="s">
        <v>1024</v>
      </c>
      <c r="B248" s="1" t="s">
        <v>1589</v>
      </c>
      <c r="C248" t="s">
        <v>1020</v>
      </c>
      <c r="D248" t="s">
        <v>46</v>
      </c>
      <c r="E248" t="s">
        <v>289</v>
      </c>
      <c r="G248" t="s">
        <v>288</v>
      </c>
      <c r="I248" t="s">
        <v>287</v>
      </c>
      <c r="J248">
        <v>2100</v>
      </c>
      <c r="K248" t="s">
        <v>286</v>
      </c>
      <c r="L248" t="s">
        <v>285</v>
      </c>
      <c r="M248" t="s">
        <v>331</v>
      </c>
      <c r="N248" t="s">
        <v>283</v>
      </c>
      <c r="O248" t="s">
        <v>282</v>
      </c>
      <c r="P248">
        <v>0</v>
      </c>
      <c r="Q248" t="s">
        <v>52</v>
      </c>
      <c r="R248">
        <v>0</v>
      </c>
      <c r="S248" t="s">
        <v>52</v>
      </c>
      <c r="U248">
        <v>0</v>
      </c>
      <c r="V248">
        <v>27</v>
      </c>
      <c r="W248">
        <v>0</v>
      </c>
      <c r="X248" t="s">
        <v>52</v>
      </c>
      <c r="Y248" t="s">
        <v>281</v>
      </c>
      <c r="AA248">
        <v>0</v>
      </c>
      <c r="AB248" t="s">
        <v>52</v>
      </c>
      <c r="AC248" s="2">
        <v>43804</v>
      </c>
      <c r="AE248" t="s">
        <v>280</v>
      </c>
      <c r="AG248" t="s">
        <v>330</v>
      </c>
      <c r="AK248">
        <v>1</v>
      </c>
      <c r="AL248">
        <v>1</v>
      </c>
      <c r="AM248" t="s">
        <v>278</v>
      </c>
      <c r="AP248" t="s">
        <v>52</v>
      </c>
      <c r="AQ248">
        <v>114.08</v>
      </c>
      <c r="AR248" s="5">
        <v>1000</v>
      </c>
      <c r="AT248">
        <v>1</v>
      </c>
      <c r="AU248" t="s">
        <v>417</v>
      </c>
    </row>
    <row r="249" spans="1:47">
      <c r="A249" s="1" t="s">
        <v>1024</v>
      </c>
      <c r="B249" s="1" t="s">
        <v>1589</v>
      </c>
      <c r="C249" t="s">
        <v>1020</v>
      </c>
      <c r="D249" t="s">
        <v>46</v>
      </c>
      <c r="E249" t="s">
        <v>289</v>
      </c>
      <c r="G249" t="s">
        <v>288</v>
      </c>
      <c r="I249" t="s">
        <v>287</v>
      </c>
      <c r="J249">
        <v>2100</v>
      </c>
      <c r="K249" t="s">
        <v>286</v>
      </c>
      <c r="L249" t="s">
        <v>285</v>
      </c>
      <c r="M249" t="s">
        <v>331</v>
      </c>
      <c r="N249" t="s">
        <v>283</v>
      </c>
      <c r="O249" t="s">
        <v>282</v>
      </c>
      <c r="P249">
        <v>0</v>
      </c>
      <c r="Q249" t="s">
        <v>52</v>
      </c>
      <c r="R249">
        <v>0</v>
      </c>
      <c r="S249" t="s">
        <v>52</v>
      </c>
      <c r="U249">
        <v>0</v>
      </c>
      <c r="V249">
        <v>27</v>
      </c>
      <c r="W249">
        <v>0</v>
      </c>
      <c r="X249" t="s">
        <v>52</v>
      </c>
      <c r="Y249" t="s">
        <v>281</v>
      </c>
      <c r="AA249">
        <v>0</v>
      </c>
      <c r="AB249" t="s">
        <v>52</v>
      </c>
      <c r="AC249" s="2">
        <v>43804</v>
      </c>
      <c r="AE249" t="s">
        <v>280</v>
      </c>
      <c r="AG249" t="s">
        <v>330</v>
      </c>
      <c r="AK249">
        <v>1</v>
      </c>
      <c r="AL249">
        <v>1</v>
      </c>
      <c r="AM249" t="s">
        <v>52</v>
      </c>
      <c r="AP249" t="s">
        <v>52</v>
      </c>
      <c r="AQ249">
        <v>114.08</v>
      </c>
      <c r="AR249" s="5">
        <v>1000</v>
      </c>
      <c r="AT249">
        <v>1</v>
      </c>
      <c r="AU249" t="s">
        <v>417</v>
      </c>
    </row>
    <row r="250" spans="1:47">
      <c r="A250" s="1" t="s">
        <v>1023</v>
      </c>
      <c r="B250" s="1" t="s">
        <v>1588</v>
      </c>
      <c r="C250" t="s">
        <v>1020</v>
      </c>
      <c r="D250" t="s">
        <v>46</v>
      </c>
      <c r="E250" t="s">
        <v>289</v>
      </c>
      <c r="G250" t="s">
        <v>288</v>
      </c>
      <c r="I250" t="s">
        <v>287</v>
      </c>
      <c r="J250">
        <v>2100</v>
      </c>
      <c r="K250" t="s">
        <v>286</v>
      </c>
      <c r="L250" t="s">
        <v>285</v>
      </c>
      <c r="M250" t="s">
        <v>331</v>
      </c>
      <c r="N250" t="s">
        <v>283</v>
      </c>
      <c r="O250" t="s">
        <v>282</v>
      </c>
      <c r="P250">
        <v>0</v>
      </c>
      <c r="Q250" t="s">
        <v>52</v>
      </c>
      <c r="R250">
        <v>0</v>
      </c>
      <c r="S250" t="s">
        <v>52</v>
      </c>
      <c r="U250">
        <v>0</v>
      </c>
      <c r="V250">
        <v>27</v>
      </c>
      <c r="W250">
        <v>0</v>
      </c>
      <c r="X250" t="s">
        <v>52</v>
      </c>
      <c r="Y250" t="s">
        <v>281</v>
      </c>
      <c r="AA250">
        <v>0</v>
      </c>
      <c r="AB250" t="s">
        <v>52</v>
      </c>
      <c r="AC250" s="2">
        <v>43804</v>
      </c>
      <c r="AE250" t="s">
        <v>280</v>
      </c>
      <c r="AG250" t="s">
        <v>330</v>
      </c>
      <c r="AK250">
        <v>1</v>
      </c>
      <c r="AL250">
        <v>1</v>
      </c>
      <c r="AM250" t="s">
        <v>278</v>
      </c>
      <c r="AP250" t="s">
        <v>52</v>
      </c>
      <c r="AR250" s="5">
        <v>1000</v>
      </c>
      <c r="AT250">
        <v>1</v>
      </c>
      <c r="AU250" t="s">
        <v>481</v>
      </c>
    </row>
    <row r="251" spans="1:47">
      <c r="A251" s="1" t="s">
        <v>1023</v>
      </c>
      <c r="B251" s="1" t="s">
        <v>1588</v>
      </c>
      <c r="C251" t="s">
        <v>1020</v>
      </c>
      <c r="D251" t="s">
        <v>46</v>
      </c>
      <c r="E251" t="s">
        <v>289</v>
      </c>
      <c r="G251" t="s">
        <v>288</v>
      </c>
      <c r="I251" t="s">
        <v>287</v>
      </c>
      <c r="J251">
        <v>2100</v>
      </c>
      <c r="K251" t="s">
        <v>286</v>
      </c>
      <c r="L251" t="s">
        <v>285</v>
      </c>
      <c r="M251" t="s">
        <v>331</v>
      </c>
      <c r="N251" t="s">
        <v>283</v>
      </c>
      <c r="O251" t="s">
        <v>282</v>
      </c>
      <c r="P251">
        <v>0</v>
      </c>
      <c r="Q251" t="s">
        <v>52</v>
      </c>
      <c r="R251">
        <v>0</v>
      </c>
      <c r="S251" t="s">
        <v>52</v>
      </c>
      <c r="U251">
        <v>0</v>
      </c>
      <c r="V251">
        <v>27</v>
      </c>
      <c r="W251">
        <v>0</v>
      </c>
      <c r="X251" t="s">
        <v>52</v>
      </c>
      <c r="Y251" t="s">
        <v>281</v>
      </c>
      <c r="AA251">
        <v>0</v>
      </c>
      <c r="AB251" t="s">
        <v>52</v>
      </c>
      <c r="AC251" s="2">
        <v>43804</v>
      </c>
      <c r="AE251" t="s">
        <v>280</v>
      </c>
      <c r="AG251" t="s">
        <v>330</v>
      </c>
      <c r="AK251">
        <v>1</v>
      </c>
      <c r="AL251">
        <v>1</v>
      </c>
      <c r="AM251" t="s">
        <v>52</v>
      </c>
      <c r="AP251" t="s">
        <v>52</v>
      </c>
      <c r="AR251" s="5">
        <v>1000</v>
      </c>
      <c r="AT251">
        <v>1</v>
      </c>
      <c r="AU251" t="s">
        <v>481</v>
      </c>
    </row>
    <row r="252" spans="1:47">
      <c r="A252" s="1" t="s">
        <v>1022</v>
      </c>
      <c r="B252" s="1" t="s">
        <v>1587</v>
      </c>
      <c r="C252" t="s">
        <v>1020</v>
      </c>
      <c r="D252" t="s">
        <v>46</v>
      </c>
      <c r="E252" t="s">
        <v>289</v>
      </c>
      <c r="G252" t="s">
        <v>288</v>
      </c>
      <c r="I252" t="s">
        <v>287</v>
      </c>
      <c r="J252">
        <v>2100</v>
      </c>
      <c r="K252" t="s">
        <v>286</v>
      </c>
      <c r="L252" t="s">
        <v>285</v>
      </c>
      <c r="M252" t="s">
        <v>331</v>
      </c>
      <c r="N252" t="s">
        <v>283</v>
      </c>
      <c r="O252" t="s">
        <v>282</v>
      </c>
      <c r="P252">
        <v>0</v>
      </c>
      <c r="Q252" t="s">
        <v>52</v>
      </c>
      <c r="R252">
        <v>0</v>
      </c>
      <c r="S252" t="s">
        <v>52</v>
      </c>
      <c r="U252">
        <v>0</v>
      </c>
      <c r="V252">
        <v>27</v>
      </c>
      <c r="W252">
        <v>0</v>
      </c>
      <c r="X252" t="s">
        <v>52</v>
      </c>
      <c r="Y252" t="s">
        <v>281</v>
      </c>
      <c r="AA252">
        <v>0</v>
      </c>
      <c r="AB252" t="s">
        <v>52</v>
      </c>
      <c r="AC252" s="2">
        <v>43804</v>
      </c>
      <c r="AE252" t="s">
        <v>280</v>
      </c>
      <c r="AG252" t="s">
        <v>330</v>
      </c>
      <c r="AK252">
        <v>1</v>
      </c>
      <c r="AL252">
        <v>1</v>
      </c>
      <c r="AM252" t="s">
        <v>278</v>
      </c>
      <c r="AP252" t="s">
        <v>52</v>
      </c>
      <c r="AR252" s="5">
        <v>1000</v>
      </c>
      <c r="AT252">
        <v>1</v>
      </c>
      <c r="AU252" t="s">
        <v>481</v>
      </c>
    </row>
    <row r="253" spans="1:47">
      <c r="A253" s="1" t="s">
        <v>1022</v>
      </c>
      <c r="B253" s="1" t="s">
        <v>1587</v>
      </c>
      <c r="C253" t="s">
        <v>1020</v>
      </c>
      <c r="D253" t="s">
        <v>46</v>
      </c>
      <c r="E253" t="s">
        <v>289</v>
      </c>
      <c r="G253" t="s">
        <v>288</v>
      </c>
      <c r="I253" t="s">
        <v>287</v>
      </c>
      <c r="J253">
        <v>2100</v>
      </c>
      <c r="K253" t="s">
        <v>286</v>
      </c>
      <c r="L253" t="s">
        <v>285</v>
      </c>
      <c r="M253" t="s">
        <v>331</v>
      </c>
      <c r="N253" t="s">
        <v>283</v>
      </c>
      <c r="O253" t="s">
        <v>282</v>
      </c>
      <c r="P253">
        <v>0</v>
      </c>
      <c r="Q253" t="s">
        <v>52</v>
      </c>
      <c r="R253">
        <v>0</v>
      </c>
      <c r="S253" t="s">
        <v>52</v>
      </c>
      <c r="U253">
        <v>0</v>
      </c>
      <c r="V253">
        <v>27</v>
      </c>
      <c r="W253">
        <v>0</v>
      </c>
      <c r="X253" t="s">
        <v>52</v>
      </c>
      <c r="Y253" t="s">
        <v>281</v>
      </c>
      <c r="AA253">
        <v>0</v>
      </c>
      <c r="AB253" t="s">
        <v>52</v>
      </c>
      <c r="AC253" s="2">
        <v>43804</v>
      </c>
      <c r="AE253" t="s">
        <v>280</v>
      </c>
      <c r="AG253" t="s">
        <v>330</v>
      </c>
      <c r="AK253">
        <v>1</v>
      </c>
      <c r="AL253">
        <v>1</v>
      </c>
      <c r="AM253" t="s">
        <v>52</v>
      </c>
      <c r="AP253" t="s">
        <v>52</v>
      </c>
      <c r="AR253" s="5">
        <v>1000</v>
      </c>
      <c r="AT253">
        <v>1</v>
      </c>
      <c r="AU253" t="s">
        <v>481</v>
      </c>
    </row>
    <row r="254" spans="1:47">
      <c r="A254" s="1" t="s">
        <v>1021</v>
      </c>
      <c r="B254" s="1" t="s">
        <v>1586</v>
      </c>
      <c r="C254" t="s">
        <v>1020</v>
      </c>
      <c r="D254" t="s">
        <v>46</v>
      </c>
      <c r="E254" t="s">
        <v>289</v>
      </c>
      <c r="G254" t="s">
        <v>288</v>
      </c>
      <c r="I254" t="s">
        <v>287</v>
      </c>
      <c r="J254">
        <v>2100</v>
      </c>
      <c r="K254" t="s">
        <v>286</v>
      </c>
      <c r="L254" t="s">
        <v>285</v>
      </c>
      <c r="M254" t="s">
        <v>331</v>
      </c>
      <c r="N254" t="s">
        <v>283</v>
      </c>
      <c r="O254" t="s">
        <v>282</v>
      </c>
      <c r="P254">
        <v>0</v>
      </c>
      <c r="Q254" t="s">
        <v>52</v>
      </c>
      <c r="R254">
        <v>0</v>
      </c>
      <c r="S254" t="s">
        <v>52</v>
      </c>
      <c r="U254">
        <v>0</v>
      </c>
      <c r="V254">
        <v>27</v>
      </c>
      <c r="W254">
        <v>0</v>
      </c>
      <c r="X254" t="s">
        <v>52</v>
      </c>
      <c r="Y254" t="s">
        <v>281</v>
      </c>
      <c r="AA254">
        <v>0</v>
      </c>
      <c r="AB254" t="s">
        <v>52</v>
      </c>
      <c r="AC254" s="2">
        <v>43804</v>
      </c>
      <c r="AE254" t="s">
        <v>280</v>
      </c>
      <c r="AG254" t="s">
        <v>330</v>
      </c>
      <c r="AK254">
        <v>1</v>
      </c>
      <c r="AL254">
        <v>1</v>
      </c>
      <c r="AM254" t="s">
        <v>278</v>
      </c>
      <c r="AP254" t="s">
        <v>52</v>
      </c>
      <c r="AR254" s="5">
        <v>1000</v>
      </c>
      <c r="AT254">
        <v>1</v>
      </c>
      <c r="AU254" t="s">
        <v>481</v>
      </c>
    </row>
    <row r="255" spans="1:47">
      <c r="A255" s="1" t="s">
        <v>1021</v>
      </c>
      <c r="B255" s="1" t="s">
        <v>1586</v>
      </c>
      <c r="C255" t="s">
        <v>1020</v>
      </c>
      <c r="D255" t="s">
        <v>46</v>
      </c>
      <c r="E255" t="s">
        <v>289</v>
      </c>
      <c r="G255" t="s">
        <v>288</v>
      </c>
      <c r="I255" t="s">
        <v>287</v>
      </c>
      <c r="J255">
        <v>2100</v>
      </c>
      <c r="K255" t="s">
        <v>286</v>
      </c>
      <c r="L255" t="s">
        <v>285</v>
      </c>
      <c r="M255" t="s">
        <v>331</v>
      </c>
      <c r="N255" t="s">
        <v>283</v>
      </c>
      <c r="O255" t="s">
        <v>282</v>
      </c>
      <c r="P255">
        <v>0</v>
      </c>
      <c r="Q255" t="s">
        <v>52</v>
      </c>
      <c r="R255">
        <v>0</v>
      </c>
      <c r="S255" t="s">
        <v>52</v>
      </c>
      <c r="U255">
        <v>0</v>
      </c>
      <c r="V255">
        <v>27</v>
      </c>
      <c r="W255">
        <v>0</v>
      </c>
      <c r="X255" t="s">
        <v>52</v>
      </c>
      <c r="Y255" t="s">
        <v>281</v>
      </c>
      <c r="AA255">
        <v>0</v>
      </c>
      <c r="AB255" t="s">
        <v>52</v>
      </c>
      <c r="AC255" s="2">
        <v>43804</v>
      </c>
      <c r="AE255" t="s">
        <v>280</v>
      </c>
      <c r="AG255" t="s">
        <v>330</v>
      </c>
      <c r="AK255">
        <v>1</v>
      </c>
      <c r="AL255">
        <v>1</v>
      </c>
      <c r="AM255" t="s">
        <v>52</v>
      </c>
      <c r="AP255" t="s">
        <v>52</v>
      </c>
      <c r="AR255" s="5">
        <v>1000</v>
      </c>
      <c r="AT255">
        <v>1</v>
      </c>
      <c r="AU255" t="s">
        <v>481</v>
      </c>
    </row>
    <row r="256" spans="1:47">
      <c r="A256" s="1" t="s">
        <v>1019</v>
      </c>
      <c r="B256" s="1" t="s">
        <v>1585</v>
      </c>
      <c r="C256" t="s">
        <v>1005</v>
      </c>
      <c r="D256" t="s">
        <v>46</v>
      </c>
      <c r="E256" t="s">
        <v>289</v>
      </c>
      <c r="G256" t="s">
        <v>288</v>
      </c>
      <c r="I256" t="s">
        <v>287</v>
      </c>
      <c r="J256">
        <v>2100</v>
      </c>
      <c r="K256" t="s">
        <v>286</v>
      </c>
      <c r="L256" t="s">
        <v>285</v>
      </c>
      <c r="M256" t="s">
        <v>336</v>
      </c>
      <c r="N256" t="s">
        <v>283</v>
      </c>
      <c r="O256" t="s">
        <v>282</v>
      </c>
      <c r="P256">
        <v>0</v>
      </c>
      <c r="Q256" t="s">
        <v>52</v>
      </c>
      <c r="R256">
        <v>0</v>
      </c>
      <c r="S256" t="s">
        <v>52</v>
      </c>
      <c r="U256">
        <v>0</v>
      </c>
      <c r="V256">
        <v>27</v>
      </c>
      <c r="W256">
        <v>0</v>
      </c>
      <c r="X256" t="s">
        <v>52</v>
      </c>
      <c r="Y256" t="s">
        <v>281</v>
      </c>
      <c r="AA256">
        <v>0</v>
      </c>
      <c r="AB256" t="s">
        <v>52</v>
      </c>
      <c r="AC256" s="2">
        <v>43804</v>
      </c>
      <c r="AE256" t="s">
        <v>280</v>
      </c>
      <c r="AG256" t="s">
        <v>339</v>
      </c>
      <c r="AK256">
        <v>1</v>
      </c>
      <c r="AL256">
        <v>1</v>
      </c>
      <c r="AM256" t="s">
        <v>278</v>
      </c>
      <c r="AP256" t="s">
        <v>52</v>
      </c>
      <c r="AR256" s="5">
        <v>1000</v>
      </c>
      <c r="AT256">
        <v>1</v>
      </c>
      <c r="AU256" t="s">
        <v>481</v>
      </c>
    </row>
    <row r="257" spans="1:47">
      <c r="A257" s="1" t="s">
        <v>1019</v>
      </c>
      <c r="B257" s="1" t="s">
        <v>1585</v>
      </c>
      <c r="C257" t="s">
        <v>1005</v>
      </c>
      <c r="D257" t="s">
        <v>46</v>
      </c>
      <c r="E257" t="s">
        <v>289</v>
      </c>
      <c r="G257" t="s">
        <v>288</v>
      </c>
      <c r="I257" t="s">
        <v>287</v>
      </c>
      <c r="J257">
        <v>2100</v>
      </c>
      <c r="K257" t="s">
        <v>286</v>
      </c>
      <c r="L257" t="s">
        <v>285</v>
      </c>
      <c r="M257" t="s">
        <v>336</v>
      </c>
      <c r="N257" t="s">
        <v>283</v>
      </c>
      <c r="O257" t="s">
        <v>282</v>
      </c>
      <c r="P257">
        <v>0</v>
      </c>
      <c r="Q257" t="s">
        <v>52</v>
      </c>
      <c r="R257">
        <v>0</v>
      </c>
      <c r="S257" t="s">
        <v>52</v>
      </c>
      <c r="U257">
        <v>0</v>
      </c>
      <c r="V257">
        <v>27</v>
      </c>
      <c r="W257">
        <v>0</v>
      </c>
      <c r="X257" t="s">
        <v>52</v>
      </c>
      <c r="Y257" t="s">
        <v>281</v>
      </c>
      <c r="AA257">
        <v>0</v>
      </c>
      <c r="AB257" t="s">
        <v>52</v>
      </c>
      <c r="AC257" s="2">
        <v>43804</v>
      </c>
      <c r="AE257" t="s">
        <v>280</v>
      </c>
      <c r="AG257" t="s">
        <v>339</v>
      </c>
      <c r="AK257">
        <v>1</v>
      </c>
      <c r="AL257">
        <v>1</v>
      </c>
      <c r="AM257" t="s">
        <v>52</v>
      </c>
      <c r="AP257" t="s">
        <v>52</v>
      </c>
      <c r="AR257" s="5">
        <v>1000</v>
      </c>
      <c r="AT257">
        <v>1</v>
      </c>
      <c r="AU257" t="s">
        <v>481</v>
      </c>
    </row>
    <row r="258" spans="1:47">
      <c r="A258" s="1" t="s">
        <v>1018</v>
      </c>
      <c r="B258" s="1" t="s">
        <v>1584</v>
      </c>
      <c r="C258" t="s">
        <v>1007</v>
      </c>
      <c r="D258" t="s">
        <v>46</v>
      </c>
      <c r="E258" t="s">
        <v>289</v>
      </c>
      <c r="G258" t="s">
        <v>288</v>
      </c>
      <c r="I258" t="s">
        <v>287</v>
      </c>
      <c r="J258">
        <v>2100</v>
      </c>
      <c r="K258" t="s">
        <v>286</v>
      </c>
      <c r="L258" t="s">
        <v>285</v>
      </c>
      <c r="M258" t="s">
        <v>336</v>
      </c>
      <c r="N258" t="s">
        <v>283</v>
      </c>
      <c r="O258" t="s">
        <v>282</v>
      </c>
      <c r="P258">
        <v>0</v>
      </c>
      <c r="Q258" t="s">
        <v>52</v>
      </c>
      <c r="R258">
        <v>0</v>
      </c>
      <c r="S258" t="s">
        <v>52</v>
      </c>
      <c r="U258">
        <v>0</v>
      </c>
      <c r="V258">
        <v>27</v>
      </c>
      <c r="W258">
        <v>0</v>
      </c>
      <c r="X258" t="s">
        <v>52</v>
      </c>
      <c r="Y258" t="s">
        <v>281</v>
      </c>
      <c r="AA258">
        <v>0</v>
      </c>
      <c r="AB258" t="s">
        <v>52</v>
      </c>
      <c r="AC258" s="2">
        <v>43804</v>
      </c>
      <c r="AE258" t="s">
        <v>280</v>
      </c>
      <c r="AG258" t="s">
        <v>339</v>
      </c>
      <c r="AK258">
        <v>1</v>
      </c>
      <c r="AL258">
        <v>1</v>
      </c>
      <c r="AM258" t="s">
        <v>278</v>
      </c>
      <c r="AP258" t="s">
        <v>52</v>
      </c>
      <c r="AR258" s="5">
        <v>1000</v>
      </c>
      <c r="AT258">
        <v>1</v>
      </c>
      <c r="AU258" t="s">
        <v>481</v>
      </c>
    </row>
    <row r="259" spans="1:47">
      <c r="A259" s="1" t="s">
        <v>1018</v>
      </c>
      <c r="B259" s="1" t="s">
        <v>1584</v>
      </c>
      <c r="C259" t="s">
        <v>1007</v>
      </c>
      <c r="D259" t="s">
        <v>46</v>
      </c>
      <c r="E259" t="s">
        <v>289</v>
      </c>
      <c r="G259" t="s">
        <v>288</v>
      </c>
      <c r="I259" t="s">
        <v>287</v>
      </c>
      <c r="J259">
        <v>2100</v>
      </c>
      <c r="K259" t="s">
        <v>286</v>
      </c>
      <c r="L259" t="s">
        <v>285</v>
      </c>
      <c r="M259" t="s">
        <v>336</v>
      </c>
      <c r="N259" t="s">
        <v>283</v>
      </c>
      <c r="O259" t="s">
        <v>282</v>
      </c>
      <c r="P259">
        <v>0</v>
      </c>
      <c r="Q259" t="s">
        <v>52</v>
      </c>
      <c r="R259">
        <v>0</v>
      </c>
      <c r="S259" t="s">
        <v>52</v>
      </c>
      <c r="U259">
        <v>0</v>
      </c>
      <c r="V259">
        <v>27</v>
      </c>
      <c r="W259">
        <v>0</v>
      </c>
      <c r="X259" t="s">
        <v>52</v>
      </c>
      <c r="Y259" t="s">
        <v>281</v>
      </c>
      <c r="AA259">
        <v>0</v>
      </c>
      <c r="AB259" t="s">
        <v>52</v>
      </c>
      <c r="AC259" s="2">
        <v>43804</v>
      </c>
      <c r="AE259" t="s">
        <v>280</v>
      </c>
      <c r="AG259" t="s">
        <v>339</v>
      </c>
      <c r="AK259">
        <v>1</v>
      </c>
      <c r="AL259">
        <v>1</v>
      </c>
      <c r="AM259" t="s">
        <v>52</v>
      </c>
      <c r="AP259" t="s">
        <v>52</v>
      </c>
      <c r="AR259" s="5">
        <v>1000</v>
      </c>
      <c r="AT259">
        <v>1</v>
      </c>
      <c r="AU259" t="s">
        <v>481</v>
      </c>
    </row>
    <row r="260" spans="1:47">
      <c r="A260" s="1" t="s">
        <v>1017</v>
      </c>
      <c r="B260" s="1" t="s">
        <v>1583</v>
      </c>
      <c r="C260" t="s">
        <v>1007</v>
      </c>
      <c r="D260" t="s">
        <v>46</v>
      </c>
      <c r="E260" t="s">
        <v>289</v>
      </c>
      <c r="G260" t="s">
        <v>288</v>
      </c>
      <c r="I260" t="s">
        <v>287</v>
      </c>
      <c r="J260">
        <v>2100</v>
      </c>
      <c r="K260" t="s">
        <v>286</v>
      </c>
      <c r="L260" t="s">
        <v>285</v>
      </c>
      <c r="M260" t="s">
        <v>336</v>
      </c>
      <c r="N260" t="s">
        <v>283</v>
      </c>
      <c r="O260" t="s">
        <v>282</v>
      </c>
      <c r="P260">
        <v>0</v>
      </c>
      <c r="Q260" t="s">
        <v>52</v>
      </c>
      <c r="R260">
        <v>0</v>
      </c>
      <c r="S260" t="s">
        <v>52</v>
      </c>
      <c r="U260">
        <v>0</v>
      </c>
      <c r="V260">
        <v>27</v>
      </c>
      <c r="W260">
        <v>0</v>
      </c>
      <c r="X260" t="s">
        <v>52</v>
      </c>
      <c r="Y260" t="s">
        <v>281</v>
      </c>
      <c r="AA260">
        <v>0</v>
      </c>
      <c r="AB260" t="s">
        <v>52</v>
      </c>
      <c r="AC260" s="2">
        <v>43804</v>
      </c>
      <c r="AE260" t="s">
        <v>280</v>
      </c>
      <c r="AG260" t="s">
        <v>339</v>
      </c>
      <c r="AK260">
        <v>1</v>
      </c>
      <c r="AL260">
        <v>1</v>
      </c>
      <c r="AM260" t="s">
        <v>278</v>
      </c>
      <c r="AP260" t="s">
        <v>52</v>
      </c>
      <c r="AR260" s="5">
        <v>1000</v>
      </c>
      <c r="AT260">
        <v>1</v>
      </c>
      <c r="AU260" t="s">
        <v>481</v>
      </c>
    </row>
    <row r="261" spans="1:47">
      <c r="A261" s="1" t="s">
        <v>1017</v>
      </c>
      <c r="B261" s="1" t="s">
        <v>1583</v>
      </c>
      <c r="C261" t="s">
        <v>1007</v>
      </c>
      <c r="D261" t="s">
        <v>46</v>
      </c>
      <c r="E261" t="s">
        <v>289</v>
      </c>
      <c r="G261" t="s">
        <v>288</v>
      </c>
      <c r="I261" t="s">
        <v>287</v>
      </c>
      <c r="J261">
        <v>2100</v>
      </c>
      <c r="K261" t="s">
        <v>286</v>
      </c>
      <c r="L261" t="s">
        <v>285</v>
      </c>
      <c r="M261" t="s">
        <v>336</v>
      </c>
      <c r="N261" t="s">
        <v>283</v>
      </c>
      <c r="O261" t="s">
        <v>282</v>
      </c>
      <c r="P261">
        <v>0</v>
      </c>
      <c r="Q261" t="s">
        <v>52</v>
      </c>
      <c r="R261">
        <v>0</v>
      </c>
      <c r="S261" t="s">
        <v>52</v>
      </c>
      <c r="U261">
        <v>0</v>
      </c>
      <c r="V261">
        <v>27</v>
      </c>
      <c r="W261">
        <v>0</v>
      </c>
      <c r="X261" t="s">
        <v>52</v>
      </c>
      <c r="Y261" t="s">
        <v>281</v>
      </c>
      <c r="AA261">
        <v>0</v>
      </c>
      <c r="AB261" t="s">
        <v>52</v>
      </c>
      <c r="AC261" s="2">
        <v>43804</v>
      </c>
      <c r="AE261" t="s">
        <v>280</v>
      </c>
      <c r="AG261" t="s">
        <v>339</v>
      </c>
      <c r="AK261">
        <v>1</v>
      </c>
      <c r="AL261">
        <v>1</v>
      </c>
      <c r="AM261" t="s">
        <v>52</v>
      </c>
      <c r="AP261" t="s">
        <v>52</v>
      </c>
      <c r="AR261" s="5">
        <v>1000</v>
      </c>
      <c r="AT261">
        <v>1</v>
      </c>
      <c r="AU261" t="s">
        <v>481</v>
      </c>
    </row>
    <row r="262" spans="1:47">
      <c r="A262" s="1" t="s">
        <v>1016</v>
      </c>
      <c r="B262" s="1" t="s">
        <v>1576</v>
      </c>
      <c r="C262" t="s">
        <v>1007</v>
      </c>
      <c r="D262" t="s">
        <v>46</v>
      </c>
      <c r="E262" t="s">
        <v>289</v>
      </c>
      <c r="G262" t="s">
        <v>288</v>
      </c>
      <c r="I262" t="s">
        <v>287</v>
      </c>
      <c r="J262">
        <v>2100</v>
      </c>
      <c r="K262" t="s">
        <v>286</v>
      </c>
      <c r="L262" t="s">
        <v>285</v>
      </c>
      <c r="M262" t="s">
        <v>336</v>
      </c>
      <c r="N262" t="s">
        <v>283</v>
      </c>
      <c r="O262" t="s">
        <v>282</v>
      </c>
      <c r="P262">
        <v>0</v>
      </c>
      <c r="Q262" t="s">
        <v>52</v>
      </c>
      <c r="R262">
        <v>0</v>
      </c>
      <c r="S262" t="s">
        <v>52</v>
      </c>
      <c r="U262">
        <v>0</v>
      </c>
      <c r="V262">
        <v>27</v>
      </c>
      <c r="W262">
        <v>0</v>
      </c>
      <c r="X262" t="s">
        <v>52</v>
      </c>
      <c r="Y262" t="s">
        <v>281</v>
      </c>
      <c r="AA262">
        <v>0</v>
      </c>
      <c r="AB262" t="s">
        <v>52</v>
      </c>
      <c r="AC262" s="2">
        <v>43804</v>
      </c>
      <c r="AE262" t="s">
        <v>280</v>
      </c>
      <c r="AG262" t="s">
        <v>339</v>
      </c>
      <c r="AK262">
        <v>1</v>
      </c>
      <c r="AL262">
        <v>1</v>
      </c>
      <c r="AM262" t="s">
        <v>278</v>
      </c>
      <c r="AP262" t="s">
        <v>52</v>
      </c>
      <c r="AR262" s="5">
        <v>1000</v>
      </c>
      <c r="AT262">
        <v>1</v>
      </c>
      <c r="AU262" t="s">
        <v>481</v>
      </c>
    </row>
    <row r="263" spans="1:47">
      <c r="A263" s="1" t="s">
        <v>1016</v>
      </c>
      <c r="B263" s="1" t="s">
        <v>1576</v>
      </c>
      <c r="C263" t="s">
        <v>1007</v>
      </c>
      <c r="D263" t="s">
        <v>46</v>
      </c>
      <c r="E263" t="s">
        <v>289</v>
      </c>
      <c r="G263" t="s">
        <v>288</v>
      </c>
      <c r="I263" t="s">
        <v>287</v>
      </c>
      <c r="J263">
        <v>2100</v>
      </c>
      <c r="K263" t="s">
        <v>286</v>
      </c>
      <c r="L263" t="s">
        <v>285</v>
      </c>
      <c r="M263" t="s">
        <v>336</v>
      </c>
      <c r="N263" t="s">
        <v>283</v>
      </c>
      <c r="O263" t="s">
        <v>282</v>
      </c>
      <c r="P263">
        <v>0</v>
      </c>
      <c r="Q263" t="s">
        <v>52</v>
      </c>
      <c r="R263">
        <v>0</v>
      </c>
      <c r="S263" t="s">
        <v>52</v>
      </c>
      <c r="U263">
        <v>0</v>
      </c>
      <c r="V263">
        <v>27</v>
      </c>
      <c r="W263">
        <v>0</v>
      </c>
      <c r="X263" t="s">
        <v>52</v>
      </c>
      <c r="Y263" t="s">
        <v>281</v>
      </c>
      <c r="AA263">
        <v>0</v>
      </c>
      <c r="AB263" t="s">
        <v>52</v>
      </c>
      <c r="AC263" s="2">
        <v>43804</v>
      </c>
      <c r="AE263" t="s">
        <v>280</v>
      </c>
      <c r="AG263" t="s">
        <v>339</v>
      </c>
      <c r="AK263">
        <v>1</v>
      </c>
      <c r="AL263">
        <v>1</v>
      </c>
      <c r="AM263" t="s">
        <v>52</v>
      </c>
      <c r="AP263" t="s">
        <v>52</v>
      </c>
      <c r="AR263" s="5">
        <v>1000</v>
      </c>
      <c r="AT263">
        <v>1</v>
      </c>
      <c r="AU263" t="s">
        <v>481</v>
      </c>
    </row>
    <row r="264" spans="1:47">
      <c r="A264" s="1" t="s">
        <v>1015</v>
      </c>
      <c r="B264" s="1" t="s">
        <v>1582</v>
      </c>
      <c r="C264" t="s">
        <v>1012</v>
      </c>
      <c r="D264" t="s">
        <v>46</v>
      </c>
      <c r="E264" t="s">
        <v>289</v>
      </c>
      <c r="G264" t="s">
        <v>288</v>
      </c>
      <c r="I264" t="s">
        <v>287</v>
      </c>
      <c r="J264">
        <v>2100</v>
      </c>
      <c r="K264" t="s">
        <v>286</v>
      </c>
      <c r="L264" t="s">
        <v>285</v>
      </c>
      <c r="M264" t="s">
        <v>336</v>
      </c>
      <c r="N264" t="s">
        <v>283</v>
      </c>
      <c r="O264" t="s">
        <v>282</v>
      </c>
      <c r="P264">
        <v>0</v>
      </c>
      <c r="Q264" t="s">
        <v>52</v>
      </c>
      <c r="R264">
        <v>0</v>
      </c>
      <c r="S264" t="s">
        <v>52</v>
      </c>
      <c r="U264">
        <v>0</v>
      </c>
      <c r="V264">
        <v>27</v>
      </c>
      <c r="W264">
        <v>0</v>
      </c>
      <c r="X264" t="s">
        <v>52</v>
      </c>
      <c r="Y264" t="s">
        <v>281</v>
      </c>
      <c r="AA264">
        <v>0</v>
      </c>
      <c r="AB264" t="s">
        <v>52</v>
      </c>
      <c r="AC264" s="2">
        <v>43804</v>
      </c>
      <c r="AE264" t="s">
        <v>280</v>
      </c>
      <c r="AG264" t="s">
        <v>310</v>
      </c>
      <c r="AK264">
        <v>1</v>
      </c>
      <c r="AL264">
        <v>1</v>
      </c>
      <c r="AM264" t="s">
        <v>278</v>
      </c>
      <c r="AP264" t="s">
        <v>52</v>
      </c>
      <c r="AQ264" s="6">
        <v>32572.95</v>
      </c>
      <c r="AR264" s="5">
        <v>1000</v>
      </c>
      <c r="AT264">
        <v>1</v>
      </c>
      <c r="AU264" t="s">
        <v>407</v>
      </c>
    </row>
    <row r="265" spans="1:47">
      <c r="A265" s="1" t="s">
        <v>1015</v>
      </c>
      <c r="B265" s="1" t="s">
        <v>1582</v>
      </c>
      <c r="C265" t="s">
        <v>1012</v>
      </c>
      <c r="D265" t="s">
        <v>46</v>
      </c>
      <c r="E265" t="s">
        <v>289</v>
      </c>
      <c r="G265" t="s">
        <v>288</v>
      </c>
      <c r="I265" t="s">
        <v>287</v>
      </c>
      <c r="J265">
        <v>2100</v>
      </c>
      <c r="K265" t="s">
        <v>286</v>
      </c>
      <c r="L265" t="s">
        <v>285</v>
      </c>
      <c r="M265" t="s">
        <v>336</v>
      </c>
      <c r="N265" t="s">
        <v>283</v>
      </c>
      <c r="O265" t="s">
        <v>282</v>
      </c>
      <c r="P265">
        <v>0</v>
      </c>
      <c r="Q265" t="s">
        <v>52</v>
      </c>
      <c r="R265">
        <v>0</v>
      </c>
      <c r="S265" t="s">
        <v>52</v>
      </c>
      <c r="U265">
        <v>0</v>
      </c>
      <c r="V265">
        <v>27</v>
      </c>
      <c r="W265">
        <v>0</v>
      </c>
      <c r="X265" t="s">
        <v>52</v>
      </c>
      <c r="Y265" t="s">
        <v>281</v>
      </c>
      <c r="AA265">
        <v>0</v>
      </c>
      <c r="AB265" t="s">
        <v>52</v>
      </c>
      <c r="AC265" s="2">
        <v>43804</v>
      </c>
      <c r="AE265" t="s">
        <v>280</v>
      </c>
      <c r="AG265" t="s">
        <v>310</v>
      </c>
      <c r="AK265">
        <v>1</v>
      </c>
      <c r="AL265">
        <v>1</v>
      </c>
      <c r="AM265" t="s">
        <v>52</v>
      </c>
      <c r="AP265" t="s">
        <v>52</v>
      </c>
      <c r="AQ265" s="6">
        <v>32572.95</v>
      </c>
      <c r="AR265" s="5">
        <v>1000</v>
      </c>
      <c r="AT265">
        <v>1</v>
      </c>
      <c r="AU265" t="s">
        <v>407</v>
      </c>
    </row>
    <row r="266" spans="1:47">
      <c r="A266" s="1" t="s">
        <v>1014</v>
      </c>
      <c r="B266" s="1" t="s">
        <v>1581</v>
      </c>
      <c r="C266" t="s">
        <v>1012</v>
      </c>
      <c r="D266" t="s">
        <v>46</v>
      </c>
      <c r="E266" t="s">
        <v>289</v>
      </c>
      <c r="G266" t="s">
        <v>288</v>
      </c>
      <c r="I266" t="s">
        <v>287</v>
      </c>
      <c r="J266">
        <v>2100</v>
      </c>
      <c r="K266" t="s">
        <v>286</v>
      </c>
      <c r="L266" t="s">
        <v>285</v>
      </c>
      <c r="M266" t="s">
        <v>336</v>
      </c>
      <c r="N266" t="s">
        <v>283</v>
      </c>
      <c r="O266" t="s">
        <v>282</v>
      </c>
      <c r="P266">
        <v>0</v>
      </c>
      <c r="Q266" t="s">
        <v>52</v>
      </c>
      <c r="R266">
        <v>0</v>
      </c>
      <c r="S266" t="s">
        <v>52</v>
      </c>
      <c r="U266">
        <v>0</v>
      </c>
      <c r="V266">
        <v>27</v>
      </c>
      <c r="W266">
        <v>0</v>
      </c>
      <c r="X266" t="s">
        <v>52</v>
      </c>
      <c r="Y266" t="s">
        <v>281</v>
      </c>
      <c r="AA266">
        <v>0</v>
      </c>
      <c r="AB266" t="s">
        <v>52</v>
      </c>
      <c r="AC266" s="2">
        <v>43804</v>
      </c>
      <c r="AE266" t="s">
        <v>280</v>
      </c>
      <c r="AG266" t="s">
        <v>310</v>
      </c>
      <c r="AK266">
        <v>1</v>
      </c>
      <c r="AL266">
        <v>1</v>
      </c>
      <c r="AM266" t="s">
        <v>278</v>
      </c>
      <c r="AP266" t="s">
        <v>52</v>
      </c>
      <c r="AR266" s="5">
        <v>1000</v>
      </c>
      <c r="AT266">
        <v>1</v>
      </c>
      <c r="AU266" t="s">
        <v>481</v>
      </c>
    </row>
    <row r="267" spans="1:47">
      <c r="A267" s="1" t="s">
        <v>1014</v>
      </c>
      <c r="B267" s="1" t="s">
        <v>1581</v>
      </c>
      <c r="C267" t="s">
        <v>1012</v>
      </c>
      <c r="D267" t="s">
        <v>46</v>
      </c>
      <c r="E267" t="s">
        <v>289</v>
      </c>
      <c r="G267" t="s">
        <v>288</v>
      </c>
      <c r="I267" t="s">
        <v>287</v>
      </c>
      <c r="J267">
        <v>2100</v>
      </c>
      <c r="K267" t="s">
        <v>286</v>
      </c>
      <c r="L267" t="s">
        <v>285</v>
      </c>
      <c r="M267" t="s">
        <v>336</v>
      </c>
      <c r="N267" t="s">
        <v>283</v>
      </c>
      <c r="O267" t="s">
        <v>282</v>
      </c>
      <c r="P267">
        <v>0</v>
      </c>
      <c r="Q267" t="s">
        <v>52</v>
      </c>
      <c r="R267">
        <v>0</v>
      </c>
      <c r="S267" t="s">
        <v>52</v>
      </c>
      <c r="U267">
        <v>0</v>
      </c>
      <c r="V267">
        <v>27</v>
      </c>
      <c r="W267">
        <v>0</v>
      </c>
      <c r="X267" t="s">
        <v>52</v>
      </c>
      <c r="Y267" t="s">
        <v>281</v>
      </c>
      <c r="AA267">
        <v>0</v>
      </c>
      <c r="AB267" t="s">
        <v>52</v>
      </c>
      <c r="AC267" s="2">
        <v>43804</v>
      </c>
      <c r="AE267" t="s">
        <v>280</v>
      </c>
      <c r="AG267" t="s">
        <v>310</v>
      </c>
      <c r="AK267">
        <v>1</v>
      </c>
      <c r="AL267">
        <v>1</v>
      </c>
      <c r="AM267" t="s">
        <v>52</v>
      </c>
      <c r="AP267" t="s">
        <v>52</v>
      </c>
      <c r="AR267" s="5">
        <v>1000</v>
      </c>
      <c r="AT267">
        <v>1</v>
      </c>
      <c r="AU267" t="s">
        <v>481</v>
      </c>
    </row>
    <row r="268" spans="1:47">
      <c r="A268" s="1" t="s">
        <v>1013</v>
      </c>
      <c r="B268" s="1" t="s">
        <v>1580</v>
      </c>
      <c r="C268" t="s">
        <v>1012</v>
      </c>
      <c r="D268" t="s">
        <v>46</v>
      </c>
      <c r="E268" t="s">
        <v>289</v>
      </c>
      <c r="G268" t="s">
        <v>288</v>
      </c>
      <c r="I268" t="s">
        <v>287</v>
      </c>
      <c r="J268">
        <v>2100</v>
      </c>
      <c r="K268" t="s">
        <v>286</v>
      </c>
      <c r="L268" t="s">
        <v>285</v>
      </c>
      <c r="M268" t="s">
        <v>336</v>
      </c>
      <c r="N268" t="s">
        <v>283</v>
      </c>
      <c r="O268" t="s">
        <v>282</v>
      </c>
      <c r="P268">
        <v>0</v>
      </c>
      <c r="Q268" t="s">
        <v>52</v>
      </c>
      <c r="R268">
        <v>0</v>
      </c>
      <c r="S268" t="s">
        <v>52</v>
      </c>
      <c r="U268">
        <v>0</v>
      </c>
      <c r="V268">
        <v>27</v>
      </c>
      <c r="W268">
        <v>0</v>
      </c>
      <c r="X268" t="s">
        <v>52</v>
      </c>
      <c r="Y268" t="s">
        <v>281</v>
      </c>
      <c r="AA268">
        <v>0</v>
      </c>
      <c r="AB268" t="s">
        <v>52</v>
      </c>
      <c r="AC268" s="2">
        <v>43804</v>
      </c>
      <c r="AE268" t="s">
        <v>280</v>
      </c>
      <c r="AG268" t="s">
        <v>310</v>
      </c>
      <c r="AK268">
        <v>1</v>
      </c>
      <c r="AL268">
        <v>1</v>
      </c>
      <c r="AM268" t="s">
        <v>278</v>
      </c>
      <c r="AP268" t="s">
        <v>52</v>
      </c>
      <c r="AR268" s="5">
        <v>1000</v>
      </c>
      <c r="AT268">
        <v>1</v>
      </c>
      <c r="AU268" t="s">
        <v>481</v>
      </c>
    </row>
    <row r="269" spans="1:47">
      <c r="A269" s="1" t="s">
        <v>1013</v>
      </c>
      <c r="B269" s="1" t="s">
        <v>1580</v>
      </c>
      <c r="C269" t="s">
        <v>1012</v>
      </c>
      <c r="D269" t="s">
        <v>46</v>
      </c>
      <c r="E269" t="s">
        <v>289</v>
      </c>
      <c r="G269" t="s">
        <v>288</v>
      </c>
      <c r="I269" t="s">
        <v>287</v>
      </c>
      <c r="J269">
        <v>2100</v>
      </c>
      <c r="K269" t="s">
        <v>286</v>
      </c>
      <c r="L269" t="s">
        <v>285</v>
      </c>
      <c r="M269" t="s">
        <v>336</v>
      </c>
      <c r="N269" t="s">
        <v>283</v>
      </c>
      <c r="O269" t="s">
        <v>282</v>
      </c>
      <c r="P269">
        <v>0</v>
      </c>
      <c r="Q269" t="s">
        <v>52</v>
      </c>
      <c r="R269">
        <v>0</v>
      </c>
      <c r="S269" t="s">
        <v>52</v>
      </c>
      <c r="U269">
        <v>0</v>
      </c>
      <c r="V269">
        <v>27</v>
      </c>
      <c r="W269">
        <v>0</v>
      </c>
      <c r="X269" t="s">
        <v>52</v>
      </c>
      <c r="Y269" t="s">
        <v>281</v>
      </c>
      <c r="AA269">
        <v>0</v>
      </c>
      <c r="AB269" t="s">
        <v>52</v>
      </c>
      <c r="AC269" s="2">
        <v>43804</v>
      </c>
      <c r="AE269" t="s">
        <v>280</v>
      </c>
      <c r="AG269" t="s">
        <v>310</v>
      </c>
      <c r="AK269">
        <v>1</v>
      </c>
      <c r="AL269">
        <v>1</v>
      </c>
      <c r="AM269" t="s">
        <v>52</v>
      </c>
      <c r="AP269" t="s">
        <v>52</v>
      </c>
      <c r="AR269" s="5">
        <v>1000</v>
      </c>
      <c r="AT269">
        <v>1</v>
      </c>
      <c r="AU269" t="s">
        <v>481</v>
      </c>
    </row>
    <row r="270" spans="1:47">
      <c r="A270" s="1" t="s">
        <v>1011</v>
      </c>
      <c r="B270" s="1" t="s">
        <v>1579</v>
      </c>
      <c r="C270" t="s">
        <v>1009</v>
      </c>
      <c r="D270" t="s">
        <v>46</v>
      </c>
      <c r="E270" t="s">
        <v>289</v>
      </c>
      <c r="G270" t="s">
        <v>288</v>
      </c>
      <c r="I270" t="s">
        <v>287</v>
      </c>
      <c r="J270">
        <v>2100</v>
      </c>
      <c r="K270" t="s">
        <v>286</v>
      </c>
      <c r="L270" t="s">
        <v>285</v>
      </c>
      <c r="M270" t="s">
        <v>336</v>
      </c>
      <c r="N270" t="s">
        <v>283</v>
      </c>
      <c r="O270" t="s">
        <v>282</v>
      </c>
      <c r="P270">
        <v>0</v>
      </c>
      <c r="Q270" t="s">
        <v>52</v>
      </c>
      <c r="R270">
        <v>0</v>
      </c>
      <c r="S270" t="s">
        <v>52</v>
      </c>
      <c r="U270">
        <v>0</v>
      </c>
      <c r="V270">
        <v>27</v>
      </c>
      <c r="W270">
        <v>0</v>
      </c>
      <c r="X270" t="s">
        <v>52</v>
      </c>
      <c r="Y270" t="s">
        <v>281</v>
      </c>
      <c r="AA270">
        <v>0</v>
      </c>
      <c r="AB270" t="s">
        <v>52</v>
      </c>
      <c r="AC270" s="2">
        <v>43804</v>
      </c>
      <c r="AE270" t="s">
        <v>280</v>
      </c>
      <c r="AG270" t="s">
        <v>339</v>
      </c>
      <c r="AK270">
        <v>1</v>
      </c>
      <c r="AL270">
        <v>1</v>
      </c>
      <c r="AM270" t="s">
        <v>278</v>
      </c>
      <c r="AP270" t="s">
        <v>52</v>
      </c>
      <c r="AQ270" s="6">
        <v>8183.76</v>
      </c>
      <c r="AR270" s="5">
        <v>1000</v>
      </c>
      <c r="AT270">
        <v>1</v>
      </c>
      <c r="AU270" t="s">
        <v>407</v>
      </c>
    </row>
    <row r="271" spans="1:47">
      <c r="A271" s="1" t="s">
        <v>1011</v>
      </c>
      <c r="B271" s="1" t="s">
        <v>1579</v>
      </c>
      <c r="C271" t="s">
        <v>1009</v>
      </c>
      <c r="D271" t="s">
        <v>46</v>
      </c>
      <c r="E271" t="s">
        <v>289</v>
      </c>
      <c r="G271" t="s">
        <v>288</v>
      </c>
      <c r="I271" t="s">
        <v>287</v>
      </c>
      <c r="J271">
        <v>2100</v>
      </c>
      <c r="K271" t="s">
        <v>286</v>
      </c>
      <c r="L271" t="s">
        <v>285</v>
      </c>
      <c r="M271" t="s">
        <v>336</v>
      </c>
      <c r="N271" t="s">
        <v>283</v>
      </c>
      <c r="O271" t="s">
        <v>282</v>
      </c>
      <c r="P271">
        <v>0</v>
      </c>
      <c r="Q271" t="s">
        <v>52</v>
      </c>
      <c r="R271">
        <v>0</v>
      </c>
      <c r="S271" t="s">
        <v>52</v>
      </c>
      <c r="U271">
        <v>0</v>
      </c>
      <c r="V271">
        <v>27</v>
      </c>
      <c r="W271">
        <v>0</v>
      </c>
      <c r="X271" t="s">
        <v>52</v>
      </c>
      <c r="Y271" t="s">
        <v>281</v>
      </c>
      <c r="AA271">
        <v>0</v>
      </c>
      <c r="AB271" t="s">
        <v>52</v>
      </c>
      <c r="AC271" s="2">
        <v>43804</v>
      </c>
      <c r="AE271" t="s">
        <v>280</v>
      </c>
      <c r="AG271" t="s">
        <v>339</v>
      </c>
      <c r="AK271">
        <v>1</v>
      </c>
      <c r="AL271">
        <v>1</v>
      </c>
      <c r="AM271" t="s">
        <v>52</v>
      </c>
      <c r="AP271" t="s">
        <v>52</v>
      </c>
      <c r="AQ271" s="6">
        <v>8183.76</v>
      </c>
      <c r="AR271" s="5">
        <v>1000</v>
      </c>
      <c r="AT271">
        <v>1</v>
      </c>
      <c r="AU271" t="s">
        <v>407</v>
      </c>
    </row>
    <row r="272" spans="1:47">
      <c r="A272" s="1" t="s">
        <v>1010</v>
      </c>
      <c r="B272" s="1" t="s">
        <v>1578</v>
      </c>
      <c r="C272" t="s">
        <v>1009</v>
      </c>
      <c r="D272" t="s">
        <v>46</v>
      </c>
      <c r="E272" t="s">
        <v>289</v>
      </c>
      <c r="G272" t="s">
        <v>288</v>
      </c>
      <c r="I272" t="s">
        <v>287</v>
      </c>
      <c r="J272">
        <v>2100</v>
      </c>
      <c r="K272" t="s">
        <v>286</v>
      </c>
      <c r="L272" t="s">
        <v>285</v>
      </c>
      <c r="M272" t="s">
        <v>336</v>
      </c>
      <c r="N272" t="s">
        <v>283</v>
      </c>
      <c r="O272" t="s">
        <v>282</v>
      </c>
      <c r="P272">
        <v>0</v>
      </c>
      <c r="Q272" t="s">
        <v>52</v>
      </c>
      <c r="R272">
        <v>0</v>
      </c>
      <c r="S272" t="s">
        <v>52</v>
      </c>
      <c r="U272">
        <v>0</v>
      </c>
      <c r="V272">
        <v>27</v>
      </c>
      <c r="W272">
        <v>0</v>
      </c>
      <c r="X272" t="s">
        <v>52</v>
      </c>
      <c r="Y272" t="s">
        <v>281</v>
      </c>
      <c r="AA272">
        <v>0</v>
      </c>
      <c r="AB272" t="s">
        <v>52</v>
      </c>
      <c r="AC272" s="2">
        <v>43804</v>
      </c>
      <c r="AE272" t="s">
        <v>280</v>
      </c>
      <c r="AG272" t="s">
        <v>339</v>
      </c>
      <c r="AK272">
        <v>1</v>
      </c>
      <c r="AL272">
        <v>1</v>
      </c>
      <c r="AM272" t="s">
        <v>278</v>
      </c>
      <c r="AP272" t="s">
        <v>52</v>
      </c>
      <c r="AR272" s="5">
        <v>1000</v>
      </c>
      <c r="AT272">
        <v>1</v>
      </c>
      <c r="AU272" t="s">
        <v>481</v>
      </c>
    </row>
    <row r="273" spans="1:47">
      <c r="A273" s="1" t="s">
        <v>1010</v>
      </c>
      <c r="B273" s="1" t="s">
        <v>1578</v>
      </c>
      <c r="C273" t="s">
        <v>1009</v>
      </c>
      <c r="D273" t="s">
        <v>46</v>
      </c>
      <c r="E273" t="s">
        <v>289</v>
      </c>
      <c r="G273" t="s">
        <v>288</v>
      </c>
      <c r="I273" t="s">
        <v>287</v>
      </c>
      <c r="J273">
        <v>2100</v>
      </c>
      <c r="K273" t="s">
        <v>286</v>
      </c>
      <c r="L273" t="s">
        <v>285</v>
      </c>
      <c r="M273" t="s">
        <v>336</v>
      </c>
      <c r="N273" t="s">
        <v>283</v>
      </c>
      <c r="O273" t="s">
        <v>282</v>
      </c>
      <c r="P273">
        <v>0</v>
      </c>
      <c r="Q273" t="s">
        <v>52</v>
      </c>
      <c r="R273">
        <v>0</v>
      </c>
      <c r="S273" t="s">
        <v>52</v>
      </c>
      <c r="U273">
        <v>0</v>
      </c>
      <c r="V273">
        <v>27</v>
      </c>
      <c r="W273">
        <v>0</v>
      </c>
      <c r="X273" t="s">
        <v>52</v>
      </c>
      <c r="Y273" t="s">
        <v>281</v>
      </c>
      <c r="AA273">
        <v>0</v>
      </c>
      <c r="AB273" t="s">
        <v>52</v>
      </c>
      <c r="AC273" s="2">
        <v>43804</v>
      </c>
      <c r="AE273" t="s">
        <v>280</v>
      </c>
      <c r="AG273" t="s">
        <v>339</v>
      </c>
      <c r="AK273">
        <v>1</v>
      </c>
      <c r="AL273">
        <v>1</v>
      </c>
      <c r="AM273" t="s">
        <v>52</v>
      </c>
      <c r="AP273" t="s">
        <v>52</v>
      </c>
      <c r="AR273" s="5">
        <v>1000</v>
      </c>
      <c r="AT273">
        <v>1</v>
      </c>
      <c r="AU273" t="s">
        <v>481</v>
      </c>
    </row>
    <row r="274" spans="1:47">
      <c r="A274" s="1" t="s">
        <v>1008</v>
      </c>
      <c r="B274" s="1" t="s">
        <v>1577</v>
      </c>
      <c r="C274" t="s">
        <v>1007</v>
      </c>
      <c r="D274" t="s">
        <v>46</v>
      </c>
      <c r="E274" t="s">
        <v>289</v>
      </c>
      <c r="G274" t="s">
        <v>288</v>
      </c>
      <c r="I274" t="s">
        <v>287</v>
      </c>
      <c r="J274">
        <v>2100</v>
      </c>
      <c r="K274" t="s">
        <v>286</v>
      </c>
      <c r="L274" t="s">
        <v>285</v>
      </c>
      <c r="M274" t="s">
        <v>336</v>
      </c>
      <c r="N274" t="s">
        <v>283</v>
      </c>
      <c r="O274" t="s">
        <v>282</v>
      </c>
      <c r="P274">
        <v>0</v>
      </c>
      <c r="Q274" t="s">
        <v>52</v>
      </c>
      <c r="R274">
        <v>0</v>
      </c>
      <c r="S274" t="s">
        <v>52</v>
      </c>
      <c r="U274">
        <v>0</v>
      </c>
      <c r="V274">
        <v>27</v>
      </c>
      <c r="W274">
        <v>0</v>
      </c>
      <c r="X274" t="s">
        <v>52</v>
      </c>
      <c r="Y274" t="s">
        <v>281</v>
      </c>
      <c r="AA274">
        <v>0</v>
      </c>
      <c r="AB274" t="s">
        <v>52</v>
      </c>
      <c r="AC274" s="2">
        <v>43804</v>
      </c>
      <c r="AE274" t="s">
        <v>280</v>
      </c>
      <c r="AG274" t="s">
        <v>339</v>
      </c>
      <c r="AK274">
        <v>1</v>
      </c>
      <c r="AL274">
        <v>1</v>
      </c>
      <c r="AM274" t="s">
        <v>278</v>
      </c>
      <c r="AP274" t="s">
        <v>52</v>
      </c>
      <c r="AQ274" s="6">
        <v>2644.28</v>
      </c>
      <c r="AR274" s="5">
        <v>1000</v>
      </c>
      <c r="AT274">
        <v>1</v>
      </c>
      <c r="AU274" t="s">
        <v>407</v>
      </c>
    </row>
    <row r="275" spans="1:47">
      <c r="A275" s="1" t="s">
        <v>1008</v>
      </c>
      <c r="B275" s="1" t="s">
        <v>1577</v>
      </c>
      <c r="C275" t="s">
        <v>1007</v>
      </c>
      <c r="D275" t="s">
        <v>46</v>
      </c>
      <c r="E275" t="s">
        <v>289</v>
      </c>
      <c r="G275" t="s">
        <v>288</v>
      </c>
      <c r="I275" t="s">
        <v>287</v>
      </c>
      <c r="J275">
        <v>2100</v>
      </c>
      <c r="K275" t="s">
        <v>286</v>
      </c>
      <c r="L275" t="s">
        <v>285</v>
      </c>
      <c r="M275" t="s">
        <v>336</v>
      </c>
      <c r="N275" t="s">
        <v>283</v>
      </c>
      <c r="O275" t="s">
        <v>282</v>
      </c>
      <c r="P275">
        <v>0</v>
      </c>
      <c r="Q275" t="s">
        <v>52</v>
      </c>
      <c r="R275">
        <v>0</v>
      </c>
      <c r="S275" t="s">
        <v>52</v>
      </c>
      <c r="U275">
        <v>0</v>
      </c>
      <c r="V275">
        <v>27</v>
      </c>
      <c r="W275">
        <v>0</v>
      </c>
      <c r="X275" t="s">
        <v>52</v>
      </c>
      <c r="Y275" t="s">
        <v>281</v>
      </c>
      <c r="AA275">
        <v>0</v>
      </c>
      <c r="AB275" t="s">
        <v>52</v>
      </c>
      <c r="AC275" s="2">
        <v>43804</v>
      </c>
      <c r="AE275" t="s">
        <v>280</v>
      </c>
      <c r="AG275" t="s">
        <v>339</v>
      </c>
      <c r="AK275">
        <v>1</v>
      </c>
      <c r="AL275">
        <v>1</v>
      </c>
      <c r="AM275" t="s">
        <v>52</v>
      </c>
      <c r="AP275" t="s">
        <v>52</v>
      </c>
      <c r="AQ275" s="6">
        <v>2644.28</v>
      </c>
      <c r="AR275" s="5">
        <v>1000</v>
      </c>
      <c r="AT275">
        <v>1</v>
      </c>
      <c r="AU275" t="s">
        <v>407</v>
      </c>
    </row>
    <row r="276" spans="1:47">
      <c r="A276" s="1" t="s">
        <v>1006</v>
      </c>
      <c r="B276" s="1" t="s">
        <v>1576</v>
      </c>
      <c r="C276" t="s">
        <v>1005</v>
      </c>
      <c r="D276" t="s">
        <v>46</v>
      </c>
      <c r="E276" t="s">
        <v>289</v>
      </c>
      <c r="G276" t="s">
        <v>288</v>
      </c>
      <c r="I276" t="s">
        <v>287</v>
      </c>
      <c r="J276">
        <v>2100</v>
      </c>
      <c r="K276" t="s">
        <v>286</v>
      </c>
      <c r="L276" t="s">
        <v>285</v>
      </c>
      <c r="M276" t="s">
        <v>336</v>
      </c>
      <c r="N276" t="s">
        <v>283</v>
      </c>
      <c r="O276" t="s">
        <v>282</v>
      </c>
      <c r="P276">
        <v>0</v>
      </c>
      <c r="Q276" t="s">
        <v>52</v>
      </c>
      <c r="R276">
        <v>0</v>
      </c>
      <c r="S276" t="s">
        <v>52</v>
      </c>
      <c r="U276">
        <v>0</v>
      </c>
      <c r="V276">
        <v>27</v>
      </c>
      <c r="W276">
        <v>0</v>
      </c>
      <c r="X276" t="s">
        <v>52</v>
      </c>
      <c r="Y276" t="s">
        <v>281</v>
      </c>
      <c r="AA276">
        <v>0</v>
      </c>
      <c r="AB276" t="s">
        <v>52</v>
      </c>
      <c r="AC276" s="2">
        <v>43804</v>
      </c>
      <c r="AE276" t="s">
        <v>280</v>
      </c>
      <c r="AG276" t="s">
        <v>339</v>
      </c>
      <c r="AK276">
        <v>1</v>
      </c>
      <c r="AL276">
        <v>1</v>
      </c>
      <c r="AM276" t="s">
        <v>278</v>
      </c>
      <c r="AP276" t="s">
        <v>52</v>
      </c>
      <c r="AR276" s="5">
        <v>1000</v>
      </c>
      <c r="AT276">
        <v>1</v>
      </c>
      <c r="AU276" t="s">
        <v>481</v>
      </c>
    </row>
    <row r="277" spans="1:47">
      <c r="A277" s="1" t="s">
        <v>1006</v>
      </c>
      <c r="B277" s="1" t="s">
        <v>1576</v>
      </c>
      <c r="C277" t="s">
        <v>1005</v>
      </c>
      <c r="D277" t="s">
        <v>46</v>
      </c>
      <c r="E277" t="s">
        <v>289</v>
      </c>
      <c r="G277" t="s">
        <v>288</v>
      </c>
      <c r="I277" t="s">
        <v>287</v>
      </c>
      <c r="J277">
        <v>2100</v>
      </c>
      <c r="K277" t="s">
        <v>286</v>
      </c>
      <c r="L277" t="s">
        <v>285</v>
      </c>
      <c r="M277" t="s">
        <v>336</v>
      </c>
      <c r="N277" t="s">
        <v>283</v>
      </c>
      <c r="O277" t="s">
        <v>282</v>
      </c>
      <c r="P277">
        <v>0</v>
      </c>
      <c r="Q277" t="s">
        <v>52</v>
      </c>
      <c r="R277">
        <v>0</v>
      </c>
      <c r="S277" t="s">
        <v>52</v>
      </c>
      <c r="U277">
        <v>0</v>
      </c>
      <c r="V277">
        <v>27</v>
      </c>
      <c r="W277">
        <v>0</v>
      </c>
      <c r="X277" t="s">
        <v>52</v>
      </c>
      <c r="Y277" t="s">
        <v>281</v>
      </c>
      <c r="AA277">
        <v>0</v>
      </c>
      <c r="AB277" t="s">
        <v>52</v>
      </c>
      <c r="AC277" s="2">
        <v>43804</v>
      </c>
      <c r="AE277" t="s">
        <v>280</v>
      </c>
      <c r="AG277" t="s">
        <v>339</v>
      </c>
      <c r="AK277">
        <v>1</v>
      </c>
      <c r="AL277">
        <v>1</v>
      </c>
      <c r="AM277" t="s">
        <v>52</v>
      </c>
      <c r="AP277" t="s">
        <v>52</v>
      </c>
      <c r="AR277" s="5">
        <v>1000</v>
      </c>
      <c r="AT277">
        <v>1</v>
      </c>
      <c r="AU277" t="s">
        <v>481</v>
      </c>
    </row>
    <row r="278" spans="1:47">
      <c r="A278" s="1" t="s">
        <v>1004</v>
      </c>
      <c r="B278" s="1" t="s">
        <v>1575</v>
      </c>
      <c r="C278" t="s">
        <v>1000</v>
      </c>
      <c r="D278" t="s">
        <v>46</v>
      </c>
      <c r="E278" t="s">
        <v>289</v>
      </c>
      <c r="G278" t="s">
        <v>288</v>
      </c>
      <c r="I278" t="s">
        <v>287</v>
      </c>
      <c r="J278">
        <v>2100</v>
      </c>
      <c r="K278" t="s">
        <v>286</v>
      </c>
      <c r="L278" t="s">
        <v>285</v>
      </c>
      <c r="M278" t="s">
        <v>336</v>
      </c>
      <c r="N278" t="s">
        <v>283</v>
      </c>
      <c r="O278" t="s">
        <v>282</v>
      </c>
      <c r="P278">
        <v>0</v>
      </c>
      <c r="Q278" t="s">
        <v>52</v>
      </c>
      <c r="R278">
        <v>0</v>
      </c>
      <c r="S278" t="s">
        <v>52</v>
      </c>
      <c r="U278">
        <v>0</v>
      </c>
      <c r="V278">
        <v>27</v>
      </c>
      <c r="W278">
        <v>0</v>
      </c>
      <c r="X278" t="s">
        <v>52</v>
      </c>
      <c r="Y278" t="s">
        <v>281</v>
      </c>
      <c r="AA278">
        <v>0</v>
      </c>
      <c r="AB278" t="s">
        <v>52</v>
      </c>
      <c r="AC278" s="2">
        <v>43804</v>
      </c>
      <c r="AE278" t="s">
        <v>280</v>
      </c>
      <c r="AG278" t="s">
        <v>339</v>
      </c>
      <c r="AK278">
        <v>1</v>
      </c>
      <c r="AL278">
        <v>1</v>
      </c>
      <c r="AM278" t="s">
        <v>278</v>
      </c>
      <c r="AP278" t="s">
        <v>52</v>
      </c>
      <c r="AQ278" s="6">
        <v>2304.0700000000002</v>
      </c>
      <c r="AR278" s="5">
        <v>1000</v>
      </c>
      <c r="AT278">
        <v>1</v>
      </c>
      <c r="AU278" t="s">
        <v>407</v>
      </c>
    </row>
    <row r="279" spans="1:47">
      <c r="A279" s="1" t="s">
        <v>1004</v>
      </c>
      <c r="B279" s="1" t="s">
        <v>1575</v>
      </c>
      <c r="C279" t="s">
        <v>1000</v>
      </c>
      <c r="D279" t="s">
        <v>46</v>
      </c>
      <c r="E279" t="s">
        <v>289</v>
      </c>
      <c r="G279" t="s">
        <v>288</v>
      </c>
      <c r="I279" t="s">
        <v>287</v>
      </c>
      <c r="J279">
        <v>2100</v>
      </c>
      <c r="K279" t="s">
        <v>286</v>
      </c>
      <c r="L279" t="s">
        <v>285</v>
      </c>
      <c r="M279" t="s">
        <v>336</v>
      </c>
      <c r="N279" t="s">
        <v>283</v>
      </c>
      <c r="O279" t="s">
        <v>282</v>
      </c>
      <c r="P279">
        <v>0</v>
      </c>
      <c r="Q279" t="s">
        <v>52</v>
      </c>
      <c r="R279">
        <v>0</v>
      </c>
      <c r="S279" t="s">
        <v>52</v>
      </c>
      <c r="U279">
        <v>0</v>
      </c>
      <c r="V279">
        <v>27</v>
      </c>
      <c r="W279">
        <v>0</v>
      </c>
      <c r="X279" t="s">
        <v>52</v>
      </c>
      <c r="Y279" t="s">
        <v>281</v>
      </c>
      <c r="AA279">
        <v>0</v>
      </c>
      <c r="AB279" t="s">
        <v>52</v>
      </c>
      <c r="AC279" s="2">
        <v>43804</v>
      </c>
      <c r="AE279" t="s">
        <v>280</v>
      </c>
      <c r="AG279" t="s">
        <v>339</v>
      </c>
      <c r="AK279">
        <v>1</v>
      </c>
      <c r="AL279">
        <v>1</v>
      </c>
      <c r="AM279" t="s">
        <v>52</v>
      </c>
      <c r="AP279" t="s">
        <v>52</v>
      </c>
      <c r="AQ279" s="6">
        <v>2304.0700000000002</v>
      </c>
      <c r="AR279" s="5">
        <v>1000</v>
      </c>
      <c r="AT279">
        <v>1</v>
      </c>
      <c r="AU279" t="s">
        <v>407</v>
      </c>
    </row>
    <row r="280" spans="1:47">
      <c r="A280" s="1" t="s">
        <v>1003</v>
      </c>
      <c r="B280" s="1" t="s">
        <v>1574</v>
      </c>
      <c r="C280" t="s">
        <v>1000</v>
      </c>
      <c r="D280" t="s">
        <v>46</v>
      </c>
      <c r="E280" t="s">
        <v>289</v>
      </c>
      <c r="G280" t="s">
        <v>288</v>
      </c>
      <c r="I280" t="s">
        <v>287</v>
      </c>
      <c r="J280">
        <v>2100</v>
      </c>
      <c r="K280" t="s">
        <v>286</v>
      </c>
      <c r="L280" t="s">
        <v>285</v>
      </c>
      <c r="M280" t="s">
        <v>336</v>
      </c>
      <c r="N280" t="s">
        <v>283</v>
      </c>
      <c r="O280" t="s">
        <v>282</v>
      </c>
      <c r="P280">
        <v>0</v>
      </c>
      <c r="Q280" t="s">
        <v>52</v>
      </c>
      <c r="R280">
        <v>0</v>
      </c>
      <c r="S280" t="s">
        <v>52</v>
      </c>
      <c r="U280">
        <v>0</v>
      </c>
      <c r="V280">
        <v>27</v>
      </c>
      <c r="W280">
        <v>0</v>
      </c>
      <c r="X280" t="s">
        <v>52</v>
      </c>
      <c r="Y280" t="s">
        <v>281</v>
      </c>
      <c r="AA280">
        <v>0</v>
      </c>
      <c r="AB280" t="s">
        <v>52</v>
      </c>
      <c r="AC280" s="2">
        <v>43804</v>
      </c>
      <c r="AE280" t="s">
        <v>280</v>
      </c>
      <c r="AG280" t="s">
        <v>339</v>
      </c>
      <c r="AK280">
        <v>1</v>
      </c>
      <c r="AL280">
        <v>1</v>
      </c>
      <c r="AM280" t="s">
        <v>278</v>
      </c>
      <c r="AP280" t="s">
        <v>52</v>
      </c>
      <c r="AR280" s="5">
        <v>1000</v>
      </c>
      <c r="AT280">
        <v>1</v>
      </c>
      <c r="AU280" t="s">
        <v>481</v>
      </c>
    </row>
    <row r="281" spans="1:47">
      <c r="A281" s="1" t="s">
        <v>1003</v>
      </c>
      <c r="B281" s="1" t="s">
        <v>1574</v>
      </c>
      <c r="C281" t="s">
        <v>1000</v>
      </c>
      <c r="D281" t="s">
        <v>46</v>
      </c>
      <c r="E281" t="s">
        <v>289</v>
      </c>
      <c r="G281" t="s">
        <v>288</v>
      </c>
      <c r="I281" t="s">
        <v>287</v>
      </c>
      <c r="J281">
        <v>2100</v>
      </c>
      <c r="K281" t="s">
        <v>286</v>
      </c>
      <c r="L281" t="s">
        <v>285</v>
      </c>
      <c r="M281" t="s">
        <v>336</v>
      </c>
      <c r="N281" t="s">
        <v>283</v>
      </c>
      <c r="O281" t="s">
        <v>282</v>
      </c>
      <c r="P281">
        <v>0</v>
      </c>
      <c r="Q281" t="s">
        <v>52</v>
      </c>
      <c r="R281">
        <v>0</v>
      </c>
      <c r="S281" t="s">
        <v>52</v>
      </c>
      <c r="U281">
        <v>0</v>
      </c>
      <c r="V281">
        <v>27</v>
      </c>
      <c r="W281">
        <v>0</v>
      </c>
      <c r="X281" t="s">
        <v>52</v>
      </c>
      <c r="Y281" t="s">
        <v>281</v>
      </c>
      <c r="AA281">
        <v>0</v>
      </c>
      <c r="AB281" t="s">
        <v>52</v>
      </c>
      <c r="AC281" s="2">
        <v>43804</v>
      </c>
      <c r="AE281" t="s">
        <v>280</v>
      </c>
      <c r="AG281" t="s">
        <v>339</v>
      </c>
      <c r="AK281">
        <v>1</v>
      </c>
      <c r="AL281">
        <v>1</v>
      </c>
      <c r="AM281" t="s">
        <v>52</v>
      </c>
      <c r="AP281" t="s">
        <v>52</v>
      </c>
      <c r="AR281" s="5">
        <v>1000</v>
      </c>
      <c r="AT281">
        <v>1</v>
      </c>
      <c r="AU281" t="s">
        <v>481</v>
      </c>
    </row>
    <row r="282" spans="1:47">
      <c r="A282" s="1" t="s">
        <v>1002</v>
      </c>
      <c r="B282" s="1" t="s">
        <v>1573</v>
      </c>
      <c r="C282" t="s">
        <v>1000</v>
      </c>
      <c r="D282" t="s">
        <v>46</v>
      </c>
      <c r="E282" t="s">
        <v>289</v>
      </c>
      <c r="G282" t="s">
        <v>288</v>
      </c>
      <c r="I282" t="s">
        <v>287</v>
      </c>
      <c r="J282">
        <v>2100</v>
      </c>
      <c r="K282" t="s">
        <v>286</v>
      </c>
      <c r="L282" t="s">
        <v>285</v>
      </c>
      <c r="M282" t="s">
        <v>336</v>
      </c>
      <c r="N282" t="s">
        <v>283</v>
      </c>
      <c r="O282" t="s">
        <v>282</v>
      </c>
      <c r="P282">
        <v>0</v>
      </c>
      <c r="Q282" t="s">
        <v>52</v>
      </c>
      <c r="R282">
        <v>0</v>
      </c>
      <c r="S282" t="s">
        <v>52</v>
      </c>
      <c r="U282">
        <v>0</v>
      </c>
      <c r="V282">
        <v>27</v>
      </c>
      <c r="W282">
        <v>0</v>
      </c>
      <c r="X282" t="s">
        <v>52</v>
      </c>
      <c r="Y282" t="s">
        <v>281</v>
      </c>
      <c r="AA282">
        <v>0</v>
      </c>
      <c r="AB282" t="s">
        <v>52</v>
      </c>
      <c r="AC282" s="2">
        <v>43804</v>
      </c>
      <c r="AE282" t="s">
        <v>280</v>
      </c>
      <c r="AG282" t="s">
        <v>339</v>
      </c>
      <c r="AK282">
        <v>1</v>
      </c>
      <c r="AL282">
        <v>1</v>
      </c>
      <c r="AM282" t="s">
        <v>278</v>
      </c>
      <c r="AP282" t="s">
        <v>52</v>
      </c>
      <c r="AR282" s="5">
        <v>1000</v>
      </c>
      <c r="AT282">
        <v>1</v>
      </c>
      <c r="AU282" t="s">
        <v>481</v>
      </c>
    </row>
    <row r="283" spans="1:47">
      <c r="A283" s="1" t="s">
        <v>1002</v>
      </c>
      <c r="B283" s="1" t="s">
        <v>1573</v>
      </c>
      <c r="C283" t="s">
        <v>1000</v>
      </c>
      <c r="D283" t="s">
        <v>46</v>
      </c>
      <c r="E283" t="s">
        <v>289</v>
      </c>
      <c r="G283" t="s">
        <v>288</v>
      </c>
      <c r="I283" t="s">
        <v>287</v>
      </c>
      <c r="J283">
        <v>2100</v>
      </c>
      <c r="K283" t="s">
        <v>286</v>
      </c>
      <c r="L283" t="s">
        <v>285</v>
      </c>
      <c r="M283" t="s">
        <v>336</v>
      </c>
      <c r="N283" t="s">
        <v>283</v>
      </c>
      <c r="O283" t="s">
        <v>282</v>
      </c>
      <c r="P283">
        <v>0</v>
      </c>
      <c r="Q283" t="s">
        <v>52</v>
      </c>
      <c r="R283">
        <v>0</v>
      </c>
      <c r="S283" t="s">
        <v>52</v>
      </c>
      <c r="U283">
        <v>0</v>
      </c>
      <c r="V283">
        <v>27</v>
      </c>
      <c r="W283">
        <v>0</v>
      </c>
      <c r="X283" t="s">
        <v>52</v>
      </c>
      <c r="Y283" t="s">
        <v>281</v>
      </c>
      <c r="AA283">
        <v>0</v>
      </c>
      <c r="AB283" t="s">
        <v>52</v>
      </c>
      <c r="AC283" s="2">
        <v>43804</v>
      </c>
      <c r="AE283" t="s">
        <v>280</v>
      </c>
      <c r="AG283" t="s">
        <v>339</v>
      </c>
      <c r="AK283">
        <v>1</v>
      </c>
      <c r="AL283">
        <v>1</v>
      </c>
      <c r="AM283" t="s">
        <v>52</v>
      </c>
      <c r="AP283" t="s">
        <v>52</v>
      </c>
      <c r="AR283" s="5">
        <v>1000</v>
      </c>
      <c r="AT283">
        <v>1</v>
      </c>
      <c r="AU283" t="s">
        <v>481</v>
      </c>
    </row>
    <row r="284" spans="1:47">
      <c r="A284" s="1" t="s">
        <v>1001</v>
      </c>
      <c r="B284" s="1" t="s">
        <v>1572</v>
      </c>
      <c r="C284" t="s">
        <v>1000</v>
      </c>
      <c r="D284" t="s">
        <v>46</v>
      </c>
      <c r="E284" t="s">
        <v>289</v>
      </c>
      <c r="G284" t="s">
        <v>288</v>
      </c>
      <c r="I284" t="s">
        <v>287</v>
      </c>
      <c r="J284">
        <v>2100</v>
      </c>
      <c r="K284" t="s">
        <v>286</v>
      </c>
      <c r="L284" t="s">
        <v>285</v>
      </c>
      <c r="M284" t="s">
        <v>336</v>
      </c>
      <c r="N284" t="s">
        <v>283</v>
      </c>
      <c r="O284" t="s">
        <v>282</v>
      </c>
      <c r="P284">
        <v>0</v>
      </c>
      <c r="Q284" t="s">
        <v>52</v>
      </c>
      <c r="R284">
        <v>0</v>
      </c>
      <c r="S284" t="s">
        <v>52</v>
      </c>
      <c r="U284">
        <v>0</v>
      </c>
      <c r="V284">
        <v>27</v>
      </c>
      <c r="W284">
        <v>0</v>
      </c>
      <c r="X284" t="s">
        <v>52</v>
      </c>
      <c r="Y284" t="s">
        <v>281</v>
      </c>
      <c r="AA284">
        <v>0</v>
      </c>
      <c r="AB284" t="s">
        <v>52</v>
      </c>
      <c r="AC284" s="2">
        <v>43804</v>
      </c>
      <c r="AE284" t="s">
        <v>280</v>
      </c>
      <c r="AG284" t="s">
        <v>339</v>
      </c>
      <c r="AK284">
        <v>1</v>
      </c>
      <c r="AL284">
        <v>1</v>
      </c>
      <c r="AM284" t="s">
        <v>278</v>
      </c>
      <c r="AP284" t="s">
        <v>52</v>
      </c>
      <c r="AR284" s="5">
        <v>1000</v>
      </c>
      <c r="AT284">
        <v>1</v>
      </c>
      <c r="AU284" t="s">
        <v>481</v>
      </c>
    </row>
    <row r="285" spans="1:47">
      <c r="A285" s="1" t="s">
        <v>1001</v>
      </c>
      <c r="B285" s="1" t="s">
        <v>1572</v>
      </c>
      <c r="C285" t="s">
        <v>1000</v>
      </c>
      <c r="D285" t="s">
        <v>46</v>
      </c>
      <c r="E285" t="s">
        <v>289</v>
      </c>
      <c r="G285" t="s">
        <v>288</v>
      </c>
      <c r="I285" t="s">
        <v>287</v>
      </c>
      <c r="J285">
        <v>2100</v>
      </c>
      <c r="K285" t="s">
        <v>286</v>
      </c>
      <c r="L285" t="s">
        <v>285</v>
      </c>
      <c r="M285" t="s">
        <v>336</v>
      </c>
      <c r="N285" t="s">
        <v>283</v>
      </c>
      <c r="O285" t="s">
        <v>282</v>
      </c>
      <c r="P285">
        <v>0</v>
      </c>
      <c r="Q285" t="s">
        <v>52</v>
      </c>
      <c r="R285">
        <v>0</v>
      </c>
      <c r="S285" t="s">
        <v>52</v>
      </c>
      <c r="U285">
        <v>0</v>
      </c>
      <c r="V285">
        <v>27</v>
      </c>
      <c r="W285">
        <v>0</v>
      </c>
      <c r="X285" t="s">
        <v>52</v>
      </c>
      <c r="Y285" t="s">
        <v>281</v>
      </c>
      <c r="AA285">
        <v>0</v>
      </c>
      <c r="AB285" t="s">
        <v>52</v>
      </c>
      <c r="AC285" s="2">
        <v>43804</v>
      </c>
      <c r="AE285" t="s">
        <v>280</v>
      </c>
      <c r="AG285" t="s">
        <v>339</v>
      </c>
      <c r="AK285">
        <v>1</v>
      </c>
      <c r="AL285">
        <v>1</v>
      </c>
      <c r="AM285" t="s">
        <v>52</v>
      </c>
      <c r="AP285" t="s">
        <v>52</v>
      </c>
      <c r="AR285" s="5">
        <v>1000</v>
      </c>
      <c r="AT285">
        <v>1</v>
      </c>
      <c r="AU285" t="s">
        <v>481</v>
      </c>
    </row>
    <row r="286" spans="1:47">
      <c r="A286" s="1" t="s">
        <v>999</v>
      </c>
      <c r="B286" s="1" t="s">
        <v>1571</v>
      </c>
      <c r="C286" t="s">
        <v>996</v>
      </c>
      <c r="D286" t="s">
        <v>46</v>
      </c>
      <c r="E286" t="s">
        <v>289</v>
      </c>
      <c r="G286" t="s">
        <v>288</v>
      </c>
      <c r="I286" t="s">
        <v>287</v>
      </c>
      <c r="J286">
        <v>2100</v>
      </c>
      <c r="K286" t="s">
        <v>286</v>
      </c>
      <c r="L286" t="s">
        <v>285</v>
      </c>
      <c r="M286" t="s">
        <v>336</v>
      </c>
      <c r="N286" t="s">
        <v>283</v>
      </c>
      <c r="O286" t="s">
        <v>282</v>
      </c>
      <c r="P286">
        <v>0</v>
      </c>
      <c r="Q286" t="s">
        <v>52</v>
      </c>
      <c r="R286">
        <v>0</v>
      </c>
      <c r="S286" t="s">
        <v>52</v>
      </c>
      <c r="U286">
        <v>0</v>
      </c>
      <c r="V286">
        <v>27</v>
      </c>
      <c r="W286">
        <v>0</v>
      </c>
      <c r="X286" t="s">
        <v>52</v>
      </c>
      <c r="Y286" t="s">
        <v>281</v>
      </c>
      <c r="AA286">
        <v>0</v>
      </c>
      <c r="AB286" t="s">
        <v>52</v>
      </c>
      <c r="AC286" s="2">
        <v>43804</v>
      </c>
      <c r="AE286" t="s">
        <v>280</v>
      </c>
      <c r="AG286" t="s">
        <v>339</v>
      </c>
      <c r="AK286">
        <v>1</v>
      </c>
      <c r="AL286">
        <v>1</v>
      </c>
      <c r="AM286" t="s">
        <v>278</v>
      </c>
      <c r="AP286" t="s">
        <v>52</v>
      </c>
      <c r="AQ286" s="6">
        <v>1115.49</v>
      </c>
      <c r="AR286" s="5">
        <v>1000</v>
      </c>
      <c r="AT286">
        <v>1</v>
      </c>
      <c r="AU286" t="s">
        <v>460</v>
      </c>
    </row>
    <row r="287" spans="1:47">
      <c r="A287" s="1" t="s">
        <v>999</v>
      </c>
      <c r="B287" s="1" t="s">
        <v>1571</v>
      </c>
      <c r="C287" t="s">
        <v>996</v>
      </c>
      <c r="D287" t="s">
        <v>46</v>
      </c>
      <c r="E287" t="s">
        <v>289</v>
      </c>
      <c r="G287" t="s">
        <v>288</v>
      </c>
      <c r="I287" t="s">
        <v>287</v>
      </c>
      <c r="J287">
        <v>2100</v>
      </c>
      <c r="K287" t="s">
        <v>286</v>
      </c>
      <c r="L287" t="s">
        <v>285</v>
      </c>
      <c r="M287" t="s">
        <v>336</v>
      </c>
      <c r="N287" t="s">
        <v>283</v>
      </c>
      <c r="O287" t="s">
        <v>282</v>
      </c>
      <c r="P287">
        <v>0</v>
      </c>
      <c r="Q287" t="s">
        <v>52</v>
      </c>
      <c r="R287">
        <v>0</v>
      </c>
      <c r="S287" t="s">
        <v>52</v>
      </c>
      <c r="U287">
        <v>0</v>
      </c>
      <c r="V287">
        <v>27</v>
      </c>
      <c r="W287">
        <v>0</v>
      </c>
      <c r="X287" t="s">
        <v>52</v>
      </c>
      <c r="Y287" t="s">
        <v>281</v>
      </c>
      <c r="AA287">
        <v>0</v>
      </c>
      <c r="AB287" t="s">
        <v>52</v>
      </c>
      <c r="AC287" s="2">
        <v>43804</v>
      </c>
      <c r="AE287" t="s">
        <v>280</v>
      </c>
      <c r="AG287" t="s">
        <v>339</v>
      </c>
      <c r="AK287">
        <v>1</v>
      </c>
      <c r="AL287">
        <v>1</v>
      </c>
      <c r="AM287" t="s">
        <v>52</v>
      </c>
      <c r="AP287" t="s">
        <v>52</v>
      </c>
      <c r="AQ287" s="6">
        <v>1115.49</v>
      </c>
      <c r="AR287" s="5">
        <v>1000</v>
      </c>
      <c r="AT287">
        <v>1</v>
      </c>
      <c r="AU287" t="s">
        <v>460</v>
      </c>
    </row>
    <row r="288" spans="1:47">
      <c r="A288" s="1" t="s">
        <v>998</v>
      </c>
      <c r="B288" s="1" t="s">
        <v>1570</v>
      </c>
      <c r="C288" t="s">
        <v>996</v>
      </c>
      <c r="D288" t="s">
        <v>46</v>
      </c>
      <c r="E288" t="s">
        <v>289</v>
      </c>
      <c r="G288" t="s">
        <v>288</v>
      </c>
      <c r="I288" t="s">
        <v>287</v>
      </c>
      <c r="J288">
        <v>2100</v>
      </c>
      <c r="K288" t="s">
        <v>286</v>
      </c>
      <c r="L288" t="s">
        <v>285</v>
      </c>
      <c r="M288" t="s">
        <v>336</v>
      </c>
      <c r="N288" t="s">
        <v>283</v>
      </c>
      <c r="O288" t="s">
        <v>282</v>
      </c>
      <c r="P288">
        <v>0</v>
      </c>
      <c r="Q288" t="s">
        <v>52</v>
      </c>
      <c r="R288">
        <v>0</v>
      </c>
      <c r="S288" t="s">
        <v>52</v>
      </c>
      <c r="U288">
        <v>0</v>
      </c>
      <c r="V288">
        <v>27</v>
      </c>
      <c r="W288">
        <v>0</v>
      </c>
      <c r="X288" t="s">
        <v>52</v>
      </c>
      <c r="Y288" t="s">
        <v>281</v>
      </c>
      <c r="AA288">
        <v>0</v>
      </c>
      <c r="AB288" t="s">
        <v>52</v>
      </c>
      <c r="AC288" s="2">
        <v>43804</v>
      </c>
      <c r="AE288" t="s">
        <v>280</v>
      </c>
      <c r="AG288" t="s">
        <v>339</v>
      </c>
      <c r="AK288">
        <v>1</v>
      </c>
      <c r="AL288">
        <v>1</v>
      </c>
      <c r="AM288" t="s">
        <v>278</v>
      </c>
      <c r="AP288" t="s">
        <v>52</v>
      </c>
      <c r="AR288" s="5">
        <v>1000</v>
      </c>
      <c r="AT288">
        <v>1</v>
      </c>
      <c r="AU288" t="s">
        <v>481</v>
      </c>
    </row>
    <row r="289" spans="1:47">
      <c r="A289" s="1" t="s">
        <v>998</v>
      </c>
      <c r="B289" s="1" t="s">
        <v>1570</v>
      </c>
      <c r="C289" t="s">
        <v>996</v>
      </c>
      <c r="D289" t="s">
        <v>46</v>
      </c>
      <c r="E289" t="s">
        <v>289</v>
      </c>
      <c r="G289" t="s">
        <v>288</v>
      </c>
      <c r="I289" t="s">
        <v>287</v>
      </c>
      <c r="J289">
        <v>2100</v>
      </c>
      <c r="K289" t="s">
        <v>286</v>
      </c>
      <c r="L289" t="s">
        <v>285</v>
      </c>
      <c r="M289" t="s">
        <v>336</v>
      </c>
      <c r="N289" t="s">
        <v>283</v>
      </c>
      <c r="O289" t="s">
        <v>282</v>
      </c>
      <c r="P289">
        <v>0</v>
      </c>
      <c r="Q289" t="s">
        <v>52</v>
      </c>
      <c r="R289">
        <v>0</v>
      </c>
      <c r="S289" t="s">
        <v>52</v>
      </c>
      <c r="U289">
        <v>0</v>
      </c>
      <c r="V289">
        <v>27</v>
      </c>
      <c r="W289">
        <v>0</v>
      </c>
      <c r="X289" t="s">
        <v>52</v>
      </c>
      <c r="Y289" t="s">
        <v>281</v>
      </c>
      <c r="AA289">
        <v>0</v>
      </c>
      <c r="AB289" t="s">
        <v>52</v>
      </c>
      <c r="AC289" s="2">
        <v>43804</v>
      </c>
      <c r="AE289" t="s">
        <v>280</v>
      </c>
      <c r="AG289" t="s">
        <v>339</v>
      </c>
      <c r="AK289">
        <v>1</v>
      </c>
      <c r="AL289">
        <v>1</v>
      </c>
      <c r="AM289" t="s">
        <v>52</v>
      </c>
      <c r="AP289" t="s">
        <v>52</v>
      </c>
      <c r="AR289" s="5">
        <v>1000</v>
      </c>
      <c r="AT289">
        <v>1</v>
      </c>
      <c r="AU289" t="s">
        <v>481</v>
      </c>
    </row>
    <row r="290" spans="1:47">
      <c r="A290" s="1" t="s">
        <v>997</v>
      </c>
      <c r="B290" s="1" t="s">
        <v>1569</v>
      </c>
      <c r="C290" t="s">
        <v>996</v>
      </c>
      <c r="D290" t="s">
        <v>46</v>
      </c>
      <c r="E290" t="s">
        <v>289</v>
      </c>
      <c r="G290" t="s">
        <v>288</v>
      </c>
      <c r="I290" t="s">
        <v>287</v>
      </c>
      <c r="J290">
        <v>2100</v>
      </c>
      <c r="K290" t="s">
        <v>286</v>
      </c>
      <c r="L290" t="s">
        <v>285</v>
      </c>
      <c r="M290" t="s">
        <v>336</v>
      </c>
      <c r="N290" t="s">
        <v>283</v>
      </c>
      <c r="O290" t="s">
        <v>282</v>
      </c>
      <c r="P290">
        <v>0</v>
      </c>
      <c r="Q290" t="s">
        <v>52</v>
      </c>
      <c r="R290">
        <v>0</v>
      </c>
      <c r="S290" t="s">
        <v>52</v>
      </c>
      <c r="U290">
        <v>0</v>
      </c>
      <c r="V290">
        <v>27</v>
      </c>
      <c r="W290">
        <v>0</v>
      </c>
      <c r="X290" t="s">
        <v>52</v>
      </c>
      <c r="Y290" t="s">
        <v>281</v>
      </c>
      <c r="AA290">
        <v>0</v>
      </c>
      <c r="AB290" t="s">
        <v>52</v>
      </c>
      <c r="AC290" s="2">
        <v>43804</v>
      </c>
      <c r="AE290" t="s">
        <v>280</v>
      </c>
      <c r="AG290" t="s">
        <v>339</v>
      </c>
      <c r="AK290">
        <v>1</v>
      </c>
      <c r="AL290">
        <v>1</v>
      </c>
      <c r="AM290" t="s">
        <v>278</v>
      </c>
      <c r="AP290" t="s">
        <v>52</v>
      </c>
      <c r="AR290" s="5">
        <v>1000</v>
      </c>
      <c r="AT290">
        <v>1</v>
      </c>
      <c r="AU290" t="s">
        <v>481</v>
      </c>
    </row>
    <row r="291" spans="1:47">
      <c r="A291" s="1" t="s">
        <v>997</v>
      </c>
      <c r="B291" s="1" t="s">
        <v>1569</v>
      </c>
      <c r="C291" t="s">
        <v>996</v>
      </c>
      <c r="D291" t="s">
        <v>46</v>
      </c>
      <c r="E291" t="s">
        <v>289</v>
      </c>
      <c r="G291" t="s">
        <v>288</v>
      </c>
      <c r="I291" t="s">
        <v>287</v>
      </c>
      <c r="J291">
        <v>2100</v>
      </c>
      <c r="K291" t="s">
        <v>286</v>
      </c>
      <c r="L291" t="s">
        <v>285</v>
      </c>
      <c r="M291" t="s">
        <v>336</v>
      </c>
      <c r="N291" t="s">
        <v>283</v>
      </c>
      <c r="O291" t="s">
        <v>282</v>
      </c>
      <c r="P291">
        <v>0</v>
      </c>
      <c r="Q291" t="s">
        <v>52</v>
      </c>
      <c r="R291">
        <v>0</v>
      </c>
      <c r="S291" t="s">
        <v>52</v>
      </c>
      <c r="U291">
        <v>0</v>
      </c>
      <c r="V291">
        <v>27</v>
      </c>
      <c r="W291">
        <v>0</v>
      </c>
      <c r="X291" t="s">
        <v>52</v>
      </c>
      <c r="Y291" t="s">
        <v>281</v>
      </c>
      <c r="AA291">
        <v>0</v>
      </c>
      <c r="AB291" t="s">
        <v>52</v>
      </c>
      <c r="AC291" s="2">
        <v>43804</v>
      </c>
      <c r="AE291" t="s">
        <v>280</v>
      </c>
      <c r="AG291" t="s">
        <v>339</v>
      </c>
      <c r="AK291">
        <v>1</v>
      </c>
      <c r="AL291">
        <v>1</v>
      </c>
      <c r="AM291" t="s">
        <v>52</v>
      </c>
      <c r="AP291" t="s">
        <v>52</v>
      </c>
      <c r="AR291" s="5">
        <v>1000</v>
      </c>
      <c r="AT291">
        <v>1</v>
      </c>
      <c r="AU291" t="s">
        <v>481</v>
      </c>
    </row>
    <row r="292" spans="1:47">
      <c r="A292" s="1" t="s">
        <v>995</v>
      </c>
      <c r="B292" s="1" t="s">
        <v>1568</v>
      </c>
      <c r="C292" t="s">
        <v>815</v>
      </c>
      <c r="D292" t="s">
        <v>46</v>
      </c>
      <c r="E292" t="s">
        <v>289</v>
      </c>
      <c r="G292" t="s">
        <v>288</v>
      </c>
      <c r="I292" t="s">
        <v>287</v>
      </c>
      <c r="J292">
        <v>2100</v>
      </c>
      <c r="K292" t="s">
        <v>286</v>
      </c>
      <c r="L292" t="s">
        <v>285</v>
      </c>
      <c r="M292" t="s">
        <v>380</v>
      </c>
      <c r="N292" t="s">
        <v>283</v>
      </c>
      <c r="O292" t="s">
        <v>282</v>
      </c>
      <c r="P292">
        <v>0</v>
      </c>
      <c r="Q292" t="s">
        <v>52</v>
      </c>
      <c r="R292">
        <v>0</v>
      </c>
      <c r="S292" t="s">
        <v>52</v>
      </c>
      <c r="U292">
        <v>0</v>
      </c>
      <c r="V292">
        <v>27</v>
      </c>
      <c r="W292">
        <v>0</v>
      </c>
      <c r="X292" t="s">
        <v>52</v>
      </c>
      <c r="Y292" t="s">
        <v>281</v>
      </c>
      <c r="AA292">
        <v>0</v>
      </c>
      <c r="AB292" t="s">
        <v>52</v>
      </c>
      <c r="AC292" s="2">
        <v>43804</v>
      </c>
      <c r="AE292" t="s">
        <v>280</v>
      </c>
      <c r="AG292" t="s">
        <v>505</v>
      </c>
      <c r="AK292">
        <v>1</v>
      </c>
      <c r="AL292">
        <v>1</v>
      </c>
      <c r="AM292" t="s">
        <v>278</v>
      </c>
      <c r="AP292" t="s">
        <v>52</v>
      </c>
      <c r="AR292" s="5">
        <v>1000</v>
      </c>
      <c r="AT292">
        <v>1</v>
      </c>
      <c r="AU292" t="s">
        <v>481</v>
      </c>
    </row>
    <row r="293" spans="1:47">
      <c r="A293" s="1" t="s">
        <v>995</v>
      </c>
      <c r="B293" s="1" t="s">
        <v>1568</v>
      </c>
      <c r="C293" t="s">
        <v>815</v>
      </c>
      <c r="D293" t="s">
        <v>46</v>
      </c>
      <c r="E293" t="s">
        <v>289</v>
      </c>
      <c r="G293" t="s">
        <v>288</v>
      </c>
      <c r="I293" t="s">
        <v>287</v>
      </c>
      <c r="J293">
        <v>2100</v>
      </c>
      <c r="K293" t="s">
        <v>286</v>
      </c>
      <c r="L293" t="s">
        <v>285</v>
      </c>
      <c r="M293" t="s">
        <v>380</v>
      </c>
      <c r="N293" t="s">
        <v>283</v>
      </c>
      <c r="O293" t="s">
        <v>282</v>
      </c>
      <c r="P293">
        <v>0</v>
      </c>
      <c r="Q293" t="s">
        <v>52</v>
      </c>
      <c r="R293">
        <v>0</v>
      </c>
      <c r="S293" t="s">
        <v>52</v>
      </c>
      <c r="U293">
        <v>0</v>
      </c>
      <c r="V293">
        <v>27</v>
      </c>
      <c r="W293">
        <v>0</v>
      </c>
      <c r="X293" t="s">
        <v>52</v>
      </c>
      <c r="Y293" t="s">
        <v>281</v>
      </c>
      <c r="AA293">
        <v>0</v>
      </c>
      <c r="AB293" t="s">
        <v>52</v>
      </c>
      <c r="AC293" s="2">
        <v>43804</v>
      </c>
      <c r="AE293" t="s">
        <v>280</v>
      </c>
      <c r="AG293" t="s">
        <v>505</v>
      </c>
      <c r="AK293">
        <v>1</v>
      </c>
      <c r="AL293">
        <v>1</v>
      </c>
      <c r="AM293" t="s">
        <v>52</v>
      </c>
      <c r="AP293" t="s">
        <v>52</v>
      </c>
      <c r="AR293" s="5">
        <v>1000</v>
      </c>
      <c r="AT293">
        <v>1</v>
      </c>
      <c r="AU293" t="s">
        <v>481</v>
      </c>
    </row>
    <row r="294" spans="1:47">
      <c r="A294" s="1" t="s">
        <v>994</v>
      </c>
      <c r="B294" s="1" t="s">
        <v>1567</v>
      </c>
      <c r="C294" t="s">
        <v>974</v>
      </c>
      <c r="D294" t="s">
        <v>46</v>
      </c>
      <c r="E294" t="s">
        <v>289</v>
      </c>
      <c r="G294" t="s">
        <v>288</v>
      </c>
      <c r="I294" t="s">
        <v>287</v>
      </c>
      <c r="J294">
        <v>2100</v>
      </c>
      <c r="K294" t="s">
        <v>286</v>
      </c>
      <c r="L294" t="s">
        <v>285</v>
      </c>
      <c r="M294" t="s">
        <v>284</v>
      </c>
      <c r="N294" t="s">
        <v>283</v>
      </c>
      <c r="O294" t="s">
        <v>282</v>
      </c>
      <c r="P294">
        <v>0</v>
      </c>
      <c r="Q294" t="s">
        <v>52</v>
      </c>
      <c r="R294">
        <v>0</v>
      </c>
      <c r="S294" t="s">
        <v>52</v>
      </c>
      <c r="U294">
        <v>0</v>
      </c>
      <c r="V294">
        <v>27</v>
      </c>
      <c r="W294">
        <v>0</v>
      </c>
      <c r="X294" t="s">
        <v>52</v>
      </c>
      <c r="Y294" t="s">
        <v>281</v>
      </c>
      <c r="AA294">
        <v>0</v>
      </c>
      <c r="AB294" t="s">
        <v>52</v>
      </c>
      <c r="AC294" s="2">
        <v>43804</v>
      </c>
      <c r="AE294" t="s">
        <v>280</v>
      </c>
      <c r="AG294" t="s">
        <v>554</v>
      </c>
      <c r="AK294">
        <v>1</v>
      </c>
      <c r="AL294">
        <v>1</v>
      </c>
      <c r="AM294" t="s">
        <v>278</v>
      </c>
      <c r="AP294" t="s">
        <v>52</v>
      </c>
      <c r="AR294" s="5">
        <v>1000</v>
      </c>
      <c r="AT294">
        <v>1</v>
      </c>
      <c r="AU294" t="s">
        <v>481</v>
      </c>
    </row>
    <row r="295" spans="1:47">
      <c r="A295" s="1" t="s">
        <v>994</v>
      </c>
      <c r="B295" s="1" t="s">
        <v>1567</v>
      </c>
      <c r="C295" t="s">
        <v>974</v>
      </c>
      <c r="D295" t="s">
        <v>46</v>
      </c>
      <c r="E295" t="s">
        <v>289</v>
      </c>
      <c r="G295" t="s">
        <v>288</v>
      </c>
      <c r="I295" t="s">
        <v>287</v>
      </c>
      <c r="J295">
        <v>2100</v>
      </c>
      <c r="K295" t="s">
        <v>286</v>
      </c>
      <c r="L295" t="s">
        <v>285</v>
      </c>
      <c r="M295" t="s">
        <v>284</v>
      </c>
      <c r="N295" t="s">
        <v>283</v>
      </c>
      <c r="O295" t="s">
        <v>282</v>
      </c>
      <c r="P295">
        <v>0</v>
      </c>
      <c r="Q295" t="s">
        <v>52</v>
      </c>
      <c r="R295">
        <v>0</v>
      </c>
      <c r="S295" t="s">
        <v>52</v>
      </c>
      <c r="U295">
        <v>0</v>
      </c>
      <c r="V295">
        <v>27</v>
      </c>
      <c r="W295">
        <v>0</v>
      </c>
      <c r="X295" t="s">
        <v>52</v>
      </c>
      <c r="Y295" t="s">
        <v>281</v>
      </c>
      <c r="AA295">
        <v>0</v>
      </c>
      <c r="AB295" t="s">
        <v>52</v>
      </c>
      <c r="AC295" s="2">
        <v>43804</v>
      </c>
      <c r="AE295" t="s">
        <v>280</v>
      </c>
      <c r="AG295" t="s">
        <v>554</v>
      </c>
      <c r="AK295">
        <v>1</v>
      </c>
      <c r="AL295">
        <v>1</v>
      </c>
      <c r="AM295" t="s">
        <v>52</v>
      </c>
      <c r="AP295" t="s">
        <v>52</v>
      </c>
      <c r="AR295" s="5">
        <v>1000</v>
      </c>
      <c r="AT295">
        <v>1</v>
      </c>
      <c r="AU295" t="s">
        <v>481</v>
      </c>
    </row>
    <row r="296" spans="1:47">
      <c r="A296" s="1" t="s">
        <v>993</v>
      </c>
      <c r="B296" s="1" t="s">
        <v>1566</v>
      </c>
      <c r="C296" t="s">
        <v>990</v>
      </c>
      <c r="D296" t="s">
        <v>46</v>
      </c>
      <c r="E296" t="s">
        <v>289</v>
      </c>
      <c r="G296" t="s">
        <v>288</v>
      </c>
      <c r="I296" t="s">
        <v>287</v>
      </c>
      <c r="J296">
        <v>2100</v>
      </c>
      <c r="K296" t="s">
        <v>286</v>
      </c>
      <c r="L296" t="s">
        <v>285</v>
      </c>
      <c r="M296" t="s">
        <v>284</v>
      </c>
      <c r="N296" t="s">
        <v>283</v>
      </c>
      <c r="O296" t="s">
        <v>282</v>
      </c>
      <c r="P296">
        <v>0</v>
      </c>
      <c r="Q296" t="s">
        <v>52</v>
      </c>
      <c r="R296">
        <v>0</v>
      </c>
      <c r="S296" t="s">
        <v>52</v>
      </c>
      <c r="U296">
        <v>0</v>
      </c>
      <c r="V296">
        <v>27</v>
      </c>
      <c r="W296">
        <v>0</v>
      </c>
      <c r="X296" t="s">
        <v>52</v>
      </c>
      <c r="Y296" t="s">
        <v>281</v>
      </c>
      <c r="AA296">
        <v>0</v>
      </c>
      <c r="AB296" t="s">
        <v>52</v>
      </c>
      <c r="AC296" s="2">
        <v>43804</v>
      </c>
      <c r="AE296" t="s">
        <v>280</v>
      </c>
      <c r="AG296" t="s">
        <v>279</v>
      </c>
      <c r="AK296">
        <v>1</v>
      </c>
      <c r="AL296">
        <v>1</v>
      </c>
      <c r="AM296" t="s">
        <v>278</v>
      </c>
      <c r="AP296" t="s">
        <v>52</v>
      </c>
      <c r="AQ296">
        <v>434.51</v>
      </c>
      <c r="AR296" s="5">
        <v>1000</v>
      </c>
      <c r="AT296">
        <v>1</v>
      </c>
      <c r="AU296" t="s">
        <v>481</v>
      </c>
    </row>
    <row r="297" spans="1:47">
      <c r="A297" s="1" t="s">
        <v>993</v>
      </c>
      <c r="B297" s="1" t="s">
        <v>1566</v>
      </c>
      <c r="C297" t="s">
        <v>990</v>
      </c>
      <c r="D297" t="s">
        <v>46</v>
      </c>
      <c r="E297" t="s">
        <v>289</v>
      </c>
      <c r="G297" t="s">
        <v>288</v>
      </c>
      <c r="I297" t="s">
        <v>287</v>
      </c>
      <c r="J297">
        <v>2100</v>
      </c>
      <c r="K297" t="s">
        <v>286</v>
      </c>
      <c r="L297" t="s">
        <v>285</v>
      </c>
      <c r="M297" t="s">
        <v>284</v>
      </c>
      <c r="N297" t="s">
        <v>283</v>
      </c>
      <c r="O297" t="s">
        <v>282</v>
      </c>
      <c r="P297">
        <v>0</v>
      </c>
      <c r="Q297" t="s">
        <v>52</v>
      </c>
      <c r="R297">
        <v>0</v>
      </c>
      <c r="S297" t="s">
        <v>52</v>
      </c>
      <c r="U297">
        <v>0</v>
      </c>
      <c r="V297">
        <v>27</v>
      </c>
      <c r="W297">
        <v>0</v>
      </c>
      <c r="X297" t="s">
        <v>52</v>
      </c>
      <c r="Y297" t="s">
        <v>281</v>
      </c>
      <c r="AA297">
        <v>0</v>
      </c>
      <c r="AB297" t="s">
        <v>52</v>
      </c>
      <c r="AC297" s="2">
        <v>43804</v>
      </c>
      <c r="AE297" t="s">
        <v>280</v>
      </c>
      <c r="AG297" t="s">
        <v>279</v>
      </c>
      <c r="AK297">
        <v>1</v>
      </c>
      <c r="AL297">
        <v>1</v>
      </c>
      <c r="AM297" t="s">
        <v>52</v>
      </c>
      <c r="AP297" t="s">
        <v>52</v>
      </c>
      <c r="AQ297">
        <v>434.51</v>
      </c>
      <c r="AR297" s="5">
        <v>1000</v>
      </c>
      <c r="AT297">
        <v>1</v>
      </c>
      <c r="AU297" t="s">
        <v>481</v>
      </c>
    </row>
    <row r="298" spans="1:47">
      <c r="A298" s="1" t="s">
        <v>992</v>
      </c>
      <c r="B298" s="1" t="s">
        <v>1565</v>
      </c>
      <c r="C298" t="s">
        <v>990</v>
      </c>
      <c r="D298" t="s">
        <v>46</v>
      </c>
      <c r="E298" t="s">
        <v>289</v>
      </c>
      <c r="G298" t="s">
        <v>288</v>
      </c>
      <c r="I298" t="s">
        <v>287</v>
      </c>
      <c r="J298">
        <v>2100</v>
      </c>
      <c r="K298" t="s">
        <v>286</v>
      </c>
      <c r="L298" t="s">
        <v>285</v>
      </c>
      <c r="M298" t="s">
        <v>284</v>
      </c>
      <c r="N298" t="s">
        <v>283</v>
      </c>
      <c r="O298" t="s">
        <v>282</v>
      </c>
      <c r="P298">
        <v>0</v>
      </c>
      <c r="Q298" t="s">
        <v>52</v>
      </c>
      <c r="R298">
        <v>0</v>
      </c>
      <c r="S298" t="s">
        <v>52</v>
      </c>
      <c r="U298">
        <v>0</v>
      </c>
      <c r="V298">
        <v>27</v>
      </c>
      <c r="W298">
        <v>0</v>
      </c>
      <c r="X298" t="s">
        <v>52</v>
      </c>
      <c r="Y298" t="s">
        <v>281</v>
      </c>
      <c r="AA298">
        <v>0</v>
      </c>
      <c r="AB298" t="s">
        <v>52</v>
      </c>
      <c r="AC298" s="2">
        <v>43804</v>
      </c>
      <c r="AE298" t="s">
        <v>280</v>
      </c>
      <c r="AG298" t="s">
        <v>279</v>
      </c>
      <c r="AK298">
        <v>1</v>
      </c>
      <c r="AL298">
        <v>1</v>
      </c>
      <c r="AM298" t="s">
        <v>278</v>
      </c>
      <c r="AP298" t="s">
        <v>52</v>
      </c>
      <c r="AR298" s="5">
        <v>1000</v>
      </c>
      <c r="AT298">
        <v>1</v>
      </c>
      <c r="AU298" t="s">
        <v>481</v>
      </c>
    </row>
    <row r="299" spans="1:47">
      <c r="A299" s="1" t="s">
        <v>992</v>
      </c>
      <c r="B299" s="1" t="s">
        <v>1565</v>
      </c>
      <c r="C299" t="s">
        <v>990</v>
      </c>
      <c r="D299" t="s">
        <v>46</v>
      </c>
      <c r="E299" t="s">
        <v>289</v>
      </c>
      <c r="G299" t="s">
        <v>288</v>
      </c>
      <c r="I299" t="s">
        <v>287</v>
      </c>
      <c r="J299">
        <v>2100</v>
      </c>
      <c r="K299" t="s">
        <v>286</v>
      </c>
      <c r="L299" t="s">
        <v>285</v>
      </c>
      <c r="M299" t="s">
        <v>284</v>
      </c>
      <c r="N299" t="s">
        <v>283</v>
      </c>
      <c r="O299" t="s">
        <v>282</v>
      </c>
      <c r="P299">
        <v>0</v>
      </c>
      <c r="Q299" t="s">
        <v>52</v>
      </c>
      <c r="R299">
        <v>0</v>
      </c>
      <c r="S299" t="s">
        <v>52</v>
      </c>
      <c r="U299">
        <v>0</v>
      </c>
      <c r="V299">
        <v>27</v>
      </c>
      <c r="W299">
        <v>0</v>
      </c>
      <c r="X299" t="s">
        <v>52</v>
      </c>
      <c r="Y299" t="s">
        <v>281</v>
      </c>
      <c r="AA299">
        <v>0</v>
      </c>
      <c r="AB299" t="s">
        <v>52</v>
      </c>
      <c r="AC299" s="2">
        <v>43804</v>
      </c>
      <c r="AE299" t="s">
        <v>280</v>
      </c>
      <c r="AG299" t="s">
        <v>279</v>
      </c>
      <c r="AK299">
        <v>1</v>
      </c>
      <c r="AL299">
        <v>1</v>
      </c>
      <c r="AM299" t="s">
        <v>52</v>
      </c>
      <c r="AP299" t="s">
        <v>52</v>
      </c>
      <c r="AR299" s="5">
        <v>1000</v>
      </c>
      <c r="AT299">
        <v>1</v>
      </c>
      <c r="AU299" t="s">
        <v>481</v>
      </c>
    </row>
    <row r="300" spans="1:47">
      <c r="A300" s="1" t="s">
        <v>991</v>
      </c>
      <c r="B300" s="1" t="s">
        <v>1564</v>
      </c>
      <c r="C300" t="s">
        <v>990</v>
      </c>
      <c r="D300" t="s">
        <v>46</v>
      </c>
      <c r="E300" t="s">
        <v>289</v>
      </c>
      <c r="G300" t="s">
        <v>288</v>
      </c>
      <c r="I300" t="s">
        <v>287</v>
      </c>
      <c r="J300">
        <v>2100</v>
      </c>
      <c r="K300" t="s">
        <v>286</v>
      </c>
      <c r="L300" t="s">
        <v>285</v>
      </c>
      <c r="M300" t="s">
        <v>284</v>
      </c>
      <c r="N300" t="s">
        <v>283</v>
      </c>
      <c r="O300" t="s">
        <v>282</v>
      </c>
      <c r="P300">
        <v>0</v>
      </c>
      <c r="Q300" t="s">
        <v>52</v>
      </c>
      <c r="R300">
        <v>0</v>
      </c>
      <c r="S300" t="s">
        <v>52</v>
      </c>
      <c r="U300">
        <v>0</v>
      </c>
      <c r="V300">
        <v>27</v>
      </c>
      <c r="W300">
        <v>0</v>
      </c>
      <c r="X300" t="s">
        <v>52</v>
      </c>
      <c r="Y300" t="s">
        <v>281</v>
      </c>
      <c r="AA300">
        <v>0</v>
      </c>
      <c r="AB300" t="s">
        <v>52</v>
      </c>
      <c r="AC300" s="2">
        <v>43804</v>
      </c>
      <c r="AE300" t="s">
        <v>280</v>
      </c>
      <c r="AG300" t="s">
        <v>279</v>
      </c>
      <c r="AK300">
        <v>1</v>
      </c>
      <c r="AL300">
        <v>1</v>
      </c>
      <c r="AM300" t="s">
        <v>278</v>
      </c>
      <c r="AP300" t="s">
        <v>52</v>
      </c>
      <c r="AR300" s="5">
        <v>1000</v>
      </c>
      <c r="AT300">
        <v>1</v>
      </c>
      <c r="AU300" t="s">
        <v>481</v>
      </c>
    </row>
    <row r="301" spans="1:47">
      <c r="A301" s="1" t="s">
        <v>991</v>
      </c>
      <c r="B301" s="1" t="s">
        <v>1564</v>
      </c>
      <c r="C301" t="s">
        <v>990</v>
      </c>
      <c r="D301" t="s">
        <v>46</v>
      </c>
      <c r="E301" t="s">
        <v>289</v>
      </c>
      <c r="G301" t="s">
        <v>288</v>
      </c>
      <c r="I301" t="s">
        <v>287</v>
      </c>
      <c r="J301">
        <v>2100</v>
      </c>
      <c r="K301" t="s">
        <v>286</v>
      </c>
      <c r="L301" t="s">
        <v>285</v>
      </c>
      <c r="M301" t="s">
        <v>284</v>
      </c>
      <c r="N301" t="s">
        <v>283</v>
      </c>
      <c r="O301" t="s">
        <v>282</v>
      </c>
      <c r="P301">
        <v>0</v>
      </c>
      <c r="Q301" t="s">
        <v>52</v>
      </c>
      <c r="R301">
        <v>0</v>
      </c>
      <c r="S301" t="s">
        <v>52</v>
      </c>
      <c r="U301">
        <v>0</v>
      </c>
      <c r="V301">
        <v>27</v>
      </c>
      <c r="W301">
        <v>0</v>
      </c>
      <c r="X301" t="s">
        <v>52</v>
      </c>
      <c r="Y301" t="s">
        <v>281</v>
      </c>
      <c r="AA301">
        <v>0</v>
      </c>
      <c r="AB301" t="s">
        <v>52</v>
      </c>
      <c r="AC301" s="2">
        <v>43804</v>
      </c>
      <c r="AE301" t="s">
        <v>280</v>
      </c>
      <c r="AG301" t="s">
        <v>279</v>
      </c>
      <c r="AK301">
        <v>1</v>
      </c>
      <c r="AL301">
        <v>1</v>
      </c>
      <c r="AM301" t="s">
        <v>52</v>
      </c>
      <c r="AP301" t="s">
        <v>52</v>
      </c>
      <c r="AR301" s="5">
        <v>1000</v>
      </c>
      <c r="AT301">
        <v>1</v>
      </c>
      <c r="AU301" t="s">
        <v>481</v>
      </c>
    </row>
    <row r="302" spans="1:47">
      <c r="A302" s="1" t="s">
        <v>989</v>
      </c>
      <c r="B302" s="1" t="s">
        <v>1563</v>
      </c>
      <c r="C302" t="s">
        <v>985</v>
      </c>
      <c r="D302" t="s">
        <v>46</v>
      </c>
      <c r="E302" t="s">
        <v>289</v>
      </c>
      <c r="G302" t="s">
        <v>288</v>
      </c>
      <c r="I302" t="s">
        <v>287</v>
      </c>
      <c r="J302">
        <v>2100</v>
      </c>
      <c r="K302" t="s">
        <v>286</v>
      </c>
      <c r="L302" t="s">
        <v>285</v>
      </c>
      <c r="M302" t="s">
        <v>284</v>
      </c>
      <c r="N302" t="s">
        <v>283</v>
      </c>
      <c r="O302" t="s">
        <v>282</v>
      </c>
      <c r="P302">
        <v>0</v>
      </c>
      <c r="Q302" t="s">
        <v>52</v>
      </c>
      <c r="R302">
        <v>0</v>
      </c>
      <c r="S302" t="s">
        <v>52</v>
      </c>
      <c r="U302">
        <v>0</v>
      </c>
      <c r="V302">
        <v>27</v>
      </c>
      <c r="W302">
        <v>0</v>
      </c>
      <c r="X302" t="s">
        <v>52</v>
      </c>
      <c r="Y302" t="s">
        <v>281</v>
      </c>
      <c r="AA302">
        <v>0</v>
      </c>
      <c r="AB302" t="s">
        <v>52</v>
      </c>
      <c r="AC302" s="2">
        <v>43804</v>
      </c>
      <c r="AE302" t="s">
        <v>280</v>
      </c>
      <c r="AG302" t="s">
        <v>279</v>
      </c>
      <c r="AK302">
        <v>1</v>
      </c>
      <c r="AL302">
        <v>1</v>
      </c>
      <c r="AM302" t="s">
        <v>278</v>
      </c>
      <c r="AP302" t="s">
        <v>52</v>
      </c>
      <c r="AQ302">
        <v>281.16000000000003</v>
      </c>
      <c r="AR302" s="5">
        <v>1000</v>
      </c>
      <c r="AT302">
        <v>1</v>
      </c>
      <c r="AU302" t="s">
        <v>481</v>
      </c>
    </row>
    <row r="303" spans="1:47">
      <c r="A303" s="1" t="s">
        <v>989</v>
      </c>
      <c r="B303" s="1" t="s">
        <v>1563</v>
      </c>
      <c r="C303" t="s">
        <v>985</v>
      </c>
      <c r="D303" t="s">
        <v>46</v>
      </c>
      <c r="E303" t="s">
        <v>289</v>
      </c>
      <c r="G303" t="s">
        <v>288</v>
      </c>
      <c r="I303" t="s">
        <v>287</v>
      </c>
      <c r="J303">
        <v>2100</v>
      </c>
      <c r="K303" t="s">
        <v>286</v>
      </c>
      <c r="L303" t="s">
        <v>285</v>
      </c>
      <c r="M303" t="s">
        <v>284</v>
      </c>
      <c r="N303" t="s">
        <v>283</v>
      </c>
      <c r="O303" t="s">
        <v>282</v>
      </c>
      <c r="P303">
        <v>0</v>
      </c>
      <c r="Q303" t="s">
        <v>52</v>
      </c>
      <c r="R303">
        <v>0</v>
      </c>
      <c r="S303" t="s">
        <v>52</v>
      </c>
      <c r="U303">
        <v>0</v>
      </c>
      <c r="V303">
        <v>27</v>
      </c>
      <c r="W303">
        <v>0</v>
      </c>
      <c r="X303" t="s">
        <v>52</v>
      </c>
      <c r="Y303" t="s">
        <v>281</v>
      </c>
      <c r="AA303">
        <v>0</v>
      </c>
      <c r="AB303" t="s">
        <v>52</v>
      </c>
      <c r="AC303" s="2">
        <v>43804</v>
      </c>
      <c r="AE303" t="s">
        <v>280</v>
      </c>
      <c r="AG303" t="s">
        <v>279</v>
      </c>
      <c r="AK303">
        <v>1</v>
      </c>
      <c r="AL303">
        <v>1</v>
      </c>
      <c r="AM303" t="s">
        <v>52</v>
      </c>
      <c r="AP303" t="s">
        <v>52</v>
      </c>
      <c r="AQ303">
        <v>281.16000000000003</v>
      </c>
      <c r="AR303" s="5">
        <v>1000</v>
      </c>
      <c r="AT303">
        <v>1</v>
      </c>
      <c r="AU303" t="s">
        <v>481</v>
      </c>
    </row>
    <row r="304" spans="1:47">
      <c r="A304" s="1" t="s">
        <v>988</v>
      </c>
      <c r="B304" s="1" t="s">
        <v>1562</v>
      </c>
      <c r="C304" t="s">
        <v>985</v>
      </c>
      <c r="D304" t="s">
        <v>46</v>
      </c>
      <c r="E304" t="s">
        <v>289</v>
      </c>
      <c r="G304" t="s">
        <v>288</v>
      </c>
      <c r="I304" t="s">
        <v>287</v>
      </c>
      <c r="J304">
        <v>2100</v>
      </c>
      <c r="K304" t="s">
        <v>286</v>
      </c>
      <c r="L304" t="s">
        <v>285</v>
      </c>
      <c r="M304" t="s">
        <v>284</v>
      </c>
      <c r="N304" t="s">
        <v>283</v>
      </c>
      <c r="O304" t="s">
        <v>282</v>
      </c>
      <c r="P304">
        <v>0</v>
      </c>
      <c r="Q304" t="s">
        <v>52</v>
      </c>
      <c r="R304">
        <v>0</v>
      </c>
      <c r="S304" t="s">
        <v>52</v>
      </c>
      <c r="U304">
        <v>0</v>
      </c>
      <c r="V304">
        <v>27</v>
      </c>
      <c r="W304">
        <v>0</v>
      </c>
      <c r="X304" t="s">
        <v>52</v>
      </c>
      <c r="Y304" t="s">
        <v>281</v>
      </c>
      <c r="AA304">
        <v>0</v>
      </c>
      <c r="AB304" t="s">
        <v>52</v>
      </c>
      <c r="AC304" s="2">
        <v>43804</v>
      </c>
      <c r="AE304" t="s">
        <v>280</v>
      </c>
      <c r="AG304" t="s">
        <v>279</v>
      </c>
      <c r="AK304">
        <v>1</v>
      </c>
      <c r="AL304">
        <v>1</v>
      </c>
      <c r="AM304" t="s">
        <v>278</v>
      </c>
      <c r="AP304" t="s">
        <v>52</v>
      </c>
      <c r="AR304" s="5">
        <v>1000</v>
      </c>
      <c r="AT304">
        <v>1</v>
      </c>
      <c r="AU304" t="s">
        <v>481</v>
      </c>
    </row>
    <row r="305" spans="1:47">
      <c r="A305" s="1" t="s">
        <v>988</v>
      </c>
      <c r="B305" s="1" t="s">
        <v>1562</v>
      </c>
      <c r="C305" t="s">
        <v>985</v>
      </c>
      <c r="D305" t="s">
        <v>46</v>
      </c>
      <c r="E305" t="s">
        <v>289</v>
      </c>
      <c r="G305" t="s">
        <v>288</v>
      </c>
      <c r="I305" t="s">
        <v>287</v>
      </c>
      <c r="J305">
        <v>2100</v>
      </c>
      <c r="K305" t="s">
        <v>286</v>
      </c>
      <c r="L305" t="s">
        <v>285</v>
      </c>
      <c r="M305" t="s">
        <v>284</v>
      </c>
      <c r="N305" t="s">
        <v>283</v>
      </c>
      <c r="O305" t="s">
        <v>282</v>
      </c>
      <c r="P305">
        <v>0</v>
      </c>
      <c r="Q305" t="s">
        <v>52</v>
      </c>
      <c r="R305">
        <v>0</v>
      </c>
      <c r="S305" t="s">
        <v>52</v>
      </c>
      <c r="U305">
        <v>0</v>
      </c>
      <c r="V305">
        <v>27</v>
      </c>
      <c r="W305">
        <v>0</v>
      </c>
      <c r="X305" t="s">
        <v>52</v>
      </c>
      <c r="Y305" t="s">
        <v>281</v>
      </c>
      <c r="AA305">
        <v>0</v>
      </c>
      <c r="AB305" t="s">
        <v>52</v>
      </c>
      <c r="AC305" s="2">
        <v>43804</v>
      </c>
      <c r="AE305" t="s">
        <v>280</v>
      </c>
      <c r="AG305" t="s">
        <v>279</v>
      </c>
      <c r="AK305">
        <v>1</v>
      </c>
      <c r="AL305">
        <v>1</v>
      </c>
      <c r="AM305" t="s">
        <v>52</v>
      </c>
      <c r="AP305" t="s">
        <v>52</v>
      </c>
      <c r="AR305" s="5">
        <v>1000</v>
      </c>
      <c r="AT305">
        <v>1</v>
      </c>
      <c r="AU305" t="s">
        <v>481</v>
      </c>
    </row>
    <row r="306" spans="1:47">
      <c r="A306" s="1" t="s">
        <v>987</v>
      </c>
      <c r="B306" s="1" t="s">
        <v>1561</v>
      </c>
      <c r="C306" t="s">
        <v>985</v>
      </c>
      <c r="D306" t="s">
        <v>46</v>
      </c>
      <c r="E306" t="s">
        <v>289</v>
      </c>
      <c r="G306" t="s">
        <v>288</v>
      </c>
      <c r="I306" t="s">
        <v>287</v>
      </c>
      <c r="J306">
        <v>2100</v>
      </c>
      <c r="K306" t="s">
        <v>286</v>
      </c>
      <c r="L306" t="s">
        <v>285</v>
      </c>
      <c r="M306" t="s">
        <v>284</v>
      </c>
      <c r="N306" t="s">
        <v>283</v>
      </c>
      <c r="O306" t="s">
        <v>282</v>
      </c>
      <c r="P306">
        <v>0</v>
      </c>
      <c r="Q306" t="s">
        <v>52</v>
      </c>
      <c r="R306">
        <v>0</v>
      </c>
      <c r="S306" t="s">
        <v>52</v>
      </c>
      <c r="U306">
        <v>0</v>
      </c>
      <c r="V306">
        <v>27</v>
      </c>
      <c r="W306">
        <v>0</v>
      </c>
      <c r="X306" t="s">
        <v>52</v>
      </c>
      <c r="Y306" t="s">
        <v>281</v>
      </c>
      <c r="AA306">
        <v>0</v>
      </c>
      <c r="AB306" t="s">
        <v>52</v>
      </c>
      <c r="AC306" s="2">
        <v>43804</v>
      </c>
      <c r="AE306" t="s">
        <v>280</v>
      </c>
      <c r="AG306" t="s">
        <v>279</v>
      </c>
      <c r="AK306">
        <v>1</v>
      </c>
      <c r="AL306">
        <v>1</v>
      </c>
      <c r="AM306" t="s">
        <v>278</v>
      </c>
      <c r="AP306" t="s">
        <v>52</v>
      </c>
      <c r="AR306" s="5">
        <v>1000</v>
      </c>
      <c r="AT306">
        <v>1</v>
      </c>
      <c r="AU306" t="s">
        <v>481</v>
      </c>
    </row>
    <row r="307" spans="1:47">
      <c r="A307" s="1" t="s">
        <v>987</v>
      </c>
      <c r="B307" s="1" t="s">
        <v>1561</v>
      </c>
      <c r="C307" t="s">
        <v>985</v>
      </c>
      <c r="D307" t="s">
        <v>46</v>
      </c>
      <c r="E307" t="s">
        <v>289</v>
      </c>
      <c r="G307" t="s">
        <v>288</v>
      </c>
      <c r="I307" t="s">
        <v>287</v>
      </c>
      <c r="J307">
        <v>2100</v>
      </c>
      <c r="K307" t="s">
        <v>286</v>
      </c>
      <c r="L307" t="s">
        <v>285</v>
      </c>
      <c r="M307" t="s">
        <v>284</v>
      </c>
      <c r="N307" t="s">
        <v>283</v>
      </c>
      <c r="O307" t="s">
        <v>282</v>
      </c>
      <c r="P307">
        <v>0</v>
      </c>
      <c r="Q307" t="s">
        <v>52</v>
      </c>
      <c r="R307">
        <v>0</v>
      </c>
      <c r="S307" t="s">
        <v>52</v>
      </c>
      <c r="U307">
        <v>0</v>
      </c>
      <c r="V307">
        <v>27</v>
      </c>
      <c r="W307">
        <v>0</v>
      </c>
      <c r="X307" t="s">
        <v>52</v>
      </c>
      <c r="Y307" t="s">
        <v>281</v>
      </c>
      <c r="AA307">
        <v>0</v>
      </c>
      <c r="AB307" t="s">
        <v>52</v>
      </c>
      <c r="AC307" s="2">
        <v>43804</v>
      </c>
      <c r="AE307" t="s">
        <v>280</v>
      </c>
      <c r="AG307" t="s">
        <v>279</v>
      </c>
      <c r="AK307">
        <v>1</v>
      </c>
      <c r="AL307">
        <v>1</v>
      </c>
      <c r="AM307" t="s">
        <v>52</v>
      </c>
      <c r="AP307" t="s">
        <v>52</v>
      </c>
      <c r="AR307" s="5">
        <v>1000</v>
      </c>
      <c r="AT307">
        <v>1</v>
      </c>
      <c r="AU307" t="s">
        <v>481</v>
      </c>
    </row>
    <row r="308" spans="1:47">
      <c r="A308" s="1" t="s">
        <v>986</v>
      </c>
      <c r="B308" s="1" t="s">
        <v>1560</v>
      </c>
      <c r="C308" t="s">
        <v>985</v>
      </c>
      <c r="D308" t="s">
        <v>46</v>
      </c>
      <c r="E308" t="s">
        <v>289</v>
      </c>
      <c r="G308" t="s">
        <v>288</v>
      </c>
      <c r="I308" t="s">
        <v>287</v>
      </c>
      <c r="J308">
        <v>2100</v>
      </c>
      <c r="K308" t="s">
        <v>286</v>
      </c>
      <c r="L308" t="s">
        <v>285</v>
      </c>
      <c r="M308" t="s">
        <v>284</v>
      </c>
      <c r="N308" t="s">
        <v>283</v>
      </c>
      <c r="O308" t="s">
        <v>282</v>
      </c>
      <c r="P308">
        <v>0</v>
      </c>
      <c r="Q308" t="s">
        <v>52</v>
      </c>
      <c r="R308">
        <v>0</v>
      </c>
      <c r="S308" t="s">
        <v>52</v>
      </c>
      <c r="U308">
        <v>0</v>
      </c>
      <c r="V308">
        <v>27</v>
      </c>
      <c r="W308">
        <v>0</v>
      </c>
      <c r="X308" t="s">
        <v>52</v>
      </c>
      <c r="Y308" t="s">
        <v>281</v>
      </c>
      <c r="AA308">
        <v>0</v>
      </c>
      <c r="AB308" t="s">
        <v>52</v>
      </c>
      <c r="AC308" s="2">
        <v>43804</v>
      </c>
      <c r="AE308" t="s">
        <v>280</v>
      </c>
      <c r="AG308" t="s">
        <v>279</v>
      </c>
      <c r="AK308">
        <v>1</v>
      </c>
      <c r="AL308">
        <v>1</v>
      </c>
      <c r="AM308" t="s">
        <v>278</v>
      </c>
      <c r="AP308" t="s">
        <v>52</v>
      </c>
      <c r="AR308" s="5">
        <v>1000</v>
      </c>
      <c r="AT308">
        <v>1</v>
      </c>
      <c r="AU308" t="s">
        <v>481</v>
      </c>
    </row>
    <row r="309" spans="1:47">
      <c r="A309" s="1" t="s">
        <v>986</v>
      </c>
      <c r="B309" s="1" t="s">
        <v>1560</v>
      </c>
      <c r="C309" t="s">
        <v>985</v>
      </c>
      <c r="D309" t="s">
        <v>46</v>
      </c>
      <c r="E309" t="s">
        <v>289</v>
      </c>
      <c r="G309" t="s">
        <v>288</v>
      </c>
      <c r="I309" t="s">
        <v>287</v>
      </c>
      <c r="J309">
        <v>2100</v>
      </c>
      <c r="K309" t="s">
        <v>286</v>
      </c>
      <c r="L309" t="s">
        <v>285</v>
      </c>
      <c r="M309" t="s">
        <v>284</v>
      </c>
      <c r="N309" t="s">
        <v>283</v>
      </c>
      <c r="O309" t="s">
        <v>282</v>
      </c>
      <c r="P309">
        <v>0</v>
      </c>
      <c r="Q309" t="s">
        <v>52</v>
      </c>
      <c r="R309">
        <v>0</v>
      </c>
      <c r="S309" t="s">
        <v>52</v>
      </c>
      <c r="U309">
        <v>0</v>
      </c>
      <c r="V309">
        <v>27</v>
      </c>
      <c r="W309">
        <v>0</v>
      </c>
      <c r="X309" t="s">
        <v>52</v>
      </c>
      <c r="Y309" t="s">
        <v>281</v>
      </c>
      <c r="AA309">
        <v>0</v>
      </c>
      <c r="AB309" t="s">
        <v>52</v>
      </c>
      <c r="AC309" s="2">
        <v>43804</v>
      </c>
      <c r="AE309" t="s">
        <v>280</v>
      </c>
      <c r="AG309" t="s">
        <v>279</v>
      </c>
      <c r="AK309">
        <v>1</v>
      </c>
      <c r="AL309">
        <v>1</v>
      </c>
      <c r="AM309" t="s">
        <v>52</v>
      </c>
      <c r="AP309" t="s">
        <v>52</v>
      </c>
      <c r="AR309" s="5">
        <v>1000</v>
      </c>
      <c r="AT309">
        <v>1</v>
      </c>
      <c r="AU309" t="s">
        <v>481</v>
      </c>
    </row>
    <row r="310" spans="1:47">
      <c r="A310" s="1" t="s">
        <v>984</v>
      </c>
      <c r="B310" s="1" t="s">
        <v>1559</v>
      </c>
      <c r="C310" t="s">
        <v>974</v>
      </c>
      <c r="D310" t="s">
        <v>46</v>
      </c>
      <c r="E310" t="s">
        <v>289</v>
      </c>
      <c r="G310" t="s">
        <v>288</v>
      </c>
      <c r="I310" t="s">
        <v>287</v>
      </c>
      <c r="J310">
        <v>2100</v>
      </c>
      <c r="K310" t="s">
        <v>286</v>
      </c>
      <c r="L310" t="s">
        <v>285</v>
      </c>
      <c r="M310" t="s">
        <v>284</v>
      </c>
      <c r="N310" t="s">
        <v>283</v>
      </c>
      <c r="O310" t="s">
        <v>282</v>
      </c>
      <c r="P310">
        <v>0</v>
      </c>
      <c r="Q310" t="s">
        <v>52</v>
      </c>
      <c r="R310">
        <v>0</v>
      </c>
      <c r="S310" t="s">
        <v>52</v>
      </c>
      <c r="U310">
        <v>0</v>
      </c>
      <c r="V310">
        <v>27</v>
      </c>
      <c r="W310">
        <v>0</v>
      </c>
      <c r="X310" t="s">
        <v>52</v>
      </c>
      <c r="Y310" t="s">
        <v>281</v>
      </c>
      <c r="AA310">
        <v>0</v>
      </c>
      <c r="AB310" t="s">
        <v>52</v>
      </c>
      <c r="AC310" s="2">
        <v>43804</v>
      </c>
      <c r="AE310" t="s">
        <v>280</v>
      </c>
      <c r="AG310" t="s">
        <v>554</v>
      </c>
      <c r="AK310">
        <v>1</v>
      </c>
      <c r="AL310">
        <v>1</v>
      </c>
      <c r="AM310" t="s">
        <v>278</v>
      </c>
      <c r="AP310" t="s">
        <v>52</v>
      </c>
      <c r="AR310" s="5">
        <v>1000</v>
      </c>
      <c r="AT310">
        <v>1</v>
      </c>
      <c r="AU310" t="s">
        <v>481</v>
      </c>
    </row>
    <row r="311" spans="1:47">
      <c r="A311" s="1" t="s">
        <v>984</v>
      </c>
      <c r="B311" s="1" t="s">
        <v>1559</v>
      </c>
      <c r="C311" t="s">
        <v>974</v>
      </c>
      <c r="D311" t="s">
        <v>46</v>
      </c>
      <c r="E311" t="s">
        <v>289</v>
      </c>
      <c r="G311" t="s">
        <v>288</v>
      </c>
      <c r="I311" t="s">
        <v>287</v>
      </c>
      <c r="J311">
        <v>2100</v>
      </c>
      <c r="K311" t="s">
        <v>286</v>
      </c>
      <c r="L311" t="s">
        <v>285</v>
      </c>
      <c r="M311" t="s">
        <v>284</v>
      </c>
      <c r="N311" t="s">
        <v>283</v>
      </c>
      <c r="O311" t="s">
        <v>282</v>
      </c>
      <c r="P311">
        <v>0</v>
      </c>
      <c r="Q311" t="s">
        <v>52</v>
      </c>
      <c r="R311">
        <v>0</v>
      </c>
      <c r="S311" t="s">
        <v>52</v>
      </c>
      <c r="U311">
        <v>0</v>
      </c>
      <c r="V311">
        <v>27</v>
      </c>
      <c r="W311">
        <v>0</v>
      </c>
      <c r="X311" t="s">
        <v>52</v>
      </c>
      <c r="Y311" t="s">
        <v>281</v>
      </c>
      <c r="AA311">
        <v>0</v>
      </c>
      <c r="AB311" t="s">
        <v>52</v>
      </c>
      <c r="AC311" s="2">
        <v>43804</v>
      </c>
      <c r="AE311" t="s">
        <v>280</v>
      </c>
      <c r="AG311" t="s">
        <v>554</v>
      </c>
      <c r="AK311">
        <v>1</v>
      </c>
      <c r="AL311">
        <v>1</v>
      </c>
      <c r="AM311" t="s">
        <v>52</v>
      </c>
      <c r="AP311" t="s">
        <v>52</v>
      </c>
      <c r="AR311" s="5">
        <v>1000</v>
      </c>
      <c r="AT311">
        <v>1</v>
      </c>
      <c r="AU311" t="s">
        <v>481</v>
      </c>
    </row>
    <row r="312" spans="1:47">
      <c r="A312" s="1" t="s">
        <v>983</v>
      </c>
      <c r="B312" s="1" t="s">
        <v>1558</v>
      </c>
      <c r="C312" t="s">
        <v>920</v>
      </c>
      <c r="D312" t="s">
        <v>46</v>
      </c>
      <c r="E312" t="s">
        <v>289</v>
      </c>
      <c r="G312" t="s">
        <v>288</v>
      </c>
      <c r="I312" t="s">
        <v>287</v>
      </c>
      <c r="J312">
        <v>2100</v>
      </c>
      <c r="K312" t="s">
        <v>286</v>
      </c>
      <c r="L312" t="s">
        <v>285</v>
      </c>
      <c r="M312" t="s">
        <v>284</v>
      </c>
      <c r="N312" t="s">
        <v>283</v>
      </c>
      <c r="O312" t="s">
        <v>282</v>
      </c>
      <c r="P312">
        <v>0</v>
      </c>
      <c r="Q312" t="s">
        <v>52</v>
      </c>
      <c r="R312">
        <v>0</v>
      </c>
      <c r="S312" t="s">
        <v>52</v>
      </c>
      <c r="U312">
        <v>0</v>
      </c>
      <c r="V312">
        <v>27</v>
      </c>
      <c r="W312">
        <v>0</v>
      </c>
      <c r="X312" t="s">
        <v>52</v>
      </c>
      <c r="Y312" t="s">
        <v>281</v>
      </c>
      <c r="AA312">
        <v>0</v>
      </c>
      <c r="AB312" t="s">
        <v>52</v>
      </c>
      <c r="AC312" s="2">
        <v>43804</v>
      </c>
      <c r="AE312" t="s">
        <v>280</v>
      </c>
      <c r="AG312" t="s">
        <v>279</v>
      </c>
      <c r="AK312">
        <v>1</v>
      </c>
      <c r="AL312">
        <v>1</v>
      </c>
      <c r="AM312" t="s">
        <v>278</v>
      </c>
      <c r="AP312" t="s">
        <v>52</v>
      </c>
      <c r="AR312" s="5">
        <v>1000</v>
      </c>
      <c r="AT312">
        <v>1</v>
      </c>
      <c r="AU312" t="s">
        <v>481</v>
      </c>
    </row>
    <row r="313" spans="1:47">
      <c r="A313" s="1" t="s">
        <v>983</v>
      </c>
      <c r="B313" s="1" t="s">
        <v>1558</v>
      </c>
      <c r="C313" t="s">
        <v>920</v>
      </c>
      <c r="D313" t="s">
        <v>46</v>
      </c>
      <c r="E313" t="s">
        <v>289</v>
      </c>
      <c r="G313" t="s">
        <v>288</v>
      </c>
      <c r="I313" t="s">
        <v>287</v>
      </c>
      <c r="J313">
        <v>2100</v>
      </c>
      <c r="K313" t="s">
        <v>286</v>
      </c>
      <c r="L313" t="s">
        <v>285</v>
      </c>
      <c r="M313" t="s">
        <v>284</v>
      </c>
      <c r="N313" t="s">
        <v>283</v>
      </c>
      <c r="O313" t="s">
        <v>282</v>
      </c>
      <c r="P313">
        <v>0</v>
      </c>
      <c r="Q313" t="s">
        <v>52</v>
      </c>
      <c r="R313">
        <v>0</v>
      </c>
      <c r="S313" t="s">
        <v>52</v>
      </c>
      <c r="U313">
        <v>0</v>
      </c>
      <c r="V313">
        <v>27</v>
      </c>
      <c r="W313">
        <v>0</v>
      </c>
      <c r="X313" t="s">
        <v>52</v>
      </c>
      <c r="Y313" t="s">
        <v>281</v>
      </c>
      <c r="AA313">
        <v>0</v>
      </c>
      <c r="AB313" t="s">
        <v>52</v>
      </c>
      <c r="AC313" s="2">
        <v>43804</v>
      </c>
      <c r="AE313" t="s">
        <v>280</v>
      </c>
      <c r="AG313" t="s">
        <v>279</v>
      </c>
      <c r="AK313">
        <v>1</v>
      </c>
      <c r="AL313">
        <v>1</v>
      </c>
      <c r="AM313" t="s">
        <v>52</v>
      </c>
      <c r="AP313" t="s">
        <v>52</v>
      </c>
      <c r="AR313" s="5">
        <v>1000</v>
      </c>
      <c r="AT313">
        <v>1</v>
      </c>
      <c r="AU313" t="s">
        <v>481</v>
      </c>
    </row>
    <row r="314" spans="1:47">
      <c r="A314" s="1" t="s">
        <v>982</v>
      </c>
      <c r="B314" s="1" t="s">
        <v>1557</v>
      </c>
      <c r="C314" t="s">
        <v>920</v>
      </c>
      <c r="D314" t="s">
        <v>46</v>
      </c>
      <c r="E314" t="s">
        <v>289</v>
      </c>
      <c r="G314" t="s">
        <v>288</v>
      </c>
      <c r="I314" t="s">
        <v>287</v>
      </c>
      <c r="J314">
        <v>2100</v>
      </c>
      <c r="K314" t="s">
        <v>286</v>
      </c>
      <c r="L314" t="s">
        <v>285</v>
      </c>
      <c r="M314" t="s">
        <v>284</v>
      </c>
      <c r="N314" t="s">
        <v>283</v>
      </c>
      <c r="O314" t="s">
        <v>282</v>
      </c>
      <c r="P314">
        <v>0</v>
      </c>
      <c r="Q314" t="s">
        <v>52</v>
      </c>
      <c r="R314">
        <v>0</v>
      </c>
      <c r="S314" t="s">
        <v>52</v>
      </c>
      <c r="U314">
        <v>0</v>
      </c>
      <c r="V314">
        <v>27</v>
      </c>
      <c r="W314">
        <v>0</v>
      </c>
      <c r="X314" t="s">
        <v>52</v>
      </c>
      <c r="Y314" t="s">
        <v>281</v>
      </c>
      <c r="AA314">
        <v>0</v>
      </c>
      <c r="AB314" t="s">
        <v>52</v>
      </c>
      <c r="AC314" s="2">
        <v>43804</v>
      </c>
      <c r="AE314" t="s">
        <v>280</v>
      </c>
      <c r="AG314" t="s">
        <v>279</v>
      </c>
      <c r="AK314">
        <v>1</v>
      </c>
      <c r="AL314">
        <v>1</v>
      </c>
      <c r="AM314" t="s">
        <v>278</v>
      </c>
      <c r="AP314" t="s">
        <v>52</v>
      </c>
      <c r="AR314" s="5">
        <v>1000</v>
      </c>
      <c r="AT314">
        <v>1</v>
      </c>
      <c r="AU314" t="s">
        <v>481</v>
      </c>
    </row>
    <row r="315" spans="1:47">
      <c r="A315" s="1" t="s">
        <v>982</v>
      </c>
      <c r="B315" s="1" t="s">
        <v>1557</v>
      </c>
      <c r="C315" t="s">
        <v>920</v>
      </c>
      <c r="D315" t="s">
        <v>46</v>
      </c>
      <c r="E315" t="s">
        <v>289</v>
      </c>
      <c r="G315" t="s">
        <v>288</v>
      </c>
      <c r="I315" t="s">
        <v>287</v>
      </c>
      <c r="J315">
        <v>2100</v>
      </c>
      <c r="K315" t="s">
        <v>286</v>
      </c>
      <c r="L315" t="s">
        <v>285</v>
      </c>
      <c r="M315" t="s">
        <v>284</v>
      </c>
      <c r="N315" t="s">
        <v>283</v>
      </c>
      <c r="O315" t="s">
        <v>282</v>
      </c>
      <c r="P315">
        <v>0</v>
      </c>
      <c r="Q315" t="s">
        <v>52</v>
      </c>
      <c r="R315">
        <v>0</v>
      </c>
      <c r="S315" t="s">
        <v>52</v>
      </c>
      <c r="U315">
        <v>0</v>
      </c>
      <c r="V315">
        <v>27</v>
      </c>
      <c r="W315">
        <v>0</v>
      </c>
      <c r="X315" t="s">
        <v>52</v>
      </c>
      <c r="Y315" t="s">
        <v>281</v>
      </c>
      <c r="AA315">
        <v>0</v>
      </c>
      <c r="AB315" t="s">
        <v>52</v>
      </c>
      <c r="AC315" s="2">
        <v>43804</v>
      </c>
      <c r="AE315" t="s">
        <v>280</v>
      </c>
      <c r="AG315" t="s">
        <v>279</v>
      </c>
      <c r="AK315">
        <v>1</v>
      </c>
      <c r="AL315">
        <v>1</v>
      </c>
      <c r="AM315" t="s">
        <v>52</v>
      </c>
      <c r="AP315" t="s">
        <v>52</v>
      </c>
      <c r="AR315" s="5">
        <v>1000</v>
      </c>
      <c r="AT315">
        <v>1</v>
      </c>
      <c r="AU315" t="s">
        <v>481</v>
      </c>
    </row>
    <row r="316" spans="1:47">
      <c r="A316" s="1" t="s">
        <v>981</v>
      </c>
      <c r="B316" s="1" t="s">
        <v>1556</v>
      </c>
      <c r="C316" t="s">
        <v>977</v>
      </c>
      <c r="D316" t="s">
        <v>46</v>
      </c>
      <c r="E316" t="s">
        <v>289</v>
      </c>
      <c r="G316" t="s">
        <v>288</v>
      </c>
      <c r="I316" t="s">
        <v>287</v>
      </c>
      <c r="J316">
        <v>2100</v>
      </c>
      <c r="K316" t="s">
        <v>286</v>
      </c>
      <c r="L316" t="s">
        <v>285</v>
      </c>
      <c r="M316" t="s">
        <v>284</v>
      </c>
      <c r="N316" t="s">
        <v>283</v>
      </c>
      <c r="O316" t="s">
        <v>282</v>
      </c>
      <c r="P316">
        <v>0</v>
      </c>
      <c r="Q316" t="s">
        <v>52</v>
      </c>
      <c r="R316">
        <v>0</v>
      </c>
      <c r="S316" t="s">
        <v>52</v>
      </c>
      <c r="U316">
        <v>0</v>
      </c>
      <c r="V316">
        <v>27</v>
      </c>
      <c r="W316">
        <v>0</v>
      </c>
      <c r="X316" t="s">
        <v>52</v>
      </c>
      <c r="Y316" t="s">
        <v>281</v>
      </c>
      <c r="AA316">
        <v>0</v>
      </c>
      <c r="AB316" t="s">
        <v>52</v>
      </c>
      <c r="AC316" s="2">
        <v>43804</v>
      </c>
      <c r="AE316" t="s">
        <v>280</v>
      </c>
      <c r="AG316" t="s">
        <v>279</v>
      </c>
      <c r="AK316">
        <v>1</v>
      </c>
      <c r="AL316">
        <v>1</v>
      </c>
      <c r="AM316" t="s">
        <v>278</v>
      </c>
      <c r="AP316" t="s">
        <v>52</v>
      </c>
      <c r="AQ316">
        <v>176.73</v>
      </c>
      <c r="AR316" s="5">
        <v>1000</v>
      </c>
      <c r="AT316">
        <v>1</v>
      </c>
      <c r="AU316" t="s">
        <v>481</v>
      </c>
    </row>
    <row r="317" spans="1:47">
      <c r="A317" s="1" t="s">
        <v>981</v>
      </c>
      <c r="B317" s="1" t="s">
        <v>1556</v>
      </c>
      <c r="C317" t="s">
        <v>977</v>
      </c>
      <c r="D317" t="s">
        <v>46</v>
      </c>
      <c r="E317" t="s">
        <v>289</v>
      </c>
      <c r="G317" t="s">
        <v>288</v>
      </c>
      <c r="I317" t="s">
        <v>287</v>
      </c>
      <c r="J317">
        <v>2100</v>
      </c>
      <c r="K317" t="s">
        <v>286</v>
      </c>
      <c r="L317" t="s">
        <v>285</v>
      </c>
      <c r="M317" t="s">
        <v>284</v>
      </c>
      <c r="N317" t="s">
        <v>283</v>
      </c>
      <c r="O317" t="s">
        <v>282</v>
      </c>
      <c r="P317">
        <v>0</v>
      </c>
      <c r="Q317" t="s">
        <v>52</v>
      </c>
      <c r="R317">
        <v>0</v>
      </c>
      <c r="S317" t="s">
        <v>52</v>
      </c>
      <c r="U317">
        <v>0</v>
      </c>
      <c r="V317">
        <v>27</v>
      </c>
      <c r="W317">
        <v>0</v>
      </c>
      <c r="X317" t="s">
        <v>52</v>
      </c>
      <c r="Y317" t="s">
        <v>281</v>
      </c>
      <c r="AA317">
        <v>0</v>
      </c>
      <c r="AB317" t="s">
        <v>52</v>
      </c>
      <c r="AC317" s="2">
        <v>43804</v>
      </c>
      <c r="AE317" t="s">
        <v>280</v>
      </c>
      <c r="AG317" t="s">
        <v>279</v>
      </c>
      <c r="AK317">
        <v>1</v>
      </c>
      <c r="AL317">
        <v>1</v>
      </c>
      <c r="AM317" t="s">
        <v>52</v>
      </c>
      <c r="AP317" t="s">
        <v>52</v>
      </c>
      <c r="AQ317">
        <v>176.73</v>
      </c>
      <c r="AR317" s="5">
        <v>1000</v>
      </c>
      <c r="AT317">
        <v>1</v>
      </c>
      <c r="AU317" t="s">
        <v>481</v>
      </c>
    </row>
    <row r="318" spans="1:47">
      <c r="A318" s="1" t="s">
        <v>980</v>
      </c>
      <c r="B318" s="1" t="s">
        <v>1555</v>
      </c>
      <c r="C318" t="s">
        <v>977</v>
      </c>
      <c r="D318" t="s">
        <v>46</v>
      </c>
      <c r="E318" t="s">
        <v>289</v>
      </c>
      <c r="G318" t="s">
        <v>288</v>
      </c>
      <c r="I318" t="s">
        <v>287</v>
      </c>
      <c r="J318">
        <v>2100</v>
      </c>
      <c r="K318" t="s">
        <v>286</v>
      </c>
      <c r="L318" t="s">
        <v>285</v>
      </c>
      <c r="M318" t="s">
        <v>284</v>
      </c>
      <c r="N318" t="s">
        <v>283</v>
      </c>
      <c r="O318" t="s">
        <v>282</v>
      </c>
      <c r="P318">
        <v>0</v>
      </c>
      <c r="Q318" t="s">
        <v>52</v>
      </c>
      <c r="R318">
        <v>0</v>
      </c>
      <c r="S318" t="s">
        <v>52</v>
      </c>
      <c r="U318">
        <v>0</v>
      </c>
      <c r="V318">
        <v>27</v>
      </c>
      <c r="W318">
        <v>0</v>
      </c>
      <c r="X318" t="s">
        <v>52</v>
      </c>
      <c r="Y318" t="s">
        <v>281</v>
      </c>
      <c r="AA318">
        <v>0</v>
      </c>
      <c r="AB318" t="s">
        <v>52</v>
      </c>
      <c r="AC318" s="2">
        <v>43804</v>
      </c>
      <c r="AE318" t="s">
        <v>280</v>
      </c>
      <c r="AG318" t="s">
        <v>279</v>
      </c>
      <c r="AK318">
        <v>1</v>
      </c>
      <c r="AL318">
        <v>1</v>
      </c>
      <c r="AM318" t="s">
        <v>278</v>
      </c>
      <c r="AP318" t="s">
        <v>52</v>
      </c>
      <c r="AR318" s="5">
        <v>1000</v>
      </c>
      <c r="AT318">
        <v>1</v>
      </c>
      <c r="AU318" t="s">
        <v>481</v>
      </c>
    </row>
    <row r="319" spans="1:47">
      <c r="A319" s="1" t="s">
        <v>980</v>
      </c>
      <c r="B319" s="1" t="s">
        <v>1555</v>
      </c>
      <c r="C319" t="s">
        <v>977</v>
      </c>
      <c r="D319" t="s">
        <v>46</v>
      </c>
      <c r="E319" t="s">
        <v>289</v>
      </c>
      <c r="G319" t="s">
        <v>288</v>
      </c>
      <c r="I319" t="s">
        <v>287</v>
      </c>
      <c r="J319">
        <v>2100</v>
      </c>
      <c r="K319" t="s">
        <v>286</v>
      </c>
      <c r="L319" t="s">
        <v>285</v>
      </c>
      <c r="M319" t="s">
        <v>284</v>
      </c>
      <c r="N319" t="s">
        <v>283</v>
      </c>
      <c r="O319" t="s">
        <v>282</v>
      </c>
      <c r="P319">
        <v>0</v>
      </c>
      <c r="Q319" t="s">
        <v>52</v>
      </c>
      <c r="R319">
        <v>0</v>
      </c>
      <c r="S319" t="s">
        <v>52</v>
      </c>
      <c r="U319">
        <v>0</v>
      </c>
      <c r="V319">
        <v>27</v>
      </c>
      <c r="W319">
        <v>0</v>
      </c>
      <c r="X319" t="s">
        <v>52</v>
      </c>
      <c r="Y319" t="s">
        <v>281</v>
      </c>
      <c r="AA319">
        <v>0</v>
      </c>
      <c r="AB319" t="s">
        <v>52</v>
      </c>
      <c r="AC319" s="2">
        <v>43804</v>
      </c>
      <c r="AE319" t="s">
        <v>280</v>
      </c>
      <c r="AG319" t="s">
        <v>279</v>
      </c>
      <c r="AK319">
        <v>1</v>
      </c>
      <c r="AL319">
        <v>1</v>
      </c>
      <c r="AM319" t="s">
        <v>52</v>
      </c>
      <c r="AP319" t="s">
        <v>52</v>
      </c>
      <c r="AR319" s="5">
        <v>1000</v>
      </c>
      <c r="AT319">
        <v>1</v>
      </c>
      <c r="AU319" t="s">
        <v>481</v>
      </c>
    </row>
    <row r="320" spans="1:47">
      <c r="A320" s="1" t="s">
        <v>979</v>
      </c>
      <c r="B320" s="1" t="s">
        <v>1554</v>
      </c>
      <c r="C320" t="s">
        <v>977</v>
      </c>
      <c r="D320" t="s">
        <v>46</v>
      </c>
      <c r="E320" t="s">
        <v>289</v>
      </c>
      <c r="G320" t="s">
        <v>288</v>
      </c>
      <c r="I320" t="s">
        <v>287</v>
      </c>
      <c r="J320">
        <v>2100</v>
      </c>
      <c r="K320" t="s">
        <v>286</v>
      </c>
      <c r="L320" t="s">
        <v>285</v>
      </c>
      <c r="M320" t="s">
        <v>284</v>
      </c>
      <c r="N320" t="s">
        <v>283</v>
      </c>
      <c r="O320" t="s">
        <v>282</v>
      </c>
      <c r="P320">
        <v>0</v>
      </c>
      <c r="Q320" t="s">
        <v>52</v>
      </c>
      <c r="R320">
        <v>0</v>
      </c>
      <c r="S320" t="s">
        <v>52</v>
      </c>
      <c r="U320">
        <v>0</v>
      </c>
      <c r="V320">
        <v>27</v>
      </c>
      <c r="W320">
        <v>0</v>
      </c>
      <c r="X320" t="s">
        <v>52</v>
      </c>
      <c r="Y320" t="s">
        <v>281</v>
      </c>
      <c r="AA320">
        <v>0</v>
      </c>
      <c r="AB320" t="s">
        <v>52</v>
      </c>
      <c r="AC320" s="2">
        <v>43804</v>
      </c>
      <c r="AE320" t="s">
        <v>280</v>
      </c>
      <c r="AG320" t="s">
        <v>279</v>
      </c>
      <c r="AK320">
        <v>1</v>
      </c>
      <c r="AL320">
        <v>1</v>
      </c>
      <c r="AM320" t="s">
        <v>278</v>
      </c>
      <c r="AP320" t="s">
        <v>52</v>
      </c>
      <c r="AR320" s="5">
        <v>1000</v>
      </c>
      <c r="AT320">
        <v>1</v>
      </c>
      <c r="AU320" t="s">
        <v>481</v>
      </c>
    </row>
    <row r="321" spans="1:47">
      <c r="A321" s="1" t="s">
        <v>979</v>
      </c>
      <c r="B321" s="1" t="s">
        <v>1554</v>
      </c>
      <c r="C321" t="s">
        <v>977</v>
      </c>
      <c r="D321" t="s">
        <v>46</v>
      </c>
      <c r="E321" t="s">
        <v>289</v>
      </c>
      <c r="G321" t="s">
        <v>288</v>
      </c>
      <c r="I321" t="s">
        <v>287</v>
      </c>
      <c r="J321">
        <v>2100</v>
      </c>
      <c r="K321" t="s">
        <v>286</v>
      </c>
      <c r="L321" t="s">
        <v>285</v>
      </c>
      <c r="M321" t="s">
        <v>284</v>
      </c>
      <c r="N321" t="s">
        <v>283</v>
      </c>
      <c r="O321" t="s">
        <v>282</v>
      </c>
      <c r="P321">
        <v>0</v>
      </c>
      <c r="Q321" t="s">
        <v>52</v>
      </c>
      <c r="R321">
        <v>0</v>
      </c>
      <c r="S321" t="s">
        <v>52</v>
      </c>
      <c r="U321">
        <v>0</v>
      </c>
      <c r="V321">
        <v>27</v>
      </c>
      <c r="W321">
        <v>0</v>
      </c>
      <c r="X321" t="s">
        <v>52</v>
      </c>
      <c r="Y321" t="s">
        <v>281</v>
      </c>
      <c r="AA321">
        <v>0</v>
      </c>
      <c r="AB321" t="s">
        <v>52</v>
      </c>
      <c r="AC321" s="2">
        <v>43804</v>
      </c>
      <c r="AE321" t="s">
        <v>280</v>
      </c>
      <c r="AG321" t="s">
        <v>279</v>
      </c>
      <c r="AK321">
        <v>1</v>
      </c>
      <c r="AL321">
        <v>1</v>
      </c>
      <c r="AM321" t="s">
        <v>52</v>
      </c>
      <c r="AP321" t="s">
        <v>52</v>
      </c>
      <c r="AR321" s="5">
        <v>1000</v>
      </c>
      <c r="AT321">
        <v>1</v>
      </c>
      <c r="AU321" t="s">
        <v>481</v>
      </c>
    </row>
    <row r="322" spans="1:47">
      <c r="A322" s="1" t="s">
        <v>978</v>
      </c>
      <c r="B322" s="1" t="s">
        <v>1553</v>
      </c>
      <c r="C322" t="s">
        <v>977</v>
      </c>
      <c r="D322" t="s">
        <v>46</v>
      </c>
      <c r="E322" t="s">
        <v>289</v>
      </c>
      <c r="G322" t="s">
        <v>288</v>
      </c>
      <c r="I322" t="s">
        <v>287</v>
      </c>
      <c r="J322">
        <v>2100</v>
      </c>
      <c r="K322" t="s">
        <v>286</v>
      </c>
      <c r="L322" t="s">
        <v>285</v>
      </c>
      <c r="M322" t="s">
        <v>284</v>
      </c>
      <c r="N322" t="s">
        <v>283</v>
      </c>
      <c r="O322" t="s">
        <v>282</v>
      </c>
      <c r="P322">
        <v>0</v>
      </c>
      <c r="Q322" t="s">
        <v>52</v>
      </c>
      <c r="R322">
        <v>0</v>
      </c>
      <c r="S322" t="s">
        <v>52</v>
      </c>
      <c r="U322">
        <v>0</v>
      </c>
      <c r="V322">
        <v>27</v>
      </c>
      <c r="W322">
        <v>0</v>
      </c>
      <c r="X322" t="s">
        <v>52</v>
      </c>
      <c r="Y322" t="s">
        <v>281</v>
      </c>
      <c r="AA322">
        <v>0</v>
      </c>
      <c r="AB322" t="s">
        <v>52</v>
      </c>
      <c r="AC322" s="2">
        <v>43804</v>
      </c>
      <c r="AE322" t="s">
        <v>280</v>
      </c>
      <c r="AG322" t="s">
        <v>279</v>
      </c>
      <c r="AK322">
        <v>1</v>
      </c>
      <c r="AL322">
        <v>1</v>
      </c>
      <c r="AM322" t="s">
        <v>278</v>
      </c>
      <c r="AP322" t="s">
        <v>52</v>
      </c>
      <c r="AR322" s="5">
        <v>1000</v>
      </c>
      <c r="AT322">
        <v>1</v>
      </c>
      <c r="AU322" t="s">
        <v>481</v>
      </c>
    </row>
    <row r="323" spans="1:47">
      <c r="A323" s="1" t="s">
        <v>978</v>
      </c>
      <c r="B323" s="1" t="s">
        <v>1553</v>
      </c>
      <c r="C323" t="s">
        <v>977</v>
      </c>
      <c r="D323" t="s">
        <v>46</v>
      </c>
      <c r="E323" t="s">
        <v>289</v>
      </c>
      <c r="G323" t="s">
        <v>288</v>
      </c>
      <c r="I323" t="s">
        <v>287</v>
      </c>
      <c r="J323">
        <v>2100</v>
      </c>
      <c r="K323" t="s">
        <v>286</v>
      </c>
      <c r="L323" t="s">
        <v>285</v>
      </c>
      <c r="M323" t="s">
        <v>284</v>
      </c>
      <c r="N323" t="s">
        <v>283</v>
      </c>
      <c r="O323" t="s">
        <v>282</v>
      </c>
      <c r="P323">
        <v>0</v>
      </c>
      <c r="Q323" t="s">
        <v>52</v>
      </c>
      <c r="R323">
        <v>0</v>
      </c>
      <c r="S323" t="s">
        <v>52</v>
      </c>
      <c r="U323">
        <v>0</v>
      </c>
      <c r="V323">
        <v>27</v>
      </c>
      <c r="W323">
        <v>0</v>
      </c>
      <c r="X323" t="s">
        <v>52</v>
      </c>
      <c r="Y323" t="s">
        <v>281</v>
      </c>
      <c r="AA323">
        <v>0</v>
      </c>
      <c r="AB323" t="s">
        <v>52</v>
      </c>
      <c r="AC323" s="2">
        <v>43804</v>
      </c>
      <c r="AE323" t="s">
        <v>280</v>
      </c>
      <c r="AG323" t="s">
        <v>279</v>
      </c>
      <c r="AK323">
        <v>1</v>
      </c>
      <c r="AL323">
        <v>1</v>
      </c>
      <c r="AM323" t="s">
        <v>52</v>
      </c>
      <c r="AP323" t="s">
        <v>52</v>
      </c>
      <c r="AR323" s="5">
        <v>1000</v>
      </c>
      <c r="AT323">
        <v>1</v>
      </c>
      <c r="AU323" t="s">
        <v>481</v>
      </c>
    </row>
    <row r="324" spans="1:47">
      <c r="A324" s="1" t="s">
        <v>976</v>
      </c>
      <c r="B324" s="1" t="s">
        <v>1552</v>
      </c>
      <c r="C324" t="s">
        <v>974</v>
      </c>
      <c r="D324" t="s">
        <v>46</v>
      </c>
      <c r="E324" t="s">
        <v>289</v>
      </c>
      <c r="G324" t="s">
        <v>288</v>
      </c>
      <c r="I324" t="s">
        <v>287</v>
      </c>
      <c r="J324">
        <v>2100</v>
      </c>
      <c r="K324" t="s">
        <v>286</v>
      </c>
      <c r="L324" t="s">
        <v>285</v>
      </c>
      <c r="M324" t="s">
        <v>284</v>
      </c>
      <c r="N324" t="s">
        <v>283</v>
      </c>
      <c r="O324" t="s">
        <v>282</v>
      </c>
      <c r="P324">
        <v>0</v>
      </c>
      <c r="Q324" t="s">
        <v>52</v>
      </c>
      <c r="R324">
        <v>0</v>
      </c>
      <c r="S324" t="s">
        <v>52</v>
      </c>
      <c r="U324">
        <v>0</v>
      </c>
      <c r="V324">
        <v>27</v>
      </c>
      <c r="W324">
        <v>0</v>
      </c>
      <c r="X324" t="s">
        <v>52</v>
      </c>
      <c r="Y324" t="s">
        <v>281</v>
      </c>
      <c r="AA324">
        <v>0</v>
      </c>
      <c r="AB324" t="s">
        <v>52</v>
      </c>
      <c r="AC324" s="2">
        <v>43804</v>
      </c>
      <c r="AE324" t="s">
        <v>280</v>
      </c>
      <c r="AG324" t="s">
        <v>554</v>
      </c>
      <c r="AK324">
        <v>1</v>
      </c>
      <c r="AL324">
        <v>1</v>
      </c>
      <c r="AM324" t="s">
        <v>278</v>
      </c>
      <c r="AP324" t="s">
        <v>52</v>
      </c>
      <c r="AQ324">
        <v>838.49</v>
      </c>
      <c r="AR324" s="5">
        <v>1000</v>
      </c>
      <c r="AT324">
        <v>1</v>
      </c>
      <c r="AU324" t="s">
        <v>417</v>
      </c>
    </row>
    <row r="325" spans="1:47">
      <c r="A325" s="1" t="s">
        <v>976</v>
      </c>
      <c r="B325" s="1" t="s">
        <v>1552</v>
      </c>
      <c r="C325" t="s">
        <v>974</v>
      </c>
      <c r="D325" t="s">
        <v>46</v>
      </c>
      <c r="E325" t="s">
        <v>289</v>
      </c>
      <c r="G325" t="s">
        <v>288</v>
      </c>
      <c r="I325" t="s">
        <v>287</v>
      </c>
      <c r="J325">
        <v>2100</v>
      </c>
      <c r="K325" t="s">
        <v>286</v>
      </c>
      <c r="L325" t="s">
        <v>285</v>
      </c>
      <c r="M325" t="s">
        <v>284</v>
      </c>
      <c r="N325" t="s">
        <v>283</v>
      </c>
      <c r="O325" t="s">
        <v>282</v>
      </c>
      <c r="P325">
        <v>0</v>
      </c>
      <c r="Q325" t="s">
        <v>52</v>
      </c>
      <c r="R325">
        <v>0</v>
      </c>
      <c r="S325" t="s">
        <v>52</v>
      </c>
      <c r="U325">
        <v>0</v>
      </c>
      <c r="V325">
        <v>27</v>
      </c>
      <c r="W325">
        <v>0</v>
      </c>
      <c r="X325" t="s">
        <v>52</v>
      </c>
      <c r="Y325" t="s">
        <v>281</v>
      </c>
      <c r="AA325">
        <v>0</v>
      </c>
      <c r="AB325" t="s">
        <v>52</v>
      </c>
      <c r="AC325" s="2">
        <v>43804</v>
      </c>
      <c r="AE325" t="s">
        <v>280</v>
      </c>
      <c r="AG325" t="s">
        <v>554</v>
      </c>
      <c r="AK325">
        <v>1</v>
      </c>
      <c r="AL325">
        <v>1</v>
      </c>
      <c r="AM325" t="s">
        <v>52</v>
      </c>
      <c r="AP325" t="s">
        <v>52</v>
      </c>
      <c r="AQ325">
        <v>838.49</v>
      </c>
      <c r="AR325" s="5">
        <v>1000</v>
      </c>
      <c r="AT325">
        <v>1</v>
      </c>
      <c r="AU325" t="s">
        <v>417</v>
      </c>
    </row>
    <row r="326" spans="1:47">
      <c r="A326" s="1" t="s">
        <v>975</v>
      </c>
      <c r="B326" s="1" t="s">
        <v>1551</v>
      </c>
      <c r="C326" t="s">
        <v>974</v>
      </c>
      <c r="D326" t="s">
        <v>46</v>
      </c>
      <c r="E326" t="s">
        <v>289</v>
      </c>
      <c r="G326" t="s">
        <v>288</v>
      </c>
      <c r="I326" t="s">
        <v>287</v>
      </c>
      <c r="J326">
        <v>2100</v>
      </c>
      <c r="K326" t="s">
        <v>286</v>
      </c>
      <c r="L326" t="s">
        <v>285</v>
      </c>
      <c r="M326" t="s">
        <v>284</v>
      </c>
      <c r="N326" t="s">
        <v>283</v>
      </c>
      <c r="O326" t="s">
        <v>282</v>
      </c>
      <c r="P326">
        <v>0</v>
      </c>
      <c r="Q326" t="s">
        <v>52</v>
      </c>
      <c r="R326">
        <v>0</v>
      </c>
      <c r="S326" t="s">
        <v>52</v>
      </c>
      <c r="U326">
        <v>0</v>
      </c>
      <c r="V326">
        <v>27</v>
      </c>
      <c r="W326">
        <v>0</v>
      </c>
      <c r="X326" t="s">
        <v>52</v>
      </c>
      <c r="Y326" t="s">
        <v>281</v>
      </c>
      <c r="AA326">
        <v>0</v>
      </c>
      <c r="AB326" t="s">
        <v>52</v>
      </c>
      <c r="AC326" s="2">
        <v>43804</v>
      </c>
      <c r="AE326" t="s">
        <v>280</v>
      </c>
      <c r="AG326" t="s">
        <v>554</v>
      </c>
      <c r="AK326">
        <v>1</v>
      </c>
      <c r="AL326">
        <v>1</v>
      </c>
      <c r="AM326" t="s">
        <v>278</v>
      </c>
      <c r="AP326" t="s">
        <v>52</v>
      </c>
      <c r="AR326" s="5">
        <v>1000</v>
      </c>
      <c r="AT326">
        <v>1</v>
      </c>
      <c r="AU326" t="s">
        <v>481</v>
      </c>
    </row>
    <row r="327" spans="1:47">
      <c r="A327" s="1" t="s">
        <v>975</v>
      </c>
      <c r="B327" s="1" t="s">
        <v>1551</v>
      </c>
      <c r="C327" t="s">
        <v>974</v>
      </c>
      <c r="D327" t="s">
        <v>46</v>
      </c>
      <c r="E327" t="s">
        <v>289</v>
      </c>
      <c r="G327" t="s">
        <v>288</v>
      </c>
      <c r="I327" t="s">
        <v>287</v>
      </c>
      <c r="J327">
        <v>2100</v>
      </c>
      <c r="K327" t="s">
        <v>286</v>
      </c>
      <c r="L327" t="s">
        <v>285</v>
      </c>
      <c r="M327" t="s">
        <v>284</v>
      </c>
      <c r="N327" t="s">
        <v>283</v>
      </c>
      <c r="O327" t="s">
        <v>282</v>
      </c>
      <c r="P327">
        <v>0</v>
      </c>
      <c r="Q327" t="s">
        <v>52</v>
      </c>
      <c r="R327">
        <v>0</v>
      </c>
      <c r="S327" t="s">
        <v>52</v>
      </c>
      <c r="U327">
        <v>0</v>
      </c>
      <c r="V327">
        <v>27</v>
      </c>
      <c r="W327">
        <v>0</v>
      </c>
      <c r="X327" t="s">
        <v>52</v>
      </c>
      <c r="Y327" t="s">
        <v>281</v>
      </c>
      <c r="AA327">
        <v>0</v>
      </c>
      <c r="AB327" t="s">
        <v>52</v>
      </c>
      <c r="AC327" s="2">
        <v>43804</v>
      </c>
      <c r="AE327" t="s">
        <v>280</v>
      </c>
      <c r="AG327" t="s">
        <v>554</v>
      </c>
      <c r="AK327">
        <v>1</v>
      </c>
      <c r="AL327">
        <v>1</v>
      </c>
      <c r="AM327" t="s">
        <v>52</v>
      </c>
      <c r="AP327" t="s">
        <v>52</v>
      </c>
      <c r="AR327" s="5">
        <v>1000</v>
      </c>
      <c r="AT327">
        <v>1</v>
      </c>
      <c r="AU327" t="s">
        <v>481</v>
      </c>
    </row>
    <row r="328" spans="1:47">
      <c r="A328" s="1" t="s">
        <v>973</v>
      </c>
      <c r="B328" s="1" t="s">
        <v>1550</v>
      </c>
      <c r="C328" t="s">
        <v>960</v>
      </c>
      <c r="D328" t="s">
        <v>46</v>
      </c>
      <c r="E328" t="s">
        <v>289</v>
      </c>
      <c r="G328" t="s">
        <v>288</v>
      </c>
      <c r="I328" t="s">
        <v>287</v>
      </c>
      <c r="J328">
        <v>2100</v>
      </c>
      <c r="K328" t="s">
        <v>286</v>
      </c>
      <c r="L328" t="s">
        <v>285</v>
      </c>
      <c r="M328" t="s">
        <v>284</v>
      </c>
      <c r="N328" t="s">
        <v>283</v>
      </c>
      <c r="O328" t="s">
        <v>282</v>
      </c>
      <c r="P328">
        <v>0</v>
      </c>
      <c r="Q328" t="s">
        <v>52</v>
      </c>
      <c r="R328">
        <v>0</v>
      </c>
      <c r="S328" t="s">
        <v>52</v>
      </c>
      <c r="U328">
        <v>0</v>
      </c>
      <c r="V328">
        <v>27</v>
      </c>
      <c r="W328">
        <v>0</v>
      </c>
      <c r="X328" t="s">
        <v>52</v>
      </c>
      <c r="Y328" t="s">
        <v>281</v>
      </c>
      <c r="AA328">
        <v>0</v>
      </c>
      <c r="AB328" t="s">
        <v>52</v>
      </c>
      <c r="AC328" s="2">
        <v>43804</v>
      </c>
      <c r="AE328" t="s">
        <v>280</v>
      </c>
      <c r="AG328" t="s">
        <v>279</v>
      </c>
      <c r="AK328">
        <v>1</v>
      </c>
      <c r="AL328">
        <v>1</v>
      </c>
      <c r="AM328" t="s">
        <v>278</v>
      </c>
      <c r="AP328" t="s">
        <v>52</v>
      </c>
      <c r="AQ328">
        <v>510.21</v>
      </c>
      <c r="AR328" s="5">
        <v>1000</v>
      </c>
      <c r="AT328">
        <v>1</v>
      </c>
      <c r="AU328" t="s">
        <v>460</v>
      </c>
    </row>
    <row r="329" spans="1:47">
      <c r="A329" s="1" t="s">
        <v>973</v>
      </c>
      <c r="B329" s="1" t="s">
        <v>1550</v>
      </c>
      <c r="C329" t="s">
        <v>960</v>
      </c>
      <c r="D329" t="s">
        <v>46</v>
      </c>
      <c r="E329" t="s">
        <v>289</v>
      </c>
      <c r="G329" t="s">
        <v>288</v>
      </c>
      <c r="I329" t="s">
        <v>287</v>
      </c>
      <c r="J329">
        <v>2100</v>
      </c>
      <c r="K329" t="s">
        <v>286</v>
      </c>
      <c r="L329" t="s">
        <v>285</v>
      </c>
      <c r="M329" t="s">
        <v>284</v>
      </c>
      <c r="N329" t="s">
        <v>283</v>
      </c>
      <c r="O329" t="s">
        <v>282</v>
      </c>
      <c r="P329">
        <v>0</v>
      </c>
      <c r="Q329" t="s">
        <v>52</v>
      </c>
      <c r="R329">
        <v>0</v>
      </c>
      <c r="S329" t="s">
        <v>52</v>
      </c>
      <c r="U329">
        <v>0</v>
      </c>
      <c r="V329">
        <v>27</v>
      </c>
      <c r="W329">
        <v>0</v>
      </c>
      <c r="X329" t="s">
        <v>52</v>
      </c>
      <c r="Y329" t="s">
        <v>281</v>
      </c>
      <c r="AA329">
        <v>0</v>
      </c>
      <c r="AB329" t="s">
        <v>52</v>
      </c>
      <c r="AC329" s="2">
        <v>43804</v>
      </c>
      <c r="AE329" t="s">
        <v>280</v>
      </c>
      <c r="AG329" t="s">
        <v>279</v>
      </c>
      <c r="AK329">
        <v>1</v>
      </c>
      <c r="AL329">
        <v>1</v>
      </c>
      <c r="AM329" t="s">
        <v>52</v>
      </c>
      <c r="AP329" t="s">
        <v>52</v>
      </c>
      <c r="AQ329">
        <v>510.21</v>
      </c>
      <c r="AR329" s="5">
        <v>1000</v>
      </c>
      <c r="AT329">
        <v>1</v>
      </c>
      <c r="AU329" t="s">
        <v>460</v>
      </c>
    </row>
    <row r="330" spans="1:47">
      <c r="A330" s="1" t="s">
        <v>972</v>
      </c>
      <c r="B330" s="1" t="s">
        <v>1549</v>
      </c>
      <c r="C330" t="s">
        <v>953</v>
      </c>
      <c r="D330" t="s">
        <v>46</v>
      </c>
      <c r="E330" t="s">
        <v>289</v>
      </c>
      <c r="G330" t="s">
        <v>288</v>
      </c>
      <c r="I330" t="s">
        <v>287</v>
      </c>
      <c r="J330">
        <v>2100</v>
      </c>
      <c r="K330" t="s">
        <v>286</v>
      </c>
      <c r="L330" t="s">
        <v>285</v>
      </c>
      <c r="M330" t="s">
        <v>284</v>
      </c>
      <c r="N330" t="s">
        <v>283</v>
      </c>
      <c r="O330" t="s">
        <v>282</v>
      </c>
      <c r="P330">
        <v>0</v>
      </c>
      <c r="Q330" t="s">
        <v>52</v>
      </c>
      <c r="R330">
        <v>0</v>
      </c>
      <c r="S330" t="s">
        <v>52</v>
      </c>
      <c r="U330">
        <v>0</v>
      </c>
      <c r="V330">
        <v>27</v>
      </c>
      <c r="W330">
        <v>0</v>
      </c>
      <c r="X330" t="s">
        <v>52</v>
      </c>
      <c r="Y330" t="s">
        <v>281</v>
      </c>
      <c r="AA330">
        <v>0</v>
      </c>
      <c r="AB330" t="s">
        <v>52</v>
      </c>
      <c r="AC330" s="2">
        <v>43804</v>
      </c>
      <c r="AE330" t="s">
        <v>280</v>
      </c>
      <c r="AG330" t="s">
        <v>279</v>
      </c>
      <c r="AK330">
        <v>1</v>
      </c>
      <c r="AL330">
        <v>1</v>
      </c>
      <c r="AM330" t="s">
        <v>278</v>
      </c>
      <c r="AP330" t="s">
        <v>52</v>
      </c>
      <c r="AR330" s="5">
        <v>1000</v>
      </c>
      <c r="AT330">
        <v>1</v>
      </c>
      <c r="AU330" t="s">
        <v>481</v>
      </c>
    </row>
    <row r="331" spans="1:47">
      <c r="A331" s="1" t="s">
        <v>972</v>
      </c>
      <c r="B331" s="1" t="s">
        <v>1549</v>
      </c>
      <c r="C331" t="s">
        <v>953</v>
      </c>
      <c r="D331" t="s">
        <v>46</v>
      </c>
      <c r="E331" t="s">
        <v>289</v>
      </c>
      <c r="G331" t="s">
        <v>288</v>
      </c>
      <c r="I331" t="s">
        <v>287</v>
      </c>
      <c r="J331">
        <v>2100</v>
      </c>
      <c r="K331" t="s">
        <v>286</v>
      </c>
      <c r="L331" t="s">
        <v>285</v>
      </c>
      <c r="M331" t="s">
        <v>284</v>
      </c>
      <c r="N331" t="s">
        <v>283</v>
      </c>
      <c r="O331" t="s">
        <v>282</v>
      </c>
      <c r="P331">
        <v>0</v>
      </c>
      <c r="Q331" t="s">
        <v>52</v>
      </c>
      <c r="R331">
        <v>0</v>
      </c>
      <c r="S331" t="s">
        <v>52</v>
      </c>
      <c r="U331">
        <v>0</v>
      </c>
      <c r="V331">
        <v>27</v>
      </c>
      <c r="W331">
        <v>0</v>
      </c>
      <c r="X331" t="s">
        <v>52</v>
      </c>
      <c r="Y331" t="s">
        <v>281</v>
      </c>
      <c r="AA331">
        <v>0</v>
      </c>
      <c r="AB331" t="s">
        <v>52</v>
      </c>
      <c r="AC331" s="2">
        <v>43804</v>
      </c>
      <c r="AE331" t="s">
        <v>280</v>
      </c>
      <c r="AG331" t="s">
        <v>279</v>
      </c>
      <c r="AK331">
        <v>1</v>
      </c>
      <c r="AL331">
        <v>1</v>
      </c>
      <c r="AM331" t="s">
        <v>52</v>
      </c>
      <c r="AP331" t="s">
        <v>52</v>
      </c>
      <c r="AR331" s="5">
        <v>1000</v>
      </c>
      <c r="AT331">
        <v>1</v>
      </c>
      <c r="AU331" t="s">
        <v>481</v>
      </c>
    </row>
    <row r="332" spans="1:47">
      <c r="A332" s="1" t="s">
        <v>971</v>
      </c>
      <c r="B332" s="1" t="s">
        <v>1548</v>
      </c>
      <c r="C332" t="s">
        <v>656</v>
      </c>
      <c r="D332" t="s">
        <v>46</v>
      </c>
      <c r="E332" t="s">
        <v>289</v>
      </c>
      <c r="G332" t="s">
        <v>288</v>
      </c>
      <c r="I332" t="s">
        <v>287</v>
      </c>
      <c r="J332">
        <v>2100</v>
      </c>
      <c r="K332" t="s">
        <v>286</v>
      </c>
      <c r="L332" t="s">
        <v>285</v>
      </c>
      <c r="M332" t="s">
        <v>284</v>
      </c>
      <c r="N332" t="s">
        <v>283</v>
      </c>
      <c r="O332" t="s">
        <v>282</v>
      </c>
      <c r="P332">
        <v>0</v>
      </c>
      <c r="Q332" t="s">
        <v>52</v>
      </c>
      <c r="R332">
        <v>0</v>
      </c>
      <c r="S332" t="s">
        <v>52</v>
      </c>
      <c r="U332">
        <v>0</v>
      </c>
      <c r="V332">
        <v>27</v>
      </c>
      <c r="W332">
        <v>0</v>
      </c>
      <c r="X332" t="s">
        <v>52</v>
      </c>
      <c r="Y332" t="s">
        <v>281</v>
      </c>
      <c r="AA332">
        <v>0</v>
      </c>
      <c r="AB332" t="s">
        <v>52</v>
      </c>
      <c r="AC332" s="2">
        <v>43804</v>
      </c>
      <c r="AE332" t="s">
        <v>280</v>
      </c>
      <c r="AG332" t="s">
        <v>279</v>
      </c>
      <c r="AK332">
        <v>1</v>
      </c>
      <c r="AL332">
        <v>1</v>
      </c>
      <c r="AM332" t="s">
        <v>278</v>
      </c>
      <c r="AP332" t="s">
        <v>52</v>
      </c>
      <c r="AQ332">
        <v>191.5</v>
      </c>
      <c r="AR332" s="5">
        <v>1000</v>
      </c>
      <c r="AT332">
        <v>1</v>
      </c>
      <c r="AU332" t="s">
        <v>481</v>
      </c>
    </row>
    <row r="333" spans="1:47">
      <c r="A333" s="1" t="s">
        <v>971</v>
      </c>
      <c r="B333" s="1" t="s">
        <v>1548</v>
      </c>
      <c r="C333" t="s">
        <v>656</v>
      </c>
      <c r="D333" t="s">
        <v>46</v>
      </c>
      <c r="E333" t="s">
        <v>289</v>
      </c>
      <c r="G333" t="s">
        <v>288</v>
      </c>
      <c r="I333" t="s">
        <v>287</v>
      </c>
      <c r="J333">
        <v>2100</v>
      </c>
      <c r="K333" t="s">
        <v>286</v>
      </c>
      <c r="L333" t="s">
        <v>285</v>
      </c>
      <c r="M333" t="s">
        <v>284</v>
      </c>
      <c r="N333" t="s">
        <v>283</v>
      </c>
      <c r="O333" t="s">
        <v>282</v>
      </c>
      <c r="P333">
        <v>0</v>
      </c>
      <c r="Q333" t="s">
        <v>52</v>
      </c>
      <c r="R333">
        <v>0</v>
      </c>
      <c r="S333" t="s">
        <v>52</v>
      </c>
      <c r="U333">
        <v>0</v>
      </c>
      <c r="V333">
        <v>27</v>
      </c>
      <c r="W333">
        <v>0</v>
      </c>
      <c r="X333" t="s">
        <v>52</v>
      </c>
      <c r="Y333" t="s">
        <v>281</v>
      </c>
      <c r="AA333">
        <v>0</v>
      </c>
      <c r="AB333" t="s">
        <v>52</v>
      </c>
      <c r="AC333" s="2">
        <v>43804</v>
      </c>
      <c r="AE333" t="s">
        <v>280</v>
      </c>
      <c r="AG333" t="s">
        <v>279</v>
      </c>
      <c r="AK333">
        <v>1</v>
      </c>
      <c r="AL333">
        <v>1</v>
      </c>
      <c r="AM333" t="s">
        <v>52</v>
      </c>
      <c r="AP333" t="s">
        <v>52</v>
      </c>
      <c r="AQ333">
        <v>191.5</v>
      </c>
      <c r="AR333" s="5">
        <v>1000</v>
      </c>
      <c r="AT333">
        <v>1</v>
      </c>
      <c r="AU333" t="s">
        <v>481</v>
      </c>
    </row>
    <row r="334" spans="1:47">
      <c r="A334" s="1" t="s">
        <v>970</v>
      </c>
      <c r="B334" s="1" t="s">
        <v>1547</v>
      </c>
      <c r="C334" t="s">
        <v>656</v>
      </c>
      <c r="D334" t="s">
        <v>46</v>
      </c>
      <c r="E334" t="s">
        <v>289</v>
      </c>
      <c r="G334" t="s">
        <v>288</v>
      </c>
      <c r="I334" t="s">
        <v>287</v>
      </c>
      <c r="J334">
        <v>2100</v>
      </c>
      <c r="K334" t="s">
        <v>286</v>
      </c>
      <c r="L334" t="s">
        <v>285</v>
      </c>
      <c r="M334" t="s">
        <v>284</v>
      </c>
      <c r="N334" t="s">
        <v>283</v>
      </c>
      <c r="O334" t="s">
        <v>282</v>
      </c>
      <c r="P334">
        <v>0</v>
      </c>
      <c r="Q334" t="s">
        <v>52</v>
      </c>
      <c r="R334">
        <v>0</v>
      </c>
      <c r="S334" t="s">
        <v>52</v>
      </c>
      <c r="U334">
        <v>0</v>
      </c>
      <c r="V334">
        <v>27</v>
      </c>
      <c r="W334">
        <v>0</v>
      </c>
      <c r="X334" t="s">
        <v>52</v>
      </c>
      <c r="Y334" t="s">
        <v>281</v>
      </c>
      <c r="AA334">
        <v>0</v>
      </c>
      <c r="AB334" t="s">
        <v>52</v>
      </c>
      <c r="AC334" s="2">
        <v>43804</v>
      </c>
      <c r="AE334" t="s">
        <v>280</v>
      </c>
      <c r="AG334" t="s">
        <v>279</v>
      </c>
      <c r="AK334">
        <v>1</v>
      </c>
      <c r="AL334">
        <v>1</v>
      </c>
      <c r="AM334" t="s">
        <v>278</v>
      </c>
      <c r="AP334" t="s">
        <v>52</v>
      </c>
      <c r="AR334" s="5">
        <v>1000</v>
      </c>
      <c r="AT334">
        <v>1</v>
      </c>
      <c r="AU334" t="s">
        <v>481</v>
      </c>
    </row>
    <row r="335" spans="1:47">
      <c r="A335" s="1" t="s">
        <v>970</v>
      </c>
      <c r="B335" s="1" t="s">
        <v>1547</v>
      </c>
      <c r="C335" t="s">
        <v>656</v>
      </c>
      <c r="D335" t="s">
        <v>46</v>
      </c>
      <c r="E335" t="s">
        <v>289</v>
      </c>
      <c r="G335" t="s">
        <v>288</v>
      </c>
      <c r="I335" t="s">
        <v>287</v>
      </c>
      <c r="J335">
        <v>2100</v>
      </c>
      <c r="K335" t="s">
        <v>286</v>
      </c>
      <c r="L335" t="s">
        <v>285</v>
      </c>
      <c r="M335" t="s">
        <v>284</v>
      </c>
      <c r="N335" t="s">
        <v>283</v>
      </c>
      <c r="O335" t="s">
        <v>282</v>
      </c>
      <c r="P335">
        <v>0</v>
      </c>
      <c r="Q335" t="s">
        <v>52</v>
      </c>
      <c r="R335">
        <v>0</v>
      </c>
      <c r="S335" t="s">
        <v>52</v>
      </c>
      <c r="U335">
        <v>0</v>
      </c>
      <c r="V335">
        <v>27</v>
      </c>
      <c r="W335">
        <v>0</v>
      </c>
      <c r="X335" t="s">
        <v>52</v>
      </c>
      <c r="Y335" t="s">
        <v>281</v>
      </c>
      <c r="AA335">
        <v>0</v>
      </c>
      <c r="AB335" t="s">
        <v>52</v>
      </c>
      <c r="AC335" s="2">
        <v>43804</v>
      </c>
      <c r="AE335" t="s">
        <v>280</v>
      </c>
      <c r="AG335" t="s">
        <v>279</v>
      </c>
      <c r="AK335">
        <v>1</v>
      </c>
      <c r="AL335">
        <v>1</v>
      </c>
      <c r="AM335" t="s">
        <v>52</v>
      </c>
      <c r="AP335" t="s">
        <v>52</v>
      </c>
      <c r="AR335" s="5">
        <v>1000</v>
      </c>
      <c r="AT335">
        <v>1</v>
      </c>
      <c r="AU335" t="s">
        <v>481</v>
      </c>
    </row>
    <row r="336" spans="1:47">
      <c r="A336" s="1" t="s">
        <v>969</v>
      </c>
      <c r="B336" s="1" t="s">
        <v>1546</v>
      </c>
      <c r="C336" t="s">
        <v>656</v>
      </c>
      <c r="D336" t="s">
        <v>46</v>
      </c>
      <c r="E336" t="s">
        <v>289</v>
      </c>
      <c r="G336" t="s">
        <v>288</v>
      </c>
      <c r="I336" t="s">
        <v>287</v>
      </c>
      <c r="J336">
        <v>2100</v>
      </c>
      <c r="K336" t="s">
        <v>286</v>
      </c>
      <c r="L336" t="s">
        <v>285</v>
      </c>
      <c r="M336" t="s">
        <v>284</v>
      </c>
      <c r="N336" t="s">
        <v>283</v>
      </c>
      <c r="O336" t="s">
        <v>282</v>
      </c>
      <c r="P336">
        <v>0</v>
      </c>
      <c r="Q336" t="s">
        <v>52</v>
      </c>
      <c r="R336">
        <v>0</v>
      </c>
      <c r="S336" t="s">
        <v>52</v>
      </c>
      <c r="U336">
        <v>0</v>
      </c>
      <c r="V336">
        <v>27</v>
      </c>
      <c r="W336">
        <v>0</v>
      </c>
      <c r="X336" t="s">
        <v>52</v>
      </c>
      <c r="Y336" t="s">
        <v>281</v>
      </c>
      <c r="AA336">
        <v>0</v>
      </c>
      <c r="AB336" t="s">
        <v>52</v>
      </c>
      <c r="AC336" s="2">
        <v>43804</v>
      </c>
      <c r="AE336" t="s">
        <v>280</v>
      </c>
      <c r="AG336" t="s">
        <v>279</v>
      </c>
      <c r="AK336">
        <v>1</v>
      </c>
      <c r="AL336">
        <v>1</v>
      </c>
      <c r="AM336" t="s">
        <v>278</v>
      </c>
      <c r="AP336" t="s">
        <v>52</v>
      </c>
      <c r="AR336" s="5">
        <v>1000</v>
      </c>
      <c r="AT336">
        <v>1</v>
      </c>
      <c r="AU336" t="s">
        <v>481</v>
      </c>
    </row>
    <row r="337" spans="1:47">
      <c r="A337" s="1" t="s">
        <v>969</v>
      </c>
      <c r="B337" s="1" t="s">
        <v>1546</v>
      </c>
      <c r="C337" t="s">
        <v>656</v>
      </c>
      <c r="D337" t="s">
        <v>46</v>
      </c>
      <c r="E337" t="s">
        <v>289</v>
      </c>
      <c r="G337" t="s">
        <v>288</v>
      </c>
      <c r="I337" t="s">
        <v>287</v>
      </c>
      <c r="J337">
        <v>2100</v>
      </c>
      <c r="K337" t="s">
        <v>286</v>
      </c>
      <c r="L337" t="s">
        <v>285</v>
      </c>
      <c r="M337" t="s">
        <v>284</v>
      </c>
      <c r="N337" t="s">
        <v>283</v>
      </c>
      <c r="O337" t="s">
        <v>282</v>
      </c>
      <c r="P337">
        <v>0</v>
      </c>
      <c r="Q337" t="s">
        <v>52</v>
      </c>
      <c r="R337">
        <v>0</v>
      </c>
      <c r="S337" t="s">
        <v>52</v>
      </c>
      <c r="U337">
        <v>0</v>
      </c>
      <c r="V337">
        <v>27</v>
      </c>
      <c r="W337">
        <v>0</v>
      </c>
      <c r="X337" t="s">
        <v>52</v>
      </c>
      <c r="Y337" t="s">
        <v>281</v>
      </c>
      <c r="AA337">
        <v>0</v>
      </c>
      <c r="AB337" t="s">
        <v>52</v>
      </c>
      <c r="AC337" s="2">
        <v>43804</v>
      </c>
      <c r="AE337" t="s">
        <v>280</v>
      </c>
      <c r="AG337" t="s">
        <v>279</v>
      </c>
      <c r="AK337">
        <v>1</v>
      </c>
      <c r="AL337">
        <v>1</v>
      </c>
      <c r="AM337" t="s">
        <v>52</v>
      </c>
      <c r="AP337" t="s">
        <v>52</v>
      </c>
      <c r="AR337" s="5">
        <v>1000</v>
      </c>
      <c r="AT337">
        <v>1</v>
      </c>
      <c r="AU337" t="s">
        <v>481</v>
      </c>
    </row>
    <row r="338" spans="1:47">
      <c r="A338" s="1" t="s">
        <v>968</v>
      </c>
      <c r="B338" s="1" t="s">
        <v>1545</v>
      </c>
      <c r="C338" t="s">
        <v>656</v>
      </c>
      <c r="D338" t="s">
        <v>46</v>
      </c>
      <c r="E338" t="s">
        <v>289</v>
      </c>
      <c r="G338" t="s">
        <v>288</v>
      </c>
      <c r="I338" t="s">
        <v>287</v>
      </c>
      <c r="J338">
        <v>2100</v>
      </c>
      <c r="K338" t="s">
        <v>286</v>
      </c>
      <c r="L338" t="s">
        <v>285</v>
      </c>
      <c r="M338" t="s">
        <v>284</v>
      </c>
      <c r="N338" t="s">
        <v>283</v>
      </c>
      <c r="O338" t="s">
        <v>282</v>
      </c>
      <c r="P338">
        <v>0</v>
      </c>
      <c r="Q338" t="s">
        <v>52</v>
      </c>
      <c r="R338">
        <v>0</v>
      </c>
      <c r="S338" t="s">
        <v>52</v>
      </c>
      <c r="U338">
        <v>0</v>
      </c>
      <c r="V338">
        <v>27</v>
      </c>
      <c r="W338">
        <v>0</v>
      </c>
      <c r="X338" t="s">
        <v>52</v>
      </c>
      <c r="Y338" t="s">
        <v>281</v>
      </c>
      <c r="AA338">
        <v>0</v>
      </c>
      <c r="AB338" t="s">
        <v>52</v>
      </c>
      <c r="AC338" s="2">
        <v>43804</v>
      </c>
      <c r="AE338" t="s">
        <v>280</v>
      </c>
      <c r="AG338" t="s">
        <v>279</v>
      </c>
      <c r="AK338">
        <v>1</v>
      </c>
      <c r="AL338">
        <v>1</v>
      </c>
      <c r="AM338" t="s">
        <v>278</v>
      </c>
      <c r="AP338" t="s">
        <v>52</v>
      </c>
      <c r="AR338" s="5">
        <v>1000</v>
      </c>
      <c r="AT338">
        <v>1</v>
      </c>
      <c r="AU338" t="s">
        <v>481</v>
      </c>
    </row>
    <row r="339" spans="1:47">
      <c r="A339" s="1" t="s">
        <v>968</v>
      </c>
      <c r="B339" s="1" t="s">
        <v>1545</v>
      </c>
      <c r="C339" t="s">
        <v>656</v>
      </c>
      <c r="D339" t="s">
        <v>46</v>
      </c>
      <c r="E339" t="s">
        <v>289</v>
      </c>
      <c r="G339" t="s">
        <v>288</v>
      </c>
      <c r="I339" t="s">
        <v>287</v>
      </c>
      <c r="J339">
        <v>2100</v>
      </c>
      <c r="K339" t="s">
        <v>286</v>
      </c>
      <c r="L339" t="s">
        <v>285</v>
      </c>
      <c r="M339" t="s">
        <v>284</v>
      </c>
      <c r="N339" t="s">
        <v>283</v>
      </c>
      <c r="O339" t="s">
        <v>282</v>
      </c>
      <c r="P339">
        <v>0</v>
      </c>
      <c r="Q339" t="s">
        <v>52</v>
      </c>
      <c r="R339">
        <v>0</v>
      </c>
      <c r="S339" t="s">
        <v>52</v>
      </c>
      <c r="U339">
        <v>0</v>
      </c>
      <c r="V339">
        <v>27</v>
      </c>
      <c r="W339">
        <v>0</v>
      </c>
      <c r="X339" t="s">
        <v>52</v>
      </c>
      <c r="Y339" t="s">
        <v>281</v>
      </c>
      <c r="AA339">
        <v>0</v>
      </c>
      <c r="AB339" t="s">
        <v>52</v>
      </c>
      <c r="AC339" s="2">
        <v>43804</v>
      </c>
      <c r="AE339" t="s">
        <v>280</v>
      </c>
      <c r="AG339" t="s">
        <v>279</v>
      </c>
      <c r="AK339">
        <v>1</v>
      </c>
      <c r="AL339">
        <v>1</v>
      </c>
      <c r="AM339" t="s">
        <v>52</v>
      </c>
      <c r="AP339" t="s">
        <v>52</v>
      </c>
      <c r="AR339" s="5">
        <v>1000</v>
      </c>
      <c r="AT339">
        <v>1</v>
      </c>
      <c r="AU339" t="s">
        <v>481</v>
      </c>
    </row>
    <row r="340" spans="1:47">
      <c r="A340" s="1" t="s">
        <v>967</v>
      </c>
      <c r="B340" s="1" t="s">
        <v>1544</v>
      </c>
      <c r="C340" t="s">
        <v>907</v>
      </c>
      <c r="D340" t="s">
        <v>46</v>
      </c>
      <c r="E340" t="s">
        <v>289</v>
      </c>
      <c r="G340" t="s">
        <v>288</v>
      </c>
      <c r="I340" t="s">
        <v>287</v>
      </c>
      <c r="J340">
        <v>2100</v>
      </c>
      <c r="K340" t="s">
        <v>286</v>
      </c>
      <c r="L340" t="s">
        <v>285</v>
      </c>
      <c r="M340" t="s">
        <v>284</v>
      </c>
      <c r="N340" t="s">
        <v>283</v>
      </c>
      <c r="O340" t="s">
        <v>282</v>
      </c>
      <c r="P340">
        <v>0</v>
      </c>
      <c r="Q340" t="s">
        <v>52</v>
      </c>
      <c r="R340">
        <v>0</v>
      </c>
      <c r="S340" t="s">
        <v>52</v>
      </c>
      <c r="U340">
        <v>0</v>
      </c>
      <c r="V340">
        <v>27</v>
      </c>
      <c r="W340">
        <v>0</v>
      </c>
      <c r="X340" t="s">
        <v>52</v>
      </c>
      <c r="Y340" t="s">
        <v>281</v>
      </c>
      <c r="AA340">
        <v>0</v>
      </c>
      <c r="AB340" t="s">
        <v>52</v>
      </c>
      <c r="AC340" s="2">
        <v>43804</v>
      </c>
      <c r="AE340" t="s">
        <v>280</v>
      </c>
      <c r="AG340" t="s">
        <v>279</v>
      </c>
      <c r="AK340">
        <v>1</v>
      </c>
      <c r="AL340">
        <v>1</v>
      </c>
      <c r="AM340" t="s">
        <v>278</v>
      </c>
      <c r="AP340" t="s">
        <v>52</v>
      </c>
      <c r="AQ340">
        <v>581.79</v>
      </c>
      <c r="AR340" s="5">
        <v>1000</v>
      </c>
      <c r="AT340">
        <v>1</v>
      </c>
      <c r="AU340" t="s">
        <v>407</v>
      </c>
    </row>
    <row r="341" spans="1:47">
      <c r="A341" s="1" t="s">
        <v>967</v>
      </c>
      <c r="B341" s="1" t="s">
        <v>1544</v>
      </c>
      <c r="C341" t="s">
        <v>907</v>
      </c>
      <c r="D341" t="s">
        <v>46</v>
      </c>
      <c r="E341" t="s">
        <v>289</v>
      </c>
      <c r="G341" t="s">
        <v>288</v>
      </c>
      <c r="I341" t="s">
        <v>287</v>
      </c>
      <c r="J341">
        <v>2100</v>
      </c>
      <c r="K341" t="s">
        <v>286</v>
      </c>
      <c r="L341" t="s">
        <v>285</v>
      </c>
      <c r="M341" t="s">
        <v>284</v>
      </c>
      <c r="N341" t="s">
        <v>283</v>
      </c>
      <c r="O341" t="s">
        <v>282</v>
      </c>
      <c r="P341">
        <v>0</v>
      </c>
      <c r="Q341" t="s">
        <v>52</v>
      </c>
      <c r="R341">
        <v>0</v>
      </c>
      <c r="S341" t="s">
        <v>52</v>
      </c>
      <c r="U341">
        <v>0</v>
      </c>
      <c r="V341">
        <v>27</v>
      </c>
      <c r="W341">
        <v>0</v>
      </c>
      <c r="X341" t="s">
        <v>52</v>
      </c>
      <c r="Y341" t="s">
        <v>281</v>
      </c>
      <c r="AA341">
        <v>0</v>
      </c>
      <c r="AB341" t="s">
        <v>52</v>
      </c>
      <c r="AC341" s="2">
        <v>43804</v>
      </c>
      <c r="AE341" t="s">
        <v>280</v>
      </c>
      <c r="AG341" t="s">
        <v>279</v>
      </c>
      <c r="AK341">
        <v>1</v>
      </c>
      <c r="AL341">
        <v>1</v>
      </c>
      <c r="AM341" t="s">
        <v>52</v>
      </c>
      <c r="AP341" t="s">
        <v>52</v>
      </c>
      <c r="AQ341">
        <v>581.79</v>
      </c>
      <c r="AR341" s="5">
        <v>1000</v>
      </c>
      <c r="AT341">
        <v>1</v>
      </c>
      <c r="AU341" t="s">
        <v>407</v>
      </c>
    </row>
    <row r="342" spans="1:47">
      <c r="A342" s="1" t="s">
        <v>966</v>
      </c>
      <c r="B342" s="1" t="s">
        <v>1543</v>
      </c>
      <c r="C342" t="s">
        <v>907</v>
      </c>
      <c r="D342" t="s">
        <v>46</v>
      </c>
      <c r="E342" t="s">
        <v>289</v>
      </c>
      <c r="G342" t="s">
        <v>288</v>
      </c>
      <c r="I342" t="s">
        <v>287</v>
      </c>
      <c r="J342">
        <v>2100</v>
      </c>
      <c r="K342" t="s">
        <v>286</v>
      </c>
      <c r="L342" t="s">
        <v>285</v>
      </c>
      <c r="M342" t="s">
        <v>284</v>
      </c>
      <c r="N342" t="s">
        <v>283</v>
      </c>
      <c r="O342" t="s">
        <v>282</v>
      </c>
      <c r="P342">
        <v>0</v>
      </c>
      <c r="Q342" t="s">
        <v>52</v>
      </c>
      <c r="R342">
        <v>0</v>
      </c>
      <c r="S342" t="s">
        <v>52</v>
      </c>
      <c r="U342">
        <v>0</v>
      </c>
      <c r="V342">
        <v>27</v>
      </c>
      <c r="W342">
        <v>0</v>
      </c>
      <c r="X342" t="s">
        <v>52</v>
      </c>
      <c r="Y342" t="s">
        <v>281</v>
      </c>
      <c r="AA342">
        <v>0</v>
      </c>
      <c r="AB342" t="s">
        <v>52</v>
      </c>
      <c r="AC342" s="2">
        <v>43804</v>
      </c>
      <c r="AE342" t="s">
        <v>280</v>
      </c>
      <c r="AG342" t="s">
        <v>279</v>
      </c>
      <c r="AK342">
        <v>1</v>
      </c>
      <c r="AL342">
        <v>1</v>
      </c>
      <c r="AM342" t="s">
        <v>278</v>
      </c>
      <c r="AP342" t="s">
        <v>52</v>
      </c>
      <c r="AR342" s="5">
        <v>1000</v>
      </c>
      <c r="AT342">
        <v>1</v>
      </c>
      <c r="AU342" t="s">
        <v>481</v>
      </c>
    </row>
    <row r="343" spans="1:47">
      <c r="A343" s="1" t="s">
        <v>966</v>
      </c>
      <c r="B343" s="1" t="s">
        <v>1543</v>
      </c>
      <c r="C343" t="s">
        <v>907</v>
      </c>
      <c r="D343" t="s">
        <v>46</v>
      </c>
      <c r="E343" t="s">
        <v>289</v>
      </c>
      <c r="G343" t="s">
        <v>288</v>
      </c>
      <c r="I343" t="s">
        <v>287</v>
      </c>
      <c r="J343">
        <v>2100</v>
      </c>
      <c r="K343" t="s">
        <v>286</v>
      </c>
      <c r="L343" t="s">
        <v>285</v>
      </c>
      <c r="M343" t="s">
        <v>284</v>
      </c>
      <c r="N343" t="s">
        <v>283</v>
      </c>
      <c r="O343" t="s">
        <v>282</v>
      </c>
      <c r="P343">
        <v>0</v>
      </c>
      <c r="Q343" t="s">
        <v>52</v>
      </c>
      <c r="R343">
        <v>0</v>
      </c>
      <c r="S343" t="s">
        <v>52</v>
      </c>
      <c r="U343">
        <v>0</v>
      </c>
      <c r="V343">
        <v>27</v>
      </c>
      <c r="W343">
        <v>0</v>
      </c>
      <c r="X343" t="s">
        <v>52</v>
      </c>
      <c r="Y343" t="s">
        <v>281</v>
      </c>
      <c r="AA343">
        <v>0</v>
      </c>
      <c r="AB343" t="s">
        <v>52</v>
      </c>
      <c r="AC343" s="2">
        <v>43804</v>
      </c>
      <c r="AE343" t="s">
        <v>280</v>
      </c>
      <c r="AG343" t="s">
        <v>279</v>
      </c>
      <c r="AK343">
        <v>1</v>
      </c>
      <c r="AL343">
        <v>1</v>
      </c>
      <c r="AM343" t="s">
        <v>52</v>
      </c>
      <c r="AP343" t="s">
        <v>52</v>
      </c>
      <c r="AR343" s="5">
        <v>1000</v>
      </c>
      <c r="AT343">
        <v>1</v>
      </c>
      <c r="AU343" t="s">
        <v>481</v>
      </c>
    </row>
    <row r="344" spans="1:47">
      <c r="A344" s="1" t="s">
        <v>965</v>
      </c>
      <c r="B344" s="1" t="s">
        <v>1542</v>
      </c>
      <c r="C344" t="s">
        <v>907</v>
      </c>
      <c r="D344" t="s">
        <v>46</v>
      </c>
      <c r="E344" t="s">
        <v>289</v>
      </c>
      <c r="G344" t="s">
        <v>288</v>
      </c>
      <c r="I344" t="s">
        <v>287</v>
      </c>
      <c r="J344">
        <v>2100</v>
      </c>
      <c r="K344" t="s">
        <v>286</v>
      </c>
      <c r="L344" t="s">
        <v>285</v>
      </c>
      <c r="M344" t="s">
        <v>284</v>
      </c>
      <c r="N344" t="s">
        <v>283</v>
      </c>
      <c r="O344" t="s">
        <v>282</v>
      </c>
      <c r="P344">
        <v>0</v>
      </c>
      <c r="Q344" t="s">
        <v>52</v>
      </c>
      <c r="R344">
        <v>0</v>
      </c>
      <c r="S344" t="s">
        <v>52</v>
      </c>
      <c r="U344">
        <v>0</v>
      </c>
      <c r="V344">
        <v>27</v>
      </c>
      <c r="W344">
        <v>0</v>
      </c>
      <c r="X344" t="s">
        <v>52</v>
      </c>
      <c r="Y344" t="s">
        <v>281</v>
      </c>
      <c r="AA344">
        <v>0</v>
      </c>
      <c r="AB344" t="s">
        <v>52</v>
      </c>
      <c r="AC344" s="2">
        <v>43804</v>
      </c>
      <c r="AE344" t="s">
        <v>280</v>
      </c>
      <c r="AG344" t="s">
        <v>279</v>
      </c>
      <c r="AK344">
        <v>1</v>
      </c>
      <c r="AL344">
        <v>1</v>
      </c>
      <c r="AM344" t="s">
        <v>278</v>
      </c>
      <c r="AP344" t="s">
        <v>52</v>
      </c>
      <c r="AR344" s="5">
        <v>1000</v>
      </c>
      <c r="AT344">
        <v>1</v>
      </c>
      <c r="AU344" t="s">
        <v>481</v>
      </c>
    </row>
    <row r="345" spans="1:47">
      <c r="A345" s="1" t="s">
        <v>965</v>
      </c>
      <c r="B345" s="1" t="s">
        <v>1542</v>
      </c>
      <c r="C345" t="s">
        <v>907</v>
      </c>
      <c r="D345" t="s">
        <v>46</v>
      </c>
      <c r="E345" t="s">
        <v>289</v>
      </c>
      <c r="G345" t="s">
        <v>288</v>
      </c>
      <c r="I345" t="s">
        <v>287</v>
      </c>
      <c r="J345">
        <v>2100</v>
      </c>
      <c r="K345" t="s">
        <v>286</v>
      </c>
      <c r="L345" t="s">
        <v>285</v>
      </c>
      <c r="M345" t="s">
        <v>284</v>
      </c>
      <c r="N345" t="s">
        <v>283</v>
      </c>
      <c r="O345" t="s">
        <v>282</v>
      </c>
      <c r="P345">
        <v>0</v>
      </c>
      <c r="Q345" t="s">
        <v>52</v>
      </c>
      <c r="R345">
        <v>0</v>
      </c>
      <c r="S345" t="s">
        <v>52</v>
      </c>
      <c r="U345">
        <v>0</v>
      </c>
      <c r="V345">
        <v>27</v>
      </c>
      <c r="W345">
        <v>0</v>
      </c>
      <c r="X345" t="s">
        <v>52</v>
      </c>
      <c r="Y345" t="s">
        <v>281</v>
      </c>
      <c r="AA345">
        <v>0</v>
      </c>
      <c r="AB345" t="s">
        <v>52</v>
      </c>
      <c r="AC345" s="2">
        <v>43804</v>
      </c>
      <c r="AE345" t="s">
        <v>280</v>
      </c>
      <c r="AG345" t="s">
        <v>279</v>
      </c>
      <c r="AK345">
        <v>1</v>
      </c>
      <c r="AL345">
        <v>1</v>
      </c>
      <c r="AM345" t="s">
        <v>52</v>
      </c>
      <c r="AP345" t="s">
        <v>52</v>
      </c>
      <c r="AR345" s="5">
        <v>1000</v>
      </c>
      <c r="AT345">
        <v>1</v>
      </c>
      <c r="AU345" t="s">
        <v>481</v>
      </c>
    </row>
    <row r="346" spans="1:47">
      <c r="A346" s="1" t="s">
        <v>964</v>
      </c>
      <c r="B346" s="1" t="s">
        <v>1541</v>
      </c>
      <c r="C346" t="s">
        <v>953</v>
      </c>
      <c r="D346" t="s">
        <v>46</v>
      </c>
      <c r="E346" t="s">
        <v>289</v>
      </c>
      <c r="G346" t="s">
        <v>288</v>
      </c>
      <c r="I346" t="s">
        <v>287</v>
      </c>
      <c r="J346">
        <v>2100</v>
      </c>
      <c r="K346" t="s">
        <v>286</v>
      </c>
      <c r="L346" t="s">
        <v>285</v>
      </c>
      <c r="M346" t="s">
        <v>284</v>
      </c>
      <c r="N346" t="s">
        <v>283</v>
      </c>
      <c r="O346" t="s">
        <v>282</v>
      </c>
      <c r="P346">
        <v>0</v>
      </c>
      <c r="Q346" t="s">
        <v>52</v>
      </c>
      <c r="R346">
        <v>0</v>
      </c>
      <c r="S346" t="s">
        <v>52</v>
      </c>
      <c r="U346">
        <v>0</v>
      </c>
      <c r="V346">
        <v>27</v>
      </c>
      <c r="W346">
        <v>0</v>
      </c>
      <c r="X346" t="s">
        <v>52</v>
      </c>
      <c r="Y346" t="s">
        <v>281</v>
      </c>
      <c r="AA346">
        <v>0</v>
      </c>
      <c r="AB346" t="s">
        <v>52</v>
      </c>
      <c r="AC346" s="2">
        <v>43804</v>
      </c>
      <c r="AE346" t="s">
        <v>280</v>
      </c>
      <c r="AG346" t="s">
        <v>279</v>
      </c>
      <c r="AK346">
        <v>1</v>
      </c>
      <c r="AL346">
        <v>1</v>
      </c>
      <c r="AM346" t="s">
        <v>278</v>
      </c>
      <c r="AP346" t="s">
        <v>52</v>
      </c>
      <c r="AR346" s="5">
        <v>1000</v>
      </c>
      <c r="AT346">
        <v>1</v>
      </c>
      <c r="AU346" t="s">
        <v>481</v>
      </c>
    </row>
    <row r="347" spans="1:47">
      <c r="A347" s="1" t="s">
        <v>964</v>
      </c>
      <c r="B347" s="1" t="s">
        <v>1541</v>
      </c>
      <c r="C347" t="s">
        <v>953</v>
      </c>
      <c r="D347" t="s">
        <v>46</v>
      </c>
      <c r="E347" t="s">
        <v>289</v>
      </c>
      <c r="G347" t="s">
        <v>288</v>
      </c>
      <c r="I347" t="s">
        <v>287</v>
      </c>
      <c r="J347">
        <v>2100</v>
      </c>
      <c r="K347" t="s">
        <v>286</v>
      </c>
      <c r="L347" t="s">
        <v>285</v>
      </c>
      <c r="M347" t="s">
        <v>284</v>
      </c>
      <c r="N347" t="s">
        <v>283</v>
      </c>
      <c r="O347" t="s">
        <v>282</v>
      </c>
      <c r="P347">
        <v>0</v>
      </c>
      <c r="Q347" t="s">
        <v>52</v>
      </c>
      <c r="R347">
        <v>0</v>
      </c>
      <c r="S347" t="s">
        <v>52</v>
      </c>
      <c r="U347">
        <v>0</v>
      </c>
      <c r="V347">
        <v>27</v>
      </c>
      <c r="W347">
        <v>0</v>
      </c>
      <c r="X347" t="s">
        <v>52</v>
      </c>
      <c r="Y347" t="s">
        <v>281</v>
      </c>
      <c r="AA347">
        <v>0</v>
      </c>
      <c r="AB347" t="s">
        <v>52</v>
      </c>
      <c r="AC347" s="2">
        <v>43804</v>
      </c>
      <c r="AE347" t="s">
        <v>280</v>
      </c>
      <c r="AG347" t="s">
        <v>279</v>
      </c>
      <c r="AK347">
        <v>1</v>
      </c>
      <c r="AL347">
        <v>1</v>
      </c>
      <c r="AM347" t="s">
        <v>52</v>
      </c>
      <c r="AP347" t="s">
        <v>52</v>
      </c>
      <c r="AR347" s="5">
        <v>1000</v>
      </c>
      <c r="AT347">
        <v>1</v>
      </c>
      <c r="AU347" t="s">
        <v>481</v>
      </c>
    </row>
    <row r="348" spans="1:47">
      <c r="A348" s="1" t="s">
        <v>963</v>
      </c>
      <c r="B348" s="1" t="s">
        <v>1540</v>
      </c>
      <c r="C348" t="s">
        <v>960</v>
      </c>
      <c r="D348" t="s">
        <v>46</v>
      </c>
      <c r="E348" t="s">
        <v>289</v>
      </c>
      <c r="G348" t="s">
        <v>288</v>
      </c>
      <c r="I348" t="s">
        <v>287</v>
      </c>
      <c r="J348">
        <v>2100</v>
      </c>
      <c r="K348" t="s">
        <v>286</v>
      </c>
      <c r="L348" t="s">
        <v>285</v>
      </c>
      <c r="M348" t="s">
        <v>284</v>
      </c>
      <c r="N348" t="s">
        <v>283</v>
      </c>
      <c r="O348" t="s">
        <v>282</v>
      </c>
      <c r="P348">
        <v>0</v>
      </c>
      <c r="Q348" t="s">
        <v>52</v>
      </c>
      <c r="R348">
        <v>0</v>
      </c>
      <c r="S348" t="s">
        <v>52</v>
      </c>
      <c r="U348">
        <v>0</v>
      </c>
      <c r="V348">
        <v>27</v>
      </c>
      <c r="W348">
        <v>0</v>
      </c>
      <c r="X348" t="s">
        <v>52</v>
      </c>
      <c r="Y348" t="s">
        <v>281</v>
      </c>
      <c r="AA348">
        <v>0</v>
      </c>
      <c r="AB348" t="s">
        <v>52</v>
      </c>
      <c r="AC348" s="2">
        <v>43804</v>
      </c>
      <c r="AE348" t="s">
        <v>280</v>
      </c>
      <c r="AG348" t="s">
        <v>279</v>
      </c>
      <c r="AK348">
        <v>1</v>
      </c>
      <c r="AL348">
        <v>1</v>
      </c>
      <c r="AM348" t="s">
        <v>278</v>
      </c>
      <c r="AP348" t="s">
        <v>52</v>
      </c>
      <c r="AR348" s="5">
        <v>1000</v>
      </c>
      <c r="AT348">
        <v>1</v>
      </c>
      <c r="AU348" t="s">
        <v>481</v>
      </c>
    </row>
    <row r="349" spans="1:47">
      <c r="A349" s="1" t="s">
        <v>963</v>
      </c>
      <c r="B349" s="1" t="s">
        <v>1540</v>
      </c>
      <c r="C349" t="s">
        <v>960</v>
      </c>
      <c r="D349" t="s">
        <v>46</v>
      </c>
      <c r="E349" t="s">
        <v>289</v>
      </c>
      <c r="G349" t="s">
        <v>288</v>
      </c>
      <c r="I349" t="s">
        <v>287</v>
      </c>
      <c r="J349">
        <v>2100</v>
      </c>
      <c r="K349" t="s">
        <v>286</v>
      </c>
      <c r="L349" t="s">
        <v>285</v>
      </c>
      <c r="M349" t="s">
        <v>284</v>
      </c>
      <c r="N349" t="s">
        <v>283</v>
      </c>
      <c r="O349" t="s">
        <v>282</v>
      </c>
      <c r="P349">
        <v>0</v>
      </c>
      <c r="Q349" t="s">
        <v>52</v>
      </c>
      <c r="R349">
        <v>0</v>
      </c>
      <c r="S349" t="s">
        <v>52</v>
      </c>
      <c r="U349">
        <v>0</v>
      </c>
      <c r="V349">
        <v>27</v>
      </c>
      <c r="W349">
        <v>0</v>
      </c>
      <c r="X349" t="s">
        <v>52</v>
      </c>
      <c r="Y349" t="s">
        <v>281</v>
      </c>
      <c r="AA349">
        <v>0</v>
      </c>
      <c r="AB349" t="s">
        <v>52</v>
      </c>
      <c r="AC349" s="2">
        <v>43804</v>
      </c>
      <c r="AE349" t="s">
        <v>280</v>
      </c>
      <c r="AG349" t="s">
        <v>279</v>
      </c>
      <c r="AK349">
        <v>1</v>
      </c>
      <c r="AL349">
        <v>1</v>
      </c>
      <c r="AM349" t="s">
        <v>52</v>
      </c>
      <c r="AP349" t="s">
        <v>52</v>
      </c>
      <c r="AR349" s="5">
        <v>1000</v>
      </c>
      <c r="AT349">
        <v>1</v>
      </c>
      <c r="AU349" t="s">
        <v>481</v>
      </c>
    </row>
    <row r="350" spans="1:47">
      <c r="A350" s="1" t="s">
        <v>962</v>
      </c>
      <c r="B350" s="1" t="s">
        <v>1539</v>
      </c>
      <c r="C350" t="s">
        <v>960</v>
      </c>
      <c r="D350" t="s">
        <v>46</v>
      </c>
      <c r="E350" t="s">
        <v>289</v>
      </c>
      <c r="G350" t="s">
        <v>288</v>
      </c>
      <c r="I350" t="s">
        <v>287</v>
      </c>
      <c r="J350">
        <v>2100</v>
      </c>
      <c r="K350" t="s">
        <v>286</v>
      </c>
      <c r="L350" t="s">
        <v>285</v>
      </c>
      <c r="M350" t="s">
        <v>284</v>
      </c>
      <c r="N350" t="s">
        <v>283</v>
      </c>
      <c r="O350" t="s">
        <v>282</v>
      </c>
      <c r="P350">
        <v>0</v>
      </c>
      <c r="Q350" t="s">
        <v>52</v>
      </c>
      <c r="R350">
        <v>0</v>
      </c>
      <c r="S350" t="s">
        <v>52</v>
      </c>
      <c r="U350">
        <v>0</v>
      </c>
      <c r="V350">
        <v>27</v>
      </c>
      <c r="W350">
        <v>0</v>
      </c>
      <c r="X350" t="s">
        <v>52</v>
      </c>
      <c r="Y350" t="s">
        <v>281</v>
      </c>
      <c r="AA350">
        <v>0</v>
      </c>
      <c r="AB350" t="s">
        <v>52</v>
      </c>
      <c r="AC350" s="2">
        <v>43804</v>
      </c>
      <c r="AE350" t="s">
        <v>280</v>
      </c>
      <c r="AG350" t="s">
        <v>279</v>
      </c>
      <c r="AK350">
        <v>1</v>
      </c>
      <c r="AL350">
        <v>1</v>
      </c>
      <c r="AM350" t="s">
        <v>278</v>
      </c>
      <c r="AP350" t="s">
        <v>52</v>
      </c>
      <c r="AR350" s="5">
        <v>1000</v>
      </c>
      <c r="AT350">
        <v>1</v>
      </c>
      <c r="AU350" t="s">
        <v>481</v>
      </c>
    </row>
    <row r="351" spans="1:47">
      <c r="A351" s="1" t="s">
        <v>962</v>
      </c>
      <c r="B351" s="1" t="s">
        <v>1539</v>
      </c>
      <c r="C351" t="s">
        <v>960</v>
      </c>
      <c r="D351" t="s">
        <v>46</v>
      </c>
      <c r="E351" t="s">
        <v>289</v>
      </c>
      <c r="G351" t="s">
        <v>288</v>
      </c>
      <c r="I351" t="s">
        <v>287</v>
      </c>
      <c r="J351">
        <v>2100</v>
      </c>
      <c r="K351" t="s">
        <v>286</v>
      </c>
      <c r="L351" t="s">
        <v>285</v>
      </c>
      <c r="M351" t="s">
        <v>284</v>
      </c>
      <c r="N351" t="s">
        <v>283</v>
      </c>
      <c r="O351" t="s">
        <v>282</v>
      </c>
      <c r="P351">
        <v>0</v>
      </c>
      <c r="Q351" t="s">
        <v>52</v>
      </c>
      <c r="R351">
        <v>0</v>
      </c>
      <c r="S351" t="s">
        <v>52</v>
      </c>
      <c r="U351">
        <v>0</v>
      </c>
      <c r="V351">
        <v>27</v>
      </c>
      <c r="W351">
        <v>0</v>
      </c>
      <c r="X351" t="s">
        <v>52</v>
      </c>
      <c r="Y351" t="s">
        <v>281</v>
      </c>
      <c r="AA351">
        <v>0</v>
      </c>
      <c r="AB351" t="s">
        <v>52</v>
      </c>
      <c r="AC351" s="2">
        <v>43804</v>
      </c>
      <c r="AE351" t="s">
        <v>280</v>
      </c>
      <c r="AG351" t="s">
        <v>279</v>
      </c>
      <c r="AK351">
        <v>1</v>
      </c>
      <c r="AL351">
        <v>1</v>
      </c>
      <c r="AM351" t="s">
        <v>52</v>
      </c>
      <c r="AP351" t="s">
        <v>52</v>
      </c>
      <c r="AR351" s="5">
        <v>1000</v>
      </c>
      <c r="AT351">
        <v>1</v>
      </c>
      <c r="AU351" t="s">
        <v>481</v>
      </c>
    </row>
    <row r="352" spans="1:47">
      <c r="A352" s="1" t="s">
        <v>961</v>
      </c>
      <c r="B352" s="1" t="s">
        <v>1538</v>
      </c>
      <c r="C352" t="s">
        <v>960</v>
      </c>
      <c r="D352" t="s">
        <v>46</v>
      </c>
      <c r="E352" t="s">
        <v>289</v>
      </c>
      <c r="G352" t="s">
        <v>288</v>
      </c>
      <c r="I352" t="s">
        <v>287</v>
      </c>
      <c r="J352">
        <v>2100</v>
      </c>
      <c r="K352" t="s">
        <v>286</v>
      </c>
      <c r="L352" t="s">
        <v>285</v>
      </c>
      <c r="M352" t="s">
        <v>284</v>
      </c>
      <c r="N352" t="s">
        <v>283</v>
      </c>
      <c r="O352" t="s">
        <v>282</v>
      </c>
      <c r="P352">
        <v>0</v>
      </c>
      <c r="Q352" t="s">
        <v>52</v>
      </c>
      <c r="R352">
        <v>0</v>
      </c>
      <c r="S352" t="s">
        <v>52</v>
      </c>
      <c r="U352">
        <v>0</v>
      </c>
      <c r="V352">
        <v>27</v>
      </c>
      <c r="W352">
        <v>0</v>
      </c>
      <c r="X352" t="s">
        <v>52</v>
      </c>
      <c r="Y352" t="s">
        <v>281</v>
      </c>
      <c r="AA352">
        <v>0</v>
      </c>
      <c r="AB352" t="s">
        <v>52</v>
      </c>
      <c r="AC352" s="2">
        <v>43804</v>
      </c>
      <c r="AE352" t="s">
        <v>280</v>
      </c>
      <c r="AG352" t="s">
        <v>279</v>
      </c>
      <c r="AK352">
        <v>1</v>
      </c>
      <c r="AL352">
        <v>1</v>
      </c>
      <c r="AM352" t="s">
        <v>278</v>
      </c>
      <c r="AP352" t="s">
        <v>52</v>
      </c>
      <c r="AR352" s="5">
        <v>1000</v>
      </c>
      <c r="AT352">
        <v>1</v>
      </c>
      <c r="AU352" t="s">
        <v>481</v>
      </c>
    </row>
    <row r="353" spans="1:47">
      <c r="A353" s="1" t="s">
        <v>961</v>
      </c>
      <c r="B353" s="1" t="s">
        <v>1538</v>
      </c>
      <c r="C353" t="s">
        <v>960</v>
      </c>
      <c r="D353" t="s">
        <v>46</v>
      </c>
      <c r="E353" t="s">
        <v>289</v>
      </c>
      <c r="G353" t="s">
        <v>288</v>
      </c>
      <c r="I353" t="s">
        <v>287</v>
      </c>
      <c r="J353">
        <v>2100</v>
      </c>
      <c r="K353" t="s">
        <v>286</v>
      </c>
      <c r="L353" t="s">
        <v>285</v>
      </c>
      <c r="M353" t="s">
        <v>284</v>
      </c>
      <c r="N353" t="s">
        <v>283</v>
      </c>
      <c r="O353" t="s">
        <v>282</v>
      </c>
      <c r="P353">
        <v>0</v>
      </c>
      <c r="Q353" t="s">
        <v>52</v>
      </c>
      <c r="R353">
        <v>0</v>
      </c>
      <c r="S353" t="s">
        <v>52</v>
      </c>
      <c r="U353">
        <v>0</v>
      </c>
      <c r="V353">
        <v>27</v>
      </c>
      <c r="W353">
        <v>0</v>
      </c>
      <c r="X353" t="s">
        <v>52</v>
      </c>
      <c r="Y353" t="s">
        <v>281</v>
      </c>
      <c r="AA353">
        <v>0</v>
      </c>
      <c r="AB353" t="s">
        <v>52</v>
      </c>
      <c r="AC353" s="2">
        <v>43804</v>
      </c>
      <c r="AE353" t="s">
        <v>280</v>
      </c>
      <c r="AG353" t="s">
        <v>279</v>
      </c>
      <c r="AK353">
        <v>1</v>
      </c>
      <c r="AL353">
        <v>1</v>
      </c>
      <c r="AM353" t="s">
        <v>52</v>
      </c>
      <c r="AP353" t="s">
        <v>52</v>
      </c>
      <c r="AR353" s="5">
        <v>1000</v>
      </c>
      <c r="AT353">
        <v>1</v>
      </c>
      <c r="AU353" t="s">
        <v>481</v>
      </c>
    </row>
    <row r="354" spans="1:47">
      <c r="A354" s="1" t="s">
        <v>959</v>
      </c>
      <c r="B354" s="1" t="s">
        <v>1537</v>
      </c>
      <c r="C354" t="s">
        <v>956</v>
      </c>
      <c r="D354" t="s">
        <v>46</v>
      </c>
      <c r="E354" t="s">
        <v>289</v>
      </c>
      <c r="G354" t="s">
        <v>288</v>
      </c>
      <c r="I354" t="s">
        <v>287</v>
      </c>
      <c r="J354">
        <v>2100</v>
      </c>
      <c r="K354" t="s">
        <v>286</v>
      </c>
      <c r="L354" t="s">
        <v>285</v>
      </c>
      <c r="M354" t="s">
        <v>284</v>
      </c>
      <c r="N354" t="s">
        <v>283</v>
      </c>
      <c r="O354" t="s">
        <v>282</v>
      </c>
      <c r="P354">
        <v>0</v>
      </c>
      <c r="Q354" t="s">
        <v>52</v>
      </c>
      <c r="R354">
        <v>0</v>
      </c>
      <c r="S354" t="s">
        <v>52</v>
      </c>
      <c r="U354">
        <v>0</v>
      </c>
      <c r="V354">
        <v>27</v>
      </c>
      <c r="W354">
        <v>0</v>
      </c>
      <c r="X354" t="s">
        <v>52</v>
      </c>
      <c r="Y354" t="s">
        <v>281</v>
      </c>
      <c r="AA354">
        <v>0</v>
      </c>
      <c r="AB354" t="s">
        <v>52</v>
      </c>
      <c r="AC354" s="2">
        <v>43804</v>
      </c>
      <c r="AE354" t="s">
        <v>280</v>
      </c>
      <c r="AG354" t="s">
        <v>279</v>
      </c>
      <c r="AK354">
        <v>1</v>
      </c>
      <c r="AL354">
        <v>1</v>
      </c>
      <c r="AM354" t="s">
        <v>278</v>
      </c>
      <c r="AP354" t="s">
        <v>52</v>
      </c>
      <c r="AQ354">
        <v>183.59</v>
      </c>
      <c r="AR354" s="5">
        <v>1000</v>
      </c>
      <c r="AT354">
        <v>1</v>
      </c>
      <c r="AU354" t="s">
        <v>481</v>
      </c>
    </row>
    <row r="355" spans="1:47">
      <c r="A355" s="1" t="s">
        <v>959</v>
      </c>
      <c r="B355" s="1" t="s">
        <v>1537</v>
      </c>
      <c r="C355" t="s">
        <v>956</v>
      </c>
      <c r="D355" t="s">
        <v>46</v>
      </c>
      <c r="E355" t="s">
        <v>289</v>
      </c>
      <c r="G355" t="s">
        <v>288</v>
      </c>
      <c r="I355" t="s">
        <v>287</v>
      </c>
      <c r="J355">
        <v>2100</v>
      </c>
      <c r="K355" t="s">
        <v>286</v>
      </c>
      <c r="L355" t="s">
        <v>285</v>
      </c>
      <c r="M355" t="s">
        <v>284</v>
      </c>
      <c r="N355" t="s">
        <v>283</v>
      </c>
      <c r="O355" t="s">
        <v>282</v>
      </c>
      <c r="P355">
        <v>0</v>
      </c>
      <c r="Q355" t="s">
        <v>52</v>
      </c>
      <c r="R355">
        <v>0</v>
      </c>
      <c r="S355" t="s">
        <v>52</v>
      </c>
      <c r="U355">
        <v>0</v>
      </c>
      <c r="V355">
        <v>27</v>
      </c>
      <c r="W355">
        <v>0</v>
      </c>
      <c r="X355" t="s">
        <v>52</v>
      </c>
      <c r="Y355" t="s">
        <v>281</v>
      </c>
      <c r="AA355">
        <v>0</v>
      </c>
      <c r="AB355" t="s">
        <v>52</v>
      </c>
      <c r="AC355" s="2">
        <v>43804</v>
      </c>
      <c r="AE355" t="s">
        <v>280</v>
      </c>
      <c r="AG355" t="s">
        <v>279</v>
      </c>
      <c r="AK355">
        <v>1</v>
      </c>
      <c r="AL355">
        <v>1</v>
      </c>
      <c r="AM355" t="s">
        <v>52</v>
      </c>
      <c r="AP355" t="s">
        <v>52</v>
      </c>
      <c r="AQ355">
        <v>183.59</v>
      </c>
      <c r="AR355" s="5">
        <v>1000</v>
      </c>
      <c r="AT355">
        <v>1</v>
      </c>
      <c r="AU355" t="s">
        <v>481</v>
      </c>
    </row>
    <row r="356" spans="1:47">
      <c r="A356" s="1" t="s">
        <v>958</v>
      </c>
      <c r="B356" s="1" t="s">
        <v>1536</v>
      </c>
      <c r="C356" t="s">
        <v>956</v>
      </c>
      <c r="D356" t="s">
        <v>46</v>
      </c>
      <c r="E356" t="s">
        <v>289</v>
      </c>
      <c r="G356" t="s">
        <v>288</v>
      </c>
      <c r="I356" t="s">
        <v>287</v>
      </c>
      <c r="J356">
        <v>2100</v>
      </c>
      <c r="K356" t="s">
        <v>286</v>
      </c>
      <c r="L356" t="s">
        <v>285</v>
      </c>
      <c r="M356" t="s">
        <v>284</v>
      </c>
      <c r="N356" t="s">
        <v>283</v>
      </c>
      <c r="O356" t="s">
        <v>282</v>
      </c>
      <c r="P356">
        <v>0</v>
      </c>
      <c r="Q356" t="s">
        <v>52</v>
      </c>
      <c r="R356">
        <v>0</v>
      </c>
      <c r="S356" t="s">
        <v>52</v>
      </c>
      <c r="U356">
        <v>0</v>
      </c>
      <c r="V356">
        <v>27</v>
      </c>
      <c r="W356">
        <v>0</v>
      </c>
      <c r="X356" t="s">
        <v>52</v>
      </c>
      <c r="Y356" t="s">
        <v>281</v>
      </c>
      <c r="AA356">
        <v>0</v>
      </c>
      <c r="AB356" t="s">
        <v>52</v>
      </c>
      <c r="AC356" s="2">
        <v>43804</v>
      </c>
      <c r="AE356" t="s">
        <v>280</v>
      </c>
      <c r="AG356" t="s">
        <v>279</v>
      </c>
      <c r="AK356">
        <v>1</v>
      </c>
      <c r="AL356">
        <v>1</v>
      </c>
      <c r="AM356" t="s">
        <v>278</v>
      </c>
      <c r="AP356" t="s">
        <v>52</v>
      </c>
      <c r="AR356" s="5">
        <v>1000</v>
      </c>
      <c r="AT356">
        <v>1</v>
      </c>
      <c r="AU356" t="s">
        <v>481</v>
      </c>
    </row>
    <row r="357" spans="1:47">
      <c r="A357" s="1" t="s">
        <v>958</v>
      </c>
      <c r="B357" s="1" t="s">
        <v>1536</v>
      </c>
      <c r="C357" t="s">
        <v>956</v>
      </c>
      <c r="D357" t="s">
        <v>46</v>
      </c>
      <c r="E357" t="s">
        <v>289</v>
      </c>
      <c r="G357" t="s">
        <v>288</v>
      </c>
      <c r="I357" t="s">
        <v>287</v>
      </c>
      <c r="J357">
        <v>2100</v>
      </c>
      <c r="K357" t="s">
        <v>286</v>
      </c>
      <c r="L357" t="s">
        <v>285</v>
      </c>
      <c r="M357" t="s">
        <v>284</v>
      </c>
      <c r="N357" t="s">
        <v>283</v>
      </c>
      <c r="O357" t="s">
        <v>282</v>
      </c>
      <c r="P357">
        <v>0</v>
      </c>
      <c r="Q357" t="s">
        <v>52</v>
      </c>
      <c r="R357">
        <v>0</v>
      </c>
      <c r="S357" t="s">
        <v>52</v>
      </c>
      <c r="U357">
        <v>0</v>
      </c>
      <c r="V357">
        <v>27</v>
      </c>
      <c r="W357">
        <v>0</v>
      </c>
      <c r="X357" t="s">
        <v>52</v>
      </c>
      <c r="Y357" t="s">
        <v>281</v>
      </c>
      <c r="AA357">
        <v>0</v>
      </c>
      <c r="AB357" t="s">
        <v>52</v>
      </c>
      <c r="AC357" s="2">
        <v>43804</v>
      </c>
      <c r="AE357" t="s">
        <v>280</v>
      </c>
      <c r="AG357" t="s">
        <v>279</v>
      </c>
      <c r="AK357">
        <v>1</v>
      </c>
      <c r="AL357">
        <v>1</v>
      </c>
      <c r="AM357" t="s">
        <v>52</v>
      </c>
      <c r="AP357" t="s">
        <v>52</v>
      </c>
      <c r="AR357" s="5">
        <v>1000</v>
      </c>
      <c r="AT357">
        <v>1</v>
      </c>
      <c r="AU357" t="s">
        <v>481</v>
      </c>
    </row>
    <row r="358" spans="1:47">
      <c r="A358" s="1" t="s">
        <v>957</v>
      </c>
      <c r="B358" s="1" t="s">
        <v>1535</v>
      </c>
      <c r="C358" t="s">
        <v>956</v>
      </c>
      <c r="D358" t="s">
        <v>46</v>
      </c>
      <c r="E358" t="s">
        <v>289</v>
      </c>
      <c r="G358" t="s">
        <v>288</v>
      </c>
      <c r="I358" t="s">
        <v>287</v>
      </c>
      <c r="J358">
        <v>2100</v>
      </c>
      <c r="K358" t="s">
        <v>286</v>
      </c>
      <c r="L358" t="s">
        <v>285</v>
      </c>
      <c r="M358" t="s">
        <v>284</v>
      </c>
      <c r="N358" t="s">
        <v>283</v>
      </c>
      <c r="O358" t="s">
        <v>282</v>
      </c>
      <c r="P358">
        <v>0</v>
      </c>
      <c r="Q358" t="s">
        <v>52</v>
      </c>
      <c r="R358">
        <v>0</v>
      </c>
      <c r="S358" t="s">
        <v>52</v>
      </c>
      <c r="U358">
        <v>0</v>
      </c>
      <c r="V358">
        <v>27</v>
      </c>
      <c r="W358">
        <v>0</v>
      </c>
      <c r="X358" t="s">
        <v>52</v>
      </c>
      <c r="Y358" t="s">
        <v>281</v>
      </c>
      <c r="AA358">
        <v>0</v>
      </c>
      <c r="AB358" t="s">
        <v>52</v>
      </c>
      <c r="AC358" s="2">
        <v>43804</v>
      </c>
      <c r="AE358" t="s">
        <v>280</v>
      </c>
      <c r="AG358" t="s">
        <v>279</v>
      </c>
      <c r="AK358">
        <v>1</v>
      </c>
      <c r="AL358">
        <v>1</v>
      </c>
      <c r="AM358" t="s">
        <v>278</v>
      </c>
      <c r="AP358" t="s">
        <v>52</v>
      </c>
      <c r="AR358" s="5">
        <v>1000</v>
      </c>
      <c r="AT358">
        <v>1</v>
      </c>
      <c r="AU358" t="s">
        <v>481</v>
      </c>
    </row>
    <row r="359" spans="1:47">
      <c r="A359" s="1" t="s">
        <v>957</v>
      </c>
      <c r="B359" s="1" t="s">
        <v>1535</v>
      </c>
      <c r="C359" t="s">
        <v>956</v>
      </c>
      <c r="D359" t="s">
        <v>46</v>
      </c>
      <c r="E359" t="s">
        <v>289</v>
      </c>
      <c r="G359" t="s">
        <v>288</v>
      </c>
      <c r="I359" t="s">
        <v>287</v>
      </c>
      <c r="J359">
        <v>2100</v>
      </c>
      <c r="K359" t="s">
        <v>286</v>
      </c>
      <c r="L359" t="s">
        <v>285</v>
      </c>
      <c r="M359" t="s">
        <v>284</v>
      </c>
      <c r="N359" t="s">
        <v>283</v>
      </c>
      <c r="O359" t="s">
        <v>282</v>
      </c>
      <c r="P359">
        <v>0</v>
      </c>
      <c r="Q359" t="s">
        <v>52</v>
      </c>
      <c r="R359">
        <v>0</v>
      </c>
      <c r="S359" t="s">
        <v>52</v>
      </c>
      <c r="U359">
        <v>0</v>
      </c>
      <c r="V359">
        <v>27</v>
      </c>
      <c r="W359">
        <v>0</v>
      </c>
      <c r="X359" t="s">
        <v>52</v>
      </c>
      <c r="Y359" t="s">
        <v>281</v>
      </c>
      <c r="AA359">
        <v>0</v>
      </c>
      <c r="AB359" t="s">
        <v>52</v>
      </c>
      <c r="AC359" s="2">
        <v>43804</v>
      </c>
      <c r="AE359" t="s">
        <v>280</v>
      </c>
      <c r="AG359" t="s">
        <v>279</v>
      </c>
      <c r="AK359">
        <v>1</v>
      </c>
      <c r="AL359">
        <v>1</v>
      </c>
      <c r="AM359" t="s">
        <v>52</v>
      </c>
      <c r="AP359" t="s">
        <v>52</v>
      </c>
      <c r="AR359" s="5">
        <v>1000</v>
      </c>
      <c r="AT359">
        <v>1</v>
      </c>
      <c r="AU359" t="s">
        <v>481</v>
      </c>
    </row>
    <row r="360" spans="1:47">
      <c r="A360" s="1" t="s">
        <v>955</v>
      </c>
      <c r="B360" s="1" t="s">
        <v>1534</v>
      </c>
      <c r="C360" t="s">
        <v>953</v>
      </c>
      <c r="D360" t="s">
        <v>46</v>
      </c>
      <c r="E360" t="s">
        <v>289</v>
      </c>
      <c r="G360" t="s">
        <v>288</v>
      </c>
      <c r="I360" t="s">
        <v>287</v>
      </c>
      <c r="J360">
        <v>2100</v>
      </c>
      <c r="K360" t="s">
        <v>286</v>
      </c>
      <c r="L360" t="s">
        <v>285</v>
      </c>
      <c r="M360" t="s">
        <v>284</v>
      </c>
      <c r="N360" t="s">
        <v>283</v>
      </c>
      <c r="O360" t="s">
        <v>282</v>
      </c>
      <c r="P360">
        <v>0</v>
      </c>
      <c r="Q360" t="s">
        <v>52</v>
      </c>
      <c r="R360">
        <v>0</v>
      </c>
      <c r="S360" t="s">
        <v>52</v>
      </c>
      <c r="U360">
        <v>0</v>
      </c>
      <c r="V360">
        <v>27</v>
      </c>
      <c r="W360">
        <v>0</v>
      </c>
      <c r="X360" t="s">
        <v>52</v>
      </c>
      <c r="Y360" t="s">
        <v>281</v>
      </c>
      <c r="AA360">
        <v>0</v>
      </c>
      <c r="AB360" t="s">
        <v>52</v>
      </c>
      <c r="AC360" s="2">
        <v>43804</v>
      </c>
      <c r="AE360" t="s">
        <v>280</v>
      </c>
      <c r="AG360" t="s">
        <v>279</v>
      </c>
      <c r="AK360">
        <v>1</v>
      </c>
      <c r="AL360">
        <v>1</v>
      </c>
      <c r="AM360" t="s">
        <v>278</v>
      </c>
      <c r="AP360" t="s">
        <v>52</v>
      </c>
      <c r="AQ360">
        <v>370.82</v>
      </c>
      <c r="AR360" s="5">
        <v>1000</v>
      </c>
      <c r="AT360">
        <v>1</v>
      </c>
      <c r="AU360" t="s">
        <v>460</v>
      </c>
    </row>
    <row r="361" spans="1:47">
      <c r="A361" s="1" t="s">
        <v>955</v>
      </c>
      <c r="B361" s="1" t="s">
        <v>1534</v>
      </c>
      <c r="C361" t="s">
        <v>953</v>
      </c>
      <c r="D361" t="s">
        <v>46</v>
      </c>
      <c r="E361" t="s">
        <v>289</v>
      </c>
      <c r="G361" t="s">
        <v>288</v>
      </c>
      <c r="I361" t="s">
        <v>287</v>
      </c>
      <c r="J361">
        <v>2100</v>
      </c>
      <c r="K361" t="s">
        <v>286</v>
      </c>
      <c r="L361" t="s">
        <v>285</v>
      </c>
      <c r="M361" t="s">
        <v>284</v>
      </c>
      <c r="N361" t="s">
        <v>283</v>
      </c>
      <c r="O361" t="s">
        <v>282</v>
      </c>
      <c r="P361">
        <v>0</v>
      </c>
      <c r="Q361" t="s">
        <v>52</v>
      </c>
      <c r="R361">
        <v>0</v>
      </c>
      <c r="S361" t="s">
        <v>52</v>
      </c>
      <c r="U361">
        <v>0</v>
      </c>
      <c r="V361">
        <v>27</v>
      </c>
      <c r="W361">
        <v>0</v>
      </c>
      <c r="X361" t="s">
        <v>52</v>
      </c>
      <c r="Y361" t="s">
        <v>281</v>
      </c>
      <c r="AA361">
        <v>0</v>
      </c>
      <c r="AB361" t="s">
        <v>52</v>
      </c>
      <c r="AC361" s="2">
        <v>43804</v>
      </c>
      <c r="AE361" t="s">
        <v>280</v>
      </c>
      <c r="AG361" t="s">
        <v>279</v>
      </c>
      <c r="AK361">
        <v>1</v>
      </c>
      <c r="AL361">
        <v>1</v>
      </c>
      <c r="AM361" t="s">
        <v>52</v>
      </c>
      <c r="AP361" t="s">
        <v>52</v>
      </c>
      <c r="AQ361">
        <v>370.82</v>
      </c>
      <c r="AR361" s="5">
        <v>1000</v>
      </c>
      <c r="AT361">
        <v>1</v>
      </c>
      <c r="AU361" t="s">
        <v>460</v>
      </c>
    </row>
    <row r="362" spans="1:47">
      <c r="A362" s="1" t="s">
        <v>954</v>
      </c>
      <c r="B362" s="1" t="s">
        <v>1533</v>
      </c>
      <c r="C362" t="s">
        <v>953</v>
      </c>
      <c r="D362" t="s">
        <v>46</v>
      </c>
      <c r="E362" t="s">
        <v>289</v>
      </c>
      <c r="G362" t="s">
        <v>288</v>
      </c>
      <c r="I362" t="s">
        <v>287</v>
      </c>
      <c r="J362">
        <v>2100</v>
      </c>
      <c r="K362" t="s">
        <v>286</v>
      </c>
      <c r="L362" t="s">
        <v>285</v>
      </c>
      <c r="M362" t="s">
        <v>284</v>
      </c>
      <c r="N362" t="s">
        <v>283</v>
      </c>
      <c r="O362" t="s">
        <v>282</v>
      </c>
      <c r="P362">
        <v>0</v>
      </c>
      <c r="Q362" t="s">
        <v>52</v>
      </c>
      <c r="R362">
        <v>0</v>
      </c>
      <c r="S362" t="s">
        <v>52</v>
      </c>
      <c r="U362">
        <v>0</v>
      </c>
      <c r="V362">
        <v>27</v>
      </c>
      <c r="W362">
        <v>0</v>
      </c>
      <c r="X362" t="s">
        <v>52</v>
      </c>
      <c r="Y362" t="s">
        <v>281</v>
      </c>
      <c r="AA362">
        <v>0</v>
      </c>
      <c r="AB362" t="s">
        <v>52</v>
      </c>
      <c r="AC362" s="2">
        <v>43804</v>
      </c>
      <c r="AE362" t="s">
        <v>280</v>
      </c>
      <c r="AG362" t="s">
        <v>279</v>
      </c>
      <c r="AK362">
        <v>1</v>
      </c>
      <c r="AL362">
        <v>1</v>
      </c>
      <c r="AM362" t="s">
        <v>278</v>
      </c>
      <c r="AP362" t="s">
        <v>52</v>
      </c>
      <c r="AR362" s="5">
        <v>1000</v>
      </c>
      <c r="AT362">
        <v>1</v>
      </c>
      <c r="AU362" t="s">
        <v>481</v>
      </c>
    </row>
    <row r="363" spans="1:47">
      <c r="A363" s="1" t="s">
        <v>954</v>
      </c>
      <c r="B363" s="1" t="s">
        <v>1533</v>
      </c>
      <c r="C363" t="s">
        <v>953</v>
      </c>
      <c r="D363" t="s">
        <v>46</v>
      </c>
      <c r="E363" t="s">
        <v>289</v>
      </c>
      <c r="G363" t="s">
        <v>288</v>
      </c>
      <c r="I363" t="s">
        <v>287</v>
      </c>
      <c r="J363">
        <v>2100</v>
      </c>
      <c r="K363" t="s">
        <v>286</v>
      </c>
      <c r="L363" t="s">
        <v>285</v>
      </c>
      <c r="M363" t="s">
        <v>284</v>
      </c>
      <c r="N363" t="s">
        <v>283</v>
      </c>
      <c r="O363" t="s">
        <v>282</v>
      </c>
      <c r="P363">
        <v>0</v>
      </c>
      <c r="Q363" t="s">
        <v>52</v>
      </c>
      <c r="R363">
        <v>0</v>
      </c>
      <c r="S363" t="s">
        <v>52</v>
      </c>
      <c r="U363">
        <v>0</v>
      </c>
      <c r="V363">
        <v>27</v>
      </c>
      <c r="W363">
        <v>0</v>
      </c>
      <c r="X363" t="s">
        <v>52</v>
      </c>
      <c r="Y363" t="s">
        <v>281</v>
      </c>
      <c r="AA363">
        <v>0</v>
      </c>
      <c r="AB363" t="s">
        <v>52</v>
      </c>
      <c r="AC363" s="2">
        <v>43804</v>
      </c>
      <c r="AE363" t="s">
        <v>280</v>
      </c>
      <c r="AG363" t="s">
        <v>279</v>
      </c>
      <c r="AK363">
        <v>1</v>
      </c>
      <c r="AL363">
        <v>1</v>
      </c>
      <c r="AM363" t="s">
        <v>52</v>
      </c>
      <c r="AP363" t="s">
        <v>52</v>
      </c>
      <c r="AR363" s="5">
        <v>1000</v>
      </c>
      <c r="AT363">
        <v>1</v>
      </c>
      <c r="AU363" t="s">
        <v>481</v>
      </c>
    </row>
    <row r="364" spans="1:47">
      <c r="A364" s="1" t="s">
        <v>952</v>
      </c>
      <c r="B364" s="1" t="s">
        <v>1532</v>
      </c>
      <c r="C364" t="s">
        <v>920</v>
      </c>
      <c r="D364" t="s">
        <v>46</v>
      </c>
      <c r="E364" t="s">
        <v>289</v>
      </c>
      <c r="G364" t="s">
        <v>288</v>
      </c>
      <c r="I364" t="s">
        <v>287</v>
      </c>
      <c r="J364">
        <v>2100</v>
      </c>
      <c r="K364" t="s">
        <v>286</v>
      </c>
      <c r="L364" t="s">
        <v>285</v>
      </c>
      <c r="M364" t="s">
        <v>284</v>
      </c>
      <c r="N364" t="s">
        <v>283</v>
      </c>
      <c r="O364" t="s">
        <v>282</v>
      </c>
      <c r="P364">
        <v>0</v>
      </c>
      <c r="Q364" t="s">
        <v>52</v>
      </c>
      <c r="R364">
        <v>0</v>
      </c>
      <c r="S364" t="s">
        <v>52</v>
      </c>
      <c r="U364">
        <v>0</v>
      </c>
      <c r="V364">
        <v>27</v>
      </c>
      <c r="W364">
        <v>0</v>
      </c>
      <c r="X364" t="s">
        <v>52</v>
      </c>
      <c r="Y364" t="s">
        <v>281</v>
      </c>
      <c r="AA364">
        <v>0</v>
      </c>
      <c r="AB364" t="s">
        <v>52</v>
      </c>
      <c r="AC364" s="2">
        <v>43804</v>
      </c>
      <c r="AE364" t="s">
        <v>280</v>
      </c>
      <c r="AG364" t="s">
        <v>279</v>
      </c>
      <c r="AK364">
        <v>1</v>
      </c>
      <c r="AL364">
        <v>1</v>
      </c>
      <c r="AM364" t="s">
        <v>278</v>
      </c>
      <c r="AP364" t="s">
        <v>52</v>
      </c>
      <c r="AR364" s="5">
        <v>1000</v>
      </c>
      <c r="AT364">
        <v>1</v>
      </c>
      <c r="AU364" t="s">
        <v>481</v>
      </c>
    </row>
    <row r="365" spans="1:47">
      <c r="A365" s="1" t="s">
        <v>952</v>
      </c>
      <c r="B365" s="1" t="s">
        <v>1532</v>
      </c>
      <c r="C365" t="s">
        <v>920</v>
      </c>
      <c r="D365" t="s">
        <v>46</v>
      </c>
      <c r="E365" t="s">
        <v>289</v>
      </c>
      <c r="G365" t="s">
        <v>288</v>
      </c>
      <c r="I365" t="s">
        <v>287</v>
      </c>
      <c r="J365">
        <v>2100</v>
      </c>
      <c r="K365" t="s">
        <v>286</v>
      </c>
      <c r="L365" t="s">
        <v>285</v>
      </c>
      <c r="M365" t="s">
        <v>284</v>
      </c>
      <c r="N365" t="s">
        <v>283</v>
      </c>
      <c r="O365" t="s">
        <v>282</v>
      </c>
      <c r="P365">
        <v>0</v>
      </c>
      <c r="Q365" t="s">
        <v>52</v>
      </c>
      <c r="R365">
        <v>0</v>
      </c>
      <c r="S365" t="s">
        <v>52</v>
      </c>
      <c r="U365">
        <v>0</v>
      </c>
      <c r="V365">
        <v>27</v>
      </c>
      <c r="W365">
        <v>0</v>
      </c>
      <c r="X365" t="s">
        <v>52</v>
      </c>
      <c r="Y365" t="s">
        <v>281</v>
      </c>
      <c r="AA365">
        <v>0</v>
      </c>
      <c r="AB365" t="s">
        <v>52</v>
      </c>
      <c r="AC365" s="2">
        <v>43804</v>
      </c>
      <c r="AE365" t="s">
        <v>280</v>
      </c>
      <c r="AG365" t="s">
        <v>279</v>
      </c>
      <c r="AK365">
        <v>1</v>
      </c>
      <c r="AL365">
        <v>1</v>
      </c>
      <c r="AM365" t="s">
        <v>52</v>
      </c>
      <c r="AP365" t="s">
        <v>52</v>
      </c>
      <c r="AR365" s="5">
        <v>1000</v>
      </c>
      <c r="AT365">
        <v>1</v>
      </c>
      <c r="AU365" t="s">
        <v>481</v>
      </c>
    </row>
    <row r="366" spans="1:47">
      <c r="A366" s="1" t="s">
        <v>951</v>
      </c>
      <c r="B366" s="1" t="s">
        <v>1531</v>
      </c>
      <c r="C366" t="s">
        <v>931</v>
      </c>
      <c r="D366" t="s">
        <v>46</v>
      </c>
      <c r="E366" t="s">
        <v>289</v>
      </c>
      <c r="G366" t="s">
        <v>288</v>
      </c>
      <c r="I366" t="s">
        <v>287</v>
      </c>
      <c r="J366">
        <v>2100</v>
      </c>
      <c r="K366" t="s">
        <v>286</v>
      </c>
      <c r="L366" t="s">
        <v>285</v>
      </c>
      <c r="M366" t="s">
        <v>284</v>
      </c>
      <c r="N366" t="s">
        <v>283</v>
      </c>
      <c r="O366" t="s">
        <v>282</v>
      </c>
      <c r="P366">
        <v>0</v>
      </c>
      <c r="Q366" t="s">
        <v>52</v>
      </c>
      <c r="R366">
        <v>0</v>
      </c>
      <c r="S366" t="s">
        <v>52</v>
      </c>
      <c r="U366">
        <v>0</v>
      </c>
      <c r="V366">
        <v>27</v>
      </c>
      <c r="W366">
        <v>0</v>
      </c>
      <c r="X366" t="s">
        <v>52</v>
      </c>
      <c r="Y366" t="s">
        <v>281</v>
      </c>
      <c r="AA366">
        <v>0</v>
      </c>
      <c r="AB366" t="s">
        <v>52</v>
      </c>
      <c r="AC366" s="2">
        <v>43804</v>
      </c>
      <c r="AE366" t="s">
        <v>280</v>
      </c>
      <c r="AG366" t="s">
        <v>279</v>
      </c>
      <c r="AK366">
        <v>1</v>
      </c>
      <c r="AL366">
        <v>1</v>
      </c>
      <c r="AM366" t="s">
        <v>278</v>
      </c>
      <c r="AP366" t="s">
        <v>52</v>
      </c>
      <c r="AR366" s="5">
        <v>1000</v>
      </c>
      <c r="AT366">
        <v>1</v>
      </c>
      <c r="AU366" t="s">
        <v>481</v>
      </c>
    </row>
    <row r="367" spans="1:47">
      <c r="A367" s="1" t="s">
        <v>951</v>
      </c>
      <c r="B367" s="1" t="s">
        <v>1531</v>
      </c>
      <c r="C367" t="s">
        <v>931</v>
      </c>
      <c r="D367" t="s">
        <v>46</v>
      </c>
      <c r="E367" t="s">
        <v>289</v>
      </c>
      <c r="G367" t="s">
        <v>288</v>
      </c>
      <c r="I367" t="s">
        <v>287</v>
      </c>
      <c r="J367">
        <v>2100</v>
      </c>
      <c r="K367" t="s">
        <v>286</v>
      </c>
      <c r="L367" t="s">
        <v>285</v>
      </c>
      <c r="M367" t="s">
        <v>284</v>
      </c>
      <c r="N367" t="s">
        <v>283</v>
      </c>
      <c r="O367" t="s">
        <v>282</v>
      </c>
      <c r="P367">
        <v>0</v>
      </c>
      <c r="Q367" t="s">
        <v>52</v>
      </c>
      <c r="R367">
        <v>0</v>
      </c>
      <c r="S367" t="s">
        <v>52</v>
      </c>
      <c r="U367">
        <v>0</v>
      </c>
      <c r="V367">
        <v>27</v>
      </c>
      <c r="W367">
        <v>0</v>
      </c>
      <c r="X367" t="s">
        <v>52</v>
      </c>
      <c r="Y367" t="s">
        <v>281</v>
      </c>
      <c r="AA367">
        <v>0</v>
      </c>
      <c r="AB367" t="s">
        <v>52</v>
      </c>
      <c r="AC367" s="2">
        <v>43804</v>
      </c>
      <c r="AE367" t="s">
        <v>280</v>
      </c>
      <c r="AG367" t="s">
        <v>279</v>
      </c>
      <c r="AK367">
        <v>1</v>
      </c>
      <c r="AL367">
        <v>1</v>
      </c>
      <c r="AM367" t="s">
        <v>52</v>
      </c>
      <c r="AP367" t="s">
        <v>52</v>
      </c>
      <c r="AR367" s="5">
        <v>1000</v>
      </c>
      <c r="AT367">
        <v>1</v>
      </c>
      <c r="AU367" t="s">
        <v>481</v>
      </c>
    </row>
    <row r="368" spans="1:47">
      <c r="A368" s="1" t="s">
        <v>950</v>
      </c>
      <c r="B368" s="1" t="s">
        <v>1530</v>
      </c>
      <c r="C368" t="s">
        <v>931</v>
      </c>
      <c r="D368" t="s">
        <v>46</v>
      </c>
      <c r="E368" t="s">
        <v>289</v>
      </c>
      <c r="G368" t="s">
        <v>288</v>
      </c>
      <c r="I368" t="s">
        <v>287</v>
      </c>
      <c r="J368">
        <v>2100</v>
      </c>
      <c r="K368" t="s">
        <v>286</v>
      </c>
      <c r="L368" t="s">
        <v>285</v>
      </c>
      <c r="M368" t="s">
        <v>284</v>
      </c>
      <c r="N368" t="s">
        <v>283</v>
      </c>
      <c r="O368" t="s">
        <v>282</v>
      </c>
      <c r="P368">
        <v>0</v>
      </c>
      <c r="Q368" t="s">
        <v>52</v>
      </c>
      <c r="R368">
        <v>0</v>
      </c>
      <c r="S368" t="s">
        <v>52</v>
      </c>
      <c r="U368">
        <v>0</v>
      </c>
      <c r="V368">
        <v>27</v>
      </c>
      <c r="W368">
        <v>0</v>
      </c>
      <c r="X368" t="s">
        <v>52</v>
      </c>
      <c r="Y368" t="s">
        <v>281</v>
      </c>
      <c r="AA368">
        <v>0</v>
      </c>
      <c r="AB368" t="s">
        <v>52</v>
      </c>
      <c r="AC368" s="2">
        <v>43804</v>
      </c>
      <c r="AE368" t="s">
        <v>280</v>
      </c>
      <c r="AG368" t="s">
        <v>279</v>
      </c>
      <c r="AK368">
        <v>1</v>
      </c>
      <c r="AL368">
        <v>1</v>
      </c>
      <c r="AM368" t="s">
        <v>278</v>
      </c>
      <c r="AP368" t="s">
        <v>52</v>
      </c>
      <c r="AR368" s="5">
        <v>1000</v>
      </c>
      <c r="AT368">
        <v>1</v>
      </c>
      <c r="AU368" t="s">
        <v>481</v>
      </c>
    </row>
    <row r="369" spans="1:47">
      <c r="A369" s="1" t="s">
        <v>950</v>
      </c>
      <c r="B369" s="1" t="s">
        <v>1530</v>
      </c>
      <c r="C369" t="s">
        <v>931</v>
      </c>
      <c r="D369" t="s">
        <v>46</v>
      </c>
      <c r="E369" t="s">
        <v>289</v>
      </c>
      <c r="G369" t="s">
        <v>288</v>
      </c>
      <c r="I369" t="s">
        <v>287</v>
      </c>
      <c r="J369">
        <v>2100</v>
      </c>
      <c r="K369" t="s">
        <v>286</v>
      </c>
      <c r="L369" t="s">
        <v>285</v>
      </c>
      <c r="M369" t="s">
        <v>284</v>
      </c>
      <c r="N369" t="s">
        <v>283</v>
      </c>
      <c r="O369" t="s">
        <v>282</v>
      </c>
      <c r="P369">
        <v>0</v>
      </c>
      <c r="Q369" t="s">
        <v>52</v>
      </c>
      <c r="R369">
        <v>0</v>
      </c>
      <c r="S369" t="s">
        <v>52</v>
      </c>
      <c r="U369">
        <v>0</v>
      </c>
      <c r="V369">
        <v>27</v>
      </c>
      <c r="W369">
        <v>0</v>
      </c>
      <c r="X369" t="s">
        <v>52</v>
      </c>
      <c r="Y369" t="s">
        <v>281</v>
      </c>
      <c r="AA369">
        <v>0</v>
      </c>
      <c r="AB369" t="s">
        <v>52</v>
      </c>
      <c r="AC369" s="2">
        <v>43804</v>
      </c>
      <c r="AE369" t="s">
        <v>280</v>
      </c>
      <c r="AG369" t="s">
        <v>279</v>
      </c>
      <c r="AK369">
        <v>1</v>
      </c>
      <c r="AL369">
        <v>1</v>
      </c>
      <c r="AM369" t="s">
        <v>52</v>
      </c>
      <c r="AP369" t="s">
        <v>52</v>
      </c>
      <c r="AR369" s="5">
        <v>1000</v>
      </c>
      <c r="AT369">
        <v>1</v>
      </c>
      <c r="AU369" t="s">
        <v>481</v>
      </c>
    </row>
    <row r="370" spans="1:47">
      <c r="A370" s="1" t="s">
        <v>949</v>
      </c>
      <c r="B370" s="1" t="s">
        <v>1529</v>
      </c>
      <c r="C370" t="s">
        <v>945</v>
      </c>
      <c r="D370" t="s">
        <v>46</v>
      </c>
      <c r="E370" t="s">
        <v>289</v>
      </c>
      <c r="G370" t="s">
        <v>288</v>
      </c>
      <c r="I370" t="s">
        <v>287</v>
      </c>
      <c r="J370">
        <v>2100</v>
      </c>
      <c r="K370" t="s">
        <v>286</v>
      </c>
      <c r="L370" t="s">
        <v>285</v>
      </c>
      <c r="M370" t="s">
        <v>284</v>
      </c>
      <c r="N370" t="s">
        <v>283</v>
      </c>
      <c r="O370" t="s">
        <v>282</v>
      </c>
      <c r="P370">
        <v>0</v>
      </c>
      <c r="Q370" t="s">
        <v>52</v>
      </c>
      <c r="R370">
        <v>0</v>
      </c>
      <c r="S370" t="s">
        <v>52</v>
      </c>
      <c r="U370">
        <v>0</v>
      </c>
      <c r="V370">
        <v>27</v>
      </c>
      <c r="W370">
        <v>0</v>
      </c>
      <c r="X370" t="s">
        <v>52</v>
      </c>
      <c r="Y370" t="s">
        <v>281</v>
      </c>
      <c r="AA370">
        <v>0</v>
      </c>
      <c r="AB370" t="s">
        <v>52</v>
      </c>
      <c r="AC370" s="2">
        <v>43804</v>
      </c>
      <c r="AE370" t="s">
        <v>280</v>
      </c>
      <c r="AG370" t="s">
        <v>554</v>
      </c>
      <c r="AK370">
        <v>1</v>
      </c>
      <c r="AL370">
        <v>1</v>
      </c>
      <c r="AM370" t="s">
        <v>278</v>
      </c>
      <c r="AP370" t="s">
        <v>52</v>
      </c>
      <c r="AQ370">
        <v>731.47</v>
      </c>
      <c r="AR370" s="5">
        <v>1000</v>
      </c>
      <c r="AT370">
        <v>1</v>
      </c>
      <c r="AU370" t="s">
        <v>417</v>
      </c>
    </row>
    <row r="371" spans="1:47">
      <c r="A371" s="1" t="s">
        <v>949</v>
      </c>
      <c r="B371" s="1" t="s">
        <v>1529</v>
      </c>
      <c r="C371" t="s">
        <v>945</v>
      </c>
      <c r="D371" t="s">
        <v>46</v>
      </c>
      <c r="E371" t="s">
        <v>289</v>
      </c>
      <c r="G371" t="s">
        <v>288</v>
      </c>
      <c r="I371" t="s">
        <v>287</v>
      </c>
      <c r="J371">
        <v>2100</v>
      </c>
      <c r="K371" t="s">
        <v>286</v>
      </c>
      <c r="L371" t="s">
        <v>285</v>
      </c>
      <c r="M371" t="s">
        <v>284</v>
      </c>
      <c r="N371" t="s">
        <v>283</v>
      </c>
      <c r="O371" t="s">
        <v>282</v>
      </c>
      <c r="P371">
        <v>0</v>
      </c>
      <c r="Q371" t="s">
        <v>52</v>
      </c>
      <c r="R371">
        <v>0</v>
      </c>
      <c r="S371" t="s">
        <v>52</v>
      </c>
      <c r="U371">
        <v>0</v>
      </c>
      <c r="V371">
        <v>27</v>
      </c>
      <c r="W371">
        <v>0</v>
      </c>
      <c r="X371" t="s">
        <v>52</v>
      </c>
      <c r="Y371" t="s">
        <v>281</v>
      </c>
      <c r="AA371">
        <v>0</v>
      </c>
      <c r="AB371" t="s">
        <v>52</v>
      </c>
      <c r="AC371" s="2">
        <v>43804</v>
      </c>
      <c r="AE371" t="s">
        <v>280</v>
      </c>
      <c r="AG371" t="s">
        <v>554</v>
      </c>
      <c r="AK371">
        <v>1</v>
      </c>
      <c r="AL371">
        <v>1</v>
      </c>
      <c r="AM371" t="s">
        <v>52</v>
      </c>
      <c r="AP371" t="s">
        <v>52</v>
      </c>
      <c r="AQ371">
        <v>731.47</v>
      </c>
      <c r="AR371" s="5">
        <v>1000</v>
      </c>
      <c r="AT371">
        <v>1</v>
      </c>
      <c r="AU371" t="s">
        <v>417</v>
      </c>
    </row>
    <row r="372" spans="1:47">
      <c r="A372" s="1" t="s">
        <v>948</v>
      </c>
      <c r="B372" s="1" t="s">
        <v>1528</v>
      </c>
      <c r="C372" t="s">
        <v>945</v>
      </c>
      <c r="D372" t="s">
        <v>46</v>
      </c>
      <c r="E372" t="s">
        <v>289</v>
      </c>
      <c r="G372" t="s">
        <v>288</v>
      </c>
      <c r="I372" t="s">
        <v>287</v>
      </c>
      <c r="J372">
        <v>2100</v>
      </c>
      <c r="K372" t="s">
        <v>286</v>
      </c>
      <c r="L372" t="s">
        <v>285</v>
      </c>
      <c r="M372" t="s">
        <v>284</v>
      </c>
      <c r="N372" t="s">
        <v>283</v>
      </c>
      <c r="O372" t="s">
        <v>282</v>
      </c>
      <c r="P372">
        <v>0</v>
      </c>
      <c r="Q372" t="s">
        <v>52</v>
      </c>
      <c r="R372">
        <v>0</v>
      </c>
      <c r="S372" t="s">
        <v>52</v>
      </c>
      <c r="U372">
        <v>0</v>
      </c>
      <c r="V372">
        <v>27</v>
      </c>
      <c r="W372">
        <v>0</v>
      </c>
      <c r="X372" t="s">
        <v>52</v>
      </c>
      <c r="Y372" t="s">
        <v>281</v>
      </c>
      <c r="AA372">
        <v>0</v>
      </c>
      <c r="AB372" t="s">
        <v>52</v>
      </c>
      <c r="AC372" s="2">
        <v>43804</v>
      </c>
      <c r="AE372" t="s">
        <v>280</v>
      </c>
      <c r="AG372" t="s">
        <v>554</v>
      </c>
      <c r="AK372">
        <v>1</v>
      </c>
      <c r="AL372">
        <v>1</v>
      </c>
      <c r="AM372" t="s">
        <v>278</v>
      </c>
      <c r="AP372" t="s">
        <v>52</v>
      </c>
      <c r="AR372" s="5">
        <v>1000</v>
      </c>
      <c r="AT372">
        <v>1</v>
      </c>
      <c r="AU372" t="s">
        <v>481</v>
      </c>
    </row>
    <row r="373" spans="1:47">
      <c r="A373" s="1" t="s">
        <v>948</v>
      </c>
      <c r="B373" s="1" t="s">
        <v>1528</v>
      </c>
      <c r="C373" t="s">
        <v>945</v>
      </c>
      <c r="D373" t="s">
        <v>46</v>
      </c>
      <c r="E373" t="s">
        <v>289</v>
      </c>
      <c r="G373" t="s">
        <v>288</v>
      </c>
      <c r="I373" t="s">
        <v>287</v>
      </c>
      <c r="J373">
        <v>2100</v>
      </c>
      <c r="K373" t="s">
        <v>286</v>
      </c>
      <c r="L373" t="s">
        <v>285</v>
      </c>
      <c r="M373" t="s">
        <v>284</v>
      </c>
      <c r="N373" t="s">
        <v>283</v>
      </c>
      <c r="O373" t="s">
        <v>282</v>
      </c>
      <c r="P373">
        <v>0</v>
      </c>
      <c r="Q373" t="s">
        <v>52</v>
      </c>
      <c r="R373">
        <v>0</v>
      </c>
      <c r="S373" t="s">
        <v>52</v>
      </c>
      <c r="U373">
        <v>0</v>
      </c>
      <c r="V373">
        <v>27</v>
      </c>
      <c r="W373">
        <v>0</v>
      </c>
      <c r="X373" t="s">
        <v>52</v>
      </c>
      <c r="Y373" t="s">
        <v>281</v>
      </c>
      <c r="AA373">
        <v>0</v>
      </c>
      <c r="AB373" t="s">
        <v>52</v>
      </c>
      <c r="AC373" s="2">
        <v>43804</v>
      </c>
      <c r="AE373" t="s">
        <v>280</v>
      </c>
      <c r="AG373" t="s">
        <v>554</v>
      </c>
      <c r="AK373">
        <v>1</v>
      </c>
      <c r="AL373">
        <v>1</v>
      </c>
      <c r="AM373" t="s">
        <v>52</v>
      </c>
      <c r="AP373" t="s">
        <v>52</v>
      </c>
      <c r="AR373" s="5">
        <v>1000</v>
      </c>
      <c r="AT373">
        <v>1</v>
      </c>
      <c r="AU373" t="s">
        <v>481</v>
      </c>
    </row>
    <row r="374" spans="1:47">
      <c r="A374" s="1" t="s">
        <v>947</v>
      </c>
      <c r="B374" s="1" t="s">
        <v>1527</v>
      </c>
      <c r="C374" t="s">
        <v>945</v>
      </c>
      <c r="D374" t="s">
        <v>46</v>
      </c>
      <c r="E374" t="s">
        <v>289</v>
      </c>
      <c r="G374" t="s">
        <v>288</v>
      </c>
      <c r="I374" t="s">
        <v>287</v>
      </c>
      <c r="J374">
        <v>2100</v>
      </c>
      <c r="K374" t="s">
        <v>286</v>
      </c>
      <c r="L374" t="s">
        <v>285</v>
      </c>
      <c r="M374" t="s">
        <v>284</v>
      </c>
      <c r="N374" t="s">
        <v>283</v>
      </c>
      <c r="O374" t="s">
        <v>282</v>
      </c>
      <c r="P374">
        <v>0</v>
      </c>
      <c r="Q374" t="s">
        <v>52</v>
      </c>
      <c r="R374">
        <v>0</v>
      </c>
      <c r="S374" t="s">
        <v>52</v>
      </c>
      <c r="U374">
        <v>0</v>
      </c>
      <c r="V374">
        <v>27</v>
      </c>
      <c r="W374">
        <v>0</v>
      </c>
      <c r="X374" t="s">
        <v>52</v>
      </c>
      <c r="Y374" t="s">
        <v>281</v>
      </c>
      <c r="AA374">
        <v>0</v>
      </c>
      <c r="AB374" t="s">
        <v>52</v>
      </c>
      <c r="AC374" s="2">
        <v>43804</v>
      </c>
      <c r="AE374" t="s">
        <v>280</v>
      </c>
      <c r="AG374" t="s">
        <v>554</v>
      </c>
      <c r="AK374">
        <v>1</v>
      </c>
      <c r="AL374">
        <v>1</v>
      </c>
      <c r="AM374" t="s">
        <v>278</v>
      </c>
      <c r="AP374" t="s">
        <v>52</v>
      </c>
      <c r="AR374" s="5">
        <v>1000</v>
      </c>
      <c r="AT374">
        <v>1</v>
      </c>
      <c r="AU374" t="s">
        <v>481</v>
      </c>
    </row>
    <row r="375" spans="1:47">
      <c r="A375" s="1" t="s">
        <v>947</v>
      </c>
      <c r="B375" s="1" t="s">
        <v>1527</v>
      </c>
      <c r="C375" t="s">
        <v>945</v>
      </c>
      <c r="D375" t="s">
        <v>46</v>
      </c>
      <c r="E375" t="s">
        <v>289</v>
      </c>
      <c r="G375" t="s">
        <v>288</v>
      </c>
      <c r="I375" t="s">
        <v>287</v>
      </c>
      <c r="J375">
        <v>2100</v>
      </c>
      <c r="K375" t="s">
        <v>286</v>
      </c>
      <c r="L375" t="s">
        <v>285</v>
      </c>
      <c r="M375" t="s">
        <v>284</v>
      </c>
      <c r="N375" t="s">
        <v>283</v>
      </c>
      <c r="O375" t="s">
        <v>282</v>
      </c>
      <c r="P375">
        <v>0</v>
      </c>
      <c r="Q375" t="s">
        <v>52</v>
      </c>
      <c r="R375">
        <v>0</v>
      </c>
      <c r="S375" t="s">
        <v>52</v>
      </c>
      <c r="U375">
        <v>0</v>
      </c>
      <c r="V375">
        <v>27</v>
      </c>
      <c r="W375">
        <v>0</v>
      </c>
      <c r="X375" t="s">
        <v>52</v>
      </c>
      <c r="Y375" t="s">
        <v>281</v>
      </c>
      <c r="AA375">
        <v>0</v>
      </c>
      <c r="AB375" t="s">
        <v>52</v>
      </c>
      <c r="AC375" s="2">
        <v>43804</v>
      </c>
      <c r="AE375" t="s">
        <v>280</v>
      </c>
      <c r="AG375" t="s">
        <v>554</v>
      </c>
      <c r="AK375">
        <v>1</v>
      </c>
      <c r="AL375">
        <v>1</v>
      </c>
      <c r="AM375" t="s">
        <v>52</v>
      </c>
      <c r="AP375" t="s">
        <v>52</v>
      </c>
      <c r="AR375" s="5">
        <v>1000</v>
      </c>
      <c r="AT375">
        <v>1</v>
      </c>
      <c r="AU375" t="s">
        <v>481</v>
      </c>
    </row>
    <row r="376" spans="1:47">
      <c r="A376" s="1" t="s">
        <v>946</v>
      </c>
      <c r="B376" s="1" t="s">
        <v>1526</v>
      </c>
      <c r="C376" t="s">
        <v>945</v>
      </c>
      <c r="D376" t="s">
        <v>46</v>
      </c>
      <c r="E376" t="s">
        <v>289</v>
      </c>
      <c r="G376" t="s">
        <v>288</v>
      </c>
      <c r="I376" t="s">
        <v>287</v>
      </c>
      <c r="J376">
        <v>2100</v>
      </c>
      <c r="K376" t="s">
        <v>286</v>
      </c>
      <c r="L376" t="s">
        <v>285</v>
      </c>
      <c r="M376" t="s">
        <v>284</v>
      </c>
      <c r="N376" t="s">
        <v>283</v>
      </c>
      <c r="O376" t="s">
        <v>282</v>
      </c>
      <c r="P376">
        <v>0</v>
      </c>
      <c r="Q376" t="s">
        <v>52</v>
      </c>
      <c r="R376">
        <v>0</v>
      </c>
      <c r="S376" t="s">
        <v>52</v>
      </c>
      <c r="U376">
        <v>0</v>
      </c>
      <c r="V376">
        <v>27</v>
      </c>
      <c r="W376">
        <v>0</v>
      </c>
      <c r="X376" t="s">
        <v>52</v>
      </c>
      <c r="Y376" t="s">
        <v>281</v>
      </c>
      <c r="AA376">
        <v>0</v>
      </c>
      <c r="AB376" t="s">
        <v>52</v>
      </c>
      <c r="AC376" s="2">
        <v>43804</v>
      </c>
      <c r="AE376" t="s">
        <v>280</v>
      </c>
      <c r="AG376" t="s">
        <v>554</v>
      </c>
      <c r="AK376">
        <v>1</v>
      </c>
      <c r="AL376">
        <v>1</v>
      </c>
      <c r="AM376" t="s">
        <v>278</v>
      </c>
      <c r="AP376" t="s">
        <v>52</v>
      </c>
      <c r="AR376" s="5">
        <v>1000</v>
      </c>
      <c r="AT376">
        <v>1</v>
      </c>
      <c r="AU376" t="s">
        <v>481</v>
      </c>
    </row>
    <row r="377" spans="1:47">
      <c r="A377" s="1" t="s">
        <v>946</v>
      </c>
      <c r="B377" s="1" t="s">
        <v>1526</v>
      </c>
      <c r="C377" t="s">
        <v>945</v>
      </c>
      <c r="D377" t="s">
        <v>46</v>
      </c>
      <c r="E377" t="s">
        <v>289</v>
      </c>
      <c r="G377" t="s">
        <v>288</v>
      </c>
      <c r="I377" t="s">
        <v>287</v>
      </c>
      <c r="J377">
        <v>2100</v>
      </c>
      <c r="K377" t="s">
        <v>286</v>
      </c>
      <c r="L377" t="s">
        <v>285</v>
      </c>
      <c r="M377" t="s">
        <v>284</v>
      </c>
      <c r="N377" t="s">
        <v>283</v>
      </c>
      <c r="O377" t="s">
        <v>282</v>
      </c>
      <c r="P377">
        <v>0</v>
      </c>
      <c r="Q377" t="s">
        <v>52</v>
      </c>
      <c r="R377">
        <v>0</v>
      </c>
      <c r="S377" t="s">
        <v>52</v>
      </c>
      <c r="U377">
        <v>0</v>
      </c>
      <c r="V377">
        <v>27</v>
      </c>
      <c r="W377">
        <v>0</v>
      </c>
      <c r="X377" t="s">
        <v>52</v>
      </c>
      <c r="Y377" t="s">
        <v>281</v>
      </c>
      <c r="AA377">
        <v>0</v>
      </c>
      <c r="AB377" t="s">
        <v>52</v>
      </c>
      <c r="AC377" s="2">
        <v>43804</v>
      </c>
      <c r="AE377" t="s">
        <v>280</v>
      </c>
      <c r="AG377" t="s">
        <v>554</v>
      </c>
      <c r="AK377">
        <v>1</v>
      </c>
      <c r="AL377">
        <v>1</v>
      </c>
      <c r="AM377" t="s">
        <v>52</v>
      </c>
      <c r="AP377" t="s">
        <v>52</v>
      </c>
      <c r="AR377" s="5">
        <v>1000</v>
      </c>
      <c r="AT377">
        <v>1</v>
      </c>
      <c r="AU377" t="s">
        <v>481</v>
      </c>
    </row>
    <row r="378" spans="1:47">
      <c r="A378" s="1" t="s">
        <v>944</v>
      </c>
      <c r="B378" s="1" t="s">
        <v>1525</v>
      </c>
      <c r="C378" t="s">
        <v>917</v>
      </c>
      <c r="D378" t="s">
        <v>46</v>
      </c>
      <c r="E378" t="s">
        <v>289</v>
      </c>
      <c r="G378" t="s">
        <v>288</v>
      </c>
      <c r="I378" t="s">
        <v>287</v>
      </c>
      <c r="J378">
        <v>2100</v>
      </c>
      <c r="K378" t="s">
        <v>286</v>
      </c>
      <c r="L378" t="s">
        <v>285</v>
      </c>
      <c r="M378" t="s">
        <v>284</v>
      </c>
      <c r="N378" t="s">
        <v>283</v>
      </c>
      <c r="O378" t="s">
        <v>282</v>
      </c>
      <c r="P378">
        <v>0</v>
      </c>
      <c r="Q378" t="s">
        <v>52</v>
      </c>
      <c r="R378">
        <v>0</v>
      </c>
      <c r="S378" t="s">
        <v>52</v>
      </c>
      <c r="U378">
        <v>0</v>
      </c>
      <c r="V378">
        <v>27</v>
      </c>
      <c r="W378">
        <v>0</v>
      </c>
      <c r="X378" t="s">
        <v>52</v>
      </c>
      <c r="Y378" t="s">
        <v>281</v>
      </c>
      <c r="AA378">
        <v>0</v>
      </c>
      <c r="AB378" t="s">
        <v>52</v>
      </c>
      <c r="AC378" s="2">
        <v>43804</v>
      </c>
      <c r="AE378" t="s">
        <v>280</v>
      </c>
      <c r="AG378" t="s">
        <v>279</v>
      </c>
      <c r="AK378">
        <v>1</v>
      </c>
      <c r="AL378">
        <v>1</v>
      </c>
      <c r="AM378" t="s">
        <v>278</v>
      </c>
      <c r="AP378" t="s">
        <v>52</v>
      </c>
      <c r="AQ378" s="6">
        <v>2325.1</v>
      </c>
      <c r="AR378" s="5">
        <v>1000</v>
      </c>
      <c r="AT378">
        <v>1</v>
      </c>
      <c r="AU378" t="s">
        <v>460</v>
      </c>
    </row>
    <row r="379" spans="1:47">
      <c r="A379" s="1" t="s">
        <v>944</v>
      </c>
      <c r="B379" s="1" t="s">
        <v>1525</v>
      </c>
      <c r="C379" t="s">
        <v>917</v>
      </c>
      <c r="D379" t="s">
        <v>46</v>
      </c>
      <c r="E379" t="s">
        <v>289</v>
      </c>
      <c r="G379" t="s">
        <v>288</v>
      </c>
      <c r="I379" t="s">
        <v>287</v>
      </c>
      <c r="J379">
        <v>2100</v>
      </c>
      <c r="K379" t="s">
        <v>286</v>
      </c>
      <c r="L379" t="s">
        <v>285</v>
      </c>
      <c r="M379" t="s">
        <v>284</v>
      </c>
      <c r="N379" t="s">
        <v>283</v>
      </c>
      <c r="O379" t="s">
        <v>282</v>
      </c>
      <c r="P379">
        <v>0</v>
      </c>
      <c r="Q379" t="s">
        <v>52</v>
      </c>
      <c r="R379">
        <v>0</v>
      </c>
      <c r="S379" t="s">
        <v>52</v>
      </c>
      <c r="U379">
        <v>0</v>
      </c>
      <c r="V379">
        <v>27</v>
      </c>
      <c r="W379">
        <v>0</v>
      </c>
      <c r="X379" t="s">
        <v>52</v>
      </c>
      <c r="Y379" t="s">
        <v>281</v>
      </c>
      <c r="AA379">
        <v>0</v>
      </c>
      <c r="AB379" t="s">
        <v>52</v>
      </c>
      <c r="AC379" s="2">
        <v>43804</v>
      </c>
      <c r="AE379" t="s">
        <v>280</v>
      </c>
      <c r="AG379" t="s">
        <v>279</v>
      </c>
      <c r="AK379">
        <v>1</v>
      </c>
      <c r="AL379">
        <v>1</v>
      </c>
      <c r="AM379" t="s">
        <v>52</v>
      </c>
      <c r="AP379" t="s">
        <v>52</v>
      </c>
      <c r="AQ379" s="6">
        <v>2325.1</v>
      </c>
      <c r="AR379" s="5">
        <v>1000</v>
      </c>
      <c r="AT379">
        <v>1</v>
      </c>
      <c r="AU379" t="s">
        <v>460</v>
      </c>
    </row>
    <row r="380" spans="1:47">
      <c r="A380" s="1" t="s">
        <v>943</v>
      </c>
      <c r="B380" s="1" t="s">
        <v>1524</v>
      </c>
      <c r="C380" t="s">
        <v>917</v>
      </c>
      <c r="D380" t="s">
        <v>46</v>
      </c>
      <c r="E380" t="s">
        <v>289</v>
      </c>
      <c r="G380" t="s">
        <v>288</v>
      </c>
      <c r="I380" t="s">
        <v>287</v>
      </c>
      <c r="J380">
        <v>2100</v>
      </c>
      <c r="K380" t="s">
        <v>286</v>
      </c>
      <c r="L380" t="s">
        <v>285</v>
      </c>
      <c r="M380" t="s">
        <v>284</v>
      </c>
      <c r="N380" t="s">
        <v>283</v>
      </c>
      <c r="O380" t="s">
        <v>282</v>
      </c>
      <c r="P380">
        <v>0</v>
      </c>
      <c r="Q380" t="s">
        <v>52</v>
      </c>
      <c r="R380">
        <v>0</v>
      </c>
      <c r="S380" t="s">
        <v>52</v>
      </c>
      <c r="U380">
        <v>0</v>
      </c>
      <c r="V380">
        <v>27</v>
      </c>
      <c r="W380">
        <v>0</v>
      </c>
      <c r="X380" t="s">
        <v>52</v>
      </c>
      <c r="Y380" t="s">
        <v>281</v>
      </c>
      <c r="AA380">
        <v>0</v>
      </c>
      <c r="AB380" t="s">
        <v>52</v>
      </c>
      <c r="AC380" s="2">
        <v>43804</v>
      </c>
      <c r="AE380" t="s">
        <v>280</v>
      </c>
      <c r="AG380" t="s">
        <v>279</v>
      </c>
      <c r="AK380">
        <v>1</v>
      </c>
      <c r="AL380">
        <v>1</v>
      </c>
      <c r="AM380" t="s">
        <v>278</v>
      </c>
      <c r="AP380" t="s">
        <v>52</v>
      </c>
      <c r="AR380" s="5">
        <v>1000</v>
      </c>
      <c r="AT380">
        <v>1</v>
      </c>
      <c r="AU380" t="s">
        <v>481</v>
      </c>
    </row>
    <row r="381" spans="1:47">
      <c r="A381" s="1" t="s">
        <v>943</v>
      </c>
      <c r="B381" s="1" t="s">
        <v>1524</v>
      </c>
      <c r="C381" t="s">
        <v>917</v>
      </c>
      <c r="D381" t="s">
        <v>46</v>
      </c>
      <c r="E381" t="s">
        <v>289</v>
      </c>
      <c r="G381" t="s">
        <v>288</v>
      </c>
      <c r="I381" t="s">
        <v>287</v>
      </c>
      <c r="J381">
        <v>2100</v>
      </c>
      <c r="K381" t="s">
        <v>286</v>
      </c>
      <c r="L381" t="s">
        <v>285</v>
      </c>
      <c r="M381" t="s">
        <v>284</v>
      </c>
      <c r="N381" t="s">
        <v>283</v>
      </c>
      <c r="O381" t="s">
        <v>282</v>
      </c>
      <c r="P381">
        <v>0</v>
      </c>
      <c r="Q381" t="s">
        <v>52</v>
      </c>
      <c r="R381">
        <v>0</v>
      </c>
      <c r="S381" t="s">
        <v>52</v>
      </c>
      <c r="U381">
        <v>0</v>
      </c>
      <c r="V381">
        <v>27</v>
      </c>
      <c r="W381">
        <v>0</v>
      </c>
      <c r="X381" t="s">
        <v>52</v>
      </c>
      <c r="Y381" t="s">
        <v>281</v>
      </c>
      <c r="AA381">
        <v>0</v>
      </c>
      <c r="AB381" t="s">
        <v>52</v>
      </c>
      <c r="AC381" s="2">
        <v>43804</v>
      </c>
      <c r="AE381" t="s">
        <v>280</v>
      </c>
      <c r="AG381" t="s">
        <v>279</v>
      </c>
      <c r="AK381">
        <v>1</v>
      </c>
      <c r="AL381">
        <v>1</v>
      </c>
      <c r="AM381" t="s">
        <v>52</v>
      </c>
      <c r="AP381" t="s">
        <v>52</v>
      </c>
      <c r="AR381" s="5">
        <v>1000</v>
      </c>
      <c r="AT381">
        <v>1</v>
      </c>
      <c r="AU381" t="s">
        <v>481</v>
      </c>
    </row>
    <row r="382" spans="1:47">
      <c r="A382" s="1" t="s">
        <v>942</v>
      </c>
      <c r="B382" s="1" t="s">
        <v>1523</v>
      </c>
      <c r="C382" t="s">
        <v>931</v>
      </c>
      <c r="D382" t="s">
        <v>46</v>
      </c>
      <c r="E382" t="s">
        <v>289</v>
      </c>
      <c r="G382" t="s">
        <v>288</v>
      </c>
      <c r="I382" t="s">
        <v>287</v>
      </c>
      <c r="J382">
        <v>2100</v>
      </c>
      <c r="K382" t="s">
        <v>286</v>
      </c>
      <c r="L382" t="s">
        <v>285</v>
      </c>
      <c r="M382" t="s">
        <v>284</v>
      </c>
      <c r="N382" t="s">
        <v>283</v>
      </c>
      <c r="O382" t="s">
        <v>282</v>
      </c>
      <c r="P382">
        <v>0</v>
      </c>
      <c r="Q382" t="s">
        <v>52</v>
      </c>
      <c r="R382">
        <v>0</v>
      </c>
      <c r="S382" t="s">
        <v>52</v>
      </c>
      <c r="U382">
        <v>0</v>
      </c>
      <c r="V382">
        <v>27</v>
      </c>
      <c r="W382">
        <v>0</v>
      </c>
      <c r="X382" t="s">
        <v>52</v>
      </c>
      <c r="Y382" t="s">
        <v>281</v>
      </c>
      <c r="AA382">
        <v>0</v>
      </c>
      <c r="AB382" t="s">
        <v>52</v>
      </c>
      <c r="AC382" s="2">
        <v>43804</v>
      </c>
      <c r="AE382" t="s">
        <v>280</v>
      </c>
      <c r="AG382" t="s">
        <v>279</v>
      </c>
      <c r="AK382">
        <v>1</v>
      </c>
      <c r="AL382">
        <v>1</v>
      </c>
      <c r="AM382" t="s">
        <v>278</v>
      </c>
      <c r="AP382" t="s">
        <v>52</v>
      </c>
      <c r="AR382" s="5">
        <v>1000</v>
      </c>
      <c r="AT382">
        <v>1</v>
      </c>
      <c r="AU382" t="s">
        <v>481</v>
      </c>
    </row>
    <row r="383" spans="1:47">
      <c r="A383" s="1" t="s">
        <v>942</v>
      </c>
      <c r="B383" s="1" t="s">
        <v>1523</v>
      </c>
      <c r="C383" t="s">
        <v>931</v>
      </c>
      <c r="D383" t="s">
        <v>46</v>
      </c>
      <c r="E383" t="s">
        <v>289</v>
      </c>
      <c r="G383" t="s">
        <v>288</v>
      </c>
      <c r="I383" t="s">
        <v>287</v>
      </c>
      <c r="J383">
        <v>2100</v>
      </c>
      <c r="K383" t="s">
        <v>286</v>
      </c>
      <c r="L383" t="s">
        <v>285</v>
      </c>
      <c r="M383" t="s">
        <v>284</v>
      </c>
      <c r="N383" t="s">
        <v>283</v>
      </c>
      <c r="O383" t="s">
        <v>282</v>
      </c>
      <c r="P383">
        <v>0</v>
      </c>
      <c r="Q383" t="s">
        <v>52</v>
      </c>
      <c r="R383">
        <v>0</v>
      </c>
      <c r="S383" t="s">
        <v>52</v>
      </c>
      <c r="U383">
        <v>0</v>
      </c>
      <c r="V383">
        <v>27</v>
      </c>
      <c r="W383">
        <v>0</v>
      </c>
      <c r="X383" t="s">
        <v>52</v>
      </c>
      <c r="Y383" t="s">
        <v>281</v>
      </c>
      <c r="AA383">
        <v>0</v>
      </c>
      <c r="AB383" t="s">
        <v>52</v>
      </c>
      <c r="AC383" s="2">
        <v>43804</v>
      </c>
      <c r="AE383" t="s">
        <v>280</v>
      </c>
      <c r="AG383" t="s">
        <v>279</v>
      </c>
      <c r="AK383">
        <v>1</v>
      </c>
      <c r="AL383">
        <v>1</v>
      </c>
      <c r="AM383" t="s">
        <v>52</v>
      </c>
      <c r="AP383" t="s">
        <v>52</v>
      </c>
      <c r="AR383" s="5">
        <v>1000</v>
      </c>
      <c r="AT383">
        <v>1</v>
      </c>
      <c r="AU383" t="s">
        <v>481</v>
      </c>
    </row>
    <row r="384" spans="1:47">
      <c r="A384" s="1" t="s">
        <v>941</v>
      </c>
      <c r="B384" s="1" t="s">
        <v>1522</v>
      </c>
      <c r="C384" t="s">
        <v>938</v>
      </c>
      <c r="D384" t="s">
        <v>46</v>
      </c>
      <c r="E384" t="s">
        <v>289</v>
      </c>
      <c r="G384" t="s">
        <v>288</v>
      </c>
      <c r="I384" t="s">
        <v>287</v>
      </c>
      <c r="J384">
        <v>2100</v>
      </c>
      <c r="K384" t="s">
        <v>286</v>
      </c>
      <c r="L384" t="s">
        <v>285</v>
      </c>
      <c r="M384" t="s">
        <v>336</v>
      </c>
      <c r="N384" t="s">
        <v>283</v>
      </c>
      <c r="O384" t="s">
        <v>282</v>
      </c>
      <c r="P384">
        <v>0</v>
      </c>
      <c r="Q384" t="s">
        <v>52</v>
      </c>
      <c r="R384">
        <v>0</v>
      </c>
      <c r="S384" t="s">
        <v>52</v>
      </c>
      <c r="U384">
        <v>0</v>
      </c>
      <c r="V384">
        <v>27</v>
      </c>
      <c r="W384">
        <v>0</v>
      </c>
      <c r="X384" t="s">
        <v>52</v>
      </c>
      <c r="Y384" t="s">
        <v>281</v>
      </c>
      <c r="AA384">
        <v>0</v>
      </c>
      <c r="AB384" t="s">
        <v>52</v>
      </c>
      <c r="AC384" s="2">
        <v>43804</v>
      </c>
      <c r="AE384" t="s">
        <v>280</v>
      </c>
      <c r="AG384" t="s">
        <v>296</v>
      </c>
      <c r="AK384">
        <v>1</v>
      </c>
      <c r="AL384">
        <v>1</v>
      </c>
      <c r="AM384" t="s">
        <v>278</v>
      </c>
      <c r="AP384" t="s">
        <v>52</v>
      </c>
      <c r="AQ384" s="6">
        <v>10416.040000000001</v>
      </c>
      <c r="AR384" s="5">
        <v>1000</v>
      </c>
      <c r="AT384">
        <v>1</v>
      </c>
      <c r="AU384" t="s">
        <v>407</v>
      </c>
    </row>
    <row r="385" spans="1:47">
      <c r="A385" s="1" t="s">
        <v>941</v>
      </c>
      <c r="B385" s="1" t="s">
        <v>1522</v>
      </c>
      <c r="C385" t="s">
        <v>938</v>
      </c>
      <c r="D385" t="s">
        <v>46</v>
      </c>
      <c r="E385" t="s">
        <v>289</v>
      </c>
      <c r="G385" t="s">
        <v>288</v>
      </c>
      <c r="I385" t="s">
        <v>287</v>
      </c>
      <c r="J385">
        <v>2100</v>
      </c>
      <c r="K385" t="s">
        <v>286</v>
      </c>
      <c r="L385" t="s">
        <v>285</v>
      </c>
      <c r="M385" t="s">
        <v>336</v>
      </c>
      <c r="N385" t="s">
        <v>283</v>
      </c>
      <c r="O385" t="s">
        <v>282</v>
      </c>
      <c r="P385">
        <v>0</v>
      </c>
      <c r="Q385" t="s">
        <v>52</v>
      </c>
      <c r="R385">
        <v>0</v>
      </c>
      <c r="S385" t="s">
        <v>52</v>
      </c>
      <c r="U385">
        <v>0</v>
      </c>
      <c r="V385">
        <v>27</v>
      </c>
      <c r="W385">
        <v>0</v>
      </c>
      <c r="X385" t="s">
        <v>52</v>
      </c>
      <c r="Y385" t="s">
        <v>281</v>
      </c>
      <c r="AA385">
        <v>0</v>
      </c>
      <c r="AB385" t="s">
        <v>52</v>
      </c>
      <c r="AC385" s="2">
        <v>43804</v>
      </c>
      <c r="AE385" t="s">
        <v>280</v>
      </c>
      <c r="AG385" t="s">
        <v>296</v>
      </c>
      <c r="AK385">
        <v>1</v>
      </c>
      <c r="AL385">
        <v>1</v>
      </c>
      <c r="AM385" t="s">
        <v>52</v>
      </c>
      <c r="AP385" t="s">
        <v>52</v>
      </c>
      <c r="AQ385" s="6">
        <v>10416.040000000001</v>
      </c>
      <c r="AR385" s="5">
        <v>1000</v>
      </c>
      <c r="AT385">
        <v>1</v>
      </c>
      <c r="AU385" t="s">
        <v>407</v>
      </c>
    </row>
    <row r="386" spans="1:47">
      <c r="A386" s="1" t="s">
        <v>940</v>
      </c>
      <c r="B386" s="1" t="s">
        <v>1521</v>
      </c>
      <c r="C386" t="s">
        <v>938</v>
      </c>
      <c r="D386" t="s">
        <v>46</v>
      </c>
      <c r="E386" t="s">
        <v>289</v>
      </c>
      <c r="G386" t="s">
        <v>288</v>
      </c>
      <c r="I386" t="s">
        <v>287</v>
      </c>
      <c r="J386">
        <v>2100</v>
      </c>
      <c r="K386" t="s">
        <v>286</v>
      </c>
      <c r="L386" t="s">
        <v>285</v>
      </c>
      <c r="M386" t="s">
        <v>336</v>
      </c>
      <c r="N386" t="s">
        <v>283</v>
      </c>
      <c r="O386" t="s">
        <v>282</v>
      </c>
      <c r="P386">
        <v>0</v>
      </c>
      <c r="Q386" t="s">
        <v>52</v>
      </c>
      <c r="R386">
        <v>0</v>
      </c>
      <c r="S386" t="s">
        <v>52</v>
      </c>
      <c r="U386">
        <v>0</v>
      </c>
      <c r="V386">
        <v>27</v>
      </c>
      <c r="W386">
        <v>0</v>
      </c>
      <c r="X386" t="s">
        <v>52</v>
      </c>
      <c r="Y386" t="s">
        <v>281</v>
      </c>
      <c r="AA386">
        <v>0</v>
      </c>
      <c r="AB386" t="s">
        <v>52</v>
      </c>
      <c r="AC386" s="2">
        <v>43804</v>
      </c>
      <c r="AE386" t="s">
        <v>280</v>
      </c>
      <c r="AG386" t="s">
        <v>296</v>
      </c>
      <c r="AK386">
        <v>1</v>
      </c>
      <c r="AL386">
        <v>1</v>
      </c>
      <c r="AM386" t="s">
        <v>278</v>
      </c>
      <c r="AP386" t="s">
        <v>52</v>
      </c>
      <c r="AR386" s="5">
        <v>1000</v>
      </c>
      <c r="AT386">
        <v>1</v>
      </c>
      <c r="AU386" t="s">
        <v>481</v>
      </c>
    </row>
    <row r="387" spans="1:47">
      <c r="A387" s="1" t="s">
        <v>940</v>
      </c>
      <c r="B387" s="1" t="s">
        <v>1521</v>
      </c>
      <c r="C387" t="s">
        <v>938</v>
      </c>
      <c r="D387" t="s">
        <v>46</v>
      </c>
      <c r="E387" t="s">
        <v>289</v>
      </c>
      <c r="G387" t="s">
        <v>288</v>
      </c>
      <c r="I387" t="s">
        <v>287</v>
      </c>
      <c r="J387">
        <v>2100</v>
      </c>
      <c r="K387" t="s">
        <v>286</v>
      </c>
      <c r="L387" t="s">
        <v>285</v>
      </c>
      <c r="M387" t="s">
        <v>336</v>
      </c>
      <c r="N387" t="s">
        <v>283</v>
      </c>
      <c r="O387" t="s">
        <v>282</v>
      </c>
      <c r="P387">
        <v>0</v>
      </c>
      <c r="Q387" t="s">
        <v>52</v>
      </c>
      <c r="R387">
        <v>0</v>
      </c>
      <c r="S387" t="s">
        <v>52</v>
      </c>
      <c r="U387">
        <v>0</v>
      </c>
      <c r="V387">
        <v>27</v>
      </c>
      <c r="W387">
        <v>0</v>
      </c>
      <c r="X387" t="s">
        <v>52</v>
      </c>
      <c r="Y387" t="s">
        <v>281</v>
      </c>
      <c r="AA387">
        <v>0</v>
      </c>
      <c r="AB387" t="s">
        <v>52</v>
      </c>
      <c r="AC387" s="2">
        <v>43804</v>
      </c>
      <c r="AE387" t="s">
        <v>280</v>
      </c>
      <c r="AG387" t="s">
        <v>296</v>
      </c>
      <c r="AK387">
        <v>1</v>
      </c>
      <c r="AL387">
        <v>1</v>
      </c>
      <c r="AM387" t="s">
        <v>52</v>
      </c>
      <c r="AP387" t="s">
        <v>52</v>
      </c>
      <c r="AR387" s="5">
        <v>1000</v>
      </c>
      <c r="AT387">
        <v>1</v>
      </c>
      <c r="AU387" t="s">
        <v>481</v>
      </c>
    </row>
    <row r="388" spans="1:47">
      <c r="A388" s="1" t="s">
        <v>939</v>
      </c>
      <c r="B388" s="1" t="s">
        <v>1520</v>
      </c>
      <c r="C388" t="s">
        <v>938</v>
      </c>
      <c r="D388" t="s">
        <v>46</v>
      </c>
      <c r="E388" t="s">
        <v>289</v>
      </c>
      <c r="G388" t="s">
        <v>288</v>
      </c>
      <c r="I388" t="s">
        <v>287</v>
      </c>
      <c r="J388">
        <v>2100</v>
      </c>
      <c r="K388" t="s">
        <v>286</v>
      </c>
      <c r="L388" t="s">
        <v>285</v>
      </c>
      <c r="M388" t="s">
        <v>336</v>
      </c>
      <c r="N388" t="s">
        <v>283</v>
      </c>
      <c r="O388" t="s">
        <v>282</v>
      </c>
      <c r="P388">
        <v>0</v>
      </c>
      <c r="Q388" t="s">
        <v>52</v>
      </c>
      <c r="R388">
        <v>0</v>
      </c>
      <c r="S388" t="s">
        <v>52</v>
      </c>
      <c r="U388">
        <v>0</v>
      </c>
      <c r="V388">
        <v>27</v>
      </c>
      <c r="W388">
        <v>0</v>
      </c>
      <c r="X388" t="s">
        <v>52</v>
      </c>
      <c r="Y388" t="s">
        <v>281</v>
      </c>
      <c r="AA388">
        <v>0</v>
      </c>
      <c r="AB388" t="s">
        <v>52</v>
      </c>
      <c r="AC388" s="2">
        <v>43804</v>
      </c>
      <c r="AE388" t="s">
        <v>280</v>
      </c>
      <c r="AG388" t="s">
        <v>296</v>
      </c>
      <c r="AK388">
        <v>1</v>
      </c>
      <c r="AL388">
        <v>1</v>
      </c>
      <c r="AM388" t="s">
        <v>278</v>
      </c>
      <c r="AP388" t="s">
        <v>52</v>
      </c>
      <c r="AR388" s="5">
        <v>1000</v>
      </c>
      <c r="AT388">
        <v>1</v>
      </c>
      <c r="AU388" t="s">
        <v>481</v>
      </c>
    </row>
    <row r="389" spans="1:47">
      <c r="A389" s="1" t="s">
        <v>939</v>
      </c>
      <c r="B389" s="1" t="s">
        <v>1520</v>
      </c>
      <c r="C389" t="s">
        <v>938</v>
      </c>
      <c r="D389" t="s">
        <v>46</v>
      </c>
      <c r="E389" t="s">
        <v>289</v>
      </c>
      <c r="G389" t="s">
        <v>288</v>
      </c>
      <c r="I389" t="s">
        <v>287</v>
      </c>
      <c r="J389">
        <v>2100</v>
      </c>
      <c r="K389" t="s">
        <v>286</v>
      </c>
      <c r="L389" t="s">
        <v>285</v>
      </c>
      <c r="M389" t="s">
        <v>336</v>
      </c>
      <c r="N389" t="s">
        <v>283</v>
      </c>
      <c r="O389" t="s">
        <v>282</v>
      </c>
      <c r="P389">
        <v>0</v>
      </c>
      <c r="Q389" t="s">
        <v>52</v>
      </c>
      <c r="R389">
        <v>0</v>
      </c>
      <c r="S389" t="s">
        <v>52</v>
      </c>
      <c r="U389">
        <v>0</v>
      </c>
      <c r="V389">
        <v>27</v>
      </c>
      <c r="W389">
        <v>0</v>
      </c>
      <c r="X389" t="s">
        <v>52</v>
      </c>
      <c r="Y389" t="s">
        <v>281</v>
      </c>
      <c r="AA389">
        <v>0</v>
      </c>
      <c r="AB389" t="s">
        <v>52</v>
      </c>
      <c r="AC389" s="2">
        <v>43804</v>
      </c>
      <c r="AE389" t="s">
        <v>280</v>
      </c>
      <c r="AG389" t="s">
        <v>296</v>
      </c>
      <c r="AK389">
        <v>1</v>
      </c>
      <c r="AL389">
        <v>1</v>
      </c>
      <c r="AM389" t="s">
        <v>52</v>
      </c>
      <c r="AP389" t="s">
        <v>52</v>
      </c>
      <c r="AR389" s="5">
        <v>1000</v>
      </c>
      <c r="AT389">
        <v>1</v>
      </c>
      <c r="AU389" t="s">
        <v>481</v>
      </c>
    </row>
    <row r="390" spans="1:47">
      <c r="A390" s="1" t="s">
        <v>937</v>
      </c>
      <c r="B390" s="1" t="s">
        <v>1519</v>
      </c>
      <c r="C390" t="s">
        <v>933</v>
      </c>
      <c r="D390" t="s">
        <v>46</v>
      </c>
      <c r="E390" t="s">
        <v>289</v>
      </c>
      <c r="G390" t="s">
        <v>288</v>
      </c>
      <c r="I390" t="s">
        <v>287</v>
      </c>
      <c r="J390">
        <v>2100</v>
      </c>
      <c r="K390" t="s">
        <v>286</v>
      </c>
      <c r="L390" t="s">
        <v>285</v>
      </c>
      <c r="M390" t="s">
        <v>284</v>
      </c>
      <c r="N390" t="s">
        <v>283</v>
      </c>
      <c r="O390" t="s">
        <v>282</v>
      </c>
      <c r="P390">
        <v>0</v>
      </c>
      <c r="Q390" t="s">
        <v>52</v>
      </c>
      <c r="R390">
        <v>0</v>
      </c>
      <c r="S390" t="s">
        <v>52</v>
      </c>
      <c r="U390">
        <v>0</v>
      </c>
      <c r="V390">
        <v>27</v>
      </c>
      <c r="W390">
        <v>0</v>
      </c>
      <c r="X390" t="s">
        <v>52</v>
      </c>
      <c r="Y390" t="s">
        <v>281</v>
      </c>
      <c r="AA390">
        <v>0</v>
      </c>
      <c r="AB390" t="s">
        <v>52</v>
      </c>
      <c r="AC390" s="2">
        <v>43804</v>
      </c>
      <c r="AE390" t="s">
        <v>280</v>
      </c>
      <c r="AG390" t="s">
        <v>279</v>
      </c>
      <c r="AK390">
        <v>1</v>
      </c>
      <c r="AL390">
        <v>1</v>
      </c>
      <c r="AM390" t="s">
        <v>278</v>
      </c>
      <c r="AP390" t="s">
        <v>52</v>
      </c>
      <c r="AQ390">
        <v>85.84</v>
      </c>
      <c r="AR390" s="5">
        <v>1000</v>
      </c>
      <c r="AT390">
        <v>1</v>
      </c>
      <c r="AU390" t="s">
        <v>417</v>
      </c>
    </row>
    <row r="391" spans="1:47">
      <c r="A391" s="1" t="s">
        <v>937</v>
      </c>
      <c r="B391" s="1" t="s">
        <v>1519</v>
      </c>
      <c r="C391" t="s">
        <v>933</v>
      </c>
      <c r="D391" t="s">
        <v>46</v>
      </c>
      <c r="E391" t="s">
        <v>289</v>
      </c>
      <c r="G391" t="s">
        <v>288</v>
      </c>
      <c r="I391" t="s">
        <v>287</v>
      </c>
      <c r="J391">
        <v>2100</v>
      </c>
      <c r="K391" t="s">
        <v>286</v>
      </c>
      <c r="L391" t="s">
        <v>285</v>
      </c>
      <c r="M391" t="s">
        <v>284</v>
      </c>
      <c r="N391" t="s">
        <v>283</v>
      </c>
      <c r="O391" t="s">
        <v>282</v>
      </c>
      <c r="P391">
        <v>0</v>
      </c>
      <c r="Q391" t="s">
        <v>52</v>
      </c>
      <c r="R391">
        <v>0</v>
      </c>
      <c r="S391" t="s">
        <v>52</v>
      </c>
      <c r="U391">
        <v>0</v>
      </c>
      <c r="V391">
        <v>27</v>
      </c>
      <c r="W391">
        <v>0</v>
      </c>
      <c r="X391" t="s">
        <v>52</v>
      </c>
      <c r="Y391" t="s">
        <v>281</v>
      </c>
      <c r="AA391">
        <v>0</v>
      </c>
      <c r="AB391" t="s">
        <v>52</v>
      </c>
      <c r="AC391" s="2">
        <v>43804</v>
      </c>
      <c r="AE391" t="s">
        <v>280</v>
      </c>
      <c r="AG391" t="s">
        <v>279</v>
      </c>
      <c r="AK391">
        <v>1</v>
      </c>
      <c r="AL391">
        <v>1</v>
      </c>
      <c r="AM391" t="s">
        <v>52</v>
      </c>
      <c r="AP391" t="s">
        <v>52</v>
      </c>
      <c r="AQ391">
        <v>85.84</v>
      </c>
      <c r="AR391" s="5">
        <v>1000</v>
      </c>
      <c r="AT391">
        <v>1</v>
      </c>
      <c r="AU391" t="s">
        <v>417</v>
      </c>
    </row>
    <row r="392" spans="1:47">
      <c r="A392" s="1" t="s">
        <v>936</v>
      </c>
      <c r="B392" s="1" t="s">
        <v>1518</v>
      </c>
      <c r="C392" t="s">
        <v>933</v>
      </c>
      <c r="D392" t="s">
        <v>46</v>
      </c>
      <c r="E392" t="s">
        <v>289</v>
      </c>
      <c r="G392" t="s">
        <v>288</v>
      </c>
      <c r="I392" t="s">
        <v>287</v>
      </c>
      <c r="J392">
        <v>2100</v>
      </c>
      <c r="K392" t="s">
        <v>286</v>
      </c>
      <c r="L392" t="s">
        <v>285</v>
      </c>
      <c r="M392" t="s">
        <v>284</v>
      </c>
      <c r="N392" t="s">
        <v>283</v>
      </c>
      <c r="O392" t="s">
        <v>282</v>
      </c>
      <c r="P392">
        <v>0</v>
      </c>
      <c r="Q392" t="s">
        <v>52</v>
      </c>
      <c r="R392">
        <v>0</v>
      </c>
      <c r="S392" t="s">
        <v>52</v>
      </c>
      <c r="U392">
        <v>0</v>
      </c>
      <c r="V392">
        <v>27</v>
      </c>
      <c r="W392">
        <v>0</v>
      </c>
      <c r="X392" t="s">
        <v>52</v>
      </c>
      <c r="Y392" t="s">
        <v>281</v>
      </c>
      <c r="AA392">
        <v>0</v>
      </c>
      <c r="AB392" t="s">
        <v>52</v>
      </c>
      <c r="AC392" s="2">
        <v>43804</v>
      </c>
      <c r="AE392" t="s">
        <v>280</v>
      </c>
      <c r="AG392" t="s">
        <v>279</v>
      </c>
      <c r="AK392">
        <v>1</v>
      </c>
      <c r="AL392">
        <v>1</v>
      </c>
      <c r="AM392" t="s">
        <v>278</v>
      </c>
      <c r="AP392" t="s">
        <v>52</v>
      </c>
      <c r="AR392" s="5">
        <v>1000</v>
      </c>
      <c r="AT392">
        <v>1</v>
      </c>
      <c r="AU392" t="s">
        <v>481</v>
      </c>
    </row>
    <row r="393" spans="1:47">
      <c r="A393" s="1" t="s">
        <v>936</v>
      </c>
      <c r="B393" s="1" t="s">
        <v>1518</v>
      </c>
      <c r="C393" t="s">
        <v>933</v>
      </c>
      <c r="D393" t="s">
        <v>46</v>
      </c>
      <c r="E393" t="s">
        <v>289</v>
      </c>
      <c r="G393" t="s">
        <v>288</v>
      </c>
      <c r="I393" t="s">
        <v>287</v>
      </c>
      <c r="J393">
        <v>2100</v>
      </c>
      <c r="K393" t="s">
        <v>286</v>
      </c>
      <c r="L393" t="s">
        <v>285</v>
      </c>
      <c r="M393" t="s">
        <v>284</v>
      </c>
      <c r="N393" t="s">
        <v>283</v>
      </c>
      <c r="O393" t="s">
        <v>282</v>
      </c>
      <c r="P393">
        <v>0</v>
      </c>
      <c r="Q393" t="s">
        <v>52</v>
      </c>
      <c r="R393">
        <v>0</v>
      </c>
      <c r="S393" t="s">
        <v>52</v>
      </c>
      <c r="U393">
        <v>0</v>
      </c>
      <c r="V393">
        <v>27</v>
      </c>
      <c r="W393">
        <v>0</v>
      </c>
      <c r="X393" t="s">
        <v>52</v>
      </c>
      <c r="Y393" t="s">
        <v>281</v>
      </c>
      <c r="AA393">
        <v>0</v>
      </c>
      <c r="AB393" t="s">
        <v>52</v>
      </c>
      <c r="AC393" s="2">
        <v>43804</v>
      </c>
      <c r="AE393" t="s">
        <v>280</v>
      </c>
      <c r="AG393" t="s">
        <v>279</v>
      </c>
      <c r="AK393">
        <v>1</v>
      </c>
      <c r="AL393">
        <v>1</v>
      </c>
      <c r="AM393" t="s">
        <v>52</v>
      </c>
      <c r="AP393" t="s">
        <v>52</v>
      </c>
      <c r="AR393" s="5">
        <v>1000</v>
      </c>
      <c r="AT393">
        <v>1</v>
      </c>
      <c r="AU393" t="s">
        <v>481</v>
      </c>
    </row>
    <row r="394" spans="1:47">
      <c r="A394" s="1" t="s">
        <v>935</v>
      </c>
      <c r="B394" s="1" t="s">
        <v>1517</v>
      </c>
      <c r="C394" t="s">
        <v>933</v>
      </c>
      <c r="D394" t="s">
        <v>46</v>
      </c>
      <c r="E394" t="s">
        <v>289</v>
      </c>
      <c r="G394" t="s">
        <v>288</v>
      </c>
      <c r="I394" t="s">
        <v>287</v>
      </c>
      <c r="J394">
        <v>2100</v>
      </c>
      <c r="K394" t="s">
        <v>286</v>
      </c>
      <c r="L394" t="s">
        <v>285</v>
      </c>
      <c r="M394" t="s">
        <v>284</v>
      </c>
      <c r="N394" t="s">
        <v>283</v>
      </c>
      <c r="O394" t="s">
        <v>282</v>
      </c>
      <c r="P394">
        <v>0</v>
      </c>
      <c r="Q394" t="s">
        <v>52</v>
      </c>
      <c r="R394">
        <v>0</v>
      </c>
      <c r="S394" t="s">
        <v>52</v>
      </c>
      <c r="U394">
        <v>0</v>
      </c>
      <c r="V394">
        <v>27</v>
      </c>
      <c r="W394">
        <v>0</v>
      </c>
      <c r="X394" t="s">
        <v>52</v>
      </c>
      <c r="Y394" t="s">
        <v>281</v>
      </c>
      <c r="AA394">
        <v>0</v>
      </c>
      <c r="AB394" t="s">
        <v>52</v>
      </c>
      <c r="AC394" s="2">
        <v>43804</v>
      </c>
      <c r="AE394" t="s">
        <v>280</v>
      </c>
      <c r="AG394" t="s">
        <v>279</v>
      </c>
      <c r="AK394">
        <v>1</v>
      </c>
      <c r="AL394">
        <v>1</v>
      </c>
      <c r="AM394" t="s">
        <v>278</v>
      </c>
      <c r="AP394" t="s">
        <v>52</v>
      </c>
      <c r="AR394" s="5">
        <v>1000</v>
      </c>
      <c r="AT394">
        <v>1</v>
      </c>
      <c r="AU394" t="s">
        <v>481</v>
      </c>
    </row>
    <row r="395" spans="1:47">
      <c r="A395" s="1" t="s">
        <v>935</v>
      </c>
      <c r="B395" s="1" t="s">
        <v>1517</v>
      </c>
      <c r="C395" t="s">
        <v>933</v>
      </c>
      <c r="D395" t="s">
        <v>46</v>
      </c>
      <c r="E395" t="s">
        <v>289</v>
      </c>
      <c r="G395" t="s">
        <v>288</v>
      </c>
      <c r="I395" t="s">
        <v>287</v>
      </c>
      <c r="J395">
        <v>2100</v>
      </c>
      <c r="K395" t="s">
        <v>286</v>
      </c>
      <c r="L395" t="s">
        <v>285</v>
      </c>
      <c r="M395" t="s">
        <v>284</v>
      </c>
      <c r="N395" t="s">
        <v>283</v>
      </c>
      <c r="O395" t="s">
        <v>282</v>
      </c>
      <c r="P395">
        <v>0</v>
      </c>
      <c r="Q395" t="s">
        <v>52</v>
      </c>
      <c r="R395">
        <v>0</v>
      </c>
      <c r="S395" t="s">
        <v>52</v>
      </c>
      <c r="U395">
        <v>0</v>
      </c>
      <c r="V395">
        <v>27</v>
      </c>
      <c r="W395">
        <v>0</v>
      </c>
      <c r="X395" t="s">
        <v>52</v>
      </c>
      <c r="Y395" t="s">
        <v>281</v>
      </c>
      <c r="AA395">
        <v>0</v>
      </c>
      <c r="AB395" t="s">
        <v>52</v>
      </c>
      <c r="AC395" s="2">
        <v>43804</v>
      </c>
      <c r="AE395" t="s">
        <v>280</v>
      </c>
      <c r="AG395" t="s">
        <v>279</v>
      </c>
      <c r="AK395">
        <v>1</v>
      </c>
      <c r="AL395">
        <v>1</v>
      </c>
      <c r="AM395" t="s">
        <v>52</v>
      </c>
      <c r="AP395" t="s">
        <v>52</v>
      </c>
      <c r="AR395" s="5">
        <v>1000</v>
      </c>
      <c r="AT395">
        <v>1</v>
      </c>
      <c r="AU395" t="s">
        <v>481</v>
      </c>
    </row>
    <row r="396" spans="1:47">
      <c r="A396" s="1" t="s">
        <v>934</v>
      </c>
      <c r="B396" s="1" t="s">
        <v>1516</v>
      </c>
      <c r="C396" t="s">
        <v>933</v>
      </c>
      <c r="D396" t="s">
        <v>46</v>
      </c>
      <c r="E396" t="s">
        <v>289</v>
      </c>
      <c r="G396" t="s">
        <v>288</v>
      </c>
      <c r="I396" t="s">
        <v>287</v>
      </c>
      <c r="J396">
        <v>2100</v>
      </c>
      <c r="K396" t="s">
        <v>286</v>
      </c>
      <c r="L396" t="s">
        <v>285</v>
      </c>
      <c r="M396" t="s">
        <v>284</v>
      </c>
      <c r="N396" t="s">
        <v>283</v>
      </c>
      <c r="O396" t="s">
        <v>282</v>
      </c>
      <c r="P396">
        <v>0</v>
      </c>
      <c r="Q396" t="s">
        <v>52</v>
      </c>
      <c r="R396">
        <v>0</v>
      </c>
      <c r="S396" t="s">
        <v>52</v>
      </c>
      <c r="U396">
        <v>0</v>
      </c>
      <c r="V396">
        <v>27</v>
      </c>
      <c r="W396">
        <v>0</v>
      </c>
      <c r="X396" t="s">
        <v>52</v>
      </c>
      <c r="Y396" t="s">
        <v>281</v>
      </c>
      <c r="AA396">
        <v>0</v>
      </c>
      <c r="AB396" t="s">
        <v>52</v>
      </c>
      <c r="AC396" s="2">
        <v>43804</v>
      </c>
      <c r="AE396" t="s">
        <v>280</v>
      </c>
      <c r="AG396" t="s">
        <v>279</v>
      </c>
      <c r="AK396">
        <v>1</v>
      </c>
      <c r="AL396">
        <v>1</v>
      </c>
      <c r="AM396" t="s">
        <v>278</v>
      </c>
      <c r="AP396" t="s">
        <v>52</v>
      </c>
      <c r="AR396" s="5">
        <v>1000</v>
      </c>
      <c r="AT396">
        <v>1</v>
      </c>
      <c r="AU396" t="s">
        <v>481</v>
      </c>
    </row>
    <row r="397" spans="1:47">
      <c r="A397" s="1" t="s">
        <v>934</v>
      </c>
      <c r="B397" s="1" t="s">
        <v>1516</v>
      </c>
      <c r="C397" t="s">
        <v>933</v>
      </c>
      <c r="D397" t="s">
        <v>46</v>
      </c>
      <c r="E397" t="s">
        <v>289</v>
      </c>
      <c r="G397" t="s">
        <v>288</v>
      </c>
      <c r="I397" t="s">
        <v>287</v>
      </c>
      <c r="J397">
        <v>2100</v>
      </c>
      <c r="K397" t="s">
        <v>286</v>
      </c>
      <c r="L397" t="s">
        <v>285</v>
      </c>
      <c r="M397" t="s">
        <v>284</v>
      </c>
      <c r="N397" t="s">
        <v>283</v>
      </c>
      <c r="O397" t="s">
        <v>282</v>
      </c>
      <c r="P397">
        <v>0</v>
      </c>
      <c r="Q397" t="s">
        <v>52</v>
      </c>
      <c r="R397">
        <v>0</v>
      </c>
      <c r="S397" t="s">
        <v>52</v>
      </c>
      <c r="U397">
        <v>0</v>
      </c>
      <c r="V397">
        <v>27</v>
      </c>
      <c r="W397">
        <v>0</v>
      </c>
      <c r="X397" t="s">
        <v>52</v>
      </c>
      <c r="Y397" t="s">
        <v>281</v>
      </c>
      <c r="AA397">
        <v>0</v>
      </c>
      <c r="AB397" t="s">
        <v>52</v>
      </c>
      <c r="AC397" s="2">
        <v>43804</v>
      </c>
      <c r="AE397" t="s">
        <v>280</v>
      </c>
      <c r="AG397" t="s">
        <v>279</v>
      </c>
      <c r="AK397">
        <v>1</v>
      </c>
      <c r="AL397">
        <v>1</v>
      </c>
      <c r="AM397" t="s">
        <v>52</v>
      </c>
      <c r="AP397" t="s">
        <v>52</v>
      </c>
      <c r="AR397" s="5">
        <v>1000</v>
      </c>
      <c r="AT397">
        <v>1</v>
      </c>
      <c r="AU397" t="s">
        <v>481</v>
      </c>
    </row>
    <row r="398" spans="1:47">
      <c r="A398" s="1" t="s">
        <v>932</v>
      </c>
      <c r="B398" s="1" t="s">
        <v>1515</v>
      </c>
      <c r="C398" t="s">
        <v>931</v>
      </c>
      <c r="D398" t="s">
        <v>46</v>
      </c>
      <c r="E398" t="s">
        <v>289</v>
      </c>
      <c r="G398" t="s">
        <v>288</v>
      </c>
      <c r="I398" t="s">
        <v>287</v>
      </c>
      <c r="J398">
        <v>2100</v>
      </c>
      <c r="K398" t="s">
        <v>286</v>
      </c>
      <c r="L398" t="s">
        <v>285</v>
      </c>
      <c r="M398" t="s">
        <v>284</v>
      </c>
      <c r="N398" t="s">
        <v>283</v>
      </c>
      <c r="O398" t="s">
        <v>282</v>
      </c>
      <c r="P398">
        <v>0</v>
      </c>
      <c r="Q398" t="s">
        <v>52</v>
      </c>
      <c r="R398">
        <v>0</v>
      </c>
      <c r="S398" t="s">
        <v>52</v>
      </c>
      <c r="U398">
        <v>0</v>
      </c>
      <c r="V398">
        <v>27</v>
      </c>
      <c r="W398">
        <v>0</v>
      </c>
      <c r="X398" t="s">
        <v>52</v>
      </c>
      <c r="Y398" t="s">
        <v>281</v>
      </c>
      <c r="AA398">
        <v>0</v>
      </c>
      <c r="AB398" t="s">
        <v>52</v>
      </c>
      <c r="AC398" s="2">
        <v>43804</v>
      </c>
      <c r="AE398" t="s">
        <v>280</v>
      </c>
      <c r="AG398" t="s">
        <v>279</v>
      </c>
      <c r="AK398">
        <v>1</v>
      </c>
      <c r="AL398">
        <v>1</v>
      </c>
      <c r="AM398" t="s">
        <v>278</v>
      </c>
      <c r="AP398" t="s">
        <v>52</v>
      </c>
      <c r="AQ398">
        <v>244.32</v>
      </c>
      <c r="AR398" s="5">
        <v>1000</v>
      </c>
      <c r="AT398">
        <v>1</v>
      </c>
      <c r="AU398" t="s">
        <v>481</v>
      </c>
    </row>
    <row r="399" spans="1:47">
      <c r="A399" s="1" t="s">
        <v>932</v>
      </c>
      <c r="B399" s="1" t="s">
        <v>1515</v>
      </c>
      <c r="C399" t="s">
        <v>931</v>
      </c>
      <c r="D399" t="s">
        <v>46</v>
      </c>
      <c r="E399" t="s">
        <v>289</v>
      </c>
      <c r="G399" t="s">
        <v>288</v>
      </c>
      <c r="I399" t="s">
        <v>287</v>
      </c>
      <c r="J399">
        <v>2100</v>
      </c>
      <c r="K399" t="s">
        <v>286</v>
      </c>
      <c r="L399" t="s">
        <v>285</v>
      </c>
      <c r="M399" t="s">
        <v>284</v>
      </c>
      <c r="N399" t="s">
        <v>283</v>
      </c>
      <c r="O399" t="s">
        <v>282</v>
      </c>
      <c r="P399">
        <v>0</v>
      </c>
      <c r="Q399" t="s">
        <v>52</v>
      </c>
      <c r="R399">
        <v>0</v>
      </c>
      <c r="S399" t="s">
        <v>52</v>
      </c>
      <c r="U399">
        <v>0</v>
      </c>
      <c r="V399">
        <v>27</v>
      </c>
      <c r="W399">
        <v>0</v>
      </c>
      <c r="X399" t="s">
        <v>52</v>
      </c>
      <c r="Y399" t="s">
        <v>281</v>
      </c>
      <c r="AA399">
        <v>0</v>
      </c>
      <c r="AB399" t="s">
        <v>52</v>
      </c>
      <c r="AC399" s="2">
        <v>43804</v>
      </c>
      <c r="AE399" t="s">
        <v>280</v>
      </c>
      <c r="AG399" t="s">
        <v>279</v>
      </c>
      <c r="AK399">
        <v>1</v>
      </c>
      <c r="AL399">
        <v>1</v>
      </c>
      <c r="AM399" t="s">
        <v>52</v>
      </c>
      <c r="AP399" t="s">
        <v>52</v>
      </c>
      <c r="AQ399">
        <v>244.32</v>
      </c>
      <c r="AR399" s="5">
        <v>1000</v>
      </c>
      <c r="AT399">
        <v>1</v>
      </c>
      <c r="AU399" t="s">
        <v>481</v>
      </c>
    </row>
    <row r="400" spans="1:47">
      <c r="A400" s="1" t="s">
        <v>930</v>
      </c>
      <c r="B400" s="1" t="s">
        <v>1514</v>
      </c>
      <c r="C400" t="s">
        <v>917</v>
      </c>
      <c r="D400" t="s">
        <v>46</v>
      </c>
      <c r="E400" t="s">
        <v>289</v>
      </c>
      <c r="G400" t="s">
        <v>288</v>
      </c>
      <c r="I400" t="s">
        <v>287</v>
      </c>
      <c r="J400">
        <v>2100</v>
      </c>
      <c r="K400" t="s">
        <v>286</v>
      </c>
      <c r="L400" t="s">
        <v>285</v>
      </c>
      <c r="M400" t="s">
        <v>284</v>
      </c>
      <c r="N400" t="s">
        <v>283</v>
      </c>
      <c r="O400" t="s">
        <v>282</v>
      </c>
      <c r="P400">
        <v>0</v>
      </c>
      <c r="Q400" t="s">
        <v>52</v>
      </c>
      <c r="R400">
        <v>0</v>
      </c>
      <c r="S400" t="s">
        <v>52</v>
      </c>
      <c r="U400">
        <v>0</v>
      </c>
      <c r="V400">
        <v>27</v>
      </c>
      <c r="W400">
        <v>0</v>
      </c>
      <c r="X400" t="s">
        <v>52</v>
      </c>
      <c r="Y400" t="s">
        <v>281</v>
      </c>
      <c r="AA400">
        <v>0</v>
      </c>
      <c r="AB400" t="s">
        <v>52</v>
      </c>
      <c r="AC400" s="2">
        <v>43804</v>
      </c>
      <c r="AE400" t="s">
        <v>280</v>
      </c>
      <c r="AG400" t="s">
        <v>279</v>
      </c>
      <c r="AK400">
        <v>1</v>
      </c>
      <c r="AL400">
        <v>1</v>
      </c>
      <c r="AM400" t="s">
        <v>278</v>
      </c>
      <c r="AP400" t="s">
        <v>52</v>
      </c>
      <c r="AR400" s="5">
        <v>1000</v>
      </c>
      <c r="AT400">
        <v>1</v>
      </c>
      <c r="AU400" t="s">
        <v>481</v>
      </c>
    </row>
    <row r="401" spans="1:47">
      <c r="A401" s="1" t="s">
        <v>930</v>
      </c>
      <c r="B401" s="1" t="s">
        <v>1514</v>
      </c>
      <c r="C401" t="s">
        <v>917</v>
      </c>
      <c r="D401" t="s">
        <v>46</v>
      </c>
      <c r="E401" t="s">
        <v>289</v>
      </c>
      <c r="G401" t="s">
        <v>288</v>
      </c>
      <c r="I401" t="s">
        <v>287</v>
      </c>
      <c r="J401">
        <v>2100</v>
      </c>
      <c r="K401" t="s">
        <v>286</v>
      </c>
      <c r="L401" t="s">
        <v>285</v>
      </c>
      <c r="M401" t="s">
        <v>284</v>
      </c>
      <c r="N401" t="s">
        <v>283</v>
      </c>
      <c r="O401" t="s">
        <v>282</v>
      </c>
      <c r="P401">
        <v>0</v>
      </c>
      <c r="Q401" t="s">
        <v>52</v>
      </c>
      <c r="R401">
        <v>0</v>
      </c>
      <c r="S401" t="s">
        <v>52</v>
      </c>
      <c r="U401">
        <v>0</v>
      </c>
      <c r="V401">
        <v>27</v>
      </c>
      <c r="W401">
        <v>0</v>
      </c>
      <c r="X401" t="s">
        <v>52</v>
      </c>
      <c r="Y401" t="s">
        <v>281</v>
      </c>
      <c r="AA401">
        <v>0</v>
      </c>
      <c r="AB401" t="s">
        <v>52</v>
      </c>
      <c r="AC401" s="2">
        <v>43804</v>
      </c>
      <c r="AE401" t="s">
        <v>280</v>
      </c>
      <c r="AG401" t="s">
        <v>279</v>
      </c>
      <c r="AK401">
        <v>1</v>
      </c>
      <c r="AL401">
        <v>1</v>
      </c>
      <c r="AM401" t="s">
        <v>52</v>
      </c>
      <c r="AP401" t="s">
        <v>52</v>
      </c>
      <c r="AR401" s="5">
        <v>1000</v>
      </c>
      <c r="AT401">
        <v>1</v>
      </c>
      <c r="AU401" t="s">
        <v>481</v>
      </c>
    </row>
    <row r="402" spans="1:47">
      <c r="A402" s="1" t="s">
        <v>929</v>
      </c>
      <c r="B402" s="1" t="s">
        <v>1513</v>
      </c>
      <c r="C402" t="s">
        <v>628</v>
      </c>
      <c r="D402" t="s">
        <v>46</v>
      </c>
      <c r="E402" t="s">
        <v>289</v>
      </c>
      <c r="G402" t="s">
        <v>288</v>
      </c>
      <c r="I402" t="s">
        <v>287</v>
      </c>
      <c r="J402">
        <v>2100</v>
      </c>
      <c r="K402" t="s">
        <v>286</v>
      </c>
      <c r="L402" t="s">
        <v>285</v>
      </c>
      <c r="M402" t="s">
        <v>284</v>
      </c>
      <c r="N402" t="s">
        <v>283</v>
      </c>
      <c r="O402" t="s">
        <v>282</v>
      </c>
      <c r="P402">
        <v>0</v>
      </c>
      <c r="Q402" t="s">
        <v>52</v>
      </c>
      <c r="R402">
        <v>0</v>
      </c>
      <c r="S402" t="s">
        <v>52</v>
      </c>
      <c r="U402">
        <v>0</v>
      </c>
      <c r="V402">
        <v>27</v>
      </c>
      <c r="W402">
        <v>0</v>
      </c>
      <c r="X402" t="s">
        <v>52</v>
      </c>
      <c r="Y402" t="s">
        <v>281</v>
      </c>
      <c r="AA402">
        <v>0</v>
      </c>
      <c r="AB402" t="s">
        <v>52</v>
      </c>
      <c r="AC402" s="2">
        <v>43804</v>
      </c>
      <c r="AE402" t="s">
        <v>280</v>
      </c>
      <c r="AG402" t="s">
        <v>279</v>
      </c>
      <c r="AK402">
        <v>1</v>
      </c>
      <c r="AL402">
        <v>1</v>
      </c>
      <c r="AM402" t="s">
        <v>278</v>
      </c>
      <c r="AP402" t="s">
        <v>52</v>
      </c>
      <c r="AQ402">
        <v>223.71</v>
      </c>
      <c r="AR402" s="5">
        <v>1000</v>
      </c>
      <c r="AT402">
        <v>1</v>
      </c>
      <c r="AU402" t="s">
        <v>417</v>
      </c>
    </row>
    <row r="403" spans="1:47">
      <c r="A403" s="1" t="s">
        <v>929</v>
      </c>
      <c r="B403" s="1" t="s">
        <v>1513</v>
      </c>
      <c r="C403" t="s">
        <v>628</v>
      </c>
      <c r="D403" t="s">
        <v>46</v>
      </c>
      <c r="E403" t="s">
        <v>289</v>
      </c>
      <c r="G403" t="s">
        <v>288</v>
      </c>
      <c r="I403" t="s">
        <v>287</v>
      </c>
      <c r="J403">
        <v>2100</v>
      </c>
      <c r="K403" t="s">
        <v>286</v>
      </c>
      <c r="L403" t="s">
        <v>285</v>
      </c>
      <c r="M403" t="s">
        <v>284</v>
      </c>
      <c r="N403" t="s">
        <v>283</v>
      </c>
      <c r="O403" t="s">
        <v>282</v>
      </c>
      <c r="P403">
        <v>0</v>
      </c>
      <c r="Q403" t="s">
        <v>52</v>
      </c>
      <c r="R403">
        <v>0</v>
      </c>
      <c r="S403" t="s">
        <v>52</v>
      </c>
      <c r="U403">
        <v>0</v>
      </c>
      <c r="V403">
        <v>27</v>
      </c>
      <c r="W403">
        <v>0</v>
      </c>
      <c r="X403" t="s">
        <v>52</v>
      </c>
      <c r="Y403" t="s">
        <v>281</v>
      </c>
      <c r="AA403">
        <v>0</v>
      </c>
      <c r="AB403" t="s">
        <v>52</v>
      </c>
      <c r="AC403" s="2">
        <v>43804</v>
      </c>
      <c r="AE403" t="s">
        <v>280</v>
      </c>
      <c r="AG403" t="s">
        <v>279</v>
      </c>
      <c r="AK403">
        <v>1</v>
      </c>
      <c r="AL403">
        <v>1</v>
      </c>
      <c r="AM403" t="s">
        <v>52</v>
      </c>
      <c r="AP403" t="s">
        <v>52</v>
      </c>
      <c r="AQ403">
        <v>223.71</v>
      </c>
      <c r="AR403" s="5">
        <v>1000</v>
      </c>
      <c r="AT403">
        <v>1</v>
      </c>
      <c r="AU403" t="s">
        <v>417</v>
      </c>
    </row>
    <row r="404" spans="1:47">
      <c r="A404" s="1" t="s">
        <v>928</v>
      </c>
      <c r="B404" s="1" t="s">
        <v>1512</v>
      </c>
      <c r="C404" t="s">
        <v>628</v>
      </c>
      <c r="D404" t="s">
        <v>46</v>
      </c>
      <c r="E404" t="s">
        <v>289</v>
      </c>
      <c r="G404" t="s">
        <v>288</v>
      </c>
      <c r="I404" t="s">
        <v>287</v>
      </c>
      <c r="J404">
        <v>2100</v>
      </c>
      <c r="K404" t="s">
        <v>286</v>
      </c>
      <c r="L404" t="s">
        <v>285</v>
      </c>
      <c r="M404" t="s">
        <v>284</v>
      </c>
      <c r="N404" t="s">
        <v>283</v>
      </c>
      <c r="O404" t="s">
        <v>282</v>
      </c>
      <c r="P404">
        <v>0</v>
      </c>
      <c r="Q404" t="s">
        <v>52</v>
      </c>
      <c r="R404">
        <v>0</v>
      </c>
      <c r="S404" t="s">
        <v>52</v>
      </c>
      <c r="U404">
        <v>0</v>
      </c>
      <c r="V404">
        <v>27</v>
      </c>
      <c r="W404">
        <v>0</v>
      </c>
      <c r="X404" t="s">
        <v>52</v>
      </c>
      <c r="Y404" t="s">
        <v>281</v>
      </c>
      <c r="AA404">
        <v>0</v>
      </c>
      <c r="AB404" t="s">
        <v>52</v>
      </c>
      <c r="AC404" s="2">
        <v>43804</v>
      </c>
      <c r="AE404" t="s">
        <v>280</v>
      </c>
      <c r="AG404" t="s">
        <v>279</v>
      </c>
      <c r="AK404">
        <v>1</v>
      </c>
      <c r="AL404">
        <v>1</v>
      </c>
      <c r="AM404" t="s">
        <v>278</v>
      </c>
      <c r="AP404" t="s">
        <v>52</v>
      </c>
      <c r="AR404" s="5">
        <v>1000</v>
      </c>
      <c r="AT404">
        <v>1</v>
      </c>
      <c r="AU404" t="s">
        <v>481</v>
      </c>
    </row>
    <row r="405" spans="1:47">
      <c r="A405" s="1" t="s">
        <v>928</v>
      </c>
      <c r="B405" s="1" t="s">
        <v>1512</v>
      </c>
      <c r="C405" t="s">
        <v>628</v>
      </c>
      <c r="D405" t="s">
        <v>46</v>
      </c>
      <c r="E405" t="s">
        <v>289</v>
      </c>
      <c r="G405" t="s">
        <v>288</v>
      </c>
      <c r="I405" t="s">
        <v>287</v>
      </c>
      <c r="J405">
        <v>2100</v>
      </c>
      <c r="K405" t="s">
        <v>286</v>
      </c>
      <c r="L405" t="s">
        <v>285</v>
      </c>
      <c r="M405" t="s">
        <v>284</v>
      </c>
      <c r="N405" t="s">
        <v>283</v>
      </c>
      <c r="O405" t="s">
        <v>282</v>
      </c>
      <c r="P405">
        <v>0</v>
      </c>
      <c r="Q405" t="s">
        <v>52</v>
      </c>
      <c r="R405">
        <v>0</v>
      </c>
      <c r="S405" t="s">
        <v>52</v>
      </c>
      <c r="U405">
        <v>0</v>
      </c>
      <c r="V405">
        <v>27</v>
      </c>
      <c r="W405">
        <v>0</v>
      </c>
      <c r="X405" t="s">
        <v>52</v>
      </c>
      <c r="Y405" t="s">
        <v>281</v>
      </c>
      <c r="AA405">
        <v>0</v>
      </c>
      <c r="AB405" t="s">
        <v>52</v>
      </c>
      <c r="AC405" s="2">
        <v>43804</v>
      </c>
      <c r="AE405" t="s">
        <v>280</v>
      </c>
      <c r="AG405" t="s">
        <v>279</v>
      </c>
      <c r="AK405">
        <v>1</v>
      </c>
      <c r="AL405">
        <v>1</v>
      </c>
      <c r="AM405" t="s">
        <v>52</v>
      </c>
      <c r="AP405" t="s">
        <v>52</v>
      </c>
      <c r="AR405" s="5">
        <v>1000</v>
      </c>
      <c r="AT405">
        <v>1</v>
      </c>
      <c r="AU405" t="s">
        <v>481</v>
      </c>
    </row>
    <row r="406" spans="1:47">
      <c r="A406" s="1" t="s">
        <v>927</v>
      </c>
      <c r="B406" s="1" t="s">
        <v>1511</v>
      </c>
      <c r="C406" t="s">
        <v>628</v>
      </c>
      <c r="D406" t="s">
        <v>46</v>
      </c>
      <c r="E406" t="s">
        <v>289</v>
      </c>
      <c r="G406" t="s">
        <v>288</v>
      </c>
      <c r="I406" t="s">
        <v>287</v>
      </c>
      <c r="J406">
        <v>2100</v>
      </c>
      <c r="K406" t="s">
        <v>286</v>
      </c>
      <c r="L406" t="s">
        <v>285</v>
      </c>
      <c r="M406" t="s">
        <v>284</v>
      </c>
      <c r="N406" t="s">
        <v>283</v>
      </c>
      <c r="O406" t="s">
        <v>282</v>
      </c>
      <c r="P406">
        <v>0</v>
      </c>
      <c r="Q406" t="s">
        <v>52</v>
      </c>
      <c r="R406">
        <v>0</v>
      </c>
      <c r="S406" t="s">
        <v>52</v>
      </c>
      <c r="U406">
        <v>0</v>
      </c>
      <c r="V406">
        <v>27</v>
      </c>
      <c r="W406">
        <v>0</v>
      </c>
      <c r="X406" t="s">
        <v>52</v>
      </c>
      <c r="Y406" t="s">
        <v>281</v>
      </c>
      <c r="AA406">
        <v>0</v>
      </c>
      <c r="AB406" t="s">
        <v>52</v>
      </c>
      <c r="AC406" s="2">
        <v>43804</v>
      </c>
      <c r="AE406" t="s">
        <v>280</v>
      </c>
      <c r="AG406" t="s">
        <v>279</v>
      </c>
      <c r="AK406">
        <v>1</v>
      </c>
      <c r="AL406">
        <v>1</v>
      </c>
      <c r="AM406" t="s">
        <v>278</v>
      </c>
      <c r="AP406" t="s">
        <v>52</v>
      </c>
      <c r="AR406" s="5">
        <v>1000</v>
      </c>
      <c r="AT406">
        <v>1</v>
      </c>
      <c r="AU406" t="s">
        <v>481</v>
      </c>
    </row>
    <row r="407" spans="1:47">
      <c r="A407" s="1" t="s">
        <v>927</v>
      </c>
      <c r="B407" s="1" t="s">
        <v>1511</v>
      </c>
      <c r="C407" t="s">
        <v>628</v>
      </c>
      <c r="D407" t="s">
        <v>46</v>
      </c>
      <c r="E407" t="s">
        <v>289</v>
      </c>
      <c r="G407" t="s">
        <v>288</v>
      </c>
      <c r="I407" t="s">
        <v>287</v>
      </c>
      <c r="J407">
        <v>2100</v>
      </c>
      <c r="K407" t="s">
        <v>286</v>
      </c>
      <c r="L407" t="s">
        <v>285</v>
      </c>
      <c r="M407" t="s">
        <v>284</v>
      </c>
      <c r="N407" t="s">
        <v>283</v>
      </c>
      <c r="O407" t="s">
        <v>282</v>
      </c>
      <c r="P407">
        <v>0</v>
      </c>
      <c r="Q407" t="s">
        <v>52</v>
      </c>
      <c r="R407">
        <v>0</v>
      </c>
      <c r="S407" t="s">
        <v>52</v>
      </c>
      <c r="U407">
        <v>0</v>
      </c>
      <c r="V407">
        <v>27</v>
      </c>
      <c r="W407">
        <v>0</v>
      </c>
      <c r="X407" t="s">
        <v>52</v>
      </c>
      <c r="Y407" t="s">
        <v>281</v>
      </c>
      <c r="AA407">
        <v>0</v>
      </c>
      <c r="AB407" t="s">
        <v>52</v>
      </c>
      <c r="AC407" s="2">
        <v>43804</v>
      </c>
      <c r="AE407" t="s">
        <v>280</v>
      </c>
      <c r="AG407" t="s">
        <v>279</v>
      </c>
      <c r="AK407">
        <v>1</v>
      </c>
      <c r="AL407">
        <v>1</v>
      </c>
      <c r="AM407" t="s">
        <v>52</v>
      </c>
      <c r="AP407" t="s">
        <v>52</v>
      </c>
      <c r="AR407" s="5">
        <v>1000</v>
      </c>
      <c r="AT407">
        <v>1</v>
      </c>
      <c r="AU407" t="s">
        <v>481</v>
      </c>
    </row>
    <row r="408" spans="1:47">
      <c r="A408" s="1" t="s">
        <v>926</v>
      </c>
      <c r="B408" s="1" t="s">
        <v>1510</v>
      </c>
      <c r="C408" t="s">
        <v>922</v>
      </c>
      <c r="D408" t="s">
        <v>46</v>
      </c>
      <c r="E408" t="s">
        <v>289</v>
      </c>
      <c r="G408" t="s">
        <v>288</v>
      </c>
      <c r="I408" t="s">
        <v>287</v>
      </c>
      <c r="J408">
        <v>2100</v>
      </c>
      <c r="K408" t="s">
        <v>286</v>
      </c>
      <c r="L408" t="s">
        <v>285</v>
      </c>
      <c r="M408" t="s">
        <v>284</v>
      </c>
      <c r="N408" t="s">
        <v>283</v>
      </c>
      <c r="O408" t="s">
        <v>282</v>
      </c>
      <c r="P408">
        <v>0</v>
      </c>
      <c r="Q408" t="s">
        <v>52</v>
      </c>
      <c r="R408">
        <v>0</v>
      </c>
      <c r="S408" t="s">
        <v>52</v>
      </c>
      <c r="U408">
        <v>0</v>
      </c>
      <c r="V408">
        <v>27</v>
      </c>
      <c r="W408">
        <v>0</v>
      </c>
      <c r="X408" t="s">
        <v>52</v>
      </c>
      <c r="Y408" t="s">
        <v>281</v>
      </c>
      <c r="AA408">
        <v>0</v>
      </c>
      <c r="AB408" t="s">
        <v>52</v>
      </c>
      <c r="AC408" s="2">
        <v>43804</v>
      </c>
      <c r="AE408" t="s">
        <v>280</v>
      </c>
      <c r="AG408" t="s">
        <v>279</v>
      </c>
      <c r="AK408">
        <v>1</v>
      </c>
      <c r="AL408">
        <v>1</v>
      </c>
      <c r="AM408" t="s">
        <v>278</v>
      </c>
      <c r="AP408" t="s">
        <v>52</v>
      </c>
      <c r="AQ408">
        <v>270.66000000000003</v>
      </c>
      <c r="AR408" s="5">
        <v>1000</v>
      </c>
      <c r="AT408">
        <v>1</v>
      </c>
      <c r="AU408" t="s">
        <v>460</v>
      </c>
    </row>
    <row r="409" spans="1:47">
      <c r="A409" s="1" t="s">
        <v>926</v>
      </c>
      <c r="B409" s="1" t="s">
        <v>1510</v>
      </c>
      <c r="C409" t="s">
        <v>922</v>
      </c>
      <c r="D409" t="s">
        <v>46</v>
      </c>
      <c r="E409" t="s">
        <v>289</v>
      </c>
      <c r="G409" t="s">
        <v>288</v>
      </c>
      <c r="I409" t="s">
        <v>287</v>
      </c>
      <c r="J409">
        <v>2100</v>
      </c>
      <c r="K409" t="s">
        <v>286</v>
      </c>
      <c r="L409" t="s">
        <v>285</v>
      </c>
      <c r="M409" t="s">
        <v>284</v>
      </c>
      <c r="N409" t="s">
        <v>283</v>
      </c>
      <c r="O409" t="s">
        <v>282</v>
      </c>
      <c r="P409">
        <v>0</v>
      </c>
      <c r="Q409" t="s">
        <v>52</v>
      </c>
      <c r="R409">
        <v>0</v>
      </c>
      <c r="S409" t="s">
        <v>52</v>
      </c>
      <c r="U409">
        <v>0</v>
      </c>
      <c r="V409">
        <v>27</v>
      </c>
      <c r="W409">
        <v>0</v>
      </c>
      <c r="X409" t="s">
        <v>52</v>
      </c>
      <c r="Y409" t="s">
        <v>281</v>
      </c>
      <c r="AA409">
        <v>0</v>
      </c>
      <c r="AB409" t="s">
        <v>52</v>
      </c>
      <c r="AC409" s="2">
        <v>43804</v>
      </c>
      <c r="AE409" t="s">
        <v>280</v>
      </c>
      <c r="AG409" t="s">
        <v>279</v>
      </c>
      <c r="AK409">
        <v>1</v>
      </c>
      <c r="AL409">
        <v>1</v>
      </c>
      <c r="AM409" t="s">
        <v>52</v>
      </c>
      <c r="AP409" t="s">
        <v>52</v>
      </c>
      <c r="AQ409">
        <v>270.66000000000003</v>
      </c>
      <c r="AR409" s="5">
        <v>1000</v>
      </c>
      <c r="AT409">
        <v>1</v>
      </c>
      <c r="AU409" t="s">
        <v>460</v>
      </c>
    </row>
    <row r="410" spans="1:47">
      <c r="A410" s="1" t="s">
        <v>925</v>
      </c>
      <c r="B410" s="1" t="s">
        <v>1509</v>
      </c>
      <c r="C410" t="s">
        <v>922</v>
      </c>
      <c r="D410" t="s">
        <v>46</v>
      </c>
      <c r="E410" t="s">
        <v>289</v>
      </c>
      <c r="G410" t="s">
        <v>288</v>
      </c>
      <c r="I410" t="s">
        <v>287</v>
      </c>
      <c r="J410">
        <v>2100</v>
      </c>
      <c r="K410" t="s">
        <v>286</v>
      </c>
      <c r="L410" t="s">
        <v>285</v>
      </c>
      <c r="M410" t="s">
        <v>284</v>
      </c>
      <c r="N410" t="s">
        <v>283</v>
      </c>
      <c r="O410" t="s">
        <v>282</v>
      </c>
      <c r="P410">
        <v>0</v>
      </c>
      <c r="Q410" t="s">
        <v>52</v>
      </c>
      <c r="R410">
        <v>0</v>
      </c>
      <c r="S410" t="s">
        <v>52</v>
      </c>
      <c r="U410">
        <v>0</v>
      </c>
      <c r="V410">
        <v>27</v>
      </c>
      <c r="W410">
        <v>0</v>
      </c>
      <c r="X410" t="s">
        <v>52</v>
      </c>
      <c r="Y410" t="s">
        <v>281</v>
      </c>
      <c r="AA410">
        <v>0</v>
      </c>
      <c r="AB410" t="s">
        <v>52</v>
      </c>
      <c r="AC410" s="2">
        <v>43804</v>
      </c>
      <c r="AE410" t="s">
        <v>280</v>
      </c>
      <c r="AG410" t="s">
        <v>279</v>
      </c>
      <c r="AK410">
        <v>1</v>
      </c>
      <c r="AL410">
        <v>1</v>
      </c>
      <c r="AM410" t="s">
        <v>278</v>
      </c>
      <c r="AP410" t="s">
        <v>52</v>
      </c>
      <c r="AR410" s="5">
        <v>1000</v>
      </c>
      <c r="AT410">
        <v>1</v>
      </c>
      <c r="AU410" t="s">
        <v>481</v>
      </c>
    </row>
    <row r="411" spans="1:47">
      <c r="A411" s="1" t="s">
        <v>925</v>
      </c>
      <c r="B411" s="1" t="s">
        <v>1509</v>
      </c>
      <c r="C411" t="s">
        <v>922</v>
      </c>
      <c r="D411" t="s">
        <v>46</v>
      </c>
      <c r="E411" t="s">
        <v>289</v>
      </c>
      <c r="G411" t="s">
        <v>288</v>
      </c>
      <c r="I411" t="s">
        <v>287</v>
      </c>
      <c r="J411">
        <v>2100</v>
      </c>
      <c r="K411" t="s">
        <v>286</v>
      </c>
      <c r="L411" t="s">
        <v>285</v>
      </c>
      <c r="M411" t="s">
        <v>284</v>
      </c>
      <c r="N411" t="s">
        <v>283</v>
      </c>
      <c r="O411" t="s">
        <v>282</v>
      </c>
      <c r="P411">
        <v>0</v>
      </c>
      <c r="Q411" t="s">
        <v>52</v>
      </c>
      <c r="R411">
        <v>0</v>
      </c>
      <c r="S411" t="s">
        <v>52</v>
      </c>
      <c r="U411">
        <v>0</v>
      </c>
      <c r="V411">
        <v>27</v>
      </c>
      <c r="W411">
        <v>0</v>
      </c>
      <c r="X411" t="s">
        <v>52</v>
      </c>
      <c r="Y411" t="s">
        <v>281</v>
      </c>
      <c r="AA411">
        <v>0</v>
      </c>
      <c r="AB411" t="s">
        <v>52</v>
      </c>
      <c r="AC411" s="2">
        <v>43804</v>
      </c>
      <c r="AE411" t="s">
        <v>280</v>
      </c>
      <c r="AG411" t="s">
        <v>279</v>
      </c>
      <c r="AK411">
        <v>1</v>
      </c>
      <c r="AL411">
        <v>1</v>
      </c>
      <c r="AM411" t="s">
        <v>52</v>
      </c>
      <c r="AP411" t="s">
        <v>52</v>
      </c>
      <c r="AR411" s="5">
        <v>1000</v>
      </c>
      <c r="AT411">
        <v>1</v>
      </c>
      <c r="AU411" t="s">
        <v>481</v>
      </c>
    </row>
    <row r="412" spans="1:47">
      <c r="A412" s="1" t="s">
        <v>924</v>
      </c>
      <c r="B412" s="1" t="s">
        <v>1508</v>
      </c>
      <c r="C412" t="s">
        <v>922</v>
      </c>
      <c r="D412" t="s">
        <v>46</v>
      </c>
      <c r="E412" t="s">
        <v>289</v>
      </c>
      <c r="G412" t="s">
        <v>288</v>
      </c>
      <c r="I412" t="s">
        <v>287</v>
      </c>
      <c r="J412">
        <v>2100</v>
      </c>
      <c r="K412" t="s">
        <v>286</v>
      </c>
      <c r="L412" t="s">
        <v>285</v>
      </c>
      <c r="M412" t="s">
        <v>284</v>
      </c>
      <c r="N412" t="s">
        <v>283</v>
      </c>
      <c r="O412" t="s">
        <v>282</v>
      </c>
      <c r="P412">
        <v>0</v>
      </c>
      <c r="Q412" t="s">
        <v>52</v>
      </c>
      <c r="R412">
        <v>0</v>
      </c>
      <c r="S412" t="s">
        <v>52</v>
      </c>
      <c r="U412">
        <v>0</v>
      </c>
      <c r="V412">
        <v>27</v>
      </c>
      <c r="W412">
        <v>0</v>
      </c>
      <c r="X412" t="s">
        <v>52</v>
      </c>
      <c r="Y412" t="s">
        <v>281</v>
      </c>
      <c r="AA412">
        <v>0</v>
      </c>
      <c r="AB412" t="s">
        <v>52</v>
      </c>
      <c r="AC412" s="2">
        <v>43804</v>
      </c>
      <c r="AE412" t="s">
        <v>280</v>
      </c>
      <c r="AG412" t="s">
        <v>279</v>
      </c>
      <c r="AK412">
        <v>1</v>
      </c>
      <c r="AL412">
        <v>1</v>
      </c>
      <c r="AM412" t="s">
        <v>278</v>
      </c>
      <c r="AP412" t="s">
        <v>52</v>
      </c>
      <c r="AR412" s="5">
        <v>1000</v>
      </c>
      <c r="AT412">
        <v>1</v>
      </c>
      <c r="AU412" t="s">
        <v>481</v>
      </c>
    </row>
    <row r="413" spans="1:47">
      <c r="A413" s="1" t="s">
        <v>924</v>
      </c>
      <c r="B413" s="1" t="s">
        <v>1508</v>
      </c>
      <c r="C413" t="s">
        <v>922</v>
      </c>
      <c r="D413" t="s">
        <v>46</v>
      </c>
      <c r="E413" t="s">
        <v>289</v>
      </c>
      <c r="G413" t="s">
        <v>288</v>
      </c>
      <c r="I413" t="s">
        <v>287</v>
      </c>
      <c r="J413">
        <v>2100</v>
      </c>
      <c r="K413" t="s">
        <v>286</v>
      </c>
      <c r="L413" t="s">
        <v>285</v>
      </c>
      <c r="M413" t="s">
        <v>284</v>
      </c>
      <c r="N413" t="s">
        <v>283</v>
      </c>
      <c r="O413" t="s">
        <v>282</v>
      </c>
      <c r="P413">
        <v>0</v>
      </c>
      <c r="Q413" t="s">
        <v>52</v>
      </c>
      <c r="R413">
        <v>0</v>
      </c>
      <c r="S413" t="s">
        <v>52</v>
      </c>
      <c r="U413">
        <v>0</v>
      </c>
      <c r="V413">
        <v>27</v>
      </c>
      <c r="W413">
        <v>0</v>
      </c>
      <c r="X413" t="s">
        <v>52</v>
      </c>
      <c r="Y413" t="s">
        <v>281</v>
      </c>
      <c r="AA413">
        <v>0</v>
      </c>
      <c r="AB413" t="s">
        <v>52</v>
      </c>
      <c r="AC413" s="2">
        <v>43804</v>
      </c>
      <c r="AE413" t="s">
        <v>280</v>
      </c>
      <c r="AG413" t="s">
        <v>279</v>
      </c>
      <c r="AK413">
        <v>1</v>
      </c>
      <c r="AL413">
        <v>1</v>
      </c>
      <c r="AM413" t="s">
        <v>52</v>
      </c>
      <c r="AP413" t="s">
        <v>52</v>
      </c>
      <c r="AR413" s="5">
        <v>1000</v>
      </c>
      <c r="AT413">
        <v>1</v>
      </c>
      <c r="AU413" t="s">
        <v>481</v>
      </c>
    </row>
    <row r="414" spans="1:47">
      <c r="A414" s="1" t="s">
        <v>923</v>
      </c>
      <c r="B414" s="1" t="s">
        <v>1507</v>
      </c>
      <c r="C414" t="s">
        <v>922</v>
      </c>
      <c r="D414" t="s">
        <v>46</v>
      </c>
      <c r="E414" t="s">
        <v>289</v>
      </c>
      <c r="G414" t="s">
        <v>288</v>
      </c>
      <c r="I414" t="s">
        <v>287</v>
      </c>
      <c r="J414">
        <v>2100</v>
      </c>
      <c r="K414" t="s">
        <v>286</v>
      </c>
      <c r="L414" t="s">
        <v>285</v>
      </c>
      <c r="M414" t="s">
        <v>284</v>
      </c>
      <c r="N414" t="s">
        <v>283</v>
      </c>
      <c r="O414" t="s">
        <v>282</v>
      </c>
      <c r="P414">
        <v>0</v>
      </c>
      <c r="Q414" t="s">
        <v>52</v>
      </c>
      <c r="R414">
        <v>0</v>
      </c>
      <c r="S414" t="s">
        <v>52</v>
      </c>
      <c r="U414">
        <v>0</v>
      </c>
      <c r="V414">
        <v>27</v>
      </c>
      <c r="W414">
        <v>0</v>
      </c>
      <c r="X414" t="s">
        <v>52</v>
      </c>
      <c r="Y414" t="s">
        <v>281</v>
      </c>
      <c r="AA414">
        <v>0</v>
      </c>
      <c r="AB414" t="s">
        <v>52</v>
      </c>
      <c r="AC414" s="2">
        <v>43804</v>
      </c>
      <c r="AE414" t="s">
        <v>280</v>
      </c>
      <c r="AG414" t="s">
        <v>279</v>
      </c>
      <c r="AK414">
        <v>1</v>
      </c>
      <c r="AL414">
        <v>1</v>
      </c>
      <c r="AM414" t="s">
        <v>278</v>
      </c>
      <c r="AP414" t="s">
        <v>52</v>
      </c>
      <c r="AR414" s="5">
        <v>1000</v>
      </c>
      <c r="AT414">
        <v>1</v>
      </c>
      <c r="AU414" t="s">
        <v>481</v>
      </c>
    </row>
    <row r="415" spans="1:47">
      <c r="A415" s="1" t="s">
        <v>923</v>
      </c>
      <c r="B415" s="1" t="s">
        <v>1507</v>
      </c>
      <c r="C415" t="s">
        <v>922</v>
      </c>
      <c r="D415" t="s">
        <v>46</v>
      </c>
      <c r="E415" t="s">
        <v>289</v>
      </c>
      <c r="G415" t="s">
        <v>288</v>
      </c>
      <c r="I415" t="s">
        <v>287</v>
      </c>
      <c r="J415">
        <v>2100</v>
      </c>
      <c r="K415" t="s">
        <v>286</v>
      </c>
      <c r="L415" t="s">
        <v>285</v>
      </c>
      <c r="M415" t="s">
        <v>284</v>
      </c>
      <c r="N415" t="s">
        <v>283</v>
      </c>
      <c r="O415" t="s">
        <v>282</v>
      </c>
      <c r="P415">
        <v>0</v>
      </c>
      <c r="Q415" t="s">
        <v>52</v>
      </c>
      <c r="R415">
        <v>0</v>
      </c>
      <c r="S415" t="s">
        <v>52</v>
      </c>
      <c r="U415">
        <v>0</v>
      </c>
      <c r="V415">
        <v>27</v>
      </c>
      <c r="W415">
        <v>0</v>
      </c>
      <c r="X415" t="s">
        <v>52</v>
      </c>
      <c r="Y415" t="s">
        <v>281</v>
      </c>
      <c r="AA415">
        <v>0</v>
      </c>
      <c r="AB415" t="s">
        <v>52</v>
      </c>
      <c r="AC415" s="2">
        <v>43804</v>
      </c>
      <c r="AE415" t="s">
        <v>280</v>
      </c>
      <c r="AG415" t="s">
        <v>279</v>
      </c>
      <c r="AK415">
        <v>1</v>
      </c>
      <c r="AL415">
        <v>1</v>
      </c>
      <c r="AM415" t="s">
        <v>52</v>
      </c>
      <c r="AP415" t="s">
        <v>52</v>
      </c>
      <c r="AR415" s="5">
        <v>1000</v>
      </c>
      <c r="AT415">
        <v>1</v>
      </c>
      <c r="AU415" t="s">
        <v>481</v>
      </c>
    </row>
    <row r="416" spans="1:47">
      <c r="A416" s="1" t="s">
        <v>921</v>
      </c>
      <c r="B416" s="1" t="s">
        <v>1506</v>
      </c>
      <c r="C416" t="s">
        <v>920</v>
      </c>
      <c r="D416" t="s">
        <v>46</v>
      </c>
      <c r="E416" t="s">
        <v>289</v>
      </c>
      <c r="G416" t="s">
        <v>288</v>
      </c>
      <c r="I416" t="s">
        <v>287</v>
      </c>
      <c r="J416">
        <v>2100</v>
      </c>
      <c r="K416" t="s">
        <v>286</v>
      </c>
      <c r="L416" t="s">
        <v>285</v>
      </c>
      <c r="M416" t="s">
        <v>284</v>
      </c>
      <c r="N416" t="s">
        <v>283</v>
      </c>
      <c r="O416" t="s">
        <v>282</v>
      </c>
      <c r="P416">
        <v>0</v>
      </c>
      <c r="Q416" t="s">
        <v>52</v>
      </c>
      <c r="R416">
        <v>0</v>
      </c>
      <c r="S416" t="s">
        <v>52</v>
      </c>
      <c r="U416">
        <v>0</v>
      </c>
      <c r="V416">
        <v>27</v>
      </c>
      <c r="W416">
        <v>0</v>
      </c>
      <c r="X416" t="s">
        <v>52</v>
      </c>
      <c r="Y416" t="s">
        <v>281</v>
      </c>
      <c r="AA416">
        <v>0</v>
      </c>
      <c r="AB416" t="s">
        <v>52</v>
      </c>
      <c r="AC416" s="2">
        <v>43804</v>
      </c>
      <c r="AE416" t="s">
        <v>280</v>
      </c>
      <c r="AG416" t="s">
        <v>279</v>
      </c>
      <c r="AK416">
        <v>1</v>
      </c>
      <c r="AL416">
        <v>1</v>
      </c>
      <c r="AM416" t="s">
        <v>278</v>
      </c>
      <c r="AP416" t="s">
        <v>52</v>
      </c>
      <c r="AQ416">
        <v>141.46</v>
      </c>
      <c r="AR416" s="5">
        <v>1000</v>
      </c>
      <c r="AT416">
        <v>1</v>
      </c>
      <c r="AU416" t="s">
        <v>417</v>
      </c>
    </row>
    <row r="417" spans="1:47">
      <c r="A417" s="1" t="s">
        <v>921</v>
      </c>
      <c r="B417" s="1" t="s">
        <v>1506</v>
      </c>
      <c r="C417" t="s">
        <v>920</v>
      </c>
      <c r="D417" t="s">
        <v>46</v>
      </c>
      <c r="E417" t="s">
        <v>289</v>
      </c>
      <c r="G417" t="s">
        <v>288</v>
      </c>
      <c r="I417" t="s">
        <v>287</v>
      </c>
      <c r="J417">
        <v>2100</v>
      </c>
      <c r="K417" t="s">
        <v>286</v>
      </c>
      <c r="L417" t="s">
        <v>285</v>
      </c>
      <c r="M417" t="s">
        <v>284</v>
      </c>
      <c r="N417" t="s">
        <v>283</v>
      </c>
      <c r="O417" t="s">
        <v>282</v>
      </c>
      <c r="P417">
        <v>0</v>
      </c>
      <c r="Q417" t="s">
        <v>52</v>
      </c>
      <c r="R417">
        <v>0</v>
      </c>
      <c r="S417" t="s">
        <v>52</v>
      </c>
      <c r="U417">
        <v>0</v>
      </c>
      <c r="V417">
        <v>27</v>
      </c>
      <c r="W417">
        <v>0</v>
      </c>
      <c r="X417" t="s">
        <v>52</v>
      </c>
      <c r="Y417" t="s">
        <v>281</v>
      </c>
      <c r="AA417">
        <v>0</v>
      </c>
      <c r="AB417" t="s">
        <v>52</v>
      </c>
      <c r="AC417" s="2">
        <v>43804</v>
      </c>
      <c r="AE417" t="s">
        <v>280</v>
      </c>
      <c r="AG417" t="s">
        <v>279</v>
      </c>
      <c r="AK417">
        <v>1</v>
      </c>
      <c r="AL417">
        <v>1</v>
      </c>
      <c r="AM417" t="s">
        <v>52</v>
      </c>
      <c r="AP417" t="s">
        <v>52</v>
      </c>
      <c r="AQ417">
        <v>141.46</v>
      </c>
      <c r="AR417" s="5">
        <v>1000</v>
      </c>
      <c r="AT417">
        <v>1</v>
      </c>
      <c r="AU417" t="s">
        <v>417</v>
      </c>
    </row>
    <row r="418" spans="1:47">
      <c r="A418" s="1" t="s">
        <v>919</v>
      </c>
      <c r="B418" s="1" t="s">
        <v>1505</v>
      </c>
      <c r="C418" t="s">
        <v>626</v>
      </c>
      <c r="D418" t="s">
        <v>46</v>
      </c>
      <c r="E418" t="s">
        <v>289</v>
      </c>
      <c r="G418" t="s">
        <v>288</v>
      </c>
      <c r="I418" t="s">
        <v>287</v>
      </c>
      <c r="J418">
        <v>2100</v>
      </c>
      <c r="K418" t="s">
        <v>286</v>
      </c>
      <c r="L418" t="s">
        <v>285</v>
      </c>
      <c r="M418" t="s">
        <v>284</v>
      </c>
      <c r="N418" t="s">
        <v>283</v>
      </c>
      <c r="O418" t="s">
        <v>282</v>
      </c>
      <c r="P418">
        <v>0</v>
      </c>
      <c r="Q418" t="s">
        <v>52</v>
      </c>
      <c r="R418">
        <v>0</v>
      </c>
      <c r="S418" t="s">
        <v>52</v>
      </c>
      <c r="U418">
        <v>0</v>
      </c>
      <c r="V418">
        <v>27</v>
      </c>
      <c r="W418">
        <v>0</v>
      </c>
      <c r="X418" t="s">
        <v>52</v>
      </c>
      <c r="Y418" t="s">
        <v>281</v>
      </c>
      <c r="AA418">
        <v>0</v>
      </c>
      <c r="AB418" t="s">
        <v>52</v>
      </c>
      <c r="AC418" s="2">
        <v>43804</v>
      </c>
      <c r="AE418" t="s">
        <v>280</v>
      </c>
      <c r="AG418" t="s">
        <v>279</v>
      </c>
      <c r="AK418">
        <v>1</v>
      </c>
      <c r="AL418">
        <v>1</v>
      </c>
      <c r="AM418" t="s">
        <v>278</v>
      </c>
      <c r="AP418" t="s">
        <v>52</v>
      </c>
      <c r="AR418" s="5">
        <v>1000</v>
      </c>
      <c r="AT418">
        <v>1</v>
      </c>
      <c r="AU418" t="s">
        <v>481</v>
      </c>
    </row>
    <row r="419" spans="1:47">
      <c r="A419" s="1" t="s">
        <v>919</v>
      </c>
      <c r="B419" s="1" t="s">
        <v>1505</v>
      </c>
      <c r="C419" t="s">
        <v>626</v>
      </c>
      <c r="D419" t="s">
        <v>46</v>
      </c>
      <c r="E419" t="s">
        <v>289</v>
      </c>
      <c r="G419" t="s">
        <v>288</v>
      </c>
      <c r="I419" t="s">
        <v>287</v>
      </c>
      <c r="J419">
        <v>2100</v>
      </c>
      <c r="K419" t="s">
        <v>286</v>
      </c>
      <c r="L419" t="s">
        <v>285</v>
      </c>
      <c r="M419" t="s">
        <v>284</v>
      </c>
      <c r="N419" t="s">
        <v>283</v>
      </c>
      <c r="O419" t="s">
        <v>282</v>
      </c>
      <c r="P419">
        <v>0</v>
      </c>
      <c r="Q419" t="s">
        <v>52</v>
      </c>
      <c r="R419">
        <v>0</v>
      </c>
      <c r="S419" t="s">
        <v>52</v>
      </c>
      <c r="U419">
        <v>0</v>
      </c>
      <c r="V419">
        <v>27</v>
      </c>
      <c r="W419">
        <v>0</v>
      </c>
      <c r="X419" t="s">
        <v>52</v>
      </c>
      <c r="Y419" t="s">
        <v>281</v>
      </c>
      <c r="AA419">
        <v>0</v>
      </c>
      <c r="AB419" t="s">
        <v>52</v>
      </c>
      <c r="AC419" s="2">
        <v>43804</v>
      </c>
      <c r="AE419" t="s">
        <v>280</v>
      </c>
      <c r="AG419" t="s">
        <v>279</v>
      </c>
      <c r="AK419">
        <v>1</v>
      </c>
      <c r="AL419">
        <v>1</v>
      </c>
      <c r="AM419" t="s">
        <v>52</v>
      </c>
      <c r="AP419" t="s">
        <v>52</v>
      </c>
      <c r="AR419" s="5">
        <v>1000</v>
      </c>
      <c r="AT419">
        <v>1</v>
      </c>
      <c r="AU419" t="s">
        <v>481</v>
      </c>
    </row>
    <row r="420" spans="1:47">
      <c r="A420" s="1" t="s">
        <v>918</v>
      </c>
      <c r="B420" s="1" t="s">
        <v>1504</v>
      </c>
      <c r="C420" t="s">
        <v>917</v>
      </c>
      <c r="D420" t="s">
        <v>46</v>
      </c>
      <c r="E420" t="s">
        <v>289</v>
      </c>
      <c r="G420" t="s">
        <v>288</v>
      </c>
      <c r="I420" t="s">
        <v>287</v>
      </c>
      <c r="J420">
        <v>2100</v>
      </c>
      <c r="K420" t="s">
        <v>286</v>
      </c>
      <c r="L420" t="s">
        <v>285</v>
      </c>
      <c r="M420" t="s">
        <v>284</v>
      </c>
      <c r="N420" t="s">
        <v>283</v>
      </c>
      <c r="O420" t="s">
        <v>282</v>
      </c>
      <c r="P420">
        <v>0</v>
      </c>
      <c r="Q420" t="s">
        <v>52</v>
      </c>
      <c r="R420">
        <v>0</v>
      </c>
      <c r="S420" t="s">
        <v>52</v>
      </c>
      <c r="U420">
        <v>0</v>
      </c>
      <c r="V420">
        <v>27</v>
      </c>
      <c r="W420">
        <v>0</v>
      </c>
      <c r="X420" t="s">
        <v>52</v>
      </c>
      <c r="Y420" t="s">
        <v>281</v>
      </c>
      <c r="AA420">
        <v>0</v>
      </c>
      <c r="AB420" t="s">
        <v>52</v>
      </c>
      <c r="AC420" s="2">
        <v>43804</v>
      </c>
      <c r="AE420" t="s">
        <v>280</v>
      </c>
      <c r="AG420" t="s">
        <v>279</v>
      </c>
      <c r="AK420">
        <v>1</v>
      </c>
      <c r="AL420">
        <v>1</v>
      </c>
      <c r="AM420" t="s">
        <v>278</v>
      </c>
      <c r="AP420" t="s">
        <v>52</v>
      </c>
      <c r="AR420" s="5">
        <v>1000</v>
      </c>
      <c r="AT420">
        <v>1</v>
      </c>
      <c r="AU420" t="s">
        <v>481</v>
      </c>
    </row>
    <row r="421" spans="1:47">
      <c r="A421" s="1" t="s">
        <v>918</v>
      </c>
      <c r="B421" s="1" t="s">
        <v>1504</v>
      </c>
      <c r="C421" t="s">
        <v>917</v>
      </c>
      <c r="D421" t="s">
        <v>46</v>
      </c>
      <c r="E421" t="s">
        <v>289</v>
      </c>
      <c r="G421" t="s">
        <v>288</v>
      </c>
      <c r="I421" t="s">
        <v>287</v>
      </c>
      <c r="J421">
        <v>2100</v>
      </c>
      <c r="K421" t="s">
        <v>286</v>
      </c>
      <c r="L421" t="s">
        <v>285</v>
      </c>
      <c r="M421" t="s">
        <v>284</v>
      </c>
      <c r="N421" t="s">
        <v>283</v>
      </c>
      <c r="O421" t="s">
        <v>282</v>
      </c>
      <c r="P421">
        <v>0</v>
      </c>
      <c r="Q421" t="s">
        <v>52</v>
      </c>
      <c r="R421">
        <v>0</v>
      </c>
      <c r="S421" t="s">
        <v>52</v>
      </c>
      <c r="U421">
        <v>0</v>
      </c>
      <c r="V421">
        <v>27</v>
      </c>
      <c r="W421">
        <v>0</v>
      </c>
      <c r="X421" t="s">
        <v>52</v>
      </c>
      <c r="Y421" t="s">
        <v>281</v>
      </c>
      <c r="AA421">
        <v>0</v>
      </c>
      <c r="AB421" t="s">
        <v>52</v>
      </c>
      <c r="AC421" s="2">
        <v>43804</v>
      </c>
      <c r="AE421" t="s">
        <v>280</v>
      </c>
      <c r="AG421" t="s">
        <v>279</v>
      </c>
      <c r="AK421">
        <v>1</v>
      </c>
      <c r="AL421">
        <v>1</v>
      </c>
      <c r="AM421" t="s">
        <v>52</v>
      </c>
      <c r="AP421" t="s">
        <v>52</v>
      </c>
      <c r="AR421" s="5">
        <v>1000</v>
      </c>
      <c r="AT421">
        <v>1</v>
      </c>
      <c r="AU421" t="s">
        <v>481</v>
      </c>
    </row>
    <row r="422" spans="1:47">
      <c r="A422" s="1" t="s">
        <v>916</v>
      </c>
      <c r="B422" s="1" t="s">
        <v>1503</v>
      </c>
      <c r="C422" t="s">
        <v>912</v>
      </c>
      <c r="D422" t="s">
        <v>46</v>
      </c>
      <c r="E422" t="s">
        <v>289</v>
      </c>
      <c r="G422" t="s">
        <v>288</v>
      </c>
      <c r="I422" t="s">
        <v>287</v>
      </c>
      <c r="J422">
        <v>2100</v>
      </c>
      <c r="K422" t="s">
        <v>286</v>
      </c>
      <c r="L422" t="s">
        <v>285</v>
      </c>
      <c r="M422" t="s">
        <v>284</v>
      </c>
      <c r="N422" t="s">
        <v>283</v>
      </c>
      <c r="O422" t="s">
        <v>282</v>
      </c>
      <c r="P422">
        <v>0</v>
      </c>
      <c r="Q422" t="s">
        <v>52</v>
      </c>
      <c r="R422">
        <v>0</v>
      </c>
      <c r="S422" t="s">
        <v>52</v>
      </c>
      <c r="U422">
        <v>0</v>
      </c>
      <c r="V422">
        <v>27</v>
      </c>
      <c r="W422">
        <v>0</v>
      </c>
      <c r="X422" t="s">
        <v>52</v>
      </c>
      <c r="Y422" t="s">
        <v>281</v>
      </c>
      <c r="AA422">
        <v>0</v>
      </c>
      <c r="AB422" t="s">
        <v>52</v>
      </c>
      <c r="AC422" s="2">
        <v>43804</v>
      </c>
      <c r="AE422" t="s">
        <v>280</v>
      </c>
      <c r="AG422" t="s">
        <v>279</v>
      </c>
      <c r="AK422">
        <v>1</v>
      </c>
      <c r="AL422">
        <v>1</v>
      </c>
      <c r="AM422" t="s">
        <v>278</v>
      </c>
      <c r="AP422" t="s">
        <v>52</v>
      </c>
      <c r="AQ422">
        <v>201.9</v>
      </c>
      <c r="AR422" s="5">
        <v>1000</v>
      </c>
      <c r="AT422">
        <v>1</v>
      </c>
      <c r="AU422" t="s">
        <v>481</v>
      </c>
    </row>
    <row r="423" spans="1:47">
      <c r="A423" s="1" t="s">
        <v>916</v>
      </c>
      <c r="B423" s="1" t="s">
        <v>1503</v>
      </c>
      <c r="C423" t="s">
        <v>912</v>
      </c>
      <c r="D423" t="s">
        <v>46</v>
      </c>
      <c r="E423" t="s">
        <v>289</v>
      </c>
      <c r="G423" t="s">
        <v>288</v>
      </c>
      <c r="I423" t="s">
        <v>287</v>
      </c>
      <c r="J423">
        <v>2100</v>
      </c>
      <c r="K423" t="s">
        <v>286</v>
      </c>
      <c r="L423" t="s">
        <v>285</v>
      </c>
      <c r="M423" t="s">
        <v>284</v>
      </c>
      <c r="N423" t="s">
        <v>283</v>
      </c>
      <c r="O423" t="s">
        <v>282</v>
      </c>
      <c r="P423">
        <v>0</v>
      </c>
      <c r="Q423" t="s">
        <v>52</v>
      </c>
      <c r="R423">
        <v>0</v>
      </c>
      <c r="S423" t="s">
        <v>52</v>
      </c>
      <c r="U423">
        <v>0</v>
      </c>
      <c r="V423">
        <v>27</v>
      </c>
      <c r="W423">
        <v>0</v>
      </c>
      <c r="X423" t="s">
        <v>52</v>
      </c>
      <c r="Y423" t="s">
        <v>281</v>
      </c>
      <c r="AA423">
        <v>0</v>
      </c>
      <c r="AB423" t="s">
        <v>52</v>
      </c>
      <c r="AC423" s="2">
        <v>43804</v>
      </c>
      <c r="AE423" t="s">
        <v>280</v>
      </c>
      <c r="AG423" t="s">
        <v>279</v>
      </c>
      <c r="AK423">
        <v>1</v>
      </c>
      <c r="AL423">
        <v>1</v>
      </c>
      <c r="AM423" t="s">
        <v>52</v>
      </c>
      <c r="AP423" t="s">
        <v>52</v>
      </c>
      <c r="AQ423">
        <v>201.9</v>
      </c>
      <c r="AR423" s="5">
        <v>1000</v>
      </c>
      <c r="AT423">
        <v>1</v>
      </c>
      <c r="AU423" t="s">
        <v>481</v>
      </c>
    </row>
    <row r="424" spans="1:47">
      <c r="A424" s="1" t="s">
        <v>915</v>
      </c>
      <c r="B424" s="1" t="s">
        <v>1502</v>
      </c>
      <c r="C424" t="s">
        <v>912</v>
      </c>
      <c r="D424" t="s">
        <v>46</v>
      </c>
      <c r="E424" t="s">
        <v>289</v>
      </c>
      <c r="G424" t="s">
        <v>288</v>
      </c>
      <c r="I424" t="s">
        <v>287</v>
      </c>
      <c r="J424">
        <v>2100</v>
      </c>
      <c r="K424" t="s">
        <v>286</v>
      </c>
      <c r="L424" t="s">
        <v>285</v>
      </c>
      <c r="M424" t="s">
        <v>284</v>
      </c>
      <c r="N424" t="s">
        <v>283</v>
      </c>
      <c r="O424" t="s">
        <v>282</v>
      </c>
      <c r="P424">
        <v>0</v>
      </c>
      <c r="Q424" t="s">
        <v>52</v>
      </c>
      <c r="R424">
        <v>0</v>
      </c>
      <c r="S424" t="s">
        <v>52</v>
      </c>
      <c r="U424">
        <v>0</v>
      </c>
      <c r="V424">
        <v>27</v>
      </c>
      <c r="W424">
        <v>0</v>
      </c>
      <c r="X424" t="s">
        <v>52</v>
      </c>
      <c r="Y424" t="s">
        <v>281</v>
      </c>
      <c r="AA424">
        <v>0</v>
      </c>
      <c r="AB424" t="s">
        <v>52</v>
      </c>
      <c r="AC424" s="2">
        <v>43804</v>
      </c>
      <c r="AE424" t="s">
        <v>280</v>
      </c>
      <c r="AG424" t="s">
        <v>279</v>
      </c>
      <c r="AK424">
        <v>1</v>
      </c>
      <c r="AL424">
        <v>1</v>
      </c>
      <c r="AM424" t="s">
        <v>278</v>
      </c>
      <c r="AP424" t="s">
        <v>52</v>
      </c>
      <c r="AR424" s="5">
        <v>1000</v>
      </c>
      <c r="AT424">
        <v>1</v>
      </c>
      <c r="AU424" t="s">
        <v>481</v>
      </c>
    </row>
    <row r="425" spans="1:47">
      <c r="A425" s="1" t="s">
        <v>915</v>
      </c>
      <c r="B425" s="1" t="s">
        <v>1502</v>
      </c>
      <c r="C425" t="s">
        <v>912</v>
      </c>
      <c r="D425" t="s">
        <v>46</v>
      </c>
      <c r="E425" t="s">
        <v>289</v>
      </c>
      <c r="G425" t="s">
        <v>288</v>
      </c>
      <c r="I425" t="s">
        <v>287</v>
      </c>
      <c r="J425">
        <v>2100</v>
      </c>
      <c r="K425" t="s">
        <v>286</v>
      </c>
      <c r="L425" t="s">
        <v>285</v>
      </c>
      <c r="M425" t="s">
        <v>284</v>
      </c>
      <c r="N425" t="s">
        <v>283</v>
      </c>
      <c r="O425" t="s">
        <v>282</v>
      </c>
      <c r="P425">
        <v>0</v>
      </c>
      <c r="Q425" t="s">
        <v>52</v>
      </c>
      <c r="R425">
        <v>0</v>
      </c>
      <c r="S425" t="s">
        <v>52</v>
      </c>
      <c r="U425">
        <v>0</v>
      </c>
      <c r="V425">
        <v>27</v>
      </c>
      <c r="W425">
        <v>0</v>
      </c>
      <c r="X425" t="s">
        <v>52</v>
      </c>
      <c r="Y425" t="s">
        <v>281</v>
      </c>
      <c r="AA425">
        <v>0</v>
      </c>
      <c r="AB425" t="s">
        <v>52</v>
      </c>
      <c r="AC425" s="2">
        <v>43804</v>
      </c>
      <c r="AE425" t="s">
        <v>280</v>
      </c>
      <c r="AG425" t="s">
        <v>279</v>
      </c>
      <c r="AK425">
        <v>1</v>
      </c>
      <c r="AL425">
        <v>1</v>
      </c>
      <c r="AM425" t="s">
        <v>52</v>
      </c>
      <c r="AP425" t="s">
        <v>52</v>
      </c>
      <c r="AR425" s="5">
        <v>1000</v>
      </c>
      <c r="AT425">
        <v>1</v>
      </c>
      <c r="AU425" t="s">
        <v>481</v>
      </c>
    </row>
    <row r="426" spans="1:47">
      <c r="A426" s="1" t="s">
        <v>914</v>
      </c>
      <c r="B426" s="1" t="s">
        <v>1501</v>
      </c>
      <c r="C426" t="s">
        <v>912</v>
      </c>
      <c r="D426" t="s">
        <v>46</v>
      </c>
      <c r="E426" t="s">
        <v>289</v>
      </c>
      <c r="G426" t="s">
        <v>288</v>
      </c>
      <c r="I426" t="s">
        <v>287</v>
      </c>
      <c r="J426">
        <v>2100</v>
      </c>
      <c r="K426" t="s">
        <v>286</v>
      </c>
      <c r="L426" t="s">
        <v>285</v>
      </c>
      <c r="M426" t="s">
        <v>284</v>
      </c>
      <c r="N426" t="s">
        <v>283</v>
      </c>
      <c r="O426" t="s">
        <v>282</v>
      </c>
      <c r="P426">
        <v>0</v>
      </c>
      <c r="Q426" t="s">
        <v>52</v>
      </c>
      <c r="R426">
        <v>0</v>
      </c>
      <c r="S426" t="s">
        <v>52</v>
      </c>
      <c r="U426">
        <v>0</v>
      </c>
      <c r="V426">
        <v>27</v>
      </c>
      <c r="W426">
        <v>0</v>
      </c>
      <c r="X426" t="s">
        <v>52</v>
      </c>
      <c r="Y426" t="s">
        <v>281</v>
      </c>
      <c r="AA426">
        <v>0</v>
      </c>
      <c r="AB426" t="s">
        <v>52</v>
      </c>
      <c r="AC426" s="2">
        <v>43804</v>
      </c>
      <c r="AE426" t="s">
        <v>280</v>
      </c>
      <c r="AG426" t="s">
        <v>279</v>
      </c>
      <c r="AK426">
        <v>1</v>
      </c>
      <c r="AL426">
        <v>1</v>
      </c>
      <c r="AM426" t="s">
        <v>278</v>
      </c>
      <c r="AP426" t="s">
        <v>52</v>
      </c>
      <c r="AR426" s="5">
        <v>1000</v>
      </c>
      <c r="AT426">
        <v>1</v>
      </c>
      <c r="AU426" t="s">
        <v>481</v>
      </c>
    </row>
    <row r="427" spans="1:47">
      <c r="A427" s="1" t="s">
        <v>914</v>
      </c>
      <c r="B427" s="1" t="s">
        <v>1501</v>
      </c>
      <c r="C427" t="s">
        <v>912</v>
      </c>
      <c r="D427" t="s">
        <v>46</v>
      </c>
      <c r="E427" t="s">
        <v>289</v>
      </c>
      <c r="G427" t="s">
        <v>288</v>
      </c>
      <c r="I427" t="s">
        <v>287</v>
      </c>
      <c r="J427">
        <v>2100</v>
      </c>
      <c r="K427" t="s">
        <v>286</v>
      </c>
      <c r="L427" t="s">
        <v>285</v>
      </c>
      <c r="M427" t="s">
        <v>284</v>
      </c>
      <c r="N427" t="s">
        <v>283</v>
      </c>
      <c r="O427" t="s">
        <v>282</v>
      </c>
      <c r="P427">
        <v>0</v>
      </c>
      <c r="Q427" t="s">
        <v>52</v>
      </c>
      <c r="R427">
        <v>0</v>
      </c>
      <c r="S427" t="s">
        <v>52</v>
      </c>
      <c r="U427">
        <v>0</v>
      </c>
      <c r="V427">
        <v>27</v>
      </c>
      <c r="W427">
        <v>0</v>
      </c>
      <c r="X427" t="s">
        <v>52</v>
      </c>
      <c r="Y427" t="s">
        <v>281</v>
      </c>
      <c r="AA427">
        <v>0</v>
      </c>
      <c r="AB427" t="s">
        <v>52</v>
      </c>
      <c r="AC427" s="2">
        <v>43804</v>
      </c>
      <c r="AE427" t="s">
        <v>280</v>
      </c>
      <c r="AG427" t="s">
        <v>279</v>
      </c>
      <c r="AK427">
        <v>1</v>
      </c>
      <c r="AL427">
        <v>1</v>
      </c>
      <c r="AM427" t="s">
        <v>52</v>
      </c>
      <c r="AP427" t="s">
        <v>52</v>
      </c>
      <c r="AR427" s="5">
        <v>1000</v>
      </c>
      <c r="AT427">
        <v>1</v>
      </c>
      <c r="AU427" t="s">
        <v>481</v>
      </c>
    </row>
    <row r="428" spans="1:47">
      <c r="A428" s="1" t="s">
        <v>913</v>
      </c>
      <c r="B428" s="1" t="s">
        <v>1500</v>
      </c>
      <c r="C428" t="s">
        <v>912</v>
      </c>
      <c r="D428" t="s">
        <v>46</v>
      </c>
      <c r="E428" t="s">
        <v>289</v>
      </c>
      <c r="G428" t="s">
        <v>288</v>
      </c>
      <c r="I428" t="s">
        <v>287</v>
      </c>
      <c r="J428">
        <v>2100</v>
      </c>
      <c r="K428" t="s">
        <v>286</v>
      </c>
      <c r="L428" t="s">
        <v>285</v>
      </c>
      <c r="M428" t="s">
        <v>284</v>
      </c>
      <c r="N428" t="s">
        <v>283</v>
      </c>
      <c r="O428" t="s">
        <v>282</v>
      </c>
      <c r="P428">
        <v>0</v>
      </c>
      <c r="Q428" t="s">
        <v>52</v>
      </c>
      <c r="R428">
        <v>0</v>
      </c>
      <c r="S428" t="s">
        <v>52</v>
      </c>
      <c r="U428">
        <v>0</v>
      </c>
      <c r="V428">
        <v>27</v>
      </c>
      <c r="W428">
        <v>0</v>
      </c>
      <c r="X428" t="s">
        <v>52</v>
      </c>
      <c r="Y428" t="s">
        <v>281</v>
      </c>
      <c r="AA428">
        <v>0</v>
      </c>
      <c r="AB428" t="s">
        <v>52</v>
      </c>
      <c r="AC428" s="2">
        <v>43804</v>
      </c>
      <c r="AE428" t="s">
        <v>280</v>
      </c>
      <c r="AG428" t="s">
        <v>279</v>
      </c>
      <c r="AK428">
        <v>1</v>
      </c>
      <c r="AL428">
        <v>1</v>
      </c>
      <c r="AM428" t="s">
        <v>278</v>
      </c>
      <c r="AP428" t="s">
        <v>52</v>
      </c>
      <c r="AR428" s="5">
        <v>1000</v>
      </c>
      <c r="AT428">
        <v>1</v>
      </c>
      <c r="AU428" t="s">
        <v>481</v>
      </c>
    </row>
    <row r="429" spans="1:47">
      <c r="A429" s="1" t="s">
        <v>913</v>
      </c>
      <c r="B429" s="1" t="s">
        <v>1500</v>
      </c>
      <c r="C429" t="s">
        <v>912</v>
      </c>
      <c r="D429" t="s">
        <v>46</v>
      </c>
      <c r="E429" t="s">
        <v>289</v>
      </c>
      <c r="G429" t="s">
        <v>288</v>
      </c>
      <c r="I429" t="s">
        <v>287</v>
      </c>
      <c r="J429">
        <v>2100</v>
      </c>
      <c r="K429" t="s">
        <v>286</v>
      </c>
      <c r="L429" t="s">
        <v>285</v>
      </c>
      <c r="M429" t="s">
        <v>284</v>
      </c>
      <c r="N429" t="s">
        <v>283</v>
      </c>
      <c r="O429" t="s">
        <v>282</v>
      </c>
      <c r="P429">
        <v>0</v>
      </c>
      <c r="Q429" t="s">
        <v>52</v>
      </c>
      <c r="R429">
        <v>0</v>
      </c>
      <c r="S429" t="s">
        <v>52</v>
      </c>
      <c r="U429">
        <v>0</v>
      </c>
      <c r="V429">
        <v>27</v>
      </c>
      <c r="W429">
        <v>0</v>
      </c>
      <c r="X429" t="s">
        <v>52</v>
      </c>
      <c r="Y429" t="s">
        <v>281</v>
      </c>
      <c r="AA429">
        <v>0</v>
      </c>
      <c r="AB429" t="s">
        <v>52</v>
      </c>
      <c r="AC429" s="2">
        <v>43804</v>
      </c>
      <c r="AE429" t="s">
        <v>280</v>
      </c>
      <c r="AG429" t="s">
        <v>279</v>
      </c>
      <c r="AK429">
        <v>1</v>
      </c>
      <c r="AL429">
        <v>1</v>
      </c>
      <c r="AM429" t="s">
        <v>52</v>
      </c>
      <c r="AP429" t="s">
        <v>52</v>
      </c>
      <c r="AR429" s="5">
        <v>1000</v>
      </c>
      <c r="AT429">
        <v>1</v>
      </c>
      <c r="AU429" t="s">
        <v>481</v>
      </c>
    </row>
    <row r="430" spans="1:47">
      <c r="A430" s="1" t="s">
        <v>911</v>
      </c>
      <c r="B430" s="1" t="s">
        <v>1499</v>
      </c>
      <c r="C430" t="s">
        <v>626</v>
      </c>
      <c r="D430" t="s">
        <v>46</v>
      </c>
      <c r="E430" t="s">
        <v>289</v>
      </c>
      <c r="G430" t="s">
        <v>288</v>
      </c>
      <c r="I430" t="s">
        <v>287</v>
      </c>
      <c r="J430">
        <v>2100</v>
      </c>
      <c r="K430" t="s">
        <v>286</v>
      </c>
      <c r="L430" t="s">
        <v>285</v>
      </c>
      <c r="M430" t="s">
        <v>284</v>
      </c>
      <c r="N430" t="s">
        <v>283</v>
      </c>
      <c r="O430" t="s">
        <v>282</v>
      </c>
      <c r="P430">
        <v>0</v>
      </c>
      <c r="Q430" t="s">
        <v>52</v>
      </c>
      <c r="R430">
        <v>0</v>
      </c>
      <c r="S430" t="s">
        <v>52</v>
      </c>
      <c r="U430">
        <v>0</v>
      </c>
      <c r="V430">
        <v>27</v>
      </c>
      <c r="W430">
        <v>0</v>
      </c>
      <c r="X430" t="s">
        <v>52</v>
      </c>
      <c r="Y430" t="s">
        <v>281</v>
      </c>
      <c r="AA430">
        <v>0</v>
      </c>
      <c r="AB430" t="s">
        <v>52</v>
      </c>
      <c r="AC430" s="2">
        <v>43804</v>
      </c>
      <c r="AE430" t="s">
        <v>280</v>
      </c>
      <c r="AG430" t="s">
        <v>279</v>
      </c>
      <c r="AK430">
        <v>1</v>
      </c>
      <c r="AL430">
        <v>1</v>
      </c>
      <c r="AM430" t="s">
        <v>278</v>
      </c>
      <c r="AP430" t="s">
        <v>52</v>
      </c>
      <c r="AQ430">
        <v>117.44</v>
      </c>
      <c r="AR430" s="5">
        <v>1000</v>
      </c>
      <c r="AT430">
        <v>1</v>
      </c>
      <c r="AU430" t="s">
        <v>481</v>
      </c>
    </row>
    <row r="431" spans="1:47">
      <c r="A431" s="1" t="s">
        <v>911</v>
      </c>
      <c r="B431" s="1" t="s">
        <v>1499</v>
      </c>
      <c r="C431" t="s">
        <v>626</v>
      </c>
      <c r="D431" t="s">
        <v>46</v>
      </c>
      <c r="E431" t="s">
        <v>289</v>
      </c>
      <c r="G431" t="s">
        <v>288</v>
      </c>
      <c r="I431" t="s">
        <v>287</v>
      </c>
      <c r="J431">
        <v>2100</v>
      </c>
      <c r="K431" t="s">
        <v>286</v>
      </c>
      <c r="L431" t="s">
        <v>285</v>
      </c>
      <c r="M431" t="s">
        <v>284</v>
      </c>
      <c r="N431" t="s">
        <v>283</v>
      </c>
      <c r="O431" t="s">
        <v>282</v>
      </c>
      <c r="P431">
        <v>0</v>
      </c>
      <c r="Q431" t="s">
        <v>52</v>
      </c>
      <c r="R431">
        <v>0</v>
      </c>
      <c r="S431" t="s">
        <v>52</v>
      </c>
      <c r="U431">
        <v>0</v>
      </c>
      <c r="V431">
        <v>27</v>
      </c>
      <c r="W431">
        <v>0</v>
      </c>
      <c r="X431" t="s">
        <v>52</v>
      </c>
      <c r="Y431" t="s">
        <v>281</v>
      </c>
      <c r="AA431">
        <v>0</v>
      </c>
      <c r="AB431" t="s">
        <v>52</v>
      </c>
      <c r="AC431" s="2">
        <v>43804</v>
      </c>
      <c r="AE431" t="s">
        <v>280</v>
      </c>
      <c r="AG431" t="s">
        <v>279</v>
      </c>
      <c r="AK431">
        <v>1</v>
      </c>
      <c r="AL431">
        <v>1</v>
      </c>
      <c r="AM431" t="s">
        <v>52</v>
      </c>
      <c r="AP431" t="s">
        <v>52</v>
      </c>
      <c r="AQ431">
        <v>117.44</v>
      </c>
      <c r="AR431" s="5">
        <v>1000</v>
      </c>
      <c r="AT431">
        <v>1</v>
      </c>
      <c r="AU431" t="s">
        <v>481</v>
      </c>
    </row>
    <row r="432" spans="1:47">
      <c r="A432" s="1" t="s">
        <v>910</v>
      </c>
      <c r="B432" s="1" t="s">
        <v>1498</v>
      </c>
      <c r="C432" t="s">
        <v>626</v>
      </c>
      <c r="D432" t="s">
        <v>46</v>
      </c>
      <c r="E432" t="s">
        <v>289</v>
      </c>
      <c r="G432" t="s">
        <v>288</v>
      </c>
      <c r="I432" t="s">
        <v>287</v>
      </c>
      <c r="J432">
        <v>2100</v>
      </c>
      <c r="K432" t="s">
        <v>286</v>
      </c>
      <c r="L432" t="s">
        <v>285</v>
      </c>
      <c r="M432" t="s">
        <v>284</v>
      </c>
      <c r="N432" t="s">
        <v>283</v>
      </c>
      <c r="O432" t="s">
        <v>282</v>
      </c>
      <c r="P432">
        <v>0</v>
      </c>
      <c r="Q432" t="s">
        <v>52</v>
      </c>
      <c r="R432">
        <v>0</v>
      </c>
      <c r="S432" t="s">
        <v>52</v>
      </c>
      <c r="U432">
        <v>0</v>
      </c>
      <c r="V432">
        <v>27</v>
      </c>
      <c r="W432">
        <v>0</v>
      </c>
      <c r="X432" t="s">
        <v>52</v>
      </c>
      <c r="Y432" t="s">
        <v>281</v>
      </c>
      <c r="AA432">
        <v>0</v>
      </c>
      <c r="AB432" t="s">
        <v>52</v>
      </c>
      <c r="AC432" s="2">
        <v>43804</v>
      </c>
      <c r="AE432" t="s">
        <v>280</v>
      </c>
      <c r="AG432" t="s">
        <v>279</v>
      </c>
      <c r="AK432">
        <v>1</v>
      </c>
      <c r="AL432">
        <v>1</v>
      </c>
      <c r="AM432" t="s">
        <v>278</v>
      </c>
      <c r="AP432" t="s">
        <v>52</v>
      </c>
      <c r="AR432" s="5">
        <v>1000</v>
      </c>
      <c r="AT432">
        <v>1</v>
      </c>
      <c r="AU432" t="s">
        <v>481</v>
      </c>
    </row>
    <row r="433" spans="1:47">
      <c r="A433" s="1" t="s">
        <v>910</v>
      </c>
      <c r="B433" s="1" t="s">
        <v>1498</v>
      </c>
      <c r="C433" t="s">
        <v>626</v>
      </c>
      <c r="D433" t="s">
        <v>46</v>
      </c>
      <c r="E433" t="s">
        <v>289</v>
      </c>
      <c r="G433" t="s">
        <v>288</v>
      </c>
      <c r="I433" t="s">
        <v>287</v>
      </c>
      <c r="J433">
        <v>2100</v>
      </c>
      <c r="K433" t="s">
        <v>286</v>
      </c>
      <c r="L433" t="s">
        <v>285</v>
      </c>
      <c r="M433" t="s">
        <v>284</v>
      </c>
      <c r="N433" t="s">
        <v>283</v>
      </c>
      <c r="O433" t="s">
        <v>282</v>
      </c>
      <c r="P433">
        <v>0</v>
      </c>
      <c r="Q433" t="s">
        <v>52</v>
      </c>
      <c r="R433">
        <v>0</v>
      </c>
      <c r="S433" t="s">
        <v>52</v>
      </c>
      <c r="U433">
        <v>0</v>
      </c>
      <c r="V433">
        <v>27</v>
      </c>
      <c r="W433">
        <v>0</v>
      </c>
      <c r="X433" t="s">
        <v>52</v>
      </c>
      <c r="Y433" t="s">
        <v>281</v>
      </c>
      <c r="AA433">
        <v>0</v>
      </c>
      <c r="AB433" t="s">
        <v>52</v>
      </c>
      <c r="AC433" s="2">
        <v>43804</v>
      </c>
      <c r="AE433" t="s">
        <v>280</v>
      </c>
      <c r="AG433" t="s">
        <v>279</v>
      </c>
      <c r="AK433">
        <v>1</v>
      </c>
      <c r="AL433">
        <v>1</v>
      </c>
      <c r="AM433" t="s">
        <v>52</v>
      </c>
      <c r="AP433" t="s">
        <v>52</v>
      </c>
      <c r="AR433" s="5">
        <v>1000</v>
      </c>
      <c r="AT433">
        <v>1</v>
      </c>
      <c r="AU433" t="s">
        <v>481</v>
      </c>
    </row>
    <row r="434" spans="1:47">
      <c r="A434" s="1" t="s">
        <v>909</v>
      </c>
      <c r="B434" s="1" t="s">
        <v>1497</v>
      </c>
      <c r="C434" t="s">
        <v>626</v>
      </c>
      <c r="D434" t="s">
        <v>46</v>
      </c>
      <c r="E434" t="s">
        <v>289</v>
      </c>
      <c r="G434" t="s">
        <v>288</v>
      </c>
      <c r="I434" t="s">
        <v>287</v>
      </c>
      <c r="J434">
        <v>2100</v>
      </c>
      <c r="K434" t="s">
        <v>286</v>
      </c>
      <c r="L434" t="s">
        <v>285</v>
      </c>
      <c r="M434" t="s">
        <v>284</v>
      </c>
      <c r="N434" t="s">
        <v>283</v>
      </c>
      <c r="O434" t="s">
        <v>282</v>
      </c>
      <c r="P434">
        <v>0</v>
      </c>
      <c r="Q434" t="s">
        <v>52</v>
      </c>
      <c r="R434">
        <v>0</v>
      </c>
      <c r="S434" t="s">
        <v>52</v>
      </c>
      <c r="U434">
        <v>0</v>
      </c>
      <c r="V434">
        <v>27</v>
      </c>
      <c r="W434">
        <v>0</v>
      </c>
      <c r="X434" t="s">
        <v>52</v>
      </c>
      <c r="Y434" t="s">
        <v>281</v>
      </c>
      <c r="AA434">
        <v>0</v>
      </c>
      <c r="AB434" t="s">
        <v>52</v>
      </c>
      <c r="AC434" s="2">
        <v>43804</v>
      </c>
      <c r="AE434" t="s">
        <v>280</v>
      </c>
      <c r="AG434" t="s">
        <v>279</v>
      </c>
      <c r="AK434">
        <v>1</v>
      </c>
      <c r="AL434">
        <v>1</v>
      </c>
      <c r="AM434" t="s">
        <v>278</v>
      </c>
      <c r="AP434" t="s">
        <v>52</v>
      </c>
      <c r="AR434" s="5">
        <v>1000</v>
      </c>
      <c r="AT434">
        <v>1</v>
      </c>
      <c r="AU434" t="s">
        <v>481</v>
      </c>
    </row>
    <row r="435" spans="1:47">
      <c r="A435" s="1" t="s">
        <v>909</v>
      </c>
      <c r="B435" s="1" t="s">
        <v>1497</v>
      </c>
      <c r="C435" t="s">
        <v>626</v>
      </c>
      <c r="D435" t="s">
        <v>46</v>
      </c>
      <c r="E435" t="s">
        <v>289</v>
      </c>
      <c r="G435" t="s">
        <v>288</v>
      </c>
      <c r="I435" t="s">
        <v>287</v>
      </c>
      <c r="J435">
        <v>2100</v>
      </c>
      <c r="K435" t="s">
        <v>286</v>
      </c>
      <c r="L435" t="s">
        <v>285</v>
      </c>
      <c r="M435" t="s">
        <v>284</v>
      </c>
      <c r="N435" t="s">
        <v>283</v>
      </c>
      <c r="O435" t="s">
        <v>282</v>
      </c>
      <c r="P435">
        <v>0</v>
      </c>
      <c r="Q435" t="s">
        <v>52</v>
      </c>
      <c r="R435">
        <v>0</v>
      </c>
      <c r="S435" t="s">
        <v>52</v>
      </c>
      <c r="U435">
        <v>0</v>
      </c>
      <c r="V435">
        <v>27</v>
      </c>
      <c r="W435">
        <v>0</v>
      </c>
      <c r="X435" t="s">
        <v>52</v>
      </c>
      <c r="Y435" t="s">
        <v>281</v>
      </c>
      <c r="AA435">
        <v>0</v>
      </c>
      <c r="AB435" t="s">
        <v>52</v>
      </c>
      <c r="AC435" s="2">
        <v>43804</v>
      </c>
      <c r="AE435" t="s">
        <v>280</v>
      </c>
      <c r="AG435" t="s">
        <v>279</v>
      </c>
      <c r="AK435">
        <v>1</v>
      </c>
      <c r="AL435">
        <v>1</v>
      </c>
      <c r="AM435" t="s">
        <v>52</v>
      </c>
      <c r="AP435" t="s">
        <v>52</v>
      </c>
      <c r="AR435" s="5">
        <v>1000</v>
      </c>
      <c r="AT435">
        <v>1</v>
      </c>
      <c r="AU435" t="s">
        <v>481</v>
      </c>
    </row>
    <row r="436" spans="1:47">
      <c r="A436" s="1" t="s">
        <v>908</v>
      </c>
      <c r="B436" s="1" t="s">
        <v>1496</v>
      </c>
      <c r="C436" t="s">
        <v>907</v>
      </c>
      <c r="D436" t="s">
        <v>46</v>
      </c>
      <c r="E436" t="s">
        <v>289</v>
      </c>
      <c r="G436" t="s">
        <v>288</v>
      </c>
      <c r="I436" t="s">
        <v>287</v>
      </c>
      <c r="J436">
        <v>2100</v>
      </c>
      <c r="K436" t="s">
        <v>286</v>
      </c>
      <c r="L436" t="s">
        <v>285</v>
      </c>
      <c r="M436" t="s">
        <v>284</v>
      </c>
      <c r="N436" t="s">
        <v>283</v>
      </c>
      <c r="O436" t="s">
        <v>282</v>
      </c>
      <c r="P436">
        <v>0</v>
      </c>
      <c r="Q436" t="s">
        <v>52</v>
      </c>
      <c r="R436">
        <v>0</v>
      </c>
      <c r="S436" t="s">
        <v>52</v>
      </c>
      <c r="U436">
        <v>0</v>
      </c>
      <c r="V436">
        <v>27</v>
      </c>
      <c r="W436">
        <v>0</v>
      </c>
      <c r="X436" t="s">
        <v>52</v>
      </c>
      <c r="Y436" t="s">
        <v>281</v>
      </c>
      <c r="AA436">
        <v>0</v>
      </c>
      <c r="AB436" t="s">
        <v>52</v>
      </c>
      <c r="AC436" s="2">
        <v>43804</v>
      </c>
      <c r="AE436" t="s">
        <v>280</v>
      </c>
      <c r="AG436" t="s">
        <v>279</v>
      </c>
      <c r="AK436">
        <v>1</v>
      </c>
      <c r="AL436">
        <v>1</v>
      </c>
      <c r="AM436" t="s">
        <v>278</v>
      </c>
      <c r="AP436" t="s">
        <v>52</v>
      </c>
      <c r="AR436" s="5">
        <v>1000</v>
      </c>
      <c r="AT436">
        <v>1</v>
      </c>
      <c r="AU436" t="s">
        <v>481</v>
      </c>
    </row>
    <row r="437" spans="1:47">
      <c r="A437" s="1" t="s">
        <v>908</v>
      </c>
      <c r="B437" s="1" t="s">
        <v>1496</v>
      </c>
      <c r="C437" t="s">
        <v>907</v>
      </c>
      <c r="D437" t="s">
        <v>46</v>
      </c>
      <c r="E437" t="s">
        <v>289</v>
      </c>
      <c r="G437" t="s">
        <v>288</v>
      </c>
      <c r="I437" t="s">
        <v>287</v>
      </c>
      <c r="J437">
        <v>2100</v>
      </c>
      <c r="K437" t="s">
        <v>286</v>
      </c>
      <c r="L437" t="s">
        <v>285</v>
      </c>
      <c r="M437" t="s">
        <v>284</v>
      </c>
      <c r="N437" t="s">
        <v>283</v>
      </c>
      <c r="O437" t="s">
        <v>282</v>
      </c>
      <c r="P437">
        <v>0</v>
      </c>
      <c r="Q437" t="s">
        <v>52</v>
      </c>
      <c r="R437">
        <v>0</v>
      </c>
      <c r="S437" t="s">
        <v>52</v>
      </c>
      <c r="U437">
        <v>0</v>
      </c>
      <c r="V437">
        <v>27</v>
      </c>
      <c r="W437">
        <v>0</v>
      </c>
      <c r="X437" t="s">
        <v>52</v>
      </c>
      <c r="Y437" t="s">
        <v>281</v>
      </c>
      <c r="AA437">
        <v>0</v>
      </c>
      <c r="AB437" t="s">
        <v>52</v>
      </c>
      <c r="AC437" s="2">
        <v>43804</v>
      </c>
      <c r="AE437" t="s">
        <v>280</v>
      </c>
      <c r="AG437" t="s">
        <v>279</v>
      </c>
      <c r="AK437">
        <v>1</v>
      </c>
      <c r="AL437">
        <v>1</v>
      </c>
      <c r="AM437" t="s">
        <v>52</v>
      </c>
      <c r="AP437" t="s">
        <v>52</v>
      </c>
      <c r="AR437" s="5">
        <v>1000</v>
      </c>
      <c r="AT437">
        <v>1</v>
      </c>
      <c r="AU437" t="s">
        <v>481</v>
      </c>
    </row>
    <row r="438" spans="1:47">
      <c r="A438" s="1" t="s">
        <v>906</v>
      </c>
      <c r="B438" s="1" t="s">
        <v>1495</v>
      </c>
      <c r="C438" t="s">
        <v>887</v>
      </c>
      <c r="D438" t="s">
        <v>46</v>
      </c>
      <c r="E438" t="s">
        <v>289</v>
      </c>
      <c r="G438" t="s">
        <v>288</v>
      </c>
      <c r="I438" t="s">
        <v>287</v>
      </c>
      <c r="J438">
        <v>2100</v>
      </c>
      <c r="K438" t="s">
        <v>286</v>
      </c>
      <c r="L438" t="s">
        <v>285</v>
      </c>
      <c r="M438" t="s">
        <v>307</v>
      </c>
      <c r="N438" t="s">
        <v>283</v>
      </c>
      <c r="O438" t="s">
        <v>282</v>
      </c>
      <c r="P438">
        <v>0</v>
      </c>
      <c r="Q438" t="s">
        <v>52</v>
      </c>
      <c r="R438">
        <v>0</v>
      </c>
      <c r="S438" t="s">
        <v>52</v>
      </c>
      <c r="U438">
        <v>0</v>
      </c>
      <c r="V438">
        <v>27</v>
      </c>
      <c r="W438">
        <v>0</v>
      </c>
      <c r="X438" t="s">
        <v>52</v>
      </c>
      <c r="Y438" t="s">
        <v>281</v>
      </c>
      <c r="AA438">
        <v>0</v>
      </c>
      <c r="AB438" t="s">
        <v>52</v>
      </c>
      <c r="AC438" s="2">
        <v>43804</v>
      </c>
      <c r="AE438" t="s">
        <v>280</v>
      </c>
      <c r="AG438" t="s">
        <v>349</v>
      </c>
      <c r="AK438">
        <v>1</v>
      </c>
      <c r="AL438">
        <v>1</v>
      </c>
      <c r="AM438" t="s">
        <v>278</v>
      </c>
      <c r="AP438" t="s">
        <v>52</v>
      </c>
      <c r="AR438" s="5">
        <v>1000</v>
      </c>
      <c r="AT438">
        <v>1</v>
      </c>
      <c r="AU438" t="s">
        <v>481</v>
      </c>
    </row>
    <row r="439" spans="1:47">
      <c r="A439" s="1" t="s">
        <v>906</v>
      </c>
      <c r="B439" s="1" t="s">
        <v>1495</v>
      </c>
      <c r="C439" t="s">
        <v>887</v>
      </c>
      <c r="D439" t="s">
        <v>46</v>
      </c>
      <c r="E439" t="s">
        <v>289</v>
      </c>
      <c r="G439" t="s">
        <v>288</v>
      </c>
      <c r="I439" t="s">
        <v>287</v>
      </c>
      <c r="J439">
        <v>2100</v>
      </c>
      <c r="K439" t="s">
        <v>286</v>
      </c>
      <c r="L439" t="s">
        <v>285</v>
      </c>
      <c r="M439" t="s">
        <v>307</v>
      </c>
      <c r="N439" t="s">
        <v>283</v>
      </c>
      <c r="O439" t="s">
        <v>282</v>
      </c>
      <c r="P439">
        <v>0</v>
      </c>
      <c r="Q439" t="s">
        <v>52</v>
      </c>
      <c r="R439">
        <v>0</v>
      </c>
      <c r="S439" t="s">
        <v>52</v>
      </c>
      <c r="U439">
        <v>0</v>
      </c>
      <c r="V439">
        <v>27</v>
      </c>
      <c r="W439">
        <v>0</v>
      </c>
      <c r="X439" t="s">
        <v>52</v>
      </c>
      <c r="Y439" t="s">
        <v>281</v>
      </c>
      <c r="AA439">
        <v>0</v>
      </c>
      <c r="AB439" t="s">
        <v>52</v>
      </c>
      <c r="AC439" s="2">
        <v>43804</v>
      </c>
      <c r="AE439" t="s">
        <v>280</v>
      </c>
      <c r="AG439" t="s">
        <v>349</v>
      </c>
      <c r="AK439">
        <v>1</v>
      </c>
      <c r="AL439">
        <v>1</v>
      </c>
      <c r="AM439" t="s">
        <v>52</v>
      </c>
      <c r="AP439" t="s">
        <v>52</v>
      </c>
      <c r="AR439" s="5">
        <v>1000</v>
      </c>
      <c r="AT439">
        <v>1</v>
      </c>
      <c r="AU439" t="s">
        <v>481</v>
      </c>
    </row>
    <row r="440" spans="1:47">
      <c r="A440" s="1" t="s">
        <v>905</v>
      </c>
      <c r="B440" s="1" t="s">
        <v>1494</v>
      </c>
      <c r="C440" t="s">
        <v>887</v>
      </c>
      <c r="D440" t="s">
        <v>46</v>
      </c>
      <c r="E440" t="s">
        <v>289</v>
      </c>
      <c r="G440" t="s">
        <v>288</v>
      </c>
      <c r="I440" t="s">
        <v>287</v>
      </c>
      <c r="J440">
        <v>2100</v>
      </c>
      <c r="K440" t="s">
        <v>286</v>
      </c>
      <c r="L440" t="s">
        <v>285</v>
      </c>
      <c r="M440" t="s">
        <v>307</v>
      </c>
      <c r="N440" t="s">
        <v>283</v>
      </c>
      <c r="O440" t="s">
        <v>282</v>
      </c>
      <c r="P440">
        <v>0</v>
      </c>
      <c r="Q440" t="s">
        <v>52</v>
      </c>
      <c r="R440">
        <v>0</v>
      </c>
      <c r="S440" t="s">
        <v>52</v>
      </c>
      <c r="U440">
        <v>0</v>
      </c>
      <c r="V440">
        <v>27</v>
      </c>
      <c r="W440">
        <v>0</v>
      </c>
      <c r="X440" t="s">
        <v>52</v>
      </c>
      <c r="Y440" t="s">
        <v>281</v>
      </c>
      <c r="AA440">
        <v>0</v>
      </c>
      <c r="AB440" t="s">
        <v>52</v>
      </c>
      <c r="AC440" s="2">
        <v>43804</v>
      </c>
      <c r="AE440" t="s">
        <v>280</v>
      </c>
      <c r="AG440" t="s">
        <v>349</v>
      </c>
      <c r="AK440">
        <v>1</v>
      </c>
      <c r="AL440">
        <v>1</v>
      </c>
      <c r="AM440" t="s">
        <v>278</v>
      </c>
      <c r="AP440" t="s">
        <v>52</v>
      </c>
      <c r="AR440" s="5">
        <v>1000</v>
      </c>
      <c r="AT440">
        <v>1</v>
      </c>
      <c r="AU440" t="s">
        <v>481</v>
      </c>
    </row>
    <row r="441" spans="1:47">
      <c r="A441" s="1" t="s">
        <v>905</v>
      </c>
      <c r="B441" s="1" t="s">
        <v>1494</v>
      </c>
      <c r="C441" t="s">
        <v>887</v>
      </c>
      <c r="D441" t="s">
        <v>46</v>
      </c>
      <c r="E441" t="s">
        <v>289</v>
      </c>
      <c r="G441" t="s">
        <v>288</v>
      </c>
      <c r="I441" t="s">
        <v>287</v>
      </c>
      <c r="J441">
        <v>2100</v>
      </c>
      <c r="K441" t="s">
        <v>286</v>
      </c>
      <c r="L441" t="s">
        <v>285</v>
      </c>
      <c r="M441" t="s">
        <v>307</v>
      </c>
      <c r="N441" t="s">
        <v>283</v>
      </c>
      <c r="O441" t="s">
        <v>282</v>
      </c>
      <c r="P441">
        <v>0</v>
      </c>
      <c r="Q441" t="s">
        <v>52</v>
      </c>
      <c r="R441">
        <v>0</v>
      </c>
      <c r="S441" t="s">
        <v>52</v>
      </c>
      <c r="U441">
        <v>0</v>
      </c>
      <c r="V441">
        <v>27</v>
      </c>
      <c r="W441">
        <v>0</v>
      </c>
      <c r="X441" t="s">
        <v>52</v>
      </c>
      <c r="Y441" t="s">
        <v>281</v>
      </c>
      <c r="AA441">
        <v>0</v>
      </c>
      <c r="AB441" t="s">
        <v>52</v>
      </c>
      <c r="AC441" s="2">
        <v>43804</v>
      </c>
      <c r="AE441" t="s">
        <v>280</v>
      </c>
      <c r="AG441" t="s">
        <v>349</v>
      </c>
      <c r="AK441">
        <v>1</v>
      </c>
      <c r="AL441">
        <v>1</v>
      </c>
      <c r="AM441" t="s">
        <v>52</v>
      </c>
      <c r="AP441" t="s">
        <v>52</v>
      </c>
      <c r="AR441" s="5">
        <v>1000</v>
      </c>
      <c r="AT441">
        <v>1</v>
      </c>
      <c r="AU441" t="s">
        <v>481</v>
      </c>
    </row>
    <row r="442" spans="1:47">
      <c r="A442" s="1" t="s">
        <v>904</v>
      </c>
      <c r="B442" s="1" t="s">
        <v>1493</v>
      </c>
      <c r="C442" t="s">
        <v>901</v>
      </c>
      <c r="D442" t="s">
        <v>46</v>
      </c>
      <c r="E442" t="s">
        <v>289</v>
      </c>
      <c r="G442" t="s">
        <v>288</v>
      </c>
      <c r="I442" t="s">
        <v>287</v>
      </c>
      <c r="J442">
        <v>2100</v>
      </c>
      <c r="K442" t="s">
        <v>286</v>
      </c>
      <c r="L442" t="s">
        <v>285</v>
      </c>
      <c r="M442" t="s">
        <v>307</v>
      </c>
      <c r="N442" t="s">
        <v>283</v>
      </c>
      <c r="O442" t="s">
        <v>282</v>
      </c>
      <c r="P442">
        <v>0</v>
      </c>
      <c r="Q442" t="s">
        <v>52</v>
      </c>
      <c r="R442">
        <v>0</v>
      </c>
      <c r="S442" t="s">
        <v>52</v>
      </c>
      <c r="U442">
        <v>0</v>
      </c>
      <c r="V442">
        <v>27</v>
      </c>
      <c r="W442">
        <v>0</v>
      </c>
      <c r="X442" t="s">
        <v>52</v>
      </c>
      <c r="Y442" t="s">
        <v>281</v>
      </c>
      <c r="AA442">
        <v>0</v>
      </c>
      <c r="AB442" t="s">
        <v>52</v>
      </c>
      <c r="AC442" s="2">
        <v>43804</v>
      </c>
      <c r="AE442" t="s">
        <v>280</v>
      </c>
      <c r="AG442" t="s">
        <v>349</v>
      </c>
      <c r="AK442">
        <v>1</v>
      </c>
      <c r="AL442">
        <v>1</v>
      </c>
      <c r="AM442" t="s">
        <v>278</v>
      </c>
      <c r="AP442" t="s">
        <v>52</v>
      </c>
      <c r="AQ442" s="6">
        <v>1116.25</v>
      </c>
      <c r="AR442" s="5">
        <v>1000</v>
      </c>
      <c r="AT442">
        <v>1</v>
      </c>
      <c r="AU442" t="s">
        <v>481</v>
      </c>
    </row>
    <row r="443" spans="1:47">
      <c r="A443" s="1" t="s">
        <v>904</v>
      </c>
      <c r="B443" s="1" t="s">
        <v>1493</v>
      </c>
      <c r="C443" t="s">
        <v>901</v>
      </c>
      <c r="D443" t="s">
        <v>46</v>
      </c>
      <c r="E443" t="s">
        <v>289</v>
      </c>
      <c r="G443" t="s">
        <v>288</v>
      </c>
      <c r="I443" t="s">
        <v>287</v>
      </c>
      <c r="J443">
        <v>2100</v>
      </c>
      <c r="K443" t="s">
        <v>286</v>
      </c>
      <c r="L443" t="s">
        <v>285</v>
      </c>
      <c r="M443" t="s">
        <v>307</v>
      </c>
      <c r="N443" t="s">
        <v>283</v>
      </c>
      <c r="O443" t="s">
        <v>282</v>
      </c>
      <c r="P443">
        <v>0</v>
      </c>
      <c r="Q443" t="s">
        <v>52</v>
      </c>
      <c r="R443">
        <v>0</v>
      </c>
      <c r="S443" t="s">
        <v>52</v>
      </c>
      <c r="U443">
        <v>0</v>
      </c>
      <c r="V443">
        <v>27</v>
      </c>
      <c r="W443">
        <v>0</v>
      </c>
      <c r="X443" t="s">
        <v>52</v>
      </c>
      <c r="Y443" t="s">
        <v>281</v>
      </c>
      <c r="AA443">
        <v>0</v>
      </c>
      <c r="AB443" t="s">
        <v>52</v>
      </c>
      <c r="AC443" s="2">
        <v>43804</v>
      </c>
      <c r="AE443" t="s">
        <v>280</v>
      </c>
      <c r="AG443" t="s">
        <v>349</v>
      </c>
      <c r="AK443">
        <v>1</v>
      </c>
      <c r="AL443">
        <v>1</v>
      </c>
      <c r="AM443" t="s">
        <v>52</v>
      </c>
      <c r="AP443" t="s">
        <v>52</v>
      </c>
      <c r="AQ443" s="6">
        <v>1116.25</v>
      </c>
      <c r="AR443" s="5">
        <v>1000</v>
      </c>
      <c r="AT443">
        <v>1</v>
      </c>
      <c r="AU443" t="s">
        <v>481</v>
      </c>
    </row>
    <row r="444" spans="1:47">
      <c r="A444" s="1" t="s">
        <v>903</v>
      </c>
      <c r="B444" s="1" t="s">
        <v>1492</v>
      </c>
      <c r="C444" t="s">
        <v>901</v>
      </c>
      <c r="D444" t="s">
        <v>46</v>
      </c>
      <c r="E444" t="s">
        <v>289</v>
      </c>
      <c r="G444" t="s">
        <v>288</v>
      </c>
      <c r="I444" t="s">
        <v>287</v>
      </c>
      <c r="J444">
        <v>2100</v>
      </c>
      <c r="K444" t="s">
        <v>286</v>
      </c>
      <c r="L444" t="s">
        <v>285</v>
      </c>
      <c r="M444" t="s">
        <v>307</v>
      </c>
      <c r="N444" t="s">
        <v>283</v>
      </c>
      <c r="O444" t="s">
        <v>282</v>
      </c>
      <c r="P444">
        <v>0</v>
      </c>
      <c r="Q444" t="s">
        <v>52</v>
      </c>
      <c r="R444">
        <v>0</v>
      </c>
      <c r="S444" t="s">
        <v>52</v>
      </c>
      <c r="U444">
        <v>0</v>
      </c>
      <c r="V444">
        <v>27</v>
      </c>
      <c r="W444">
        <v>0</v>
      </c>
      <c r="X444" t="s">
        <v>52</v>
      </c>
      <c r="Y444" t="s">
        <v>281</v>
      </c>
      <c r="AA444">
        <v>0</v>
      </c>
      <c r="AB444" t="s">
        <v>52</v>
      </c>
      <c r="AC444" s="2">
        <v>43804</v>
      </c>
      <c r="AE444" t="s">
        <v>280</v>
      </c>
      <c r="AG444" t="s">
        <v>349</v>
      </c>
      <c r="AK444">
        <v>1</v>
      </c>
      <c r="AL444">
        <v>1</v>
      </c>
      <c r="AM444" t="s">
        <v>278</v>
      </c>
      <c r="AP444" t="s">
        <v>52</v>
      </c>
      <c r="AR444" s="5">
        <v>1000</v>
      </c>
      <c r="AT444">
        <v>1</v>
      </c>
      <c r="AU444" t="s">
        <v>481</v>
      </c>
    </row>
    <row r="445" spans="1:47">
      <c r="A445" s="1" t="s">
        <v>903</v>
      </c>
      <c r="B445" s="1" t="s">
        <v>1492</v>
      </c>
      <c r="C445" t="s">
        <v>901</v>
      </c>
      <c r="D445" t="s">
        <v>46</v>
      </c>
      <c r="E445" t="s">
        <v>289</v>
      </c>
      <c r="G445" t="s">
        <v>288</v>
      </c>
      <c r="I445" t="s">
        <v>287</v>
      </c>
      <c r="J445">
        <v>2100</v>
      </c>
      <c r="K445" t="s">
        <v>286</v>
      </c>
      <c r="L445" t="s">
        <v>285</v>
      </c>
      <c r="M445" t="s">
        <v>307</v>
      </c>
      <c r="N445" t="s">
        <v>283</v>
      </c>
      <c r="O445" t="s">
        <v>282</v>
      </c>
      <c r="P445">
        <v>0</v>
      </c>
      <c r="Q445" t="s">
        <v>52</v>
      </c>
      <c r="R445">
        <v>0</v>
      </c>
      <c r="S445" t="s">
        <v>52</v>
      </c>
      <c r="U445">
        <v>0</v>
      </c>
      <c r="V445">
        <v>27</v>
      </c>
      <c r="W445">
        <v>0</v>
      </c>
      <c r="X445" t="s">
        <v>52</v>
      </c>
      <c r="Y445" t="s">
        <v>281</v>
      </c>
      <c r="AA445">
        <v>0</v>
      </c>
      <c r="AB445" t="s">
        <v>52</v>
      </c>
      <c r="AC445" s="2">
        <v>43804</v>
      </c>
      <c r="AE445" t="s">
        <v>280</v>
      </c>
      <c r="AG445" t="s">
        <v>349</v>
      </c>
      <c r="AK445">
        <v>1</v>
      </c>
      <c r="AL445">
        <v>1</v>
      </c>
      <c r="AM445" t="s">
        <v>52</v>
      </c>
      <c r="AP445" t="s">
        <v>52</v>
      </c>
      <c r="AR445" s="5">
        <v>1000</v>
      </c>
      <c r="AT445">
        <v>1</v>
      </c>
      <c r="AU445" t="s">
        <v>481</v>
      </c>
    </row>
    <row r="446" spans="1:47">
      <c r="A446" s="1" t="s">
        <v>902</v>
      </c>
      <c r="B446" s="1" t="s">
        <v>1491</v>
      </c>
      <c r="C446" t="s">
        <v>901</v>
      </c>
      <c r="D446" t="s">
        <v>46</v>
      </c>
      <c r="E446" t="s">
        <v>289</v>
      </c>
      <c r="G446" t="s">
        <v>288</v>
      </c>
      <c r="I446" t="s">
        <v>287</v>
      </c>
      <c r="J446">
        <v>2100</v>
      </c>
      <c r="K446" t="s">
        <v>286</v>
      </c>
      <c r="L446" t="s">
        <v>285</v>
      </c>
      <c r="M446" t="s">
        <v>307</v>
      </c>
      <c r="N446" t="s">
        <v>283</v>
      </c>
      <c r="O446" t="s">
        <v>282</v>
      </c>
      <c r="P446">
        <v>0</v>
      </c>
      <c r="Q446" t="s">
        <v>52</v>
      </c>
      <c r="R446">
        <v>0</v>
      </c>
      <c r="S446" t="s">
        <v>52</v>
      </c>
      <c r="U446">
        <v>0</v>
      </c>
      <c r="V446">
        <v>27</v>
      </c>
      <c r="W446">
        <v>0</v>
      </c>
      <c r="X446" t="s">
        <v>52</v>
      </c>
      <c r="Y446" t="s">
        <v>281</v>
      </c>
      <c r="AA446">
        <v>0</v>
      </c>
      <c r="AB446" t="s">
        <v>52</v>
      </c>
      <c r="AC446" s="2">
        <v>43804</v>
      </c>
      <c r="AE446" t="s">
        <v>280</v>
      </c>
      <c r="AG446" t="s">
        <v>349</v>
      </c>
      <c r="AK446">
        <v>1</v>
      </c>
      <c r="AL446">
        <v>1</v>
      </c>
      <c r="AM446" t="s">
        <v>278</v>
      </c>
      <c r="AP446" t="s">
        <v>52</v>
      </c>
      <c r="AR446" s="5">
        <v>1000</v>
      </c>
      <c r="AT446">
        <v>1</v>
      </c>
      <c r="AU446" t="s">
        <v>481</v>
      </c>
    </row>
    <row r="447" spans="1:47">
      <c r="A447" s="1" t="s">
        <v>902</v>
      </c>
      <c r="B447" s="1" t="s">
        <v>1491</v>
      </c>
      <c r="C447" t="s">
        <v>901</v>
      </c>
      <c r="D447" t="s">
        <v>46</v>
      </c>
      <c r="E447" t="s">
        <v>289</v>
      </c>
      <c r="G447" t="s">
        <v>288</v>
      </c>
      <c r="I447" t="s">
        <v>287</v>
      </c>
      <c r="J447">
        <v>2100</v>
      </c>
      <c r="K447" t="s">
        <v>286</v>
      </c>
      <c r="L447" t="s">
        <v>285</v>
      </c>
      <c r="M447" t="s">
        <v>307</v>
      </c>
      <c r="N447" t="s">
        <v>283</v>
      </c>
      <c r="O447" t="s">
        <v>282</v>
      </c>
      <c r="P447">
        <v>0</v>
      </c>
      <c r="Q447" t="s">
        <v>52</v>
      </c>
      <c r="R447">
        <v>0</v>
      </c>
      <c r="S447" t="s">
        <v>52</v>
      </c>
      <c r="U447">
        <v>0</v>
      </c>
      <c r="V447">
        <v>27</v>
      </c>
      <c r="W447">
        <v>0</v>
      </c>
      <c r="X447" t="s">
        <v>52</v>
      </c>
      <c r="Y447" t="s">
        <v>281</v>
      </c>
      <c r="AA447">
        <v>0</v>
      </c>
      <c r="AB447" t="s">
        <v>52</v>
      </c>
      <c r="AC447" s="2">
        <v>43804</v>
      </c>
      <c r="AE447" t="s">
        <v>280</v>
      </c>
      <c r="AG447" t="s">
        <v>349</v>
      </c>
      <c r="AK447">
        <v>1</v>
      </c>
      <c r="AL447">
        <v>1</v>
      </c>
      <c r="AM447" t="s">
        <v>52</v>
      </c>
      <c r="AP447" t="s">
        <v>52</v>
      </c>
      <c r="AR447" s="5">
        <v>1000</v>
      </c>
      <c r="AT447">
        <v>1</v>
      </c>
      <c r="AU447" t="s">
        <v>481</v>
      </c>
    </row>
    <row r="448" spans="1:47">
      <c r="A448" s="1" t="s">
        <v>900</v>
      </c>
      <c r="B448" s="1" t="s">
        <v>1490</v>
      </c>
      <c r="C448" t="s">
        <v>813</v>
      </c>
      <c r="D448" t="s">
        <v>46</v>
      </c>
      <c r="E448" t="s">
        <v>289</v>
      </c>
      <c r="G448" t="s">
        <v>288</v>
      </c>
      <c r="I448" t="s">
        <v>287</v>
      </c>
      <c r="J448">
        <v>2100</v>
      </c>
      <c r="K448" t="s">
        <v>286</v>
      </c>
      <c r="L448" t="s">
        <v>285</v>
      </c>
      <c r="M448" t="s">
        <v>380</v>
      </c>
      <c r="N448" t="s">
        <v>283</v>
      </c>
      <c r="O448" t="s">
        <v>282</v>
      </c>
      <c r="P448">
        <v>0</v>
      </c>
      <c r="Q448" t="s">
        <v>52</v>
      </c>
      <c r="R448">
        <v>0</v>
      </c>
      <c r="S448" t="s">
        <v>52</v>
      </c>
      <c r="U448">
        <v>0</v>
      </c>
      <c r="V448">
        <v>27</v>
      </c>
      <c r="W448">
        <v>0</v>
      </c>
      <c r="X448" t="s">
        <v>52</v>
      </c>
      <c r="Y448" t="s">
        <v>281</v>
      </c>
      <c r="AA448">
        <v>0</v>
      </c>
      <c r="AB448" t="s">
        <v>52</v>
      </c>
      <c r="AC448" s="2">
        <v>43804</v>
      </c>
      <c r="AE448" t="s">
        <v>280</v>
      </c>
      <c r="AG448" t="s">
        <v>505</v>
      </c>
      <c r="AK448">
        <v>1</v>
      </c>
      <c r="AL448">
        <v>1</v>
      </c>
      <c r="AM448" t="s">
        <v>278</v>
      </c>
      <c r="AP448" t="s">
        <v>52</v>
      </c>
      <c r="AR448" s="5">
        <v>1000</v>
      </c>
      <c r="AT448">
        <v>1</v>
      </c>
      <c r="AU448" t="s">
        <v>481</v>
      </c>
    </row>
    <row r="449" spans="1:47">
      <c r="A449" s="1" t="s">
        <v>900</v>
      </c>
      <c r="B449" s="1" t="s">
        <v>1490</v>
      </c>
      <c r="C449" t="s">
        <v>813</v>
      </c>
      <c r="D449" t="s">
        <v>46</v>
      </c>
      <c r="E449" t="s">
        <v>289</v>
      </c>
      <c r="G449" t="s">
        <v>288</v>
      </c>
      <c r="I449" t="s">
        <v>287</v>
      </c>
      <c r="J449">
        <v>2100</v>
      </c>
      <c r="K449" t="s">
        <v>286</v>
      </c>
      <c r="L449" t="s">
        <v>285</v>
      </c>
      <c r="M449" t="s">
        <v>380</v>
      </c>
      <c r="N449" t="s">
        <v>283</v>
      </c>
      <c r="O449" t="s">
        <v>282</v>
      </c>
      <c r="P449">
        <v>0</v>
      </c>
      <c r="Q449" t="s">
        <v>52</v>
      </c>
      <c r="R449">
        <v>0</v>
      </c>
      <c r="S449" t="s">
        <v>52</v>
      </c>
      <c r="U449">
        <v>0</v>
      </c>
      <c r="V449">
        <v>27</v>
      </c>
      <c r="W449">
        <v>0</v>
      </c>
      <c r="X449" t="s">
        <v>52</v>
      </c>
      <c r="Y449" t="s">
        <v>281</v>
      </c>
      <c r="AA449">
        <v>0</v>
      </c>
      <c r="AB449" t="s">
        <v>52</v>
      </c>
      <c r="AC449" s="2">
        <v>43804</v>
      </c>
      <c r="AE449" t="s">
        <v>280</v>
      </c>
      <c r="AG449" t="s">
        <v>505</v>
      </c>
      <c r="AK449">
        <v>1</v>
      </c>
      <c r="AL449">
        <v>1</v>
      </c>
      <c r="AM449" t="s">
        <v>52</v>
      </c>
      <c r="AP449" t="s">
        <v>52</v>
      </c>
      <c r="AR449" s="5">
        <v>1000</v>
      </c>
      <c r="AT449">
        <v>1</v>
      </c>
      <c r="AU449" t="s">
        <v>481</v>
      </c>
    </row>
    <row r="450" spans="1:47">
      <c r="A450" s="1" t="s">
        <v>899</v>
      </c>
      <c r="B450" s="1" t="s">
        <v>1489</v>
      </c>
      <c r="C450" t="s">
        <v>813</v>
      </c>
      <c r="D450" t="s">
        <v>46</v>
      </c>
      <c r="E450" t="s">
        <v>289</v>
      </c>
      <c r="G450" t="s">
        <v>288</v>
      </c>
      <c r="I450" t="s">
        <v>287</v>
      </c>
      <c r="J450">
        <v>2100</v>
      </c>
      <c r="K450" t="s">
        <v>286</v>
      </c>
      <c r="L450" t="s">
        <v>285</v>
      </c>
      <c r="M450" t="s">
        <v>380</v>
      </c>
      <c r="N450" t="s">
        <v>283</v>
      </c>
      <c r="O450" t="s">
        <v>282</v>
      </c>
      <c r="P450">
        <v>0</v>
      </c>
      <c r="Q450" t="s">
        <v>52</v>
      </c>
      <c r="R450">
        <v>0</v>
      </c>
      <c r="S450" t="s">
        <v>52</v>
      </c>
      <c r="U450">
        <v>0</v>
      </c>
      <c r="V450">
        <v>27</v>
      </c>
      <c r="W450">
        <v>0</v>
      </c>
      <c r="X450" t="s">
        <v>52</v>
      </c>
      <c r="Y450" t="s">
        <v>281</v>
      </c>
      <c r="AA450">
        <v>0</v>
      </c>
      <c r="AB450" t="s">
        <v>52</v>
      </c>
      <c r="AC450" s="2">
        <v>43804</v>
      </c>
      <c r="AE450" t="s">
        <v>280</v>
      </c>
      <c r="AG450" t="s">
        <v>505</v>
      </c>
      <c r="AK450">
        <v>1</v>
      </c>
      <c r="AL450">
        <v>1</v>
      </c>
      <c r="AM450" t="s">
        <v>278</v>
      </c>
      <c r="AP450" t="s">
        <v>52</v>
      </c>
      <c r="AR450" s="5">
        <v>1000</v>
      </c>
      <c r="AT450">
        <v>1</v>
      </c>
      <c r="AU450" t="s">
        <v>481</v>
      </c>
    </row>
    <row r="451" spans="1:47">
      <c r="A451" s="1" t="s">
        <v>899</v>
      </c>
      <c r="B451" s="1" t="s">
        <v>1489</v>
      </c>
      <c r="C451" t="s">
        <v>813</v>
      </c>
      <c r="D451" t="s">
        <v>46</v>
      </c>
      <c r="E451" t="s">
        <v>289</v>
      </c>
      <c r="G451" t="s">
        <v>288</v>
      </c>
      <c r="I451" t="s">
        <v>287</v>
      </c>
      <c r="J451">
        <v>2100</v>
      </c>
      <c r="K451" t="s">
        <v>286</v>
      </c>
      <c r="L451" t="s">
        <v>285</v>
      </c>
      <c r="M451" t="s">
        <v>380</v>
      </c>
      <c r="N451" t="s">
        <v>283</v>
      </c>
      <c r="O451" t="s">
        <v>282</v>
      </c>
      <c r="P451">
        <v>0</v>
      </c>
      <c r="Q451" t="s">
        <v>52</v>
      </c>
      <c r="R451">
        <v>0</v>
      </c>
      <c r="S451" t="s">
        <v>52</v>
      </c>
      <c r="U451">
        <v>0</v>
      </c>
      <c r="V451">
        <v>27</v>
      </c>
      <c r="W451">
        <v>0</v>
      </c>
      <c r="X451" t="s">
        <v>52</v>
      </c>
      <c r="Y451" t="s">
        <v>281</v>
      </c>
      <c r="AA451">
        <v>0</v>
      </c>
      <c r="AB451" t="s">
        <v>52</v>
      </c>
      <c r="AC451" s="2">
        <v>43804</v>
      </c>
      <c r="AE451" t="s">
        <v>280</v>
      </c>
      <c r="AG451" t="s">
        <v>505</v>
      </c>
      <c r="AK451">
        <v>1</v>
      </c>
      <c r="AL451">
        <v>1</v>
      </c>
      <c r="AM451" t="s">
        <v>52</v>
      </c>
      <c r="AP451" t="s">
        <v>52</v>
      </c>
      <c r="AR451" s="5">
        <v>1000</v>
      </c>
      <c r="AT451">
        <v>1</v>
      </c>
      <c r="AU451" t="s">
        <v>481</v>
      </c>
    </row>
    <row r="452" spans="1:47">
      <c r="A452" s="1" t="s">
        <v>898</v>
      </c>
      <c r="B452" s="1" t="s">
        <v>1488</v>
      </c>
      <c r="C452" t="s">
        <v>887</v>
      </c>
      <c r="D452" t="s">
        <v>46</v>
      </c>
      <c r="E452" t="s">
        <v>289</v>
      </c>
      <c r="G452" t="s">
        <v>288</v>
      </c>
      <c r="I452" t="s">
        <v>287</v>
      </c>
      <c r="J452">
        <v>2100</v>
      </c>
      <c r="K452" t="s">
        <v>286</v>
      </c>
      <c r="L452" t="s">
        <v>285</v>
      </c>
      <c r="M452" t="s">
        <v>307</v>
      </c>
      <c r="N452" t="s">
        <v>283</v>
      </c>
      <c r="O452" t="s">
        <v>282</v>
      </c>
      <c r="P452">
        <v>0</v>
      </c>
      <c r="Q452" t="s">
        <v>52</v>
      </c>
      <c r="R452">
        <v>0</v>
      </c>
      <c r="S452" t="s">
        <v>52</v>
      </c>
      <c r="U452">
        <v>0</v>
      </c>
      <c r="V452">
        <v>27</v>
      </c>
      <c r="W452">
        <v>0</v>
      </c>
      <c r="X452" t="s">
        <v>52</v>
      </c>
      <c r="Y452" t="s">
        <v>281</v>
      </c>
      <c r="AA452">
        <v>0</v>
      </c>
      <c r="AB452" t="s">
        <v>52</v>
      </c>
      <c r="AC452" s="2">
        <v>43804</v>
      </c>
      <c r="AE452" t="s">
        <v>280</v>
      </c>
      <c r="AG452" t="s">
        <v>349</v>
      </c>
      <c r="AK452">
        <v>1</v>
      </c>
      <c r="AL452">
        <v>1</v>
      </c>
      <c r="AM452" t="s">
        <v>278</v>
      </c>
      <c r="AP452" t="s">
        <v>52</v>
      </c>
      <c r="AR452" s="5">
        <v>1000</v>
      </c>
      <c r="AT452">
        <v>1</v>
      </c>
      <c r="AU452" t="s">
        <v>481</v>
      </c>
    </row>
    <row r="453" spans="1:47">
      <c r="A453" s="1" t="s">
        <v>898</v>
      </c>
      <c r="B453" s="1" t="s">
        <v>1488</v>
      </c>
      <c r="C453" t="s">
        <v>887</v>
      </c>
      <c r="D453" t="s">
        <v>46</v>
      </c>
      <c r="E453" t="s">
        <v>289</v>
      </c>
      <c r="G453" t="s">
        <v>288</v>
      </c>
      <c r="I453" t="s">
        <v>287</v>
      </c>
      <c r="J453">
        <v>2100</v>
      </c>
      <c r="K453" t="s">
        <v>286</v>
      </c>
      <c r="L453" t="s">
        <v>285</v>
      </c>
      <c r="M453" t="s">
        <v>307</v>
      </c>
      <c r="N453" t="s">
        <v>283</v>
      </c>
      <c r="O453" t="s">
        <v>282</v>
      </c>
      <c r="P453">
        <v>0</v>
      </c>
      <c r="Q453" t="s">
        <v>52</v>
      </c>
      <c r="R453">
        <v>0</v>
      </c>
      <c r="S453" t="s">
        <v>52</v>
      </c>
      <c r="U453">
        <v>0</v>
      </c>
      <c r="V453">
        <v>27</v>
      </c>
      <c r="W453">
        <v>0</v>
      </c>
      <c r="X453" t="s">
        <v>52</v>
      </c>
      <c r="Y453" t="s">
        <v>281</v>
      </c>
      <c r="AA453">
        <v>0</v>
      </c>
      <c r="AB453" t="s">
        <v>52</v>
      </c>
      <c r="AC453" s="2">
        <v>43804</v>
      </c>
      <c r="AE453" t="s">
        <v>280</v>
      </c>
      <c r="AG453" t="s">
        <v>349</v>
      </c>
      <c r="AK453">
        <v>1</v>
      </c>
      <c r="AL453">
        <v>1</v>
      </c>
      <c r="AM453" t="s">
        <v>52</v>
      </c>
      <c r="AP453" t="s">
        <v>52</v>
      </c>
      <c r="AR453" s="5">
        <v>1000</v>
      </c>
      <c r="AT453">
        <v>1</v>
      </c>
      <c r="AU453" t="s">
        <v>481</v>
      </c>
    </row>
    <row r="454" spans="1:47">
      <c r="A454" s="1" t="s">
        <v>897</v>
      </c>
      <c r="B454" s="1" t="s">
        <v>1487</v>
      </c>
      <c r="C454" t="s">
        <v>833</v>
      </c>
      <c r="D454" t="s">
        <v>46</v>
      </c>
      <c r="E454" t="s">
        <v>289</v>
      </c>
      <c r="G454" t="s">
        <v>288</v>
      </c>
      <c r="I454" t="s">
        <v>287</v>
      </c>
      <c r="J454">
        <v>2100</v>
      </c>
      <c r="K454" t="s">
        <v>286</v>
      </c>
      <c r="L454" t="s">
        <v>285</v>
      </c>
      <c r="M454" t="s">
        <v>311</v>
      </c>
      <c r="N454" t="s">
        <v>283</v>
      </c>
      <c r="O454" t="s">
        <v>282</v>
      </c>
      <c r="P454">
        <v>0</v>
      </c>
      <c r="Q454" t="s">
        <v>52</v>
      </c>
      <c r="R454">
        <v>0</v>
      </c>
      <c r="S454" t="s">
        <v>52</v>
      </c>
      <c r="U454">
        <v>0</v>
      </c>
      <c r="V454">
        <v>27</v>
      </c>
      <c r="W454">
        <v>0</v>
      </c>
      <c r="X454" t="s">
        <v>52</v>
      </c>
      <c r="Y454" t="s">
        <v>281</v>
      </c>
      <c r="AA454">
        <v>0</v>
      </c>
      <c r="AB454" t="s">
        <v>52</v>
      </c>
      <c r="AC454" s="2">
        <v>43804</v>
      </c>
      <c r="AE454" t="s">
        <v>280</v>
      </c>
      <c r="AG454" t="s">
        <v>832</v>
      </c>
      <c r="AK454">
        <v>1</v>
      </c>
      <c r="AL454">
        <v>1</v>
      </c>
      <c r="AM454" t="s">
        <v>278</v>
      </c>
      <c r="AP454" t="s">
        <v>52</v>
      </c>
      <c r="AR454" s="5">
        <v>1000</v>
      </c>
      <c r="AT454">
        <v>1</v>
      </c>
      <c r="AU454" t="s">
        <v>481</v>
      </c>
    </row>
    <row r="455" spans="1:47">
      <c r="A455" s="1" t="s">
        <v>897</v>
      </c>
      <c r="B455" s="1" t="s">
        <v>1487</v>
      </c>
      <c r="C455" t="s">
        <v>833</v>
      </c>
      <c r="D455" t="s">
        <v>46</v>
      </c>
      <c r="E455" t="s">
        <v>289</v>
      </c>
      <c r="G455" t="s">
        <v>288</v>
      </c>
      <c r="I455" t="s">
        <v>287</v>
      </c>
      <c r="J455">
        <v>2100</v>
      </c>
      <c r="K455" t="s">
        <v>286</v>
      </c>
      <c r="L455" t="s">
        <v>285</v>
      </c>
      <c r="M455" t="s">
        <v>311</v>
      </c>
      <c r="N455" t="s">
        <v>283</v>
      </c>
      <c r="O455" t="s">
        <v>282</v>
      </c>
      <c r="P455">
        <v>0</v>
      </c>
      <c r="Q455" t="s">
        <v>52</v>
      </c>
      <c r="R455">
        <v>0</v>
      </c>
      <c r="S455" t="s">
        <v>52</v>
      </c>
      <c r="U455">
        <v>0</v>
      </c>
      <c r="V455">
        <v>27</v>
      </c>
      <c r="W455">
        <v>0</v>
      </c>
      <c r="X455" t="s">
        <v>52</v>
      </c>
      <c r="Y455" t="s">
        <v>281</v>
      </c>
      <c r="AA455">
        <v>0</v>
      </c>
      <c r="AB455" t="s">
        <v>52</v>
      </c>
      <c r="AC455" s="2">
        <v>43804</v>
      </c>
      <c r="AE455" t="s">
        <v>280</v>
      </c>
      <c r="AG455" t="s">
        <v>832</v>
      </c>
      <c r="AK455">
        <v>1</v>
      </c>
      <c r="AL455">
        <v>1</v>
      </c>
      <c r="AM455" t="s">
        <v>52</v>
      </c>
      <c r="AP455" t="s">
        <v>52</v>
      </c>
      <c r="AR455" s="5">
        <v>1000</v>
      </c>
      <c r="AT455">
        <v>1</v>
      </c>
      <c r="AU455" t="s">
        <v>481</v>
      </c>
    </row>
    <row r="456" spans="1:47">
      <c r="A456" s="1" t="s">
        <v>896</v>
      </c>
      <c r="B456" s="1" t="s">
        <v>1486</v>
      </c>
      <c r="C456" t="s">
        <v>892</v>
      </c>
      <c r="D456" t="s">
        <v>46</v>
      </c>
      <c r="E456" t="s">
        <v>289</v>
      </c>
      <c r="G456" t="s">
        <v>288</v>
      </c>
      <c r="I456" t="s">
        <v>287</v>
      </c>
      <c r="J456">
        <v>2100</v>
      </c>
      <c r="K456" t="s">
        <v>286</v>
      </c>
      <c r="L456" t="s">
        <v>285</v>
      </c>
      <c r="M456" t="s">
        <v>307</v>
      </c>
      <c r="N456" t="s">
        <v>283</v>
      </c>
      <c r="O456" t="s">
        <v>282</v>
      </c>
      <c r="P456">
        <v>0</v>
      </c>
      <c r="Q456" t="s">
        <v>52</v>
      </c>
      <c r="R456">
        <v>0</v>
      </c>
      <c r="S456" t="s">
        <v>52</v>
      </c>
      <c r="U456">
        <v>0</v>
      </c>
      <c r="V456">
        <v>27</v>
      </c>
      <c r="W456">
        <v>0</v>
      </c>
      <c r="X456" t="s">
        <v>52</v>
      </c>
      <c r="Y456" t="s">
        <v>281</v>
      </c>
      <c r="AA456">
        <v>0</v>
      </c>
      <c r="AB456" t="s">
        <v>52</v>
      </c>
      <c r="AC456" s="2">
        <v>43804</v>
      </c>
      <c r="AE456" t="s">
        <v>280</v>
      </c>
      <c r="AG456" t="s">
        <v>349</v>
      </c>
      <c r="AK456">
        <v>1</v>
      </c>
      <c r="AL456">
        <v>1</v>
      </c>
      <c r="AM456" t="s">
        <v>278</v>
      </c>
      <c r="AP456" t="s">
        <v>52</v>
      </c>
      <c r="AQ456">
        <v>585.66</v>
      </c>
      <c r="AR456" s="5">
        <v>1000</v>
      </c>
      <c r="AT456">
        <v>1</v>
      </c>
      <c r="AU456" t="s">
        <v>481</v>
      </c>
    </row>
    <row r="457" spans="1:47">
      <c r="A457" s="1" t="s">
        <v>896</v>
      </c>
      <c r="B457" s="1" t="s">
        <v>1486</v>
      </c>
      <c r="C457" t="s">
        <v>892</v>
      </c>
      <c r="D457" t="s">
        <v>46</v>
      </c>
      <c r="E457" t="s">
        <v>289</v>
      </c>
      <c r="G457" t="s">
        <v>288</v>
      </c>
      <c r="I457" t="s">
        <v>287</v>
      </c>
      <c r="J457">
        <v>2100</v>
      </c>
      <c r="K457" t="s">
        <v>286</v>
      </c>
      <c r="L457" t="s">
        <v>285</v>
      </c>
      <c r="M457" t="s">
        <v>307</v>
      </c>
      <c r="N457" t="s">
        <v>283</v>
      </c>
      <c r="O457" t="s">
        <v>282</v>
      </c>
      <c r="P457">
        <v>0</v>
      </c>
      <c r="Q457" t="s">
        <v>52</v>
      </c>
      <c r="R457">
        <v>0</v>
      </c>
      <c r="S457" t="s">
        <v>52</v>
      </c>
      <c r="U457">
        <v>0</v>
      </c>
      <c r="V457">
        <v>27</v>
      </c>
      <c r="W457">
        <v>0</v>
      </c>
      <c r="X457" t="s">
        <v>52</v>
      </c>
      <c r="Y457" t="s">
        <v>281</v>
      </c>
      <c r="AA457">
        <v>0</v>
      </c>
      <c r="AB457" t="s">
        <v>52</v>
      </c>
      <c r="AC457" s="2">
        <v>43804</v>
      </c>
      <c r="AE457" t="s">
        <v>280</v>
      </c>
      <c r="AG457" t="s">
        <v>349</v>
      </c>
      <c r="AK457">
        <v>1</v>
      </c>
      <c r="AL457">
        <v>1</v>
      </c>
      <c r="AM457" t="s">
        <v>52</v>
      </c>
      <c r="AP457" t="s">
        <v>52</v>
      </c>
      <c r="AQ457">
        <v>585.66</v>
      </c>
      <c r="AR457" s="5">
        <v>1000</v>
      </c>
      <c r="AT457">
        <v>1</v>
      </c>
      <c r="AU457" t="s">
        <v>481</v>
      </c>
    </row>
    <row r="458" spans="1:47">
      <c r="A458" s="1" t="s">
        <v>895</v>
      </c>
      <c r="B458" s="1" t="s">
        <v>1485</v>
      </c>
      <c r="C458" t="s">
        <v>892</v>
      </c>
      <c r="D458" t="s">
        <v>46</v>
      </c>
      <c r="E458" t="s">
        <v>289</v>
      </c>
      <c r="G458" t="s">
        <v>288</v>
      </c>
      <c r="I458" t="s">
        <v>287</v>
      </c>
      <c r="J458">
        <v>2100</v>
      </c>
      <c r="K458" t="s">
        <v>286</v>
      </c>
      <c r="L458" t="s">
        <v>285</v>
      </c>
      <c r="M458" t="s">
        <v>307</v>
      </c>
      <c r="N458" t="s">
        <v>283</v>
      </c>
      <c r="O458" t="s">
        <v>282</v>
      </c>
      <c r="P458">
        <v>0</v>
      </c>
      <c r="Q458" t="s">
        <v>52</v>
      </c>
      <c r="R458">
        <v>0</v>
      </c>
      <c r="S458" t="s">
        <v>52</v>
      </c>
      <c r="U458">
        <v>0</v>
      </c>
      <c r="V458">
        <v>27</v>
      </c>
      <c r="W458">
        <v>0</v>
      </c>
      <c r="X458" t="s">
        <v>52</v>
      </c>
      <c r="Y458" t="s">
        <v>281</v>
      </c>
      <c r="AA458">
        <v>0</v>
      </c>
      <c r="AB458" t="s">
        <v>52</v>
      </c>
      <c r="AC458" s="2">
        <v>43804</v>
      </c>
      <c r="AE458" t="s">
        <v>280</v>
      </c>
      <c r="AG458" t="s">
        <v>349</v>
      </c>
      <c r="AK458">
        <v>1</v>
      </c>
      <c r="AL458">
        <v>1</v>
      </c>
      <c r="AM458" t="s">
        <v>278</v>
      </c>
      <c r="AP458" t="s">
        <v>52</v>
      </c>
      <c r="AR458" s="5">
        <v>1000</v>
      </c>
      <c r="AT458">
        <v>1</v>
      </c>
      <c r="AU458" t="s">
        <v>481</v>
      </c>
    </row>
    <row r="459" spans="1:47">
      <c r="A459" s="1" t="s">
        <v>895</v>
      </c>
      <c r="B459" s="1" t="s">
        <v>1485</v>
      </c>
      <c r="C459" t="s">
        <v>892</v>
      </c>
      <c r="D459" t="s">
        <v>46</v>
      </c>
      <c r="E459" t="s">
        <v>289</v>
      </c>
      <c r="G459" t="s">
        <v>288</v>
      </c>
      <c r="I459" t="s">
        <v>287</v>
      </c>
      <c r="J459">
        <v>2100</v>
      </c>
      <c r="K459" t="s">
        <v>286</v>
      </c>
      <c r="L459" t="s">
        <v>285</v>
      </c>
      <c r="M459" t="s">
        <v>307</v>
      </c>
      <c r="N459" t="s">
        <v>283</v>
      </c>
      <c r="O459" t="s">
        <v>282</v>
      </c>
      <c r="P459">
        <v>0</v>
      </c>
      <c r="Q459" t="s">
        <v>52</v>
      </c>
      <c r="R459">
        <v>0</v>
      </c>
      <c r="S459" t="s">
        <v>52</v>
      </c>
      <c r="U459">
        <v>0</v>
      </c>
      <c r="V459">
        <v>27</v>
      </c>
      <c r="W459">
        <v>0</v>
      </c>
      <c r="X459" t="s">
        <v>52</v>
      </c>
      <c r="Y459" t="s">
        <v>281</v>
      </c>
      <c r="AA459">
        <v>0</v>
      </c>
      <c r="AB459" t="s">
        <v>52</v>
      </c>
      <c r="AC459" s="2">
        <v>43804</v>
      </c>
      <c r="AE459" t="s">
        <v>280</v>
      </c>
      <c r="AG459" t="s">
        <v>349</v>
      </c>
      <c r="AK459">
        <v>1</v>
      </c>
      <c r="AL459">
        <v>1</v>
      </c>
      <c r="AM459" t="s">
        <v>52</v>
      </c>
      <c r="AP459" t="s">
        <v>52</v>
      </c>
      <c r="AR459" s="5">
        <v>1000</v>
      </c>
      <c r="AT459">
        <v>1</v>
      </c>
      <c r="AU459" t="s">
        <v>481</v>
      </c>
    </row>
    <row r="460" spans="1:47">
      <c r="A460" s="1" t="s">
        <v>894</v>
      </c>
      <c r="B460" s="1" t="s">
        <v>1484</v>
      </c>
      <c r="C460" t="s">
        <v>892</v>
      </c>
      <c r="D460" t="s">
        <v>46</v>
      </c>
      <c r="E460" t="s">
        <v>289</v>
      </c>
      <c r="G460" t="s">
        <v>288</v>
      </c>
      <c r="I460" t="s">
        <v>287</v>
      </c>
      <c r="J460">
        <v>2100</v>
      </c>
      <c r="K460" t="s">
        <v>286</v>
      </c>
      <c r="L460" t="s">
        <v>285</v>
      </c>
      <c r="M460" t="s">
        <v>307</v>
      </c>
      <c r="N460" t="s">
        <v>283</v>
      </c>
      <c r="O460" t="s">
        <v>282</v>
      </c>
      <c r="P460">
        <v>0</v>
      </c>
      <c r="Q460" t="s">
        <v>52</v>
      </c>
      <c r="R460">
        <v>0</v>
      </c>
      <c r="S460" t="s">
        <v>52</v>
      </c>
      <c r="U460">
        <v>0</v>
      </c>
      <c r="V460">
        <v>27</v>
      </c>
      <c r="W460">
        <v>0</v>
      </c>
      <c r="X460" t="s">
        <v>52</v>
      </c>
      <c r="Y460" t="s">
        <v>281</v>
      </c>
      <c r="AA460">
        <v>0</v>
      </c>
      <c r="AB460" t="s">
        <v>52</v>
      </c>
      <c r="AC460" s="2">
        <v>43804</v>
      </c>
      <c r="AE460" t="s">
        <v>280</v>
      </c>
      <c r="AG460" t="s">
        <v>349</v>
      </c>
      <c r="AK460">
        <v>1</v>
      </c>
      <c r="AL460">
        <v>1</v>
      </c>
      <c r="AM460" t="s">
        <v>278</v>
      </c>
      <c r="AP460" t="s">
        <v>52</v>
      </c>
      <c r="AR460" s="5">
        <v>1000</v>
      </c>
      <c r="AT460">
        <v>1</v>
      </c>
      <c r="AU460" t="s">
        <v>481</v>
      </c>
    </row>
    <row r="461" spans="1:47">
      <c r="A461" s="1" t="s">
        <v>894</v>
      </c>
      <c r="B461" s="1" t="s">
        <v>1484</v>
      </c>
      <c r="C461" t="s">
        <v>892</v>
      </c>
      <c r="D461" t="s">
        <v>46</v>
      </c>
      <c r="E461" t="s">
        <v>289</v>
      </c>
      <c r="G461" t="s">
        <v>288</v>
      </c>
      <c r="I461" t="s">
        <v>287</v>
      </c>
      <c r="J461">
        <v>2100</v>
      </c>
      <c r="K461" t="s">
        <v>286</v>
      </c>
      <c r="L461" t="s">
        <v>285</v>
      </c>
      <c r="M461" t="s">
        <v>307</v>
      </c>
      <c r="N461" t="s">
        <v>283</v>
      </c>
      <c r="O461" t="s">
        <v>282</v>
      </c>
      <c r="P461">
        <v>0</v>
      </c>
      <c r="Q461" t="s">
        <v>52</v>
      </c>
      <c r="R461">
        <v>0</v>
      </c>
      <c r="S461" t="s">
        <v>52</v>
      </c>
      <c r="U461">
        <v>0</v>
      </c>
      <c r="V461">
        <v>27</v>
      </c>
      <c r="W461">
        <v>0</v>
      </c>
      <c r="X461" t="s">
        <v>52</v>
      </c>
      <c r="Y461" t="s">
        <v>281</v>
      </c>
      <c r="AA461">
        <v>0</v>
      </c>
      <c r="AB461" t="s">
        <v>52</v>
      </c>
      <c r="AC461" s="2">
        <v>43804</v>
      </c>
      <c r="AE461" t="s">
        <v>280</v>
      </c>
      <c r="AG461" t="s">
        <v>349</v>
      </c>
      <c r="AK461">
        <v>1</v>
      </c>
      <c r="AL461">
        <v>1</v>
      </c>
      <c r="AM461" t="s">
        <v>52</v>
      </c>
      <c r="AP461" t="s">
        <v>52</v>
      </c>
      <c r="AR461" s="5">
        <v>1000</v>
      </c>
      <c r="AT461">
        <v>1</v>
      </c>
      <c r="AU461" t="s">
        <v>481</v>
      </c>
    </row>
    <row r="462" spans="1:47">
      <c r="A462" s="1" t="s">
        <v>893</v>
      </c>
      <c r="B462" s="1" t="s">
        <v>1483</v>
      </c>
      <c r="C462" t="s">
        <v>892</v>
      </c>
      <c r="D462" t="s">
        <v>46</v>
      </c>
      <c r="E462" t="s">
        <v>289</v>
      </c>
      <c r="G462" t="s">
        <v>288</v>
      </c>
      <c r="I462" t="s">
        <v>287</v>
      </c>
      <c r="J462">
        <v>2100</v>
      </c>
      <c r="K462" t="s">
        <v>286</v>
      </c>
      <c r="L462" t="s">
        <v>285</v>
      </c>
      <c r="M462" t="s">
        <v>307</v>
      </c>
      <c r="N462" t="s">
        <v>283</v>
      </c>
      <c r="O462" t="s">
        <v>282</v>
      </c>
      <c r="P462">
        <v>0</v>
      </c>
      <c r="Q462" t="s">
        <v>52</v>
      </c>
      <c r="R462">
        <v>0</v>
      </c>
      <c r="S462" t="s">
        <v>52</v>
      </c>
      <c r="U462">
        <v>0</v>
      </c>
      <c r="V462">
        <v>27</v>
      </c>
      <c r="W462">
        <v>0</v>
      </c>
      <c r="X462" t="s">
        <v>52</v>
      </c>
      <c r="Y462" t="s">
        <v>281</v>
      </c>
      <c r="AA462">
        <v>0</v>
      </c>
      <c r="AB462" t="s">
        <v>52</v>
      </c>
      <c r="AC462" s="2">
        <v>43804</v>
      </c>
      <c r="AE462" t="s">
        <v>280</v>
      </c>
      <c r="AG462" t="s">
        <v>349</v>
      </c>
      <c r="AK462">
        <v>1</v>
      </c>
      <c r="AL462">
        <v>1</v>
      </c>
      <c r="AM462" t="s">
        <v>278</v>
      </c>
      <c r="AP462" t="s">
        <v>52</v>
      </c>
      <c r="AR462" s="5">
        <v>1000</v>
      </c>
      <c r="AT462">
        <v>1</v>
      </c>
      <c r="AU462" t="s">
        <v>481</v>
      </c>
    </row>
    <row r="463" spans="1:47">
      <c r="A463" s="1" t="s">
        <v>893</v>
      </c>
      <c r="B463" s="1" t="s">
        <v>1483</v>
      </c>
      <c r="C463" t="s">
        <v>892</v>
      </c>
      <c r="D463" t="s">
        <v>46</v>
      </c>
      <c r="E463" t="s">
        <v>289</v>
      </c>
      <c r="G463" t="s">
        <v>288</v>
      </c>
      <c r="I463" t="s">
        <v>287</v>
      </c>
      <c r="J463">
        <v>2100</v>
      </c>
      <c r="K463" t="s">
        <v>286</v>
      </c>
      <c r="L463" t="s">
        <v>285</v>
      </c>
      <c r="M463" t="s">
        <v>307</v>
      </c>
      <c r="N463" t="s">
        <v>283</v>
      </c>
      <c r="O463" t="s">
        <v>282</v>
      </c>
      <c r="P463">
        <v>0</v>
      </c>
      <c r="Q463" t="s">
        <v>52</v>
      </c>
      <c r="R463">
        <v>0</v>
      </c>
      <c r="S463" t="s">
        <v>52</v>
      </c>
      <c r="U463">
        <v>0</v>
      </c>
      <c r="V463">
        <v>27</v>
      </c>
      <c r="W463">
        <v>0</v>
      </c>
      <c r="X463" t="s">
        <v>52</v>
      </c>
      <c r="Y463" t="s">
        <v>281</v>
      </c>
      <c r="AA463">
        <v>0</v>
      </c>
      <c r="AB463" t="s">
        <v>52</v>
      </c>
      <c r="AC463" s="2">
        <v>43804</v>
      </c>
      <c r="AE463" t="s">
        <v>280</v>
      </c>
      <c r="AG463" t="s">
        <v>349</v>
      </c>
      <c r="AK463">
        <v>1</v>
      </c>
      <c r="AL463">
        <v>1</v>
      </c>
      <c r="AM463" t="s">
        <v>52</v>
      </c>
      <c r="AP463" t="s">
        <v>52</v>
      </c>
      <c r="AR463" s="5">
        <v>1000</v>
      </c>
      <c r="AT463">
        <v>1</v>
      </c>
      <c r="AU463" t="s">
        <v>481</v>
      </c>
    </row>
    <row r="464" spans="1:47">
      <c r="A464" s="1" t="s">
        <v>891</v>
      </c>
      <c r="B464" s="1" t="s">
        <v>1482</v>
      </c>
      <c r="C464" t="s">
        <v>889</v>
      </c>
      <c r="D464" t="s">
        <v>46</v>
      </c>
      <c r="E464" t="s">
        <v>289</v>
      </c>
      <c r="G464" t="s">
        <v>288</v>
      </c>
      <c r="I464" t="s">
        <v>287</v>
      </c>
      <c r="J464">
        <v>2100</v>
      </c>
      <c r="K464" t="s">
        <v>286</v>
      </c>
      <c r="L464" t="s">
        <v>285</v>
      </c>
      <c r="M464" t="s">
        <v>307</v>
      </c>
      <c r="N464" t="s">
        <v>283</v>
      </c>
      <c r="O464" t="s">
        <v>282</v>
      </c>
      <c r="P464">
        <v>0</v>
      </c>
      <c r="Q464" t="s">
        <v>52</v>
      </c>
      <c r="R464">
        <v>0</v>
      </c>
      <c r="S464" t="s">
        <v>52</v>
      </c>
      <c r="U464">
        <v>0</v>
      </c>
      <c r="V464">
        <v>27</v>
      </c>
      <c r="W464">
        <v>0</v>
      </c>
      <c r="X464" t="s">
        <v>52</v>
      </c>
      <c r="Y464" t="s">
        <v>281</v>
      </c>
      <c r="AA464">
        <v>0</v>
      </c>
      <c r="AB464" t="s">
        <v>52</v>
      </c>
      <c r="AC464" s="2">
        <v>43804</v>
      </c>
      <c r="AE464" t="s">
        <v>280</v>
      </c>
      <c r="AG464" t="s">
        <v>349</v>
      </c>
      <c r="AK464">
        <v>1</v>
      </c>
      <c r="AL464">
        <v>1</v>
      </c>
      <c r="AM464" t="s">
        <v>278</v>
      </c>
      <c r="AP464" t="s">
        <v>52</v>
      </c>
      <c r="AQ464">
        <v>425.72</v>
      </c>
      <c r="AR464" s="5">
        <v>1000</v>
      </c>
      <c r="AT464">
        <v>1</v>
      </c>
      <c r="AU464" t="s">
        <v>460</v>
      </c>
    </row>
    <row r="465" spans="1:47">
      <c r="A465" s="1" t="s">
        <v>891</v>
      </c>
      <c r="B465" s="1" t="s">
        <v>1482</v>
      </c>
      <c r="C465" t="s">
        <v>889</v>
      </c>
      <c r="D465" t="s">
        <v>46</v>
      </c>
      <c r="E465" t="s">
        <v>289</v>
      </c>
      <c r="G465" t="s">
        <v>288</v>
      </c>
      <c r="I465" t="s">
        <v>287</v>
      </c>
      <c r="J465">
        <v>2100</v>
      </c>
      <c r="K465" t="s">
        <v>286</v>
      </c>
      <c r="L465" t="s">
        <v>285</v>
      </c>
      <c r="M465" t="s">
        <v>307</v>
      </c>
      <c r="N465" t="s">
        <v>283</v>
      </c>
      <c r="O465" t="s">
        <v>282</v>
      </c>
      <c r="P465">
        <v>0</v>
      </c>
      <c r="Q465" t="s">
        <v>52</v>
      </c>
      <c r="R465">
        <v>0</v>
      </c>
      <c r="S465" t="s">
        <v>52</v>
      </c>
      <c r="U465">
        <v>0</v>
      </c>
      <c r="V465">
        <v>27</v>
      </c>
      <c r="W465">
        <v>0</v>
      </c>
      <c r="X465" t="s">
        <v>52</v>
      </c>
      <c r="Y465" t="s">
        <v>281</v>
      </c>
      <c r="AA465">
        <v>0</v>
      </c>
      <c r="AB465" t="s">
        <v>52</v>
      </c>
      <c r="AC465" s="2">
        <v>43804</v>
      </c>
      <c r="AE465" t="s">
        <v>280</v>
      </c>
      <c r="AG465" t="s">
        <v>349</v>
      </c>
      <c r="AK465">
        <v>1</v>
      </c>
      <c r="AL465">
        <v>1</v>
      </c>
      <c r="AM465" t="s">
        <v>52</v>
      </c>
      <c r="AP465" t="s">
        <v>52</v>
      </c>
      <c r="AQ465">
        <v>425.72</v>
      </c>
      <c r="AR465" s="5">
        <v>1000</v>
      </c>
      <c r="AT465">
        <v>1</v>
      </c>
      <c r="AU465" t="s">
        <v>460</v>
      </c>
    </row>
    <row r="466" spans="1:47">
      <c r="A466" s="1" t="s">
        <v>890</v>
      </c>
      <c r="B466" s="1" t="s">
        <v>1481</v>
      </c>
      <c r="C466" t="s">
        <v>889</v>
      </c>
      <c r="D466" t="s">
        <v>46</v>
      </c>
      <c r="E466" t="s">
        <v>289</v>
      </c>
      <c r="G466" t="s">
        <v>288</v>
      </c>
      <c r="I466" t="s">
        <v>287</v>
      </c>
      <c r="J466">
        <v>2100</v>
      </c>
      <c r="K466" t="s">
        <v>286</v>
      </c>
      <c r="L466" t="s">
        <v>285</v>
      </c>
      <c r="M466" t="s">
        <v>307</v>
      </c>
      <c r="N466" t="s">
        <v>283</v>
      </c>
      <c r="O466" t="s">
        <v>282</v>
      </c>
      <c r="P466">
        <v>0</v>
      </c>
      <c r="Q466" t="s">
        <v>52</v>
      </c>
      <c r="R466">
        <v>0</v>
      </c>
      <c r="S466" t="s">
        <v>52</v>
      </c>
      <c r="U466">
        <v>0</v>
      </c>
      <c r="V466">
        <v>27</v>
      </c>
      <c r="W466">
        <v>0</v>
      </c>
      <c r="X466" t="s">
        <v>52</v>
      </c>
      <c r="Y466" t="s">
        <v>281</v>
      </c>
      <c r="AA466">
        <v>0</v>
      </c>
      <c r="AB466" t="s">
        <v>52</v>
      </c>
      <c r="AC466" s="2">
        <v>43804</v>
      </c>
      <c r="AE466" t="s">
        <v>280</v>
      </c>
      <c r="AG466" t="s">
        <v>349</v>
      </c>
      <c r="AK466">
        <v>1</v>
      </c>
      <c r="AL466">
        <v>1</v>
      </c>
      <c r="AM466" t="s">
        <v>278</v>
      </c>
      <c r="AP466" t="s">
        <v>52</v>
      </c>
      <c r="AR466" s="5">
        <v>1000</v>
      </c>
      <c r="AT466">
        <v>1</v>
      </c>
      <c r="AU466" t="s">
        <v>481</v>
      </c>
    </row>
    <row r="467" spans="1:47">
      <c r="A467" s="1" t="s">
        <v>890</v>
      </c>
      <c r="B467" s="1" t="s">
        <v>1481</v>
      </c>
      <c r="C467" t="s">
        <v>889</v>
      </c>
      <c r="D467" t="s">
        <v>46</v>
      </c>
      <c r="E467" t="s">
        <v>289</v>
      </c>
      <c r="G467" t="s">
        <v>288</v>
      </c>
      <c r="I467" t="s">
        <v>287</v>
      </c>
      <c r="J467">
        <v>2100</v>
      </c>
      <c r="K467" t="s">
        <v>286</v>
      </c>
      <c r="L467" t="s">
        <v>285</v>
      </c>
      <c r="M467" t="s">
        <v>307</v>
      </c>
      <c r="N467" t="s">
        <v>283</v>
      </c>
      <c r="O467" t="s">
        <v>282</v>
      </c>
      <c r="P467">
        <v>0</v>
      </c>
      <c r="Q467" t="s">
        <v>52</v>
      </c>
      <c r="R467">
        <v>0</v>
      </c>
      <c r="S467" t="s">
        <v>52</v>
      </c>
      <c r="U467">
        <v>0</v>
      </c>
      <c r="V467">
        <v>27</v>
      </c>
      <c r="W467">
        <v>0</v>
      </c>
      <c r="X467" t="s">
        <v>52</v>
      </c>
      <c r="Y467" t="s">
        <v>281</v>
      </c>
      <c r="AA467">
        <v>0</v>
      </c>
      <c r="AB467" t="s">
        <v>52</v>
      </c>
      <c r="AC467" s="2">
        <v>43804</v>
      </c>
      <c r="AE467" t="s">
        <v>280</v>
      </c>
      <c r="AG467" t="s">
        <v>349</v>
      </c>
      <c r="AK467">
        <v>1</v>
      </c>
      <c r="AL467">
        <v>1</v>
      </c>
      <c r="AM467" t="s">
        <v>52</v>
      </c>
      <c r="AP467" t="s">
        <v>52</v>
      </c>
      <c r="AR467" s="5">
        <v>1000</v>
      </c>
      <c r="AT467">
        <v>1</v>
      </c>
      <c r="AU467" t="s">
        <v>481</v>
      </c>
    </row>
    <row r="468" spans="1:47">
      <c r="A468" s="1" t="s">
        <v>888</v>
      </c>
      <c r="B468" s="1" t="s">
        <v>1480</v>
      </c>
      <c r="C468" t="s">
        <v>887</v>
      </c>
      <c r="D468" t="s">
        <v>46</v>
      </c>
      <c r="E468" t="s">
        <v>289</v>
      </c>
      <c r="G468" t="s">
        <v>288</v>
      </c>
      <c r="I468" t="s">
        <v>287</v>
      </c>
      <c r="J468">
        <v>2100</v>
      </c>
      <c r="K468" t="s">
        <v>286</v>
      </c>
      <c r="L468" t="s">
        <v>285</v>
      </c>
      <c r="M468" t="s">
        <v>307</v>
      </c>
      <c r="N468" t="s">
        <v>283</v>
      </c>
      <c r="O468" t="s">
        <v>282</v>
      </c>
      <c r="P468">
        <v>0</v>
      </c>
      <c r="Q468" t="s">
        <v>52</v>
      </c>
      <c r="R468">
        <v>0</v>
      </c>
      <c r="S468" t="s">
        <v>52</v>
      </c>
      <c r="U468">
        <v>0</v>
      </c>
      <c r="V468">
        <v>27</v>
      </c>
      <c r="W468">
        <v>0</v>
      </c>
      <c r="X468" t="s">
        <v>52</v>
      </c>
      <c r="Y468" t="s">
        <v>281</v>
      </c>
      <c r="AA468">
        <v>0</v>
      </c>
      <c r="AB468" t="s">
        <v>52</v>
      </c>
      <c r="AC468" s="2">
        <v>43804</v>
      </c>
      <c r="AE468" t="s">
        <v>280</v>
      </c>
      <c r="AG468" t="s">
        <v>349</v>
      </c>
      <c r="AK468">
        <v>1</v>
      </c>
      <c r="AL468">
        <v>1</v>
      </c>
      <c r="AM468" t="s">
        <v>278</v>
      </c>
      <c r="AP468" t="s">
        <v>52</v>
      </c>
      <c r="AQ468">
        <v>958.33</v>
      </c>
      <c r="AR468" s="5">
        <v>1000</v>
      </c>
      <c r="AT468">
        <v>1</v>
      </c>
      <c r="AU468" t="s">
        <v>481</v>
      </c>
    </row>
    <row r="469" spans="1:47">
      <c r="A469" s="1" t="s">
        <v>888</v>
      </c>
      <c r="B469" s="1" t="s">
        <v>1480</v>
      </c>
      <c r="C469" t="s">
        <v>887</v>
      </c>
      <c r="D469" t="s">
        <v>46</v>
      </c>
      <c r="E469" t="s">
        <v>289</v>
      </c>
      <c r="G469" t="s">
        <v>288</v>
      </c>
      <c r="I469" t="s">
        <v>287</v>
      </c>
      <c r="J469">
        <v>2100</v>
      </c>
      <c r="K469" t="s">
        <v>286</v>
      </c>
      <c r="L469" t="s">
        <v>285</v>
      </c>
      <c r="M469" t="s">
        <v>307</v>
      </c>
      <c r="N469" t="s">
        <v>283</v>
      </c>
      <c r="O469" t="s">
        <v>282</v>
      </c>
      <c r="P469">
        <v>0</v>
      </c>
      <c r="Q469" t="s">
        <v>52</v>
      </c>
      <c r="R469">
        <v>0</v>
      </c>
      <c r="S469" t="s">
        <v>52</v>
      </c>
      <c r="U469">
        <v>0</v>
      </c>
      <c r="V469">
        <v>27</v>
      </c>
      <c r="W469">
        <v>0</v>
      </c>
      <c r="X469" t="s">
        <v>52</v>
      </c>
      <c r="Y469" t="s">
        <v>281</v>
      </c>
      <c r="AA469">
        <v>0</v>
      </c>
      <c r="AB469" t="s">
        <v>52</v>
      </c>
      <c r="AC469" s="2">
        <v>43804</v>
      </c>
      <c r="AE469" t="s">
        <v>280</v>
      </c>
      <c r="AG469" t="s">
        <v>349</v>
      </c>
      <c r="AK469">
        <v>1</v>
      </c>
      <c r="AL469">
        <v>1</v>
      </c>
      <c r="AM469" t="s">
        <v>52</v>
      </c>
      <c r="AP469" t="s">
        <v>52</v>
      </c>
      <c r="AQ469">
        <v>958.33</v>
      </c>
      <c r="AR469" s="5">
        <v>1000</v>
      </c>
      <c r="AT469">
        <v>1</v>
      </c>
      <c r="AU469" t="s">
        <v>481</v>
      </c>
    </row>
    <row r="470" spans="1:47">
      <c r="A470" s="1" t="s">
        <v>886</v>
      </c>
      <c r="B470" s="1" t="s">
        <v>1479</v>
      </c>
      <c r="C470" t="s">
        <v>872</v>
      </c>
      <c r="D470" t="s">
        <v>46</v>
      </c>
      <c r="E470" t="s">
        <v>289</v>
      </c>
      <c r="G470" t="s">
        <v>288</v>
      </c>
      <c r="I470" t="s">
        <v>287</v>
      </c>
      <c r="J470">
        <v>2100</v>
      </c>
      <c r="K470" t="s">
        <v>286</v>
      </c>
      <c r="L470" t="s">
        <v>285</v>
      </c>
      <c r="M470" t="s">
        <v>380</v>
      </c>
      <c r="N470" t="s">
        <v>283</v>
      </c>
      <c r="O470" t="s">
        <v>282</v>
      </c>
      <c r="P470">
        <v>0</v>
      </c>
      <c r="Q470" t="s">
        <v>52</v>
      </c>
      <c r="R470">
        <v>0</v>
      </c>
      <c r="S470" t="s">
        <v>52</v>
      </c>
      <c r="U470">
        <v>0</v>
      </c>
      <c r="V470">
        <v>27</v>
      </c>
      <c r="W470">
        <v>0</v>
      </c>
      <c r="X470" t="s">
        <v>52</v>
      </c>
      <c r="Y470" t="s">
        <v>281</v>
      </c>
      <c r="AA470">
        <v>0</v>
      </c>
      <c r="AB470" t="s">
        <v>52</v>
      </c>
      <c r="AC470" s="2">
        <v>43804</v>
      </c>
      <c r="AE470" t="s">
        <v>280</v>
      </c>
      <c r="AG470" t="s">
        <v>563</v>
      </c>
      <c r="AK470">
        <v>1</v>
      </c>
      <c r="AL470">
        <v>1</v>
      </c>
      <c r="AM470" t="s">
        <v>278</v>
      </c>
      <c r="AP470" t="s">
        <v>52</v>
      </c>
      <c r="AQ470" s="6">
        <v>58274.5</v>
      </c>
      <c r="AR470" s="5">
        <v>1000</v>
      </c>
      <c r="AT470">
        <v>1</v>
      </c>
      <c r="AU470" t="s">
        <v>407</v>
      </c>
    </row>
    <row r="471" spans="1:47">
      <c r="A471" s="1" t="s">
        <v>886</v>
      </c>
      <c r="B471" s="1" t="s">
        <v>1479</v>
      </c>
      <c r="C471" t="s">
        <v>872</v>
      </c>
      <c r="D471" t="s">
        <v>46</v>
      </c>
      <c r="E471" t="s">
        <v>289</v>
      </c>
      <c r="G471" t="s">
        <v>288</v>
      </c>
      <c r="I471" t="s">
        <v>287</v>
      </c>
      <c r="J471">
        <v>2100</v>
      </c>
      <c r="K471" t="s">
        <v>286</v>
      </c>
      <c r="L471" t="s">
        <v>285</v>
      </c>
      <c r="M471" t="s">
        <v>380</v>
      </c>
      <c r="N471" t="s">
        <v>283</v>
      </c>
      <c r="O471" t="s">
        <v>282</v>
      </c>
      <c r="P471">
        <v>0</v>
      </c>
      <c r="Q471" t="s">
        <v>52</v>
      </c>
      <c r="R471">
        <v>0</v>
      </c>
      <c r="S471" t="s">
        <v>52</v>
      </c>
      <c r="U471">
        <v>0</v>
      </c>
      <c r="V471">
        <v>27</v>
      </c>
      <c r="W471">
        <v>0</v>
      </c>
      <c r="X471" t="s">
        <v>52</v>
      </c>
      <c r="Y471" t="s">
        <v>281</v>
      </c>
      <c r="AA471">
        <v>0</v>
      </c>
      <c r="AB471" t="s">
        <v>52</v>
      </c>
      <c r="AC471" s="2">
        <v>43804</v>
      </c>
      <c r="AE471" t="s">
        <v>280</v>
      </c>
      <c r="AG471" t="s">
        <v>563</v>
      </c>
      <c r="AK471">
        <v>1</v>
      </c>
      <c r="AL471">
        <v>1</v>
      </c>
      <c r="AM471" t="s">
        <v>52</v>
      </c>
      <c r="AP471" t="s">
        <v>52</v>
      </c>
      <c r="AQ471" s="6">
        <v>58274.5</v>
      </c>
      <c r="AR471" s="5">
        <v>1000</v>
      </c>
      <c r="AT471">
        <v>1</v>
      </c>
      <c r="AU471" t="s">
        <v>407</v>
      </c>
    </row>
    <row r="472" spans="1:47">
      <c r="A472" s="1" t="s">
        <v>885</v>
      </c>
      <c r="B472" s="1" t="s">
        <v>1478</v>
      </c>
      <c r="C472" t="s">
        <v>875</v>
      </c>
      <c r="D472" t="s">
        <v>46</v>
      </c>
      <c r="E472" t="s">
        <v>289</v>
      </c>
      <c r="G472" t="s">
        <v>288</v>
      </c>
      <c r="I472" t="s">
        <v>287</v>
      </c>
      <c r="J472">
        <v>2100</v>
      </c>
      <c r="K472" t="s">
        <v>286</v>
      </c>
      <c r="L472" t="s">
        <v>285</v>
      </c>
      <c r="M472" t="s">
        <v>380</v>
      </c>
      <c r="N472" t="s">
        <v>283</v>
      </c>
      <c r="O472" t="s">
        <v>282</v>
      </c>
      <c r="P472">
        <v>0</v>
      </c>
      <c r="Q472" t="s">
        <v>52</v>
      </c>
      <c r="R472">
        <v>0</v>
      </c>
      <c r="S472" t="s">
        <v>52</v>
      </c>
      <c r="U472">
        <v>0</v>
      </c>
      <c r="V472">
        <v>27</v>
      </c>
      <c r="W472">
        <v>0</v>
      </c>
      <c r="X472" t="s">
        <v>52</v>
      </c>
      <c r="Y472" t="s">
        <v>281</v>
      </c>
      <c r="AA472">
        <v>0</v>
      </c>
      <c r="AB472" t="s">
        <v>52</v>
      </c>
      <c r="AC472" s="2">
        <v>43804</v>
      </c>
      <c r="AE472" t="s">
        <v>280</v>
      </c>
      <c r="AG472" t="s">
        <v>863</v>
      </c>
      <c r="AK472">
        <v>1</v>
      </c>
      <c r="AL472">
        <v>1</v>
      </c>
      <c r="AM472" t="s">
        <v>278</v>
      </c>
      <c r="AP472" t="s">
        <v>52</v>
      </c>
      <c r="AR472" s="5">
        <v>1000</v>
      </c>
      <c r="AT472">
        <v>1</v>
      </c>
      <c r="AU472" t="s">
        <v>481</v>
      </c>
    </row>
    <row r="473" spans="1:47">
      <c r="A473" s="1" t="s">
        <v>885</v>
      </c>
      <c r="B473" s="1" t="s">
        <v>1478</v>
      </c>
      <c r="C473" t="s">
        <v>875</v>
      </c>
      <c r="D473" t="s">
        <v>46</v>
      </c>
      <c r="E473" t="s">
        <v>289</v>
      </c>
      <c r="G473" t="s">
        <v>288</v>
      </c>
      <c r="I473" t="s">
        <v>287</v>
      </c>
      <c r="J473">
        <v>2100</v>
      </c>
      <c r="K473" t="s">
        <v>286</v>
      </c>
      <c r="L473" t="s">
        <v>285</v>
      </c>
      <c r="M473" t="s">
        <v>380</v>
      </c>
      <c r="N473" t="s">
        <v>283</v>
      </c>
      <c r="O473" t="s">
        <v>282</v>
      </c>
      <c r="P473">
        <v>0</v>
      </c>
      <c r="Q473" t="s">
        <v>52</v>
      </c>
      <c r="R473">
        <v>0</v>
      </c>
      <c r="S473" t="s">
        <v>52</v>
      </c>
      <c r="U473">
        <v>0</v>
      </c>
      <c r="V473">
        <v>27</v>
      </c>
      <c r="W473">
        <v>0</v>
      </c>
      <c r="X473" t="s">
        <v>52</v>
      </c>
      <c r="Y473" t="s">
        <v>281</v>
      </c>
      <c r="AA473">
        <v>0</v>
      </c>
      <c r="AB473" t="s">
        <v>52</v>
      </c>
      <c r="AC473" s="2">
        <v>43804</v>
      </c>
      <c r="AE473" t="s">
        <v>280</v>
      </c>
      <c r="AG473" t="s">
        <v>863</v>
      </c>
      <c r="AK473">
        <v>1</v>
      </c>
      <c r="AL473">
        <v>1</v>
      </c>
      <c r="AM473" t="s">
        <v>52</v>
      </c>
      <c r="AP473" t="s">
        <v>52</v>
      </c>
      <c r="AR473" s="5">
        <v>1000</v>
      </c>
      <c r="AT473">
        <v>1</v>
      </c>
      <c r="AU473" t="s">
        <v>481</v>
      </c>
    </row>
    <row r="474" spans="1:47">
      <c r="A474" s="1" t="s">
        <v>884</v>
      </c>
      <c r="B474" s="1" t="s">
        <v>1477</v>
      </c>
      <c r="C474" t="s">
        <v>875</v>
      </c>
      <c r="D474" t="s">
        <v>46</v>
      </c>
      <c r="E474" t="s">
        <v>289</v>
      </c>
      <c r="G474" t="s">
        <v>288</v>
      </c>
      <c r="I474" t="s">
        <v>287</v>
      </c>
      <c r="J474">
        <v>2100</v>
      </c>
      <c r="K474" t="s">
        <v>286</v>
      </c>
      <c r="L474" t="s">
        <v>285</v>
      </c>
      <c r="M474" t="s">
        <v>380</v>
      </c>
      <c r="N474" t="s">
        <v>283</v>
      </c>
      <c r="O474" t="s">
        <v>282</v>
      </c>
      <c r="P474">
        <v>0</v>
      </c>
      <c r="Q474" t="s">
        <v>52</v>
      </c>
      <c r="R474">
        <v>0</v>
      </c>
      <c r="S474" t="s">
        <v>52</v>
      </c>
      <c r="U474">
        <v>0</v>
      </c>
      <c r="V474">
        <v>27</v>
      </c>
      <c r="W474">
        <v>0</v>
      </c>
      <c r="X474" t="s">
        <v>52</v>
      </c>
      <c r="Y474" t="s">
        <v>281</v>
      </c>
      <c r="AA474">
        <v>0</v>
      </c>
      <c r="AB474" t="s">
        <v>52</v>
      </c>
      <c r="AC474" s="2">
        <v>43804</v>
      </c>
      <c r="AE474" t="s">
        <v>280</v>
      </c>
      <c r="AG474" t="s">
        <v>863</v>
      </c>
      <c r="AK474">
        <v>1</v>
      </c>
      <c r="AL474">
        <v>1</v>
      </c>
      <c r="AM474" t="s">
        <v>278</v>
      </c>
      <c r="AP474" t="s">
        <v>52</v>
      </c>
      <c r="AR474" s="5">
        <v>1000</v>
      </c>
      <c r="AT474">
        <v>1</v>
      </c>
      <c r="AU474" t="s">
        <v>481</v>
      </c>
    </row>
    <row r="475" spans="1:47">
      <c r="A475" s="1" t="s">
        <v>884</v>
      </c>
      <c r="B475" s="1" t="s">
        <v>1477</v>
      </c>
      <c r="C475" t="s">
        <v>875</v>
      </c>
      <c r="D475" t="s">
        <v>46</v>
      </c>
      <c r="E475" t="s">
        <v>289</v>
      </c>
      <c r="G475" t="s">
        <v>288</v>
      </c>
      <c r="I475" t="s">
        <v>287</v>
      </c>
      <c r="J475">
        <v>2100</v>
      </c>
      <c r="K475" t="s">
        <v>286</v>
      </c>
      <c r="L475" t="s">
        <v>285</v>
      </c>
      <c r="M475" t="s">
        <v>380</v>
      </c>
      <c r="N475" t="s">
        <v>283</v>
      </c>
      <c r="O475" t="s">
        <v>282</v>
      </c>
      <c r="P475">
        <v>0</v>
      </c>
      <c r="Q475" t="s">
        <v>52</v>
      </c>
      <c r="R475">
        <v>0</v>
      </c>
      <c r="S475" t="s">
        <v>52</v>
      </c>
      <c r="U475">
        <v>0</v>
      </c>
      <c r="V475">
        <v>27</v>
      </c>
      <c r="W475">
        <v>0</v>
      </c>
      <c r="X475" t="s">
        <v>52</v>
      </c>
      <c r="Y475" t="s">
        <v>281</v>
      </c>
      <c r="AA475">
        <v>0</v>
      </c>
      <c r="AB475" t="s">
        <v>52</v>
      </c>
      <c r="AC475" s="2">
        <v>43804</v>
      </c>
      <c r="AE475" t="s">
        <v>280</v>
      </c>
      <c r="AG475" t="s">
        <v>863</v>
      </c>
      <c r="AK475">
        <v>1</v>
      </c>
      <c r="AL475">
        <v>1</v>
      </c>
      <c r="AM475" t="s">
        <v>52</v>
      </c>
      <c r="AP475" t="s">
        <v>52</v>
      </c>
      <c r="AR475" s="5">
        <v>1000</v>
      </c>
      <c r="AT475">
        <v>1</v>
      </c>
      <c r="AU475" t="s">
        <v>481</v>
      </c>
    </row>
    <row r="476" spans="1:47">
      <c r="A476" s="1" t="s">
        <v>883</v>
      </c>
      <c r="B476" s="1" t="s">
        <v>1476</v>
      </c>
      <c r="C476" t="s">
        <v>875</v>
      </c>
      <c r="D476" t="s">
        <v>46</v>
      </c>
      <c r="E476" t="s">
        <v>289</v>
      </c>
      <c r="G476" t="s">
        <v>288</v>
      </c>
      <c r="I476" t="s">
        <v>287</v>
      </c>
      <c r="J476">
        <v>2100</v>
      </c>
      <c r="K476" t="s">
        <v>286</v>
      </c>
      <c r="L476" t="s">
        <v>285</v>
      </c>
      <c r="M476" t="s">
        <v>380</v>
      </c>
      <c r="N476" t="s">
        <v>283</v>
      </c>
      <c r="O476" t="s">
        <v>282</v>
      </c>
      <c r="P476">
        <v>0</v>
      </c>
      <c r="Q476" t="s">
        <v>52</v>
      </c>
      <c r="R476">
        <v>0</v>
      </c>
      <c r="S476" t="s">
        <v>52</v>
      </c>
      <c r="U476">
        <v>0</v>
      </c>
      <c r="V476">
        <v>27</v>
      </c>
      <c r="W476">
        <v>0</v>
      </c>
      <c r="X476" t="s">
        <v>52</v>
      </c>
      <c r="Y476" t="s">
        <v>281</v>
      </c>
      <c r="AA476">
        <v>0</v>
      </c>
      <c r="AB476" t="s">
        <v>52</v>
      </c>
      <c r="AC476" s="2">
        <v>43804</v>
      </c>
      <c r="AE476" t="s">
        <v>280</v>
      </c>
      <c r="AG476" t="s">
        <v>863</v>
      </c>
      <c r="AK476">
        <v>1</v>
      </c>
      <c r="AL476">
        <v>1</v>
      </c>
      <c r="AM476" t="s">
        <v>278</v>
      </c>
      <c r="AP476" t="s">
        <v>52</v>
      </c>
      <c r="AR476" s="5">
        <v>1000</v>
      </c>
      <c r="AT476">
        <v>1</v>
      </c>
      <c r="AU476" t="s">
        <v>481</v>
      </c>
    </row>
    <row r="477" spans="1:47">
      <c r="A477" s="1" t="s">
        <v>883</v>
      </c>
      <c r="B477" s="1" t="s">
        <v>1476</v>
      </c>
      <c r="C477" t="s">
        <v>875</v>
      </c>
      <c r="D477" t="s">
        <v>46</v>
      </c>
      <c r="E477" t="s">
        <v>289</v>
      </c>
      <c r="G477" t="s">
        <v>288</v>
      </c>
      <c r="I477" t="s">
        <v>287</v>
      </c>
      <c r="J477">
        <v>2100</v>
      </c>
      <c r="K477" t="s">
        <v>286</v>
      </c>
      <c r="L477" t="s">
        <v>285</v>
      </c>
      <c r="M477" t="s">
        <v>380</v>
      </c>
      <c r="N477" t="s">
        <v>283</v>
      </c>
      <c r="O477" t="s">
        <v>282</v>
      </c>
      <c r="P477">
        <v>0</v>
      </c>
      <c r="Q477" t="s">
        <v>52</v>
      </c>
      <c r="R477">
        <v>0</v>
      </c>
      <c r="S477" t="s">
        <v>52</v>
      </c>
      <c r="U477">
        <v>0</v>
      </c>
      <c r="V477">
        <v>27</v>
      </c>
      <c r="W477">
        <v>0</v>
      </c>
      <c r="X477" t="s">
        <v>52</v>
      </c>
      <c r="Y477" t="s">
        <v>281</v>
      </c>
      <c r="AA477">
        <v>0</v>
      </c>
      <c r="AB477" t="s">
        <v>52</v>
      </c>
      <c r="AC477" s="2">
        <v>43804</v>
      </c>
      <c r="AE477" t="s">
        <v>280</v>
      </c>
      <c r="AG477" t="s">
        <v>863</v>
      </c>
      <c r="AK477">
        <v>1</v>
      </c>
      <c r="AL477">
        <v>1</v>
      </c>
      <c r="AM477" t="s">
        <v>52</v>
      </c>
      <c r="AP477" t="s">
        <v>52</v>
      </c>
      <c r="AR477" s="5">
        <v>1000</v>
      </c>
      <c r="AT477">
        <v>1</v>
      </c>
      <c r="AU477" t="s">
        <v>481</v>
      </c>
    </row>
    <row r="478" spans="1:47">
      <c r="A478" s="1" t="s">
        <v>882</v>
      </c>
      <c r="B478" s="1" t="s">
        <v>1475</v>
      </c>
      <c r="C478" t="s">
        <v>880</v>
      </c>
      <c r="D478" t="s">
        <v>46</v>
      </c>
      <c r="E478" t="s">
        <v>289</v>
      </c>
      <c r="G478" t="s">
        <v>288</v>
      </c>
      <c r="I478" t="s">
        <v>287</v>
      </c>
      <c r="J478">
        <v>2100</v>
      </c>
      <c r="K478" t="s">
        <v>286</v>
      </c>
      <c r="L478" t="s">
        <v>285</v>
      </c>
      <c r="M478" t="s">
        <v>380</v>
      </c>
      <c r="N478" t="s">
        <v>283</v>
      </c>
      <c r="O478" t="s">
        <v>282</v>
      </c>
      <c r="P478">
        <v>0</v>
      </c>
      <c r="Q478" t="s">
        <v>52</v>
      </c>
      <c r="R478">
        <v>0</v>
      </c>
      <c r="S478" t="s">
        <v>52</v>
      </c>
      <c r="U478">
        <v>0</v>
      </c>
      <c r="V478">
        <v>27</v>
      </c>
      <c r="W478">
        <v>0</v>
      </c>
      <c r="X478" t="s">
        <v>52</v>
      </c>
      <c r="Y478" t="s">
        <v>281</v>
      </c>
      <c r="AA478">
        <v>0</v>
      </c>
      <c r="AB478" t="s">
        <v>52</v>
      </c>
      <c r="AC478" s="2">
        <v>43804</v>
      </c>
      <c r="AE478" t="s">
        <v>280</v>
      </c>
      <c r="AG478" t="s">
        <v>863</v>
      </c>
      <c r="AK478">
        <v>1</v>
      </c>
      <c r="AL478">
        <v>1</v>
      </c>
      <c r="AM478" t="s">
        <v>278</v>
      </c>
      <c r="AP478" t="s">
        <v>52</v>
      </c>
      <c r="AQ478">
        <v>873.37</v>
      </c>
      <c r="AR478" s="5">
        <v>1000</v>
      </c>
      <c r="AT478">
        <v>1</v>
      </c>
      <c r="AU478" t="s">
        <v>460</v>
      </c>
    </row>
    <row r="479" spans="1:47">
      <c r="A479" s="1" t="s">
        <v>882</v>
      </c>
      <c r="B479" s="1" t="s">
        <v>1475</v>
      </c>
      <c r="C479" t="s">
        <v>880</v>
      </c>
      <c r="D479" t="s">
        <v>46</v>
      </c>
      <c r="E479" t="s">
        <v>289</v>
      </c>
      <c r="G479" t="s">
        <v>288</v>
      </c>
      <c r="I479" t="s">
        <v>287</v>
      </c>
      <c r="J479">
        <v>2100</v>
      </c>
      <c r="K479" t="s">
        <v>286</v>
      </c>
      <c r="L479" t="s">
        <v>285</v>
      </c>
      <c r="M479" t="s">
        <v>380</v>
      </c>
      <c r="N479" t="s">
        <v>283</v>
      </c>
      <c r="O479" t="s">
        <v>282</v>
      </c>
      <c r="P479">
        <v>0</v>
      </c>
      <c r="Q479" t="s">
        <v>52</v>
      </c>
      <c r="R479">
        <v>0</v>
      </c>
      <c r="S479" t="s">
        <v>52</v>
      </c>
      <c r="U479">
        <v>0</v>
      </c>
      <c r="V479">
        <v>27</v>
      </c>
      <c r="W479">
        <v>0</v>
      </c>
      <c r="X479" t="s">
        <v>52</v>
      </c>
      <c r="Y479" t="s">
        <v>281</v>
      </c>
      <c r="AA479">
        <v>0</v>
      </c>
      <c r="AB479" t="s">
        <v>52</v>
      </c>
      <c r="AC479" s="2">
        <v>43804</v>
      </c>
      <c r="AE479" t="s">
        <v>280</v>
      </c>
      <c r="AG479" t="s">
        <v>863</v>
      </c>
      <c r="AK479">
        <v>1</v>
      </c>
      <c r="AL479">
        <v>1</v>
      </c>
      <c r="AM479" t="s">
        <v>52</v>
      </c>
      <c r="AP479" t="s">
        <v>52</v>
      </c>
      <c r="AQ479">
        <v>873.37</v>
      </c>
      <c r="AR479" s="5">
        <v>1000</v>
      </c>
      <c r="AT479">
        <v>1</v>
      </c>
      <c r="AU479" t="s">
        <v>460</v>
      </c>
    </row>
    <row r="480" spans="1:47">
      <c r="A480" s="1" t="s">
        <v>881</v>
      </c>
      <c r="B480" s="1" t="s">
        <v>1474</v>
      </c>
      <c r="C480" t="s">
        <v>880</v>
      </c>
      <c r="D480" t="s">
        <v>46</v>
      </c>
      <c r="E480" t="s">
        <v>289</v>
      </c>
      <c r="G480" t="s">
        <v>288</v>
      </c>
      <c r="I480" t="s">
        <v>287</v>
      </c>
      <c r="J480">
        <v>2100</v>
      </c>
      <c r="K480" t="s">
        <v>286</v>
      </c>
      <c r="L480" t="s">
        <v>285</v>
      </c>
      <c r="M480" t="s">
        <v>380</v>
      </c>
      <c r="N480" t="s">
        <v>283</v>
      </c>
      <c r="O480" t="s">
        <v>282</v>
      </c>
      <c r="P480">
        <v>0</v>
      </c>
      <c r="Q480" t="s">
        <v>52</v>
      </c>
      <c r="R480">
        <v>0</v>
      </c>
      <c r="S480" t="s">
        <v>52</v>
      </c>
      <c r="U480">
        <v>0</v>
      </c>
      <c r="V480">
        <v>27</v>
      </c>
      <c r="W480">
        <v>0</v>
      </c>
      <c r="X480" t="s">
        <v>52</v>
      </c>
      <c r="Y480" t="s">
        <v>281</v>
      </c>
      <c r="AA480">
        <v>0</v>
      </c>
      <c r="AB480" t="s">
        <v>52</v>
      </c>
      <c r="AC480" s="2">
        <v>43804</v>
      </c>
      <c r="AE480" t="s">
        <v>280</v>
      </c>
      <c r="AG480" t="s">
        <v>863</v>
      </c>
      <c r="AK480">
        <v>1</v>
      </c>
      <c r="AL480">
        <v>1</v>
      </c>
      <c r="AM480" t="s">
        <v>278</v>
      </c>
      <c r="AP480" t="s">
        <v>52</v>
      </c>
      <c r="AR480" s="5">
        <v>1000</v>
      </c>
      <c r="AT480">
        <v>1</v>
      </c>
      <c r="AU480" t="s">
        <v>481</v>
      </c>
    </row>
    <row r="481" spans="1:47">
      <c r="A481" s="1" t="s">
        <v>881</v>
      </c>
      <c r="B481" s="1" t="s">
        <v>1474</v>
      </c>
      <c r="C481" t="s">
        <v>880</v>
      </c>
      <c r="D481" t="s">
        <v>46</v>
      </c>
      <c r="E481" t="s">
        <v>289</v>
      </c>
      <c r="G481" t="s">
        <v>288</v>
      </c>
      <c r="I481" t="s">
        <v>287</v>
      </c>
      <c r="J481">
        <v>2100</v>
      </c>
      <c r="K481" t="s">
        <v>286</v>
      </c>
      <c r="L481" t="s">
        <v>285</v>
      </c>
      <c r="M481" t="s">
        <v>380</v>
      </c>
      <c r="N481" t="s">
        <v>283</v>
      </c>
      <c r="O481" t="s">
        <v>282</v>
      </c>
      <c r="P481">
        <v>0</v>
      </c>
      <c r="Q481" t="s">
        <v>52</v>
      </c>
      <c r="R481">
        <v>0</v>
      </c>
      <c r="S481" t="s">
        <v>52</v>
      </c>
      <c r="U481">
        <v>0</v>
      </c>
      <c r="V481">
        <v>27</v>
      </c>
      <c r="W481">
        <v>0</v>
      </c>
      <c r="X481" t="s">
        <v>52</v>
      </c>
      <c r="Y481" t="s">
        <v>281</v>
      </c>
      <c r="AA481">
        <v>0</v>
      </c>
      <c r="AB481" t="s">
        <v>52</v>
      </c>
      <c r="AC481" s="2">
        <v>43804</v>
      </c>
      <c r="AE481" t="s">
        <v>280</v>
      </c>
      <c r="AG481" t="s">
        <v>863</v>
      </c>
      <c r="AK481">
        <v>1</v>
      </c>
      <c r="AL481">
        <v>1</v>
      </c>
      <c r="AM481" t="s">
        <v>52</v>
      </c>
      <c r="AP481" t="s">
        <v>52</v>
      </c>
      <c r="AR481" s="5">
        <v>1000</v>
      </c>
      <c r="AT481">
        <v>1</v>
      </c>
      <c r="AU481" t="s">
        <v>481</v>
      </c>
    </row>
    <row r="482" spans="1:47">
      <c r="A482" s="1" t="s">
        <v>879</v>
      </c>
      <c r="B482" s="1" t="s">
        <v>1473</v>
      </c>
      <c r="C482" t="s">
        <v>877</v>
      </c>
      <c r="D482" t="s">
        <v>46</v>
      </c>
      <c r="E482" t="s">
        <v>289</v>
      </c>
      <c r="G482" t="s">
        <v>288</v>
      </c>
      <c r="I482" t="s">
        <v>287</v>
      </c>
      <c r="J482">
        <v>2100</v>
      </c>
      <c r="K482" t="s">
        <v>286</v>
      </c>
      <c r="L482" t="s">
        <v>285</v>
      </c>
      <c r="M482" t="s">
        <v>380</v>
      </c>
      <c r="N482" t="s">
        <v>283</v>
      </c>
      <c r="O482" t="s">
        <v>282</v>
      </c>
      <c r="P482">
        <v>0</v>
      </c>
      <c r="Q482" t="s">
        <v>52</v>
      </c>
      <c r="R482">
        <v>0</v>
      </c>
      <c r="S482" t="s">
        <v>52</v>
      </c>
      <c r="U482">
        <v>0</v>
      </c>
      <c r="V482">
        <v>27</v>
      </c>
      <c r="W482">
        <v>0</v>
      </c>
      <c r="X482" t="s">
        <v>52</v>
      </c>
      <c r="Y482" t="s">
        <v>281</v>
      </c>
      <c r="AA482">
        <v>0</v>
      </c>
      <c r="AB482" t="s">
        <v>52</v>
      </c>
      <c r="AC482" s="2">
        <v>43804</v>
      </c>
      <c r="AE482" t="s">
        <v>280</v>
      </c>
      <c r="AG482" t="s">
        <v>863</v>
      </c>
      <c r="AK482">
        <v>1</v>
      </c>
      <c r="AL482">
        <v>1</v>
      </c>
      <c r="AM482" t="s">
        <v>278</v>
      </c>
      <c r="AP482" t="s">
        <v>52</v>
      </c>
      <c r="AQ482" s="6">
        <v>1216.29</v>
      </c>
      <c r="AR482" s="5">
        <v>1000</v>
      </c>
      <c r="AT482">
        <v>1</v>
      </c>
      <c r="AU482" t="s">
        <v>481</v>
      </c>
    </row>
    <row r="483" spans="1:47">
      <c r="A483" s="1" t="s">
        <v>879</v>
      </c>
      <c r="B483" s="1" t="s">
        <v>1473</v>
      </c>
      <c r="C483" t="s">
        <v>877</v>
      </c>
      <c r="D483" t="s">
        <v>46</v>
      </c>
      <c r="E483" t="s">
        <v>289</v>
      </c>
      <c r="G483" t="s">
        <v>288</v>
      </c>
      <c r="I483" t="s">
        <v>287</v>
      </c>
      <c r="J483">
        <v>2100</v>
      </c>
      <c r="K483" t="s">
        <v>286</v>
      </c>
      <c r="L483" t="s">
        <v>285</v>
      </c>
      <c r="M483" t="s">
        <v>380</v>
      </c>
      <c r="N483" t="s">
        <v>283</v>
      </c>
      <c r="O483" t="s">
        <v>282</v>
      </c>
      <c r="P483">
        <v>0</v>
      </c>
      <c r="Q483" t="s">
        <v>52</v>
      </c>
      <c r="R483">
        <v>0</v>
      </c>
      <c r="S483" t="s">
        <v>52</v>
      </c>
      <c r="U483">
        <v>0</v>
      </c>
      <c r="V483">
        <v>27</v>
      </c>
      <c r="W483">
        <v>0</v>
      </c>
      <c r="X483" t="s">
        <v>52</v>
      </c>
      <c r="Y483" t="s">
        <v>281</v>
      </c>
      <c r="AA483">
        <v>0</v>
      </c>
      <c r="AB483" t="s">
        <v>52</v>
      </c>
      <c r="AC483" s="2">
        <v>43804</v>
      </c>
      <c r="AE483" t="s">
        <v>280</v>
      </c>
      <c r="AG483" t="s">
        <v>863</v>
      </c>
      <c r="AK483">
        <v>1</v>
      </c>
      <c r="AL483">
        <v>1</v>
      </c>
      <c r="AM483" t="s">
        <v>52</v>
      </c>
      <c r="AP483" t="s">
        <v>52</v>
      </c>
      <c r="AQ483" s="6">
        <v>1216.29</v>
      </c>
      <c r="AR483" s="5">
        <v>1000</v>
      </c>
      <c r="AT483">
        <v>1</v>
      </c>
      <c r="AU483" t="s">
        <v>481</v>
      </c>
    </row>
    <row r="484" spans="1:47">
      <c r="A484" s="1" t="s">
        <v>878</v>
      </c>
      <c r="B484" s="1" t="s">
        <v>1472</v>
      </c>
      <c r="C484" t="s">
        <v>877</v>
      </c>
      <c r="D484" t="s">
        <v>46</v>
      </c>
      <c r="E484" t="s">
        <v>289</v>
      </c>
      <c r="G484" t="s">
        <v>288</v>
      </c>
      <c r="I484" t="s">
        <v>287</v>
      </c>
      <c r="J484">
        <v>2100</v>
      </c>
      <c r="K484" t="s">
        <v>286</v>
      </c>
      <c r="L484" t="s">
        <v>285</v>
      </c>
      <c r="M484" t="s">
        <v>380</v>
      </c>
      <c r="N484" t="s">
        <v>283</v>
      </c>
      <c r="O484" t="s">
        <v>282</v>
      </c>
      <c r="P484">
        <v>0</v>
      </c>
      <c r="Q484" t="s">
        <v>52</v>
      </c>
      <c r="R484">
        <v>0</v>
      </c>
      <c r="S484" t="s">
        <v>52</v>
      </c>
      <c r="U484">
        <v>0</v>
      </c>
      <c r="V484">
        <v>27</v>
      </c>
      <c r="W484">
        <v>0</v>
      </c>
      <c r="X484" t="s">
        <v>52</v>
      </c>
      <c r="Y484" t="s">
        <v>281</v>
      </c>
      <c r="AA484">
        <v>0</v>
      </c>
      <c r="AB484" t="s">
        <v>52</v>
      </c>
      <c r="AC484" s="2">
        <v>43804</v>
      </c>
      <c r="AE484" t="s">
        <v>280</v>
      </c>
      <c r="AG484" t="s">
        <v>863</v>
      </c>
      <c r="AK484">
        <v>1</v>
      </c>
      <c r="AL484">
        <v>1</v>
      </c>
      <c r="AM484" t="s">
        <v>278</v>
      </c>
      <c r="AP484" t="s">
        <v>52</v>
      </c>
      <c r="AR484" s="5">
        <v>1000</v>
      </c>
      <c r="AT484">
        <v>1</v>
      </c>
      <c r="AU484" t="s">
        <v>481</v>
      </c>
    </row>
    <row r="485" spans="1:47">
      <c r="A485" s="1" t="s">
        <v>878</v>
      </c>
      <c r="B485" s="1" t="s">
        <v>1472</v>
      </c>
      <c r="C485" t="s">
        <v>877</v>
      </c>
      <c r="D485" t="s">
        <v>46</v>
      </c>
      <c r="E485" t="s">
        <v>289</v>
      </c>
      <c r="G485" t="s">
        <v>288</v>
      </c>
      <c r="I485" t="s">
        <v>287</v>
      </c>
      <c r="J485">
        <v>2100</v>
      </c>
      <c r="K485" t="s">
        <v>286</v>
      </c>
      <c r="L485" t="s">
        <v>285</v>
      </c>
      <c r="M485" t="s">
        <v>380</v>
      </c>
      <c r="N485" t="s">
        <v>283</v>
      </c>
      <c r="O485" t="s">
        <v>282</v>
      </c>
      <c r="P485">
        <v>0</v>
      </c>
      <c r="Q485" t="s">
        <v>52</v>
      </c>
      <c r="R485">
        <v>0</v>
      </c>
      <c r="S485" t="s">
        <v>52</v>
      </c>
      <c r="U485">
        <v>0</v>
      </c>
      <c r="V485">
        <v>27</v>
      </c>
      <c r="W485">
        <v>0</v>
      </c>
      <c r="X485" t="s">
        <v>52</v>
      </c>
      <c r="Y485" t="s">
        <v>281</v>
      </c>
      <c r="AA485">
        <v>0</v>
      </c>
      <c r="AB485" t="s">
        <v>52</v>
      </c>
      <c r="AC485" s="2">
        <v>43804</v>
      </c>
      <c r="AE485" t="s">
        <v>280</v>
      </c>
      <c r="AG485" t="s">
        <v>863</v>
      </c>
      <c r="AK485">
        <v>1</v>
      </c>
      <c r="AL485">
        <v>1</v>
      </c>
      <c r="AM485" t="s">
        <v>52</v>
      </c>
      <c r="AP485" t="s">
        <v>52</v>
      </c>
      <c r="AR485" s="5">
        <v>1000</v>
      </c>
      <c r="AT485">
        <v>1</v>
      </c>
      <c r="AU485" t="s">
        <v>481</v>
      </c>
    </row>
    <row r="486" spans="1:47">
      <c r="A486" s="1" t="s">
        <v>876</v>
      </c>
      <c r="B486" s="1" t="s">
        <v>1471</v>
      </c>
      <c r="C486" t="s">
        <v>875</v>
      </c>
      <c r="D486" t="s">
        <v>46</v>
      </c>
      <c r="E486" t="s">
        <v>289</v>
      </c>
      <c r="G486" t="s">
        <v>288</v>
      </c>
      <c r="I486" t="s">
        <v>287</v>
      </c>
      <c r="J486">
        <v>2100</v>
      </c>
      <c r="K486" t="s">
        <v>286</v>
      </c>
      <c r="L486" t="s">
        <v>285</v>
      </c>
      <c r="M486" t="s">
        <v>380</v>
      </c>
      <c r="N486" t="s">
        <v>283</v>
      </c>
      <c r="O486" t="s">
        <v>282</v>
      </c>
      <c r="P486">
        <v>0</v>
      </c>
      <c r="Q486" t="s">
        <v>52</v>
      </c>
      <c r="R486">
        <v>0</v>
      </c>
      <c r="S486" t="s">
        <v>52</v>
      </c>
      <c r="U486">
        <v>0</v>
      </c>
      <c r="V486">
        <v>27</v>
      </c>
      <c r="W486">
        <v>0</v>
      </c>
      <c r="X486" t="s">
        <v>52</v>
      </c>
      <c r="Y486" t="s">
        <v>281</v>
      </c>
      <c r="AA486">
        <v>0</v>
      </c>
      <c r="AB486" t="s">
        <v>52</v>
      </c>
      <c r="AC486" s="2">
        <v>43804</v>
      </c>
      <c r="AE486" t="s">
        <v>280</v>
      </c>
      <c r="AG486" t="s">
        <v>863</v>
      </c>
      <c r="AK486">
        <v>1</v>
      </c>
      <c r="AL486">
        <v>1</v>
      </c>
      <c r="AM486" t="s">
        <v>278</v>
      </c>
      <c r="AP486" t="s">
        <v>52</v>
      </c>
      <c r="AQ486">
        <v>569</v>
      </c>
      <c r="AR486" s="5">
        <v>1000</v>
      </c>
      <c r="AT486">
        <v>1</v>
      </c>
      <c r="AU486" t="s">
        <v>481</v>
      </c>
    </row>
    <row r="487" spans="1:47">
      <c r="A487" s="1" t="s">
        <v>876</v>
      </c>
      <c r="B487" s="1" t="s">
        <v>1471</v>
      </c>
      <c r="C487" t="s">
        <v>875</v>
      </c>
      <c r="D487" t="s">
        <v>46</v>
      </c>
      <c r="E487" t="s">
        <v>289</v>
      </c>
      <c r="G487" t="s">
        <v>288</v>
      </c>
      <c r="I487" t="s">
        <v>287</v>
      </c>
      <c r="J487">
        <v>2100</v>
      </c>
      <c r="K487" t="s">
        <v>286</v>
      </c>
      <c r="L487" t="s">
        <v>285</v>
      </c>
      <c r="M487" t="s">
        <v>380</v>
      </c>
      <c r="N487" t="s">
        <v>283</v>
      </c>
      <c r="O487" t="s">
        <v>282</v>
      </c>
      <c r="P487">
        <v>0</v>
      </c>
      <c r="Q487" t="s">
        <v>52</v>
      </c>
      <c r="R487">
        <v>0</v>
      </c>
      <c r="S487" t="s">
        <v>52</v>
      </c>
      <c r="U487">
        <v>0</v>
      </c>
      <c r="V487">
        <v>27</v>
      </c>
      <c r="W487">
        <v>0</v>
      </c>
      <c r="X487" t="s">
        <v>52</v>
      </c>
      <c r="Y487" t="s">
        <v>281</v>
      </c>
      <c r="AA487">
        <v>0</v>
      </c>
      <c r="AB487" t="s">
        <v>52</v>
      </c>
      <c r="AC487" s="2">
        <v>43804</v>
      </c>
      <c r="AE487" t="s">
        <v>280</v>
      </c>
      <c r="AG487" t="s">
        <v>863</v>
      </c>
      <c r="AK487">
        <v>1</v>
      </c>
      <c r="AL487">
        <v>1</v>
      </c>
      <c r="AM487" t="s">
        <v>52</v>
      </c>
      <c r="AP487" t="s">
        <v>52</v>
      </c>
      <c r="AQ487">
        <v>569</v>
      </c>
      <c r="AR487" s="5">
        <v>1000</v>
      </c>
      <c r="AT487">
        <v>1</v>
      </c>
      <c r="AU487" t="s">
        <v>481</v>
      </c>
    </row>
    <row r="488" spans="1:47">
      <c r="A488" s="1" t="s">
        <v>874</v>
      </c>
      <c r="B488" s="1" t="s">
        <v>1470</v>
      </c>
      <c r="C488" t="s">
        <v>872</v>
      </c>
      <c r="D488" t="s">
        <v>46</v>
      </c>
      <c r="E488" t="s">
        <v>289</v>
      </c>
      <c r="G488" t="s">
        <v>288</v>
      </c>
      <c r="I488" t="s">
        <v>287</v>
      </c>
      <c r="J488">
        <v>2100</v>
      </c>
      <c r="K488" t="s">
        <v>286</v>
      </c>
      <c r="L488" t="s">
        <v>285</v>
      </c>
      <c r="M488" t="s">
        <v>380</v>
      </c>
      <c r="N488" t="s">
        <v>283</v>
      </c>
      <c r="O488" t="s">
        <v>282</v>
      </c>
      <c r="P488">
        <v>0</v>
      </c>
      <c r="Q488" t="s">
        <v>52</v>
      </c>
      <c r="R488">
        <v>0</v>
      </c>
      <c r="S488" t="s">
        <v>52</v>
      </c>
      <c r="U488">
        <v>0</v>
      </c>
      <c r="V488">
        <v>27</v>
      </c>
      <c r="W488">
        <v>0</v>
      </c>
      <c r="X488" t="s">
        <v>52</v>
      </c>
      <c r="Y488" t="s">
        <v>281</v>
      </c>
      <c r="AA488">
        <v>0</v>
      </c>
      <c r="AB488" t="s">
        <v>52</v>
      </c>
      <c r="AC488" s="2">
        <v>43804</v>
      </c>
      <c r="AE488" t="s">
        <v>280</v>
      </c>
      <c r="AG488" t="s">
        <v>563</v>
      </c>
      <c r="AK488">
        <v>1</v>
      </c>
      <c r="AL488">
        <v>1</v>
      </c>
      <c r="AM488" t="s">
        <v>278</v>
      </c>
      <c r="AP488" t="s">
        <v>52</v>
      </c>
      <c r="AR488" s="5">
        <v>1000</v>
      </c>
      <c r="AT488">
        <v>1</v>
      </c>
      <c r="AU488" t="s">
        <v>481</v>
      </c>
    </row>
    <row r="489" spans="1:47">
      <c r="A489" s="1" t="s">
        <v>874</v>
      </c>
      <c r="B489" s="1" t="s">
        <v>1470</v>
      </c>
      <c r="C489" t="s">
        <v>872</v>
      </c>
      <c r="D489" t="s">
        <v>46</v>
      </c>
      <c r="E489" t="s">
        <v>289</v>
      </c>
      <c r="G489" t="s">
        <v>288</v>
      </c>
      <c r="I489" t="s">
        <v>287</v>
      </c>
      <c r="J489">
        <v>2100</v>
      </c>
      <c r="K489" t="s">
        <v>286</v>
      </c>
      <c r="L489" t="s">
        <v>285</v>
      </c>
      <c r="M489" t="s">
        <v>380</v>
      </c>
      <c r="N489" t="s">
        <v>283</v>
      </c>
      <c r="O489" t="s">
        <v>282</v>
      </c>
      <c r="P489">
        <v>0</v>
      </c>
      <c r="Q489" t="s">
        <v>52</v>
      </c>
      <c r="R489">
        <v>0</v>
      </c>
      <c r="S489" t="s">
        <v>52</v>
      </c>
      <c r="U489">
        <v>0</v>
      </c>
      <c r="V489">
        <v>27</v>
      </c>
      <c r="W489">
        <v>0</v>
      </c>
      <c r="X489" t="s">
        <v>52</v>
      </c>
      <c r="Y489" t="s">
        <v>281</v>
      </c>
      <c r="AA489">
        <v>0</v>
      </c>
      <c r="AB489" t="s">
        <v>52</v>
      </c>
      <c r="AC489" s="2">
        <v>43804</v>
      </c>
      <c r="AE489" t="s">
        <v>280</v>
      </c>
      <c r="AG489" t="s">
        <v>563</v>
      </c>
      <c r="AK489">
        <v>1</v>
      </c>
      <c r="AL489">
        <v>1</v>
      </c>
      <c r="AM489" t="s">
        <v>52</v>
      </c>
      <c r="AP489" t="s">
        <v>52</v>
      </c>
      <c r="AR489" s="5">
        <v>1000</v>
      </c>
      <c r="AT489">
        <v>1</v>
      </c>
      <c r="AU489" t="s">
        <v>481</v>
      </c>
    </row>
    <row r="490" spans="1:47">
      <c r="A490" s="1" t="s">
        <v>873</v>
      </c>
      <c r="B490" s="1" t="s">
        <v>1469</v>
      </c>
      <c r="C490" t="s">
        <v>872</v>
      </c>
      <c r="D490" t="s">
        <v>46</v>
      </c>
      <c r="E490" t="s">
        <v>289</v>
      </c>
      <c r="G490" t="s">
        <v>288</v>
      </c>
      <c r="I490" t="s">
        <v>287</v>
      </c>
      <c r="J490">
        <v>2100</v>
      </c>
      <c r="K490" t="s">
        <v>286</v>
      </c>
      <c r="L490" t="s">
        <v>285</v>
      </c>
      <c r="M490" t="s">
        <v>380</v>
      </c>
      <c r="N490" t="s">
        <v>283</v>
      </c>
      <c r="O490" t="s">
        <v>282</v>
      </c>
      <c r="P490">
        <v>0</v>
      </c>
      <c r="Q490" t="s">
        <v>52</v>
      </c>
      <c r="R490">
        <v>0</v>
      </c>
      <c r="S490" t="s">
        <v>52</v>
      </c>
      <c r="U490">
        <v>0</v>
      </c>
      <c r="V490">
        <v>27</v>
      </c>
      <c r="W490">
        <v>0</v>
      </c>
      <c r="X490" t="s">
        <v>52</v>
      </c>
      <c r="Y490" t="s">
        <v>281</v>
      </c>
      <c r="AA490">
        <v>0</v>
      </c>
      <c r="AB490" t="s">
        <v>52</v>
      </c>
      <c r="AC490" s="2">
        <v>43804</v>
      </c>
      <c r="AE490" t="s">
        <v>280</v>
      </c>
      <c r="AG490" t="s">
        <v>563</v>
      </c>
      <c r="AK490">
        <v>1</v>
      </c>
      <c r="AL490">
        <v>1</v>
      </c>
      <c r="AM490" t="s">
        <v>278</v>
      </c>
      <c r="AP490" t="s">
        <v>52</v>
      </c>
      <c r="AR490" s="5">
        <v>1000</v>
      </c>
      <c r="AT490">
        <v>1</v>
      </c>
      <c r="AU490" t="s">
        <v>481</v>
      </c>
    </row>
    <row r="491" spans="1:47">
      <c r="A491" s="1" t="s">
        <v>873</v>
      </c>
      <c r="B491" s="1" t="s">
        <v>1469</v>
      </c>
      <c r="C491" t="s">
        <v>872</v>
      </c>
      <c r="D491" t="s">
        <v>46</v>
      </c>
      <c r="E491" t="s">
        <v>289</v>
      </c>
      <c r="G491" t="s">
        <v>288</v>
      </c>
      <c r="I491" t="s">
        <v>287</v>
      </c>
      <c r="J491">
        <v>2100</v>
      </c>
      <c r="K491" t="s">
        <v>286</v>
      </c>
      <c r="L491" t="s">
        <v>285</v>
      </c>
      <c r="M491" t="s">
        <v>380</v>
      </c>
      <c r="N491" t="s">
        <v>283</v>
      </c>
      <c r="O491" t="s">
        <v>282</v>
      </c>
      <c r="P491">
        <v>0</v>
      </c>
      <c r="Q491" t="s">
        <v>52</v>
      </c>
      <c r="R491">
        <v>0</v>
      </c>
      <c r="S491" t="s">
        <v>52</v>
      </c>
      <c r="U491">
        <v>0</v>
      </c>
      <c r="V491">
        <v>27</v>
      </c>
      <c r="W491">
        <v>0</v>
      </c>
      <c r="X491" t="s">
        <v>52</v>
      </c>
      <c r="Y491" t="s">
        <v>281</v>
      </c>
      <c r="AA491">
        <v>0</v>
      </c>
      <c r="AB491" t="s">
        <v>52</v>
      </c>
      <c r="AC491" s="2">
        <v>43804</v>
      </c>
      <c r="AE491" t="s">
        <v>280</v>
      </c>
      <c r="AG491" t="s">
        <v>563</v>
      </c>
      <c r="AK491">
        <v>1</v>
      </c>
      <c r="AL491">
        <v>1</v>
      </c>
      <c r="AM491" t="s">
        <v>52</v>
      </c>
      <c r="AP491" t="s">
        <v>52</v>
      </c>
      <c r="AR491" s="5">
        <v>1000</v>
      </c>
      <c r="AT491">
        <v>1</v>
      </c>
      <c r="AU491" t="s">
        <v>481</v>
      </c>
    </row>
    <row r="492" spans="1:47">
      <c r="A492" s="1" t="s">
        <v>871</v>
      </c>
      <c r="B492" s="1" t="s">
        <v>1468</v>
      </c>
      <c r="C492" t="s">
        <v>867</v>
      </c>
      <c r="D492" t="s">
        <v>46</v>
      </c>
      <c r="E492" t="s">
        <v>289</v>
      </c>
      <c r="G492" t="s">
        <v>288</v>
      </c>
      <c r="I492" t="s">
        <v>287</v>
      </c>
      <c r="J492">
        <v>2100</v>
      </c>
      <c r="K492" t="s">
        <v>286</v>
      </c>
      <c r="L492" t="s">
        <v>285</v>
      </c>
      <c r="M492" t="s">
        <v>380</v>
      </c>
      <c r="N492" t="s">
        <v>283</v>
      </c>
      <c r="O492" t="s">
        <v>282</v>
      </c>
      <c r="P492">
        <v>0</v>
      </c>
      <c r="Q492" t="s">
        <v>52</v>
      </c>
      <c r="R492">
        <v>0</v>
      </c>
      <c r="S492" t="s">
        <v>52</v>
      </c>
      <c r="U492">
        <v>0</v>
      </c>
      <c r="V492">
        <v>27</v>
      </c>
      <c r="W492">
        <v>0</v>
      </c>
      <c r="X492" t="s">
        <v>52</v>
      </c>
      <c r="Y492" t="s">
        <v>281</v>
      </c>
      <c r="AA492">
        <v>0</v>
      </c>
      <c r="AB492" t="s">
        <v>52</v>
      </c>
      <c r="AC492" s="2">
        <v>43804</v>
      </c>
      <c r="AE492" t="s">
        <v>280</v>
      </c>
      <c r="AG492" t="s">
        <v>863</v>
      </c>
      <c r="AK492">
        <v>1</v>
      </c>
      <c r="AL492">
        <v>1</v>
      </c>
      <c r="AM492" t="s">
        <v>278</v>
      </c>
      <c r="AP492" t="s">
        <v>52</v>
      </c>
      <c r="AQ492" s="6">
        <v>2462.5700000000002</v>
      </c>
      <c r="AR492" s="5">
        <v>1000</v>
      </c>
      <c r="AT492">
        <v>1</v>
      </c>
      <c r="AU492" t="s">
        <v>481</v>
      </c>
    </row>
    <row r="493" spans="1:47">
      <c r="A493" s="1" t="s">
        <v>871</v>
      </c>
      <c r="B493" s="1" t="s">
        <v>1468</v>
      </c>
      <c r="C493" t="s">
        <v>867</v>
      </c>
      <c r="D493" t="s">
        <v>46</v>
      </c>
      <c r="E493" t="s">
        <v>289</v>
      </c>
      <c r="G493" t="s">
        <v>288</v>
      </c>
      <c r="I493" t="s">
        <v>287</v>
      </c>
      <c r="J493">
        <v>2100</v>
      </c>
      <c r="K493" t="s">
        <v>286</v>
      </c>
      <c r="L493" t="s">
        <v>285</v>
      </c>
      <c r="M493" t="s">
        <v>380</v>
      </c>
      <c r="N493" t="s">
        <v>283</v>
      </c>
      <c r="O493" t="s">
        <v>282</v>
      </c>
      <c r="P493">
        <v>0</v>
      </c>
      <c r="Q493" t="s">
        <v>52</v>
      </c>
      <c r="R493">
        <v>0</v>
      </c>
      <c r="S493" t="s">
        <v>52</v>
      </c>
      <c r="U493">
        <v>0</v>
      </c>
      <c r="V493">
        <v>27</v>
      </c>
      <c r="W493">
        <v>0</v>
      </c>
      <c r="X493" t="s">
        <v>52</v>
      </c>
      <c r="Y493" t="s">
        <v>281</v>
      </c>
      <c r="AA493">
        <v>0</v>
      </c>
      <c r="AB493" t="s">
        <v>52</v>
      </c>
      <c r="AC493" s="2">
        <v>43804</v>
      </c>
      <c r="AE493" t="s">
        <v>280</v>
      </c>
      <c r="AG493" t="s">
        <v>863</v>
      </c>
      <c r="AK493">
        <v>1</v>
      </c>
      <c r="AL493">
        <v>1</v>
      </c>
      <c r="AM493" t="s">
        <v>52</v>
      </c>
      <c r="AP493" t="s">
        <v>52</v>
      </c>
      <c r="AQ493" s="6">
        <v>2462.5700000000002</v>
      </c>
      <c r="AR493" s="5">
        <v>1000</v>
      </c>
      <c r="AT493">
        <v>1</v>
      </c>
      <c r="AU493" t="s">
        <v>481</v>
      </c>
    </row>
    <row r="494" spans="1:47">
      <c r="A494" s="1" t="s">
        <v>870</v>
      </c>
      <c r="B494" s="1" t="s">
        <v>1467</v>
      </c>
      <c r="C494" t="s">
        <v>867</v>
      </c>
      <c r="D494" t="s">
        <v>46</v>
      </c>
      <c r="E494" t="s">
        <v>289</v>
      </c>
      <c r="G494" t="s">
        <v>288</v>
      </c>
      <c r="I494" t="s">
        <v>287</v>
      </c>
      <c r="J494">
        <v>2100</v>
      </c>
      <c r="K494" t="s">
        <v>286</v>
      </c>
      <c r="L494" t="s">
        <v>285</v>
      </c>
      <c r="M494" t="s">
        <v>380</v>
      </c>
      <c r="N494" t="s">
        <v>283</v>
      </c>
      <c r="O494" t="s">
        <v>282</v>
      </c>
      <c r="P494">
        <v>0</v>
      </c>
      <c r="Q494" t="s">
        <v>52</v>
      </c>
      <c r="R494">
        <v>0</v>
      </c>
      <c r="S494" t="s">
        <v>52</v>
      </c>
      <c r="U494">
        <v>0</v>
      </c>
      <c r="V494">
        <v>27</v>
      </c>
      <c r="W494">
        <v>0</v>
      </c>
      <c r="X494" t="s">
        <v>52</v>
      </c>
      <c r="Y494" t="s">
        <v>281</v>
      </c>
      <c r="AA494">
        <v>0</v>
      </c>
      <c r="AB494" t="s">
        <v>52</v>
      </c>
      <c r="AC494" s="2">
        <v>43804</v>
      </c>
      <c r="AE494" t="s">
        <v>280</v>
      </c>
      <c r="AG494" t="s">
        <v>863</v>
      </c>
      <c r="AK494">
        <v>1</v>
      </c>
      <c r="AL494">
        <v>1</v>
      </c>
      <c r="AM494" t="s">
        <v>278</v>
      </c>
      <c r="AP494" t="s">
        <v>52</v>
      </c>
      <c r="AR494" s="5">
        <v>1000</v>
      </c>
      <c r="AT494">
        <v>1</v>
      </c>
      <c r="AU494" t="s">
        <v>481</v>
      </c>
    </row>
    <row r="495" spans="1:47">
      <c r="A495" s="1" t="s">
        <v>870</v>
      </c>
      <c r="B495" s="1" t="s">
        <v>1467</v>
      </c>
      <c r="C495" t="s">
        <v>867</v>
      </c>
      <c r="D495" t="s">
        <v>46</v>
      </c>
      <c r="E495" t="s">
        <v>289</v>
      </c>
      <c r="G495" t="s">
        <v>288</v>
      </c>
      <c r="I495" t="s">
        <v>287</v>
      </c>
      <c r="J495">
        <v>2100</v>
      </c>
      <c r="K495" t="s">
        <v>286</v>
      </c>
      <c r="L495" t="s">
        <v>285</v>
      </c>
      <c r="M495" t="s">
        <v>380</v>
      </c>
      <c r="N495" t="s">
        <v>283</v>
      </c>
      <c r="O495" t="s">
        <v>282</v>
      </c>
      <c r="P495">
        <v>0</v>
      </c>
      <c r="Q495" t="s">
        <v>52</v>
      </c>
      <c r="R495">
        <v>0</v>
      </c>
      <c r="S495" t="s">
        <v>52</v>
      </c>
      <c r="U495">
        <v>0</v>
      </c>
      <c r="V495">
        <v>27</v>
      </c>
      <c r="W495">
        <v>0</v>
      </c>
      <c r="X495" t="s">
        <v>52</v>
      </c>
      <c r="Y495" t="s">
        <v>281</v>
      </c>
      <c r="AA495">
        <v>0</v>
      </c>
      <c r="AB495" t="s">
        <v>52</v>
      </c>
      <c r="AC495" s="2">
        <v>43804</v>
      </c>
      <c r="AE495" t="s">
        <v>280</v>
      </c>
      <c r="AG495" t="s">
        <v>863</v>
      </c>
      <c r="AK495">
        <v>1</v>
      </c>
      <c r="AL495">
        <v>1</v>
      </c>
      <c r="AM495" t="s">
        <v>52</v>
      </c>
      <c r="AP495" t="s">
        <v>52</v>
      </c>
      <c r="AR495" s="5">
        <v>1000</v>
      </c>
      <c r="AT495">
        <v>1</v>
      </c>
      <c r="AU495" t="s">
        <v>481</v>
      </c>
    </row>
    <row r="496" spans="1:47">
      <c r="A496" s="1" t="s">
        <v>869</v>
      </c>
      <c r="B496" s="1" t="s">
        <v>1466</v>
      </c>
      <c r="C496" t="s">
        <v>867</v>
      </c>
      <c r="D496" t="s">
        <v>46</v>
      </c>
      <c r="E496" t="s">
        <v>289</v>
      </c>
      <c r="G496" t="s">
        <v>288</v>
      </c>
      <c r="I496" t="s">
        <v>287</v>
      </c>
      <c r="J496">
        <v>2100</v>
      </c>
      <c r="K496" t="s">
        <v>286</v>
      </c>
      <c r="L496" t="s">
        <v>285</v>
      </c>
      <c r="M496" t="s">
        <v>380</v>
      </c>
      <c r="N496" t="s">
        <v>283</v>
      </c>
      <c r="O496" t="s">
        <v>282</v>
      </c>
      <c r="P496">
        <v>0</v>
      </c>
      <c r="Q496" t="s">
        <v>52</v>
      </c>
      <c r="R496">
        <v>0</v>
      </c>
      <c r="S496" t="s">
        <v>52</v>
      </c>
      <c r="U496">
        <v>0</v>
      </c>
      <c r="V496">
        <v>27</v>
      </c>
      <c r="W496">
        <v>0</v>
      </c>
      <c r="X496" t="s">
        <v>52</v>
      </c>
      <c r="Y496" t="s">
        <v>281</v>
      </c>
      <c r="AA496">
        <v>0</v>
      </c>
      <c r="AB496" t="s">
        <v>52</v>
      </c>
      <c r="AC496" s="2">
        <v>43804</v>
      </c>
      <c r="AE496" t="s">
        <v>280</v>
      </c>
      <c r="AG496" t="s">
        <v>863</v>
      </c>
      <c r="AK496">
        <v>1</v>
      </c>
      <c r="AL496">
        <v>1</v>
      </c>
      <c r="AM496" t="s">
        <v>278</v>
      </c>
      <c r="AP496" t="s">
        <v>52</v>
      </c>
      <c r="AR496" s="5">
        <v>1000</v>
      </c>
      <c r="AT496">
        <v>1</v>
      </c>
      <c r="AU496" t="s">
        <v>481</v>
      </c>
    </row>
    <row r="497" spans="1:47">
      <c r="A497" s="1" t="s">
        <v>869</v>
      </c>
      <c r="B497" s="1" t="s">
        <v>1466</v>
      </c>
      <c r="C497" t="s">
        <v>867</v>
      </c>
      <c r="D497" t="s">
        <v>46</v>
      </c>
      <c r="E497" t="s">
        <v>289</v>
      </c>
      <c r="G497" t="s">
        <v>288</v>
      </c>
      <c r="I497" t="s">
        <v>287</v>
      </c>
      <c r="J497">
        <v>2100</v>
      </c>
      <c r="K497" t="s">
        <v>286</v>
      </c>
      <c r="L497" t="s">
        <v>285</v>
      </c>
      <c r="M497" t="s">
        <v>380</v>
      </c>
      <c r="N497" t="s">
        <v>283</v>
      </c>
      <c r="O497" t="s">
        <v>282</v>
      </c>
      <c r="P497">
        <v>0</v>
      </c>
      <c r="Q497" t="s">
        <v>52</v>
      </c>
      <c r="R497">
        <v>0</v>
      </c>
      <c r="S497" t="s">
        <v>52</v>
      </c>
      <c r="U497">
        <v>0</v>
      </c>
      <c r="V497">
        <v>27</v>
      </c>
      <c r="W497">
        <v>0</v>
      </c>
      <c r="X497" t="s">
        <v>52</v>
      </c>
      <c r="Y497" t="s">
        <v>281</v>
      </c>
      <c r="AA497">
        <v>0</v>
      </c>
      <c r="AB497" t="s">
        <v>52</v>
      </c>
      <c r="AC497" s="2">
        <v>43804</v>
      </c>
      <c r="AE497" t="s">
        <v>280</v>
      </c>
      <c r="AG497" t="s">
        <v>863</v>
      </c>
      <c r="AK497">
        <v>1</v>
      </c>
      <c r="AL497">
        <v>1</v>
      </c>
      <c r="AM497" t="s">
        <v>52</v>
      </c>
      <c r="AP497" t="s">
        <v>52</v>
      </c>
      <c r="AR497" s="5">
        <v>1000</v>
      </c>
      <c r="AT497">
        <v>1</v>
      </c>
      <c r="AU497" t="s">
        <v>481</v>
      </c>
    </row>
    <row r="498" spans="1:47">
      <c r="A498" s="1" t="s">
        <v>868</v>
      </c>
      <c r="B498" s="1" t="s">
        <v>1465</v>
      </c>
      <c r="C498" t="s">
        <v>867</v>
      </c>
      <c r="D498" t="s">
        <v>46</v>
      </c>
      <c r="E498" t="s">
        <v>289</v>
      </c>
      <c r="G498" t="s">
        <v>288</v>
      </c>
      <c r="I498" t="s">
        <v>287</v>
      </c>
      <c r="J498">
        <v>2100</v>
      </c>
      <c r="K498" t="s">
        <v>286</v>
      </c>
      <c r="L498" t="s">
        <v>285</v>
      </c>
      <c r="M498" t="s">
        <v>380</v>
      </c>
      <c r="N498" t="s">
        <v>283</v>
      </c>
      <c r="O498" t="s">
        <v>282</v>
      </c>
      <c r="P498">
        <v>0</v>
      </c>
      <c r="Q498" t="s">
        <v>52</v>
      </c>
      <c r="R498">
        <v>0</v>
      </c>
      <c r="S498" t="s">
        <v>52</v>
      </c>
      <c r="U498">
        <v>0</v>
      </c>
      <c r="V498">
        <v>27</v>
      </c>
      <c r="W498">
        <v>0</v>
      </c>
      <c r="X498" t="s">
        <v>52</v>
      </c>
      <c r="Y498" t="s">
        <v>281</v>
      </c>
      <c r="AA498">
        <v>0</v>
      </c>
      <c r="AB498" t="s">
        <v>52</v>
      </c>
      <c r="AC498" s="2">
        <v>43804</v>
      </c>
      <c r="AE498" t="s">
        <v>280</v>
      </c>
      <c r="AG498" t="s">
        <v>863</v>
      </c>
      <c r="AK498">
        <v>1</v>
      </c>
      <c r="AL498">
        <v>1</v>
      </c>
      <c r="AM498" t="s">
        <v>278</v>
      </c>
      <c r="AP498" t="s">
        <v>52</v>
      </c>
      <c r="AR498" s="5">
        <v>1000</v>
      </c>
      <c r="AT498">
        <v>1</v>
      </c>
      <c r="AU498" t="s">
        <v>481</v>
      </c>
    </row>
    <row r="499" spans="1:47">
      <c r="A499" s="1" t="s">
        <v>868</v>
      </c>
      <c r="B499" s="1" t="s">
        <v>1465</v>
      </c>
      <c r="C499" t="s">
        <v>867</v>
      </c>
      <c r="D499" t="s">
        <v>46</v>
      </c>
      <c r="E499" t="s">
        <v>289</v>
      </c>
      <c r="G499" t="s">
        <v>288</v>
      </c>
      <c r="I499" t="s">
        <v>287</v>
      </c>
      <c r="J499">
        <v>2100</v>
      </c>
      <c r="K499" t="s">
        <v>286</v>
      </c>
      <c r="L499" t="s">
        <v>285</v>
      </c>
      <c r="M499" t="s">
        <v>380</v>
      </c>
      <c r="N499" t="s">
        <v>283</v>
      </c>
      <c r="O499" t="s">
        <v>282</v>
      </c>
      <c r="P499">
        <v>0</v>
      </c>
      <c r="Q499" t="s">
        <v>52</v>
      </c>
      <c r="R499">
        <v>0</v>
      </c>
      <c r="S499" t="s">
        <v>52</v>
      </c>
      <c r="U499">
        <v>0</v>
      </c>
      <c r="V499">
        <v>27</v>
      </c>
      <c r="W499">
        <v>0</v>
      </c>
      <c r="X499" t="s">
        <v>52</v>
      </c>
      <c r="Y499" t="s">
        <v>281</v>
      </c>
      <c r="AA499">
        <v>0</v>
      </c>
      <c r="AB499" t="s">
        <v>52</v>
      </c>
      <c r="AC499" s="2">
        <v>43804</v>
      </c>
      <c r="AE499" t="s">
        <v>280</v>
      </c>
      <c r="AG499" t="s">
        <v>863</v>
      </c>
      <c r="AK499">
        <v>1</v>
      </c>
      <c r="AL499">
        <v>1</v>
      </c>
      <c r="AM499" t="s">
        <v>52</v>
      </c>
      <c r="AP499" t="s">
        <v>52</v>
      </c>
      <c r="AR499" s="5">
        <v>1000</v>
      </c>
      <c r="AT499">
        <v>1</v>
      </c>
      <c r="AU499" t="s">
        <v>481</v>
      </c>
    </row>
    <row r="500" spans="1:47">
      <c r="A500" s="1" t="s">
        <v>866</v>
      </c>
      <c r="B500" s="1" t="s">
        <v>1464</v>
      </c>
      <c r="C500" t="s">
        <v>864</v>
      </c>
      <c r="D500" t="s">
        <v>46</v>
      </c>
      <c r="E500" t="s">
        <v>289</v>
      </c>
      <c r="G500" t="s">
        <v>288</v>
      </c>
      <c r="I500" t="s">
        <v>287</v>
      </c>
      <c r="J500">
        <v>2100</v>
      </c>
      <c r="K500" t="s">
        <v>286</v>
      </c>
      <c r="L500" t="s">
        <v>285</v>
      </c>
      <c r="M500" t="s">
        <v>380</v>
      </c>
      <c r="N500" t="s">
        <v>283</v>
      </c>
      <c r="O500" t="s">
        <v>282</v>
      </c>
      <c r="P500">
        <v>0</v>
      </c>
      <c r="Q500" t="s">
        <v>52</v>
      </c>
      <c r="R500">
        <v>0</v>
      </c>
      <c r="S500" t="s">
        <v>52</v>
      </c>
      <c r="U500">
        <v>0</v>
      </c>
      <c r="V500">
        <v>27</v>
      </c>
      <c r="W500">
        <v>0</v>
      </c>
      <c r="X500" t="s">
        <v>52</v>
      </c>
      <c r="Y500" t="s">
        <v>281</v>
      </c>
      <c r="AA500">
        <v>0</v>
      </c>
      <c r="AB500" t="s">
        <v>52</v>
      </c>
      <c r="AC500" s="2">
        <v>43804</v>
      </c>
      <c r="AE500" t="s">
        <v>280</v>
      </c>
      <c r="AG500" t="s">
        <v>863</v>
      </c>
      <c r="AK500">
        <v>1</v>
      </c>
      <c r="AL500">
        <v>1</v>
      </c>
      <c r="AM500" t="s">
        <v>278</v>
      </c>
      <c r="AP500" t="s">
        <v>52</v>
      </c>
      <c r="AQ500" s="6">
        <v>1572.76</v>
      </c>
      <c r="AR500" s="5">
        <v>1000</v>
      </c>
      <c r="AT500">
        <v>1</v>
      </c>
      <c r="AU500" t="s">
        <v>407</v>
      </c>
    </row>
    <row r="501" spans="1:47">
      <c r="A501" s="1" t="s">
        <v>866</v>
      </c>
      <c r="B501" s="1" t="s">
        <v>1464</v>
      </c>
      <c r="C501" t="s">
        <v>864</v>
      </c>
      <c r="D501" t="s">
        <v>46</v>
      </c>
      <c r="E501" t="s">
        <v>289</v>
      </c>
      <c r="G501" t="s">
        <v>288</v>
      </c>
      <c r="I501" t="s">
        <v>287</v>
      </c>
      <c r="J501">
        <v>2100</v>
      </c>
      <c r="K501" t="s">
        <v>286</v>
      </c>
      <c r="L501" t="s">
        <v>285</v>
      </c>
      <c r="M501" t="s">
        <v>380</v>
      </c>
      <c r="N501" t="s">
        <v>283</v>
      </c>
      <c r="O501" t="s">
        <v>282</v>
      </c>
      <c r="P501">
        <v>0</v>
      </c>
      <c r="Q501" t="s">
        <v>52</v>
      </c>
      <c r="R501">
        <v>0</v>
      </c>
      <c r="S501" t="s">
        <v>52</v>
      </c>
      <c r="U501">
        <v>0</v>
      </c>
      <c r="V501">
        <v>27</v>
      </c>
      <c r="W501">
        <v>0</v>
      </c>
      <c r="X501" t="s">
        <v>52</v>
      </c>
      <c r="Y501" t="s">
        <v>281</v>
      </c>
      <c r="AA501">
        <v>0</v>
      </c>
      <c r="AB501" t="s">
        <v>52</v>
      </c>
      <c r="AC501" s="2">
        <v>43804</v>
      </c>
      <c r="AE501" t="s">
        <v>280</v>
      </c>
      <c r="AG501" t="s">
        <v>863</v>
      </c>
      <c r="AK501">
        <v>1</v>
      </c>
      <c r="AL501">
        <v>1</v>
      </c>
      <c r="AM501" t="s">
        <v>52</v>
      </c>
      <c r="AP501" t="s">
        <v>52</v>
      </c>
      <c r="AQ501" s="6">
        <v>1572.76</v>
      </c>
      <c r="AR501" s="5">
        <v>1000</v>
      </c>
      <c r="AT501">
        <v>1</v>
      </c>
      <c r="AU501" t="s">
        <v>407</v>
      </c>
    </row>
    <row r="502" spans="1:47">
      <c r="A502" s="1" t="s">
        <v>865</v>
      </c>
      <c r="B502" s="1" t="s">
        <v>1463</v>
      </c>
      <c r="C502" t="s">
        <v>864</v>
      </c>
      <c r="D502" t="s">
        <v>46</v>
      </c>
      <c r="E502" t="s">
        <v>289</v>
      </c>
      <c r="G502" t="s">
        <v>288</v>
      </c>
      <c r="I502" t="s">
        <v>287</v>
      </c>
      <c r="J502">
        <v>2100</v>
      </c>
      <c r="K502" t="s">
        <v>286</v>
      </c>
      <c r="L502" t="s">
        <v>285</v>
      </c>
      <c r="M502" t="s">
        <v>380</v>
      </c>
      <c r="N502" t="s">
        <v>283</v>
      </c>
      <c r="O502" t="s">
        <v>282</v>
      </c>
      <c r="P502">
        <v>0</v>
      </c>
      <c r="Q502" t="s">
        <v>52</v>
      </c>
      <c r="R502">
        <v>0</v>
      </c>
      <c r="S502" t="s">
        <v>52</v>
      </c>
      <c r="U502">
        <v>0</v>
      </c>
      <c r="V502">
        <v>27</v>
      </c>
      <c r="W502">
        <v>0</v>
      </c>
      <c r="X502" t="s">
        <v>52</v>
      </c>
      <c r="Y502" t="s">
        <v>281</v>
      </c>
      <c r="AA502">
        <v>0</v>
      </c>
      <c r="AB502" t="s">
        <v>52</v>
      </c>
      <c r="AC502" s="2">
        <v>43804</v>
      </c>
      <c r="AE502" t="s">
        <v>280</v>
      </c>
      <c r="AG502" t="s">
        <v>863</v>
      </c>
      <c r="AK502">
        <v>1</v>
      </c>
      <c r="AL502">
        <v>1</v>
      </c>
      <c r="AM502" t="s">
        <v>278</v>
      </c>
      <c r="AP502" t="s">
        <v>52</v>
      </c>
      <c r="AR502" s="5">
        <v>1000</v>
      </c>
      <c r="AT502">
        <v>1</v>
      </c>
      <c r="AU502" t="s">
        <v>481</v>
      </c>
    </row>
    <row r="503" spans="1:47">
      <c r="A503" s="1" t="s">
        <v>865</v>
      </c>
      <c r="B503" s="1" t="s">
        <v>1463</v>
      </c>
      <c r="C503" t="s">
        <v>864</v>
      </c>
      <c r="D503" t="s">
        <v>46</v>
      </c>
      <c r="E503" t="s">
        <v>289</v>
      </c>
      <c r="G503" t="s">
        <v>288</v>
      </c>
      <c r="I503" t="s">
        <v>287</v>
      </c>
      <c r="J503">
        <v>2100</v>
      </c>
      <c r="K503" t="s">
        <v>286</v>
      </c>
      <c r="L503" t="s">
        <v>285</v>
      </c>
      <c r="M503" t="s">
        <v>380</v>
      </c>
      <c r="N503" t="s">
        <v>283</v>
      </c>
      <c r="O503" t="s">
        <v>282</v>
      </c>
      <c r="P503">
        <v>0</v>
      </c>
      <c r="Q503" t="s">
        <v>52</v>
      </c>
      <c r="R503">
        <v>0</v>
      </c>
      <c r="S503" t="s">
        <v>52</v>
      </c>
      <c r="U503">
        <v>0</v>
      </c>
      <c r="V503">
        <v>27</v>
      </c>
      <c r="W503">
        <v>0</v>
      </c>
      <c r="X503" t="s">
        <v>52</v>
      </c>
      <c r="Y503" t="s">
        <v>281</v>
      </c>
      <c r="AA503">
        <v>0</v>
      </c>
      <c r="AB503" t="s">
        <v>52</v>
      </c>
      <c r="AC503" s="2">
        <v>43804</v>
      </c>
      <c r="AE503" t="s">
        <v>280</v>
      </c>
      <c r="AG503" t="s">
        <v>863</v>
      </c>
      <c r="AK503">
        <v>1</v>
      </c>
      <c r="AL503">
        <v>1</v>
      </c>
      <c r="AM503" t="s">
        <v>52</v>
      </c>
      <c r="AP503" t="s">
        <v>52</v>
      </c>
      <c r="AR503" s="5">
        <v>1000</v>
      </c>
      <c r="AT503">
        <v>1</v>
      </c>
      <c r="AU503" t="s">
        <v>481</v>
      </c>
    </row>
    <row r="504" spans="1:47">
      <c r="A504" s="1" t="s">
        <v>862</v>
      </c>
      <c r="B504" s="1" t="s">
        <v>1462</v>
      </c>
      <c r="C504" t="s">
        <v>833</v>
      </c>
      <c r="D504" t="s">
        <v>46</v>
      </c>
      <c r="E504" t="s">
        <v>289</v>
      </c>
      <c r="G504" t="s">
        <v>288</v>
      </c>
      <c r="I504" t="s">
        <v>287</v>
      </c>
      <c r="J504">
        <v>2100</v>
      </c>
      <c r="K504" t="s">
        <v>286</v>
      </c>
      <c r="L504" t="s">
        <v>285</v>
      </c>
      <c r="M504" t="s">
        <v>311</v>
      </c>
      <c r="N504" t="s">
        <v>283</v>
      </c>
      <c r="O504" t="s">
        <v>282</v>
      </c>
      <c r="P504">
        <v>0</v>
      </c>
      <c r="Q504" t="s">
        <v>52</v>
      </c>
      <c r="R504">
        <v>0</v>
      </c>
      <c r="S504" t="s">
        <v>52</v>
      </c>
      <c r="U504">
        <v>0</v>
      </c>
      <c r="V504">
        <v>27</v>
      </c>
      <c r="W504">
        <v>0</v>
      </c>
      <c r="X504" t="s">
        <v>52</v>
      </c>
      <c r="Y504" t="s">
        <v>281</v>
      </c>
      <c r="AA504">
        <v>0</v>
      </c>
      <c r="AB504" t="s">
        <v>52</v>
      </c>
      <c r="AC504" s="2">
        <v>43804</v>
      </c>
      <c r="AE504" t="s">
        <v>280</v>
      </c>
      <c r="AG504" t="s">
        <v>832</v>
      </c>
      <c r="AK504">
        <v>1</v>
      </c>
      <c r="AL504">
        <v>1</v>
      </c>
      <c r="AM504" t="s">
        <v>278</v>
      </c>
      <c r="AP504" t="s">
        <v>52</v>
      </c>
      <c r="AR504" s="5">
        <v>1000</v>
      </c>
      <c r="AT504">
        <v>1</v>
      </c>
      <c r="AU504" t="s">
        <v>481</v>
      </c>
    </row>
    <row r="505" spans="1:47">
      <c r="A505" s="1" t="s">
        <v>862</v>
      </c>
      <c r="B505" s="1" t="s">
        <v>1462</v>
      </c>
      <c r="C505" t="s">
        <v>833</v>
      </c>
      <c r="D505" t="s">
        <v>46</v>
      </c>
      <c r="E505" t="s">
        <v>289</v>
      </c>
      <c r="G505" t="s">
        <v>288</v>
      </c>
      <c r="I505" t="s">
        <v>287</v>
      </c>
      <c r="J505">
        <v>2100</v>
      </c>
      <c r="K505" t="s">
        <v>286</v>
      </c>
      <c r="L505" t="s">
        <v>285</v>
      </c>
      <c r="M505" t="s">
        <v>311</v>
      </c>
      <c r="N505" t="s">
        <v>283</v>
      </c>
      <c r="O505" t="s">
        <v>282</v>
      </c>
      <c r="P505">
        <v>0</v>
      </c>
      <c r="Q505" t="s">
        <v>52</v>
      </c>
      <c r="R505">
        <v>0</v>
      </c>
      <c r="S505" t="s">
        <v>52</v>
      </c>
      <c r="U505">
        <v>0</v>
      </c>
      <c r="V505">
        <v>27</v>
      </c>
      <c r="W505">
        <v>0</v>
      </c>
      <c r="X505" t="s">
        <v>52</v>
      </c>
      <c r="Y505" t="s">
        <v>281</v>
      </c>
      <c r="AA505">
        <v>0</v>
      </c>
      <c r="AB505" t="s">
        <v>52</v>
      </c>
      <c r="AC505" s="2">
        <v>43804</v>
      </c>
      <c r="AE505" t="s">
        <v>280</v>
      </c>
      <c r="AG505" t="s">
        <v>832</v>
      </c>
      <c r="AK505">
        <v>1</v>
      </c>
      <c r="AL505">
        <v>1</v>
      </c>
      <c r="AM505" t="s">
        <v>52</v>
      </c>
      <c r="AP505" t="s">
        <v>52</v>
      </c>
      <c r="AR505" s="5">
        <v>1000</v>
      </c>
      <c r="AT505">
        <v>1</v>
      </c>
      <c r="AU505" t="s">
        <v>481</v>
      </c>
    </row>
    <row r="506" spans="1:47">
      <c r="A506" s="1" t="s">
        <v>861</v>
      </c>
      <c r="B506" s="1" t="s">
        <v>1461</v>
      </c>
      <c r="C506" t="s">
        <v>652</v>
      </c>
      <c r="D506" t="s">
        <v>46</v>
      </c>
      <c r="E506" t="s">
        <v>289</v>
      </c>
      <c r="G506" t="s">
        <v>288</v>
      </c>
      <c r="I506" t="s">
        <v>287</v>
      </c>
      <c r="J506">
        <v>2100</v>
      </c>
      <c r="K506" t="s">
        <v>286</v>
      </c>
      <c r="L506" t="s">
        <v>285</v>
      </c>
      <c r="M506" t="s">
        <v>311</v>
      </c>
      <c r="N506" t="s">
        <v>283</v>
      </c>
      <c r="O506" t="s">
        <v>282</v>
      </c>
      <c r="P506">
        <v>0</v>
      </c>
      <c r="Q506" t="s">
        <v>52</v>
      </c>
      <c r="R506">
        <v>0</v>
      </c>
      <c r="S506" t="s">
        <v>52</v>
      </c>
      <c r="U506">
        <v>0</v>
      </c>
      <c r="V506">
        <v>27</v>
      </c>
      <c r="W506">
        <v>0</v>
      </c>
      <c r="X506" t="s">
        <v>52</v>
      </c>
      <c r="Y506" t="s">
        <v>281</v>
      </c>
      <c r="AA506">
        <v>0</v>
      </c>
      <c r="AB506" t="s">
        <v>52</v>
      </c>
      <c r="AC506" s="2">
        <v>43804</v>
      </c>
      <c r="AE506" t="s">
        <v>280</v>
      </c>
      <c r="AG506" t="s">
        <v>310</v>
      </c>
      <c r="AK506">
        <v>1</v>
      </c>
      <c r="AL506">
        <v>1</v>
      </c>
      <c r="AM506" t="s">
        <v>278</v>
      </c>
      <c r="AP506" t="s">
        <v>52</v>
      </c>
      <c r="AR506" s="5">
        <v>1000</v>
      </c>
      <c r="AT506">
        <v>1</v>
      </c>
      <c r="AU506" t="s">
        <v>481</v>
      </c>
    </row>
    <row r="507" spans="1:47">
      <c r="A507" s="1" t="s">
        <v>861</v>
      </c>
      <c r="B507" s="1" t="s">
        <v>1461</v>
      </c>
      <c r="C507" t="s">
        <v>652</v>
      </c>
      <c r="D507" t="s">
        <v>46</v>
      </c>
      <c r="E507" t="s">
        <v>289</v>
      </c>
      <c r="G507" t="s">
        <v>288</v>
      </c>
      <c r="I507" t="s">
        <v>287</v>
      </c>
      <c r="J507">
        <v>2100</v>
      </c>
      <c r="K507" t="s">
        <v>286</v>
      </c>
      <c r="L507" t="s">
        <v>285</v>
      </c>
      <c r="M507" t="s">
        <v>311</v>
      </c>
      <c r="N507" t="s">
        <v>283</v>
      </c>
      <c r="O507" t="s">
        <v>282</v>
      </c>
      <c r="P507">
        <v>0</v>
      </c>
      <c r="Q507" t="s">
        <v>52</v>
      </c>
      <c r="R507">
        <v>0</v>
      </c>
      <c r="S507" t="s">
        <v>52</v>
      </c>
      <c r="U507">
        <v>0</v>
      </c>
      <c r="V507">
        <v>27</v>
      </c>
      <c r="W507">
        <v>0</v>
      </c>
      <c r="X507" t="s">
        <v>52</v>
      </c>
      <c r="Y507" t="s">
        <v>281</v>
      </c>
      <c r="AA507">
        <v>0</v>
      </c>
      <c r="AB507" t="s">
        <v>52</v>
      </c>
      <c r="AC507" s="2">
        <v>43804</v>
      </c>
      <c r="AE507" t="s">
        <v>280</v>
      </c>
      <c r="AG507" t="s">
        <v>310</v>
      </c>
      <c r="AK507">
        <v>1</v>
      </c>
      <c r="AL507">
        <v>1</v>
      </c>
      <c r="AM507" t="s">
        <v>52</v>
      </c>
      <c r="AP507" t="s">
        <v>52</v>
      </c>
      <c r="AR507" s="5">
        <v>1000</v>
      </c>
      <c r="AT507">
        <v>1</v>
      </c>
      <c r="AU507" t="s">
        <v>481</v>
      </c>
    </row>
    <row r="508" spans="1:47">
      <c r="A508" s="1" t="s">
        <v>860</v>
      </c>
      <c r="B508" s="1" t="s">
        <v>1460</v>
      </c>
      <c r="C508" t="s">
        <v>652</v>
      </c>
      <c r="D508" t="s">
        <v>46</v>
      </c>
      <c r="E508" t="s">
        <v>289</v>
      </c>
      <c r="G508" t="s">
        <v>288</v>
      </c>
      <c r="I508" t="s">
        <v>287</v>
      </c>
      <c r="J508">
        <v>2100</v>
      </c>
      <c r="K508" t="s">
        <v>286</v>
      </c>
      <c r="L508" t="s">
        <v>285</v>
      </c>
      <c r="M508" t="s">
        <v>311</v>
      </c>
      <c r="N508" t="s">
        <v>283</v>
      </c>
      <c r="O508" t="s">
        <v>282</v>
      </c>
      <c r="P508">
        <v>0</v>
      </c>
      <c r="Q508" t="s">
        <v>52</v>
      </c>
      <c r="R508">
        <v>0</v>
      </c>
      <c r="S508" t="s">
        <v>52</v>
      </c>
      <c r="U508">
        <v>0</v>
      </c>
      <c r="V508">
        <v>27</v>
      </c>
      <c r="W508">
        <v>0</v>
      </c>
      <c r="X508" t="s">
        <v>52</v>
      </c>
      <c r="Y508" t="s">
        <v>281</v>
      </c>
      <c r="AA508">
        <v>0</v>
      </c>
      <c r="AB508" t="s">
        <v>52</v>
      </c>
      <c r="AC508" s="2">
        <v>43804</v>
      </c>
      <c r="AE508" t="s">
        <v>280</v>
      </c>
      <c r="AG508" t="s">
        <v>310</v>
      </c>
      <c r="AK508">
        <v>1</v>
      </c>
      <c r="AL508">
        <v>1</v>
      </c>
      <c r="AM508" t="s">
        <v>278</v>
      </c>
      <c r="AP508" t="s">
        <v>52</v>
      </c>
      <c r="AR508" s="5">
        <v>1000</v>
      </c>
      <c r="AT508">
        <v>1</v>
      </c>
      <c r="AU508" t="s">
        <v>481</v>
      </c>
    </row>
    <row r="509" spans="1:47">
      <c r="A509" s="1" t="s">
        <v>860</v>
      </c>
      <c r="B509" s="1" t="s">
        <v>1460</v>
      </c>
      <c r="C509" t="s">
        <v>652</v>
      </c>
      <c r="D509" t="s">
        <v>46</v>
      </c>
      <c r="E509" t="s">
        <v>289</v>
      </c>
      <c r="G509" t="s">
        <v>288</v>
      </c>
      <c r="I509" t="s">
        <v>287</v>
      </c>
      <c r="J509">
        <v>2100</v>
      </c>
      <c r="K509" t="s">
        <v>286</v>
      </c>
      <c r="L509" t="s">
        <v>285</v>
      </c>
      <c r="M509" t="s">
        <v>311</v>
      </c>
      <c r="N509" t="s">
        <v>283</v>
      </c>
      <c r="O509" t="s">
        <v>282</v>
      </c>
      <c r="P509">
        <v>0</v>
      </c>
      <c r="Q509" t="s">
        <v>52</v>
      </c>
      <c r="R509">
        <v>0</v>
      </c>
      <c r="S509" t="s">
        <v>52</v>
      </c>
      <c r="U509">
        <v>0</v>
      </c>
      <c r="V509">
        <v>27</v>
      </c>
      <c r="W509">
        <v>0</v>
      </c>
      <c r="X509" t="s">
        <v>52</v>
      </c>
      <c r="Y509" t="s">
        <v>281</v>
      </c>
      <c r="AA509">
        <v>0</v>
      </c>
      <c r="AB509" t="s">
        <v>52</v>
      </c>
      <c r="AC509" s="2">
        <v>43804</v>
      </c>
      <c r="AE509" t="s">
        <v>280</v>
      </c>
      <c r="AG509" t="s">
        <v>310</v>
      </c>
      <c r="AK509">
        <v>1</v>
      </c>
      <c r="AL509">
        <v>1</v>
      </c>
      <c r="AM509" t="s">
        <v>52</v>
      </c>
      <c r="AP509" t="s">
        <v>52</v>
      </c>
      <c r="AR509" s="5">
        <v>1000</v>
      </c>
      <c r="AT509">
        <v>1</v>
      </c>
      <c r="AU509" t="s">
        <v>481</v>
      </c>
    </row>
    <row r="510" spans="1:47">
      <c r="A510" s="1" t="s">
        <v>859</v>
      </c>
      <c r="B510" s="1" t="s">
        <v>1459</v>
      </c>
      <c r="C510" t="s">
        <v>855</v>
      </c>
      <c r="D510" t="s">
        <v>46</v>
      </c>
      <c r="E510" t="s">
        <v>289</v>
      </c>
      <c r="G510" t="s">
        <v>288</v>
      </c>
      <c r="I510" t="s">
        <v>287</v>
      </c>
      <c r="J510">
        <v>2100</v>
      </c>
      <c r="K510" t="s">
        <v>286</v>
      </c>
      <c r="L510" t="s">
        <v>285</v>
      </c>
      <c r="M510" t="s">
        <v>311</v>
      </c>
      <c r="N510" t="s">
        <v>283</v>
      </c>
      <c r="O510" t="s">
        <v>282</v>
      </c>
      <c r="P510">
        <v>0</v>
      </c>
      <c r="Q510" t="s">
        <v>52</v>
      </c>
      <c r="R510">
        <v>0</v>
      </c>
      <c r="S510" t="s">
        <v>52</v>
      </c>
      <c r="U510">
        <v>0</v>
      </c>
      <c r="V510">
        <v>27</v>
      </c>
      <c r="W510">
        <v>0</v>
      </c>
      <c r="X510" t="s">
        <v>52</v>
      </c>
      <c r="Y510" t="s">
        <v>281</v>
      </c>
      <c r="AA510">
        <v>0</v>
      </c>
      <c r="AB510" t="s">
        <v>52</v>
      </c>
      <c r="AC510" s="2">
        <v>43804</v>
      </c>
      <c r="AE510" t="s">
        <v>280</v>
      </c>
      <c r="AG510" t="s">
        <v>310</v>
      </c>
      <c r="AK510">
        <v>1</v>
      </c>
      <c r="AL510">
        <v>1</v>
      </c>
      <c r="AM510" t="s">
        <v>278</v>
      </c>
      <c r="AP510" t="s">
        <v>52</v>
      </c>
      <c r="AQ510" s="6">
        <v>1823.32</v>
      </c>
      <c r="AR510" s="5">
        <v>1000</v>
      </c>
      <c r="AT510">
        <v>1</v>
      </c>
      <c r="AU510" t="s">
        <v>460</v>
      </c>
    </row>
    <row r="511" spans="1:47">
      <c r="A511" s="1" t="s">
        <v>859</v>
      </c>
      <c r="B511" s="1" t="s">
        <v>1459</v>
      </c>
      <c r="C511" t="s">
        <v>855</v>
      </c>
      <c r="D511" t="s">
        <v>46</v>
      </c>
      <c r="E511" t="s">
        <v>289</v>
      </c>
      <c r="G511" t="s">
        <v>288</v>
      </c>
      <c r="I511" t="s">
        <v>287</v>
      </c>
      <c r="J511">
        <v>2100</v>
      </c>
      <c r="K511" t="s">
        <v>286</v>
      </c>
      <c r="L511" t="s">
        <v>285</v>
      </c>
      <c r="M511" t="s">
        <v>311</v>
      </c>
      <c r="N511" t="s">
        <v>283</v>
      </c>
      <c r="O511" t="s">
        <v>282</v>
      </c>
      <c r="P511">
        <v>0</v>
      </c>
      <c r="Q511" t="s">
        <v>52</v>
      </c>
      <c r="R511">
        <v>0</v>
      </c>
      <c r="S511" t="s">
        <v>52</v>
      </c>
      <c r="U511">
        <v>0</v>
      </c>
      <c r="V511">
        <v>27</v>
      </c>
      <c r="W511">
        <v>0</v>
      </c>
      <c r="X511" t="s">
        <v>52</v>
      </c>
      <c r="Y511" t="s">
        <v>281</v>
      </c>
      <c r="AA511">
        <v>0</v>
      </c>
      <c r="AB511" t="s">
        <v>52</v>
      </c>
      <c r="AC511" s="2">
        <v>43804</v>
      </c>
      <c r="AE511" t="s">
        <v>280</v>
      </c>
      <c r="AG511" t="s">
        <v>310</v>
      </c>
      <c r="AK511">
        <v>1</v>
      </c>
      <c r="AL511">
        <v>1</v>
      </c>
      <c r="AM511" t="s">
        <v>52</v>
      </c>
      <c r="AP511" t="s">
        <v>52</v>
      </c>
      <c r="AQ511" s="6">
        <v>1823.32</v>
      </c>
      <c r="AR511" s="5">
        <v>1000</v>
      </c>
      <c r="AT511">
        <v>1</v>
      </c>
      <c r="AU511" t="s">
        <v>460</v>
      </c>
    </row>
    <row r="512" spans="1:47">
      <c r="A512" s="1" t="s">
        <v>858</v>
      </c>
      <c r="B512" s="1" t="s">
        <v>1458</v>
      </c>
      <c r="C512" t="s">
        <v>855</v>
      </c>
      <c r="D512" t="s">
        <v>46</v>
      </c>
      <c r="E512" t="s">
        <v>289</v>
      </c>
      <c r="G512" t="s">
        <v>288</v>
      </c>
      <c r="I512" t="s">
        <v>287</v>
      </c>
      <c r="J512">
        <v>2100</v>
      </c>
      <c r="K512" t="s">
        <v>286</v>
      </c>
      <c r="L512" t="s">
        <v>285</v>
      </c>
      <c r="M512" t="s">
        <v>311</v>
      </c>
      <c r="N512" t="s">
        <v>283</v>
      </c>
      <c r="O512" t="s">
        <v>282</v>
      </c>
      <c r="P512">
        <v>0</v>
      </c>
      <c r="Q512" t="s">
        <v>52</v>
      </c>
      <c r="R512">
        <v>0</v>
      </c>
      <c r="S512" t="s">
        <v>52</v>
      </c>
      <c r="U512">
        <v>0</v>
      </c>
      <c r="V512">
        <v>27</v>
      </c>
      <c r="W512">
        <v>0</v>
      </c>
      <c r="X512" t="s">
        <v>52</v>
      </c>
      <c r="Y512" t="s">
        <v>281</v>
      </c>
      <c r="AA512">
        <v>0</v>
      </c>
      <c r="AB512" t="s">
        <v>52</v>
      </c>
      <c r="AC512" s="2">
        <v>43804</v>
      </c>
      <c r="AE512" t="s">
        <v>280</v>
      </c>
      <c r="AG512" t="s">
        <v>310</v>
      </c>
      <c r="AK512">
        <v>1</v>
      </c>
      <c r="AL512">
        <v>1</v>
      </c>
      <c r="AM512" t="s">
        <v>278</v>
      </c>
      <c r="AP512" t="s">
        <v>52</v>
      </c>
      <c r="AR512" s="5">
        <v>1000</v>
      </c>
      <c r="AT512">
        <v>1</v>
      </c>
      <c r="AU512" t="s">
        <v>481</v>
      </c>
    </row>
    <row r="513" spans="1:47">
      <c r="A513" s="1" t="s">
        <v>858</v>
      </c>
      <c r="B513" s="1" t="s">
        <v>1458</v>
      </c>
      <c r="C513" t="s">
        <v>855</v>
      </c>
      <c r="D513" t="s">
        <v>46</v>
      </c>
      <c r="E513" t="s">
        <v>289</v>
      </c>
      <c r="G513" t="s">
        <v>288</v>
      </c>
      <c r="I513" t="s">
        <v>287</v>
      </c>
      <c r="J513">
        <v>2100</v>
      </c>
      <c r="K513" t="s">
        <v>286</v>
      </c>
      <c r="L513" t="s">
        <v>285</v>
      </c>
      <c r="M513" t="s">
        <v>311</v>
      </c>
      <c r="N513" t="s">
        <v>283</v>
      </c>
      <c r="O513" t="s">
        <v>282</v>
      </c>
      <c r="P513">
        <v>0</v>
      </c>
      <c r="Q513" t="s">
        <v>52</v>
      </c>
      <c r="R513">
        <v>0</v>
      </c>
      <c r="S513" t="s">
        <v>52</v>
      </c>
      <c r="U513">
        <v>0</v>
      </c>
      <c r="V513">
        <v>27</v>
      </c>
      <c r="W513">
        <v>0</v>
      </c>
      <c r="X513" t="s">
        <v>52</v>
      </c>
      <c r="Y513" t="s">
        <v>281</v>
      </c>
      <c r="AA513">
        <v>0</v>
      </c>
      <c r="AB513" t="s">
        <v>52</v>
      </c>
      <c r="AC513" s="2">
        <v>43804</v>
      </c>
      <c r="AE513" t="s">
        <v>280</v>
      </c>
      <c r="AG513" t="s">
        <v>310</v>
      </c>
      <c r="AK513">
        <v>1</v>
      </c>
      <c r="AL513">
        <v>1</v>
      </c>
      <c r="AM513" t="s">
        <v>52</v>
      </c>
      <c r="AP513" t="s">
        <v>52</v>
      </c>
      <c r="AR513" s="5">
        <v>1000</v>
      </c>
      <c r="AT513">
        <v>1</v>
      </c>
      <c r="AU513" t="s">
        <v>481</v>
      </c>
    </row>
    <row r="514" spans="1:47">
      <c r="A514" s="1" t="s">
        <v>857</v>
      </c>
      <c r="B514" s="1" t="s">
        <v>1457</v>
      </c>
      <c r="C514" t="s">
        <v>855</v>
      </c>
      <c r="D514" t="s">
        <v>46</v>
      </c>
      <c r="E514" t="s">
        <v>289</v>
      </c>
      <c r="G514" t="s">
        <v>288</v>
      </c>
      <c r="I514" t="s">
        <v>287</v>
      </c>
      <c r="J514">
        <v>2100</v>
      </c>
      <c r="K514" t="s">
        <v>286</v>
      </c>
      <c r="L514" t="s">
        <v>285</v>
      </c>
      <c r="M514" t="s">
        <v>311</v>
      </c>
      <c r="N514" t="s">
        <v>283</v>
      </c>
      <c r="O514" t="s">
        <v>282</v>
      </c>
      <c r="P514">
        <v>0</v>
      </c>
      <c r="Q514" t="s">
        <v>52</v>
      </c>
      <c r="R514">
        <v>0</v>
      </c>
      <c r="S514" t="s">
        <v>52</v>
      </c>
      <c r="U514">
        <v>0</v>
      </c>
      <c r="V514">
        <v>27</v>
      </c>
      <c r="W514">
        <v>0</v>
      </c>
      <c r="X514" t="s">
        <v>52</v>
      </c>
      <c r="Y514" t="s">
        <v>281</v>
      </c>
      <c r="AA514">
        <v>0</v>
      </c>
      <c r="AB514" t="s">
        <v>52</v>
      </c>
      <c r="AC514" s="2">
        <v>43804</v>
      </c>
      <c r="AE514" t="s">
        <v>280</v>
      </c>
      <c r="AG514" t="s">
        <v>310</v>
      </c>
      <c r="AK514">
        <v>1</v>
      </c>
      <c r="AL514">
        <v>1</v>
      </c>
      <c r="AM514" t="s">
        <v>278</v>
      </c>
      <c r="AP514" t="s">
        <v>52</v>
      </c>
      <c r="AR514" s="5">
        <v>1000</v>
      </c>
      <c r="AT514">
        <v>1</v>
      </c>
      <c r="AU514" t="s">
        <v>481</v>
      </c>
    </row>
    <row r="515" spans="1:47">
      <c r="A515" s="1" t="s">
        <v>857</v>
      </c>
      <c r="B515" s="1" t="s">
        <v>1457</v>
      </c>
      <c r="C515" t="s">
        <v>855</v>
      </c>
      <c r="D515" t="s">
        <v>46</v>
      </c>
      <c r="E515" t="s">
        <v>289</v>
      </c>
      <c r="G515" t="s">
        <v>288</v>
      </c>
      <c r="I515" t="s">
        <v>287</v>
      </c>
      <c r="J515">
        <v>2100</v>
      </c>
      <c r="K515" t="s">
        <v>286</v>
      </c>
      <c r="L515" t="s">
        <v>285</v>
      </c>
      <c r="M515" t="s">
        <v>311</v>
      </c>
      <c r="N515" t="s">
        <v>283</v>
      </c>
      <c r="O515" t="s">
        <v>282</v>
      </c>
      <c r="P515">
        <v>0</v>
      </c>
      <c r="Q515" t="s">
        <v>52</v>
      </c>
      <c r="R515">
        <v>0</v>
      </c>
      <c r="S515" t="s">
        <v>52</v>
      </c>
      <c r="U515">
        <v>0</v>
      </c>
      <c r="V515">
        <v>27</v>
      </c>
      <c r="W515">
        <v>0</v>
      </c>
      <c r="X515" t="s">
        <v>52</v>
      </c>
      <c r="Y515" t="s">
        <v>281</v>
      </c>
      <c r="AA515">
        <v>0</v>
      </c>
      <c r="AB515" t="s">
        <v>52</v>
      </c>
      <c r="AC515" s="2">
        <v>43804</v>
      </c>
      <c r="AE515" t="s">
        <v>280</v>
      </c>
      <c r="AG515" t="s">
        <v>310</v>
      </c>
      <c r="AK515">
        <v>1</v>
      </c>
      <c r="AL515">
        <v>1</v>
      </c>
      <c r="AM515" t="s">
        <v>52</v>
      </c>
      <c r="AP515" t="s">
        <v>52</v>
      </c>
      <c r="AR515" s="5">
        <v>1000</v>
      </c>
      <c r="AT515">
        <v>1</v>
      </c>
      <c r="AU515" t="s">
        <v>481</v>
      </c>
    </row>
    <row r="516" spans="1:47">
      <c r="A516" s="1" t="s">
        <v>856</v>
      </c>
      <c r="B516" s="1" t="s">
        <v>1456</v>
      </c>
      <c r="C516" t="s">
        <v>855</v>
      </c>
      <c r="D516" t="s">
        <v>46</v>
      </c>
      <c r="E516" t="s">
        <v>289</v>
      </c>
      <c r="G516" t="s">
        <v>288</v>
      </c>
      <c r="I516" t="s">
        <v>287</v>
      </c>
      <c r="J516">
        <v>2100</v>
      </c>
      <c r="K516" t="s">
        <v>286</v>
      </c>
      <c r="L516" t="s">
        <v>285</v>
      </c>
      <c r="M516" t="s">
        <v>311</v>
      </c>
      <c r="N516" t="s">
        <v>283</v>
      </c>
      <c r="O516" t="s">
        <v>282</v>
      </c>
      <c r="P516">
        <v>0</v>
      </c>
      <c r="Q516" t="s">
        <v>52</v>
      </c>
      <c r="R516">
        <v>0</v>
      </c>
      <c r="S516" t="s">
        <v>52</v>
      </c>
      <c r="U516">
        <v>0</v>
      </c>
      <c r="V516">
        <v>27</v>
      </c>
      <c r="W516">
        <v>0</v>
      </c>
      <c r="X516" t="s">
        <v>52</v>
      </c>
      <c r="Y516" t="s">
        <v>281</v>
      </c>
      <c r="AA516">
        <v>0</v>
      </c>
      <c r="AB516" t="s">
        <v>52</v>
      </c>
      <c r="AC516" s="2">
        <v>43804</v>
      </c>
      <c r="AE516" t="s">
        <v>280</v>
      </c>
      <c r="AG516" t="s">
        <v>310</v>
      </c>
      <c r="AK516">
        <v>1</v>
      </c>
      <c r="AL516">
        <v>1</v>
      </c>
      <c r="AM516" t="s">
        <v>278</v>
      </c>
      <c r="AP516" t="s">
        <v>52</v>
      </c>
      <c r="AR516" s="5">
        <v>1000</v>
      </c>
      <c r="AT516">
        <v>1</v>
      </c>
      <c r="AU516" t="s">
        <v>481</v>
      </c>
    </row>
    <row r="517" spans="1:47">
      <c r="A517" s="1" t="s">
        <v>856</v>
      </c>
      <c r="B517" s="1" t="s">
        <v>1456</v>
      </c>
      <c r="C517" t="s">
        <v>855</v>
      </c>
      <c r="D517" t="s">
        <v>46</v>
      </c>
      <c r="E517" t="s">
        <v>289</v>
      </c>
      <c r="G517" t="s">
        <v>288</v>
      </c>
      <c r="I517" t="s">
        <v>287</v>
      </c>
      <c r="J517">
        <v>2100</v>
      </c>
      <c r="K517" t="s">
        <v>286</v>
      </c>
      <c r="L517" t="s">
        <v>285</v>
      </c>
      <c r="M517" t="s">
        <v>311</v>
      </c>
      <c r="N517" t="s">
        <v>283</v>
      </c>
      <c r="O517" t="s">
        <v>282</v>
      </c>
      <c r="P517">
        <v>0</v>
      </c>
      <c r="Q517" t="s">
        <v>52</v>
      </c>
      <c r="R517">
        <v>0</v>
      </c>
      <c r="S517" t="s">
        <v>52</v>
      </c>
      <c r="U517">
        <v>0</v>
      </c>
      <c r="V517">
        <v>27</v>
      </c>
      <c r="W517">
        <v>0</v>
      </c>
      <c r="X517" t="s">
        <v>52</v>
      </c>
      <c r="Y517" t="s">
        <v>281</v>
      </c>
      <c r="AA517">
        <v>0</v>
      </c>
      <c r="AB517" t="s">
        <v>52</v>
      </c>
      <c r="AC517" s="2">
        <v>43804</v>
      </c>
      <c r="AE517" t="s">
        <v>280</v>
      </c>
      <c r="AG517" t="s">
        <v>310</v>
      </c>
      <c r="AK517">
        <v>1</v>
      </c>
      <c r="AL517">
        <v>1</v>
      </c>
      <c r="AM517" t="s">
        <v>52</v>
      </c>
      <c r="AP517" t="s">
        <v>52</v>
      </c>
      <c r="AR517" s="5">
        <v>1000</v>
      </c>
      <c r="AT517">
        <v>1</v>
      </c>
      <c r="AU517" t="s">
        <v>481</v>
      </c>
    </row>
    <row r="518" spans="1:47">
      <c r="A518" s="1" t="s">
        <v>854</v>
      </c>
      <c r="B518" s="1" t="s">
        <v>1455</v>
      </c>
      <c r="C518" t="s">
        <v>829</v>
      </c>
      <c r="D518" t="s">
        <v>46</v>
      </c>
      <c r="E518" t="s">
        <v>289</v>
      </c>
      <c r="G518" t="s">
        <v>288</v>
      </c>
      <c r="I518" t="s">
        <v>287</v>
      </c>
      <c r="J518">
        <v>2100</v>
      </c>
      <c r="K518" t="s">
        <v>286</v>
      </c>
      <c r="L518" t="s">
        <v>285</v>
      </c>
      <c r="M518" t="s">
        <v>311</v>
      </c>
      <c r="N518" t="s">
        <v>283</v>
      </c>
      <c r="O518" t="s">
        <v>282</v>
      </c>
      <c r="P518">
        <v>0</v>
      </c>
      <c r="Q518" t="s">
        <v>52</v>
      </c>
      <c r="R518">
        <v>0</v>
      </c>
      <c r="S518" t="s">
        <v>52</v>
      </c>
      <c r="U518">
        <v>0</v>
      </c>
      <c r="V518">
        <v>27</v>
      </c>
      <c r="W518">
        <v>0</v>
      </c>
      <c r="X518" t="s">
        <v>52</v>
      </c>
      <c r="Y518" t="s">
        <v>281</v>
      </c>
      <c r="AA518">
        <v>0</v>
      </c>
      <c r="AB518" t="s">
        <v>52</v>
      </c>
      <c r="AC518" s="2">
        <v>43804</v>
      </c>
      <c r="AE518" t="s">
        <v>280</v>
      </c>
      <c r="AG518" t="s">
        <v>310</v>
      </c>
      <c r="AK518">
        <v>1</v>
      </c>
      <c r="AL518">
        <v>1</v>
      </c>
      <c r="AM518" t="s">
        <v>278</v>
      </c>
      <c r="AP518" t="s">
        <v>52</v>
      </c>
      <c r="AQ518" s="6">
        <v>1458.83</v>
      </c>
      <c r="AR518" s="5">
        <v>1000</v>
      </c>
      <c r="AT518">
        <v>1</v>
      </c>
      <c r="AU518" t="s">
        <v>417</v>
      </c>
    </row>
    <row r="519" spans="1:47">
      <c r="A519" s="1" t="s">
        <v>854</v>
      </c>
      <c r="B519" s="1" t="s">
        <v>1455</v>
      </c>
      <c r="C519" t="s">
        <v>829</v>
      </c>
      <c r="D519" t="s">
        <v>46</v>
      </c>
      <c r="E519" t="s">
        <v>289</v>
      </c>
      <c r="G519" t="s">
        <v>288</v>
      </c>
      <c r="I519" t="s">
        <v>287</v>
      </c>
      <c r="J519">
        <v>2100</v>
      </c>
      <c r="K519" t="s">
        <v>286</v>
      </c>
      <c r="L519" t="s">
        <v>285</v>
      </c>
      <c r="M519" t="s">
        <v>311</v>
      </c>
      <c r="N519" t="s">
        <v>283</v>
      </c>
      <c r="O519" t="s">
        <v>282</v>
      </c>
      <c r="P519">
        <v>0</v>
      </c>
      <c r="Q519" t="s">
        <v>52</v>
      </c>
      <c r="R519">
        <v>0</v>
      </c>
      <c r="S519" t="s">
        <v>52</v>
      </c>
      <c r="U519">
        <v>0</v>
      </c>
      <c r="V519">
        <v>27</v>
      </c>
      <c r="W519">
        <v>0</v>
      </c>
      <c r="X519" t="s">
        <v>52</v>
      </c>
      <c r="Y519" t="s">
        <v>281</v>
      </c>
      <c r="AA519">
        <v>0</v>
      </c>
      <c r="AB519" t="s">
        <v>52</v>
      </c>
      <c r="AC519" s="2">
        <v>43804</v>
      </c>
      <c r="AE519" t="s">
        <v>280</v>
      </c>
      <c r="AG519" t="s">
        <v>310</v>
      </c>
      <c r="AK519">
        <v>1</v>
      </c>
      <c r="AL519">
        <v>1</v>
      </c>
      <c r="AM519" t="s">
        <v>52</v>
      </c>
      <c r="AP519" t="s">
        <v>52</v>
      </c>
      <c r="AQ519" s="6">
        <v>1458.83</v>
      </c>
      <c r="AR519" s="5">
        <v>1000</v>
      </c>
      <c r="AT519">
        <v>1</v>
      </c>
      <c r="AU519" t="s">
        <v>417</v>
      </c>
    </row>
    <row r="520" spans="1:47">
      <c r="A520" s="1" t="s">
        <v>853</v>
      </c>
      <c r="B520" s="1" t="s">
        <v>1454</v>
      </c>
      <c r="C520" t="s">
        <v>829</v>
      </c>
      <c r="D520" t="s">
        <v>46</v>
      </c>
      <c r="E520" t="s">
        <v>289</v>
      </c>
      <c r="G520" t="s">
        <v>288</v>
      </c>
      <c r="I520" t="s">
        <v>287</v>
      </c>
      <c r="J520">
        <v>2100</v>
      </c>
      <c r="K520" t="s">
        <v>286</v>
      </c>
      <c r="L520" t="s">
        <v>285</v>
      </c>
      <c r="M520" t="s">
        <v>311</v>
      </c>
      <c r="N520" t="s">
        <v>283</v>
      </c>
      <c r="O520" t="s">
        <v>282</v>
      </c>
      <c r="P520">
        <v>0</v>
      </c>
      <c r="Q520" t="s">
        <v>52</v>
      </c>
      <c r="R520">
        <v>0</v>
      </c>
      <c r="S520" t="s">
        <v>52</v>
      </c>
      <c r="U520">
        <v>0</v>
      </c>
      <c r="V520">
        <v>27</v>
      </c>
      <c r="W520">
        <v>0</v>
      </c>
      <c r="X520" t="s">
        <v>52</v>
      </c>
      <c r="Y520" t="s">
        <v>281</v>
      </c>
      <c r="AA520">
        <v>0</v>
      </c>
      <c r="AB520" t="s">
        <v>52</v>
      </c>
      <c r="AC520" s="2">
        <v>43804</v>
      </c>
      <c r="AE520" t="s">
        <v>280</v>
      </c>
      <c r="AG520" t="s">
        <v>310</v>
      </c>
      <c r="AK520">
        <v>1</v>
      </c>
      <c r="AL520">
        <v>1</v>
      </c>
      <c r="AM520" t="s">
        <v>278</v>
      </c>
      <c r="AP520" t="s">
        <v>52</v>
      </c>
      <c r="AR520" s="5">
        <v>1000</v>
      </c>
      <c r="AT520">
        <v>1</v>
      </c>
      <c r="AU520" t="s">
        <v>481</v>
      </c>
    </row>
    <row r="521" spans="1:47">
      <c r="A521" s="1" t="s">
        <v>853</v>
      </c>
      <c r="B521" s="1" t="s">
        <v>1454</v>
      </c>
      <c r="C521" t="s">
        <v>829</v>
      </c>
      <c r="D521" t="s">
        <v>46</v>
      </c>
      <c r="E521" t="s">
        <v>289</v>
      </c>
      <c r="G521" t="s">
        <v>288</v>
      </c>
      <c r="I521" t="s">
        <v>287</v>
      </c>
      <c r="J521">
        <v>2100</v>
      </c>
      <c r="K521" t="s">
        <v>286</v>
      </c>
      <c r="L521" t="s">
        <v>285</v>
      </c>
      <c r="M521" t="s">
        <v>311</v>
      </c>
      <c r="N521" t="s">
        <v>283</v>
      </c>
      <c r="O521" t="s">
        <v>282</v>
      </c>
      <c r="P521">
        <v>0</v>
      </c>
      <c r="Q521" t="s">
        <v>52</v>
      </c>
      <c r="R521">
        <v>0</v>
      </c>
      <c r="S521" t="s">
        <v>52</v>
      </c>
      <c r="U521">
        <v>0</v>
      </c>
      <c r="V521">
        <v>27</v>
      </c>
      <c r="W521">
        <v>0</v>
      </c>
      <c r="X521" t="s">
        <v>52</v>
      </c>
      <c r="Y521" t="s">
        <v>281</v>
      </c>
      <c r="AA521">
        <v>0</v>
      </c>
      <c r="AB521" t="s">
        <v>52</v>
      </c>
      <c r="AC521" s="2">
        <v>43804</v>
      </c>
      <c r="AE521" t="s">
        <v>280</v>
      </c>
      <c r="AG521" t="s">
        <v>310</v>
      </c>
      <c r="AK521">
        <v>1</v>
      </c>
      <c r="AL521">
        <v>1</v>
      </c>
      <c r="AM521" t="s">
        <v>52</v>
      </c>
      <c r="AP521" t="s">
        <v>52</v>
      </c>
      <c r="AR521" s="5">
        <v>1000</v>
      </c>
      <c r="AT521">
        <v>1</v>
      </c>
      <c r="AU521" t="s">
        <v>481</v>
      </c>
    </row>
    <row r="522" spans="1:47">
      <c r="A522" s="1" t="s">
        <v>852</v>
      </c>
      <c r="B522" s="1" t="s">
        <v>1453</v>
      </c>
      <c r="C522" t="s">
        <v>652</v>
      </c>
      <c r="D522" t="s">
        <v>46</v>
      </c>
      <c r="E522" t="s">
        <v>289</v>
      </c>
      <c r="G522" t="s">
        <v>288</v>
      </c>
      <c r="I522" t="s">
        <v>287</v>
      </c>
      <c r="J522">
        <v>2100</v>
      </c>
      <c r="K522" t="s">
        <v>286</v>
      </c>
      <c r="L522" t="s">
        <v>285</v>
      </c>
      <c r="M522" t="s">
        <v>311</v>
      </c>
      <c r="N522" t="s">
        <v>283</v>
      </c>
      <c r="O522" t="s">
        <v>282</v>
      </c>
      <c r="P522">
        <v>0</v>
      </c>
      <c r="Q522" t="s">
        <v>52</v>
      </c>
      <c r="R522">
        <v>0</v>
      </c>
      <c r="S522" t="s">
        <v>52</v>
      </c>
      <c r="U522">
        <v>0</v>
      </c>
      <c r="V522">
        <v>27</v>
      </c>
      <c r="W522">
        <v>0</v>
      </c>
      <c r="X522" t="s">
        <v>52</v>
      </c>
      <c r="Y522" t="s">
        <v>281</v>
      </c>
      <c r="AA522">
        <v>0</v>
      </c>
      <c r="AB522" t="s">
        <v>52</v>
      </c>
      <c r="AC522" s="2">
        <v>43804</v>
      </c>
      <c r="AE522" t="s">
        <v>280</v>
      </c>
      <c r="AG522" t="s">
        <v>310</v>
      </c>
      <c r="AK522">
        <v>1</v>
      </c>
      <c r="AL522">
        <v>1</v>
      </c>
      <c r="AM522" t="s">
        <v>278</v>
      </c>
      <c r="AP522" t="s">
        <v>52</v>
      </c>
      <c r="AR522" s="5">
        <v>1000</v>
      </c>
      <c r="AT522">
        <v>1</v>
      </c>
      <c r="AU522" t="s">
        <v>481</v>
      </c>
    </row>
    <row r="523" spans="1:47">
      <c r="A523" s="1" t="s">
        <v>852</v>
      </c>
      <c r="B523" s="1" t="s">
        <v>1453</v>
      </c>
      <c r="C523" t="s">
        <v>652</v>
      </c>
      <c r="D523" t="s">
        <v>46</v>
      </c>
      <c r="E523" t="s">
        <v>289</v>
      </c>
      <c r="G523" t="s">
        <v>288</v>
      </c>
      <c r="I523" t="s">
        <v>287</v>
      </c>
      <c r="J523">
        <v>2100</v>
      </c>
      <c r="K523" t="s">
        <v>286</v>
      </c>
      <c r="L523" t="s">
        <v>285</v>
      </c>
      <c r="M523" t="s">
        <v>311</v>
      </c>
      <c r="N523" t="s">
        <v>283</v>
      </c>
      <c r="O523" t="s">
        <v>282</v>
      </c>
      <c r="P523">
        <v>0</v>
      </c>
      <c r="Q523" t="s">
        <v>52</v>
      </c>
      <c r="R523">
        <v>0</v>
      </c>
      <c r="S523" t="s">
        <v>52</v>
      </c>
      <c r="U523">
        <v>0</v>
      </c>
      <c r="V523">
        <v>27</v>
      </c>
      <c r="W523">
        <v>0</v>
      </c>
      <c r="X523" t="s">
        <v>52</v>
      </c>
      <c r="Y523" t="s">
        <v>281</v>
      </c>
      <c r="AA523">
        <v>0</v>
      </c>
      <c r="AB523" t="s">
        <v>52</v>
      </c>
      <c r="AC523" s="2">
        <v>43804</v>
      </c>
      <c r="AE523" t="s">
        <v>280</v>
      </c>
      <c r="AG523" t="s">
        <v>310</v>
      </c>
      <c r="AK523">
        <v>1</v>
      </c>
      <c r="AL523">
        <v>1</v>
      </c>
      <c r="AM523" t="s">
        <v>52</v>
      </c>
      <c r="AP523" t="s">
        <v>52</v>
      </c>
      <c r="AR523" s="5">
        <v>1000</v>
      </c>
      <c r="AT523">
        <v>1</v>
      </c>
      <c r="AU523" t="s">
        <v>481</v>
      </c>
    </row>
    <row r="524" spans="1:47">
      <c r="A524" s="1" t="s">
        <v>851</v>
      </c>
      <c r="B524" s="1" t="s">
        <v>1452</v>
      </c>
      <c r="C524" t="s">
        <v>642</v>
      </c>
      <c r="D524" t="s">
        <v>46</v>
      </c>
      <c r="E524" t="s">
        <v>289</v>
      </c>
      <c r="G524" t="s">
        <v>288</v>
      </c>
      <c r="I524" t="s">
        <v>287</v>
      </c>
      <c r="J524">
        <v>2100</v>
      </c>
      <c r="K524" t="s">
        <v>286</v>
      </c>
      <c r="L524" t="s">
        <v>285</v>
      </c>
      <c r="M524" t="s">
        <v>284</v>
      </c>
      <c r="N524" t="s">
        <v>283</v>
      </c>
      <c r="O524" t="s">
        <v>282</v>
      </c>
      <c r="P524">
        <v>0</v>
      </c>
      <c r="Q524" t="s">
        <v>52</v>
      </c>
      <c r="R524">
        <v>0</v>
      </c>
      <c r="S524" t="s">
        <v>52</v>
      </c>
      <c r="U524">
        <v>0</v>
      </c>
      <c r="V524">
        <v>27</v>
      </c>
      <c r="W524">
        <v>0</v>
      </c>
      <c r="X524" t="s">
        <v>52</v>
      </c>
      <c r="Y524" t="s">
        <v>281</v>
      </c>
      <c r="AA524">
        <v>0</v>
      </c>
      <c r="AB524" t="s">
        <v>52</v>
      </c>
      <c r="AC524" s="2">
        <v>43804</v>
      </c>
      <c r="AE524" t="s">
        <v>280</v>
      </c>
      <c r="AG524" t="s">
        <v>279</v>
      </c>
      <c r="AK524">
        <v>1</v>
      </c>
      <c r="AL524">
        <v>1</v>
      </c>
      <c r="AM524" t="s">
        <v>278</v>
      </c>
      <c r="AP524" t="s">
        <v>52</v>
      </c>
      <c r="AQ524">
        <v>291.70999999999998</v>
      </c>
      <c r="AR524" s="5">
        <v>1000</v>
      </c>
      <c r="AT524">
        <v>1</v>
      </c>
      <c r="AU524" t="s">
        <v>481</v>
      </c>
    </row>
    <row r="525" spans="1:47">
      <c r="A525" s="1" t="s">
        <v>851</v>
      </c>
      <c r="B525" s="1" t="s">
        <v>1452</v>
      </c>
      <c r="C525" t="s">
        <v>642</v>
      </c>
      <c r="D525" t="s">
        <v>46</v>
      </c>
      <c r="E525" t="s">
        <v>289</v>
      </c>
      <c r="G525" t="s">
        <v>288</v>
      </c>
      <c r="I525" t="s">
        <v>287</v>
      </c>
      <c r="J525">
        <v>2100</v>
      </c>
      <c r="K525" t="s">
        <v>286</v>
      </c>
      <c r="L525" t="s">
        <v>285</v>
      </c>
      <c r="M525" t="s">
        <v>284</v>
      </c>
      <c r="N525" t="s">
        <v>283</v>
      </c>
      <c r="O525" t="s">
        <v>282</v>
      </c>
      <c r="P525">
        <v>0</v>
      </c>
      <c r="Q525" t="s">
        <v>52</v>
      </c>
      <c r="R525">
        <v>0</v>
      </c>
      <c r="S525" t="s">
        <v>52</v>
      </c>
      <c r="U525">
        <v>0</v>
      </c>
      <c r="V525">
        <v>27</v>
      </c>
      <c r="W525">
        <v>0</v>
      </c>
      <c r="X525" t="s">
        <v>52</v>
      </c>
      <c r="Y525" t="s">
        <v>281</v>
      </c>
      <c r="AA525">
        <v>0</v>
      </c>
      <c r="AB525" t="s">
        <v>52</v>
      </c>
      <c r="AC525" s="2">
        <v>43804</v>
      </c>
      <c r="AE525" t="s">
        <v>280</v>
      </c>
      <c r="AG525" t="s">
        <v>279</v>
      </c>
      <c r="AK525">
        <v>1</v>
      </c>
      <c r="AL525">
        <v>1</v>
      </c>
      <c r="AM525" t="s">
        <v>52</v>
      </c>
      <c r="AP525" t="s">
        <v>52</v>
      </c>
      <c r="AQ525">
        <v>291.70999999999998</v>
      </c>
      <c r="AR525" s="5">
        <v>1000</v>
      </c>
      <c r="AT525">
        <v>1</v>
      </c>
      <c r="AU525" t="s">
        <v>481</v>
      </c>
    </row>
    <row r="526" spans="1:47">
      <c r="A526" s="1" t="s">
        <v>850</v>
      </c>
      <c r="B526" s="1" t="s">
        <v>1451</v>
      </c>
      <c r="C526" t="s">
        <v>642</v>
      </c>
      <c r="D526" t="s">
        <v>46</v>
      </c>
      <c r="E526" t="s">
        <v>289</v>
      </c>
      <c r="G526" t="s">
        <v>288</v>
      </c>
      <c r="I526" t="s">
        <v>287</v>
      </c>
      <c r="J526">
        <v>2100</v>
      </c>
      <c r="K526" t="s">
        <v>286</v>
      </c>
      <c r="L526" t="s">
        <v>285</v>
      </c>
      <c r="M526" t="s">
        <v>284</v>
      </c>
      <c r="N526" t="s">
        <v>283</v>
      </c>
      <c r="O526" t="s">
        <v>282</v>
      </c>
      <c r="P526">
        <v>0</v>
      </c>
      <c r="Q526" t="s">
        <v>52</v>
      </c>
      <c r="R526">
        <v>0</v>
      </c>
      <c r="S526" t="s">
        <v>52</v>
      </c>
      <c r="U526">
        <v>0</v>
      </c>
      <c r="V526">
        <v>27</v>
      </c>
      <c r="W526">
        <v>0</v>
      </c>
      <c r="X526" t="s">
        <v>52</v>
      </c>
      <c r="Y526" t="s">
        <v>281</v>
      </c>
      <c r="AA526">
        <v>0</v>
      </c>
      <c r="AB526" t="s">
        <v>52</v>
      </c>
      <c r="AC526" s="2">
        <v>43804</v>
      </c>
      <c r="AE526" t="s">
        <v>280</v>
      </c>
      <c r="AG526" t="s">
        <v>279</v>
      </c>
      <c r="AK526">
        <v>1</v>
      </c>
      <c r="AL526">
        <v>1</v>
      </c>
      <c r="AM526" t="s">
        <v>278</v>
      </c>
      <c r="AP526" t="s">
        <v>52</v>
      </c>
      <c r="AR526" s="5">
        <v>1000</v>
      </c>
      <c r="AT526">
        <v>1</v>
      </c>
      <c r="AU526" t="s">
        <v>481</v>
      </c>
    </row>
    <row r="527" spans="1:47">
      <c r="A527" s="1" t="s">
        <v>850</v>
      </c>
      <c r="B527" s="1" t="s">
        <v>1451</v>
      </c>
      <c r="C527" t="s">
        <v>642</v>
      </c>
      <c r="D527" t="s">
        <v>46</v>
      </c>
      <c r="E527" t="s">
        <v>289</v>
      </c>
      <c r="G527" t="s">
        <v>288</v>
      </c>
      <c r="I527" t="s">
        <v>287</v>
      </c>
      <c r="J527">
        <v>2100</v>
      </c>
      <c r="K527" t="s">
        <v>286</v>
      </c>
      <c r="L527" t="s">
        <v>285</v>
      </c>
      <c r="M527" t="s">
        <v>284</v>
      </c>
      <c r="N527" t="s">
        <v>283</v>
      </c>
      <c r="O527" t="s">
        <v>282</v>
      </c>
      <c r="P527">
        <v>0</v>
      </c>
      <c r="Q527" t="s">
        <v>52</v>
      </c>
      <c r="R527">
        <v>0</v>
      </c>
      <c r="S527" t="s">
        <v>52</v>
      </c>
      <c r="U527">
        <v>0</v>
      </c>
      <c r="V527">
        <v>27</v>
      </c>
      <c r="W527">
        <v>0</v>
      </c>
      <c r="X527" t="s">
        <v>52</v>
      </c>
      <c r="Y527" t="s">
        <v>281</v>
      </c>
      <c r="AA527">
        <v>0</v>
      </c>
      <c r="AB527" t="s">
        <v>52</v>
      </c>
      <c r="AC527" s="2">
        <v>43804</v>
      </c>
      <c r="AE527" t="s">
        <v>280</v>
      </c>
      <c r="AG527" t="s">
        <v>279</v>
      </c>
      <c r="AK527">
        <v>1</v>
      </c>
      <c r="AL527">
        <v>1</v>
      </c>
      <c r="AM527" t="s">
        <v>52</v>
      </c>
      <c r="AP527" t="s">
        <v>52</v>
      </c>
      <c r="AR527" s="5">
        <v>1000</v>
      </c>
      <c r="AT527">
        <v>1</v>
      </c>
      <c r="AU527" t="s">
        <v>481</v>
      </c>
    </row>
    <row r="528" spans="1:47">
      <c r="A528" s="1" t="s">
        <v>849</v>
      </c>
      <c r="B528" s="1" t="s">
        <v>1450</v>
      </c>
      <c r="C528" t="s">
        <v>642</v>
      </c>
      <c r="D528" t="s">
        <v>46</v>
      </c>
      <c r="E528" t="s">
        <v>289</v>
      </c>
      <c r="G528" t="s">
        <v>288</v>
      </c>
      <c r="I528" t="s">
        <v>287</v>
      </c>
      <c r="J528">
        <v>2100</v>
      </c>
      <c r="K528" t="s">
        <v>286</v>
      </c>
      <c r="L528" t="s">
        <v>285</v>
      </c>
      <c r="M528" t="s">
        <v>284</v>
      </c>
      <c r="N528" t="s">
        <v>283</v>
      </c>
      <c r="O528" t="s">
        <v>282</v>
      </c>
      <c r="P528">
        <v>0</v>
      </c>
      <c r="Q528" t="s">
        <v>52</v>
      </c>
      <c r="R528">
        <v>0</v>
      </c>
      <c r="S528" t="s">
        <v>52</v>
      </c>
      <c r="U528">
        <v>0</v>
      </c>
      <c r="V528">
        <v>27</v>
      </c>
      <c r="W528">
        <v>0</v>
      </c>
      <c r="X528" t="s">
        <v>52</v>
      </c>
      <c r="Y528" t="s">
        <v>281</v>
      </c>
      <c r="AA528">
        <v>0</v>
      </c>
      <c r="AB528" t="s">
        <v>52</v>
      </c>
      <c r="AC528" s="2">
        <v>43804</v>
      </c>
      <c r="AE528" t="s">
        <v>280</v>
      </c>
      <c r="AG528" t="s">
        <v>279</v>
      </c>
      <c r="AK528">
        <v>1</v>
      </c>
      <c r="AL528">
        <v>1</v>
      </c>
      <c r="AM528" t="s">
        <v>278</v>
      </c>
      <c r="AP528" t="s">
        <v>52</v>
      </c>
      <c r="AR528" s="5">
        <v>1000</v>
      </c>
      <c r="AT528">
        <v>1</v>
      </c>
      <c r="AU528" t="s">
        <v>481</v>
      </c>
    </row>
    <row r="529" spans="1:47">
      <c r="A529" s="1" t="s">
        <v>849</v>
      </c>
      <c r="B529" s="1" t="s">
        <v>1450</v>
      </c>
      <c r="C529" t="s">
        <v>642</v>
      </c>
      <c r="D529" t="s">
        <v>46</v>
      </c>
      <c r="E529" t="s">
        <v>289</v>
      </c>
      <c r="G529" t="s">
        <v>288</v>
      </c>
      <c r="I529" t="s">
        <v>287</v>
      </c>
      <c r="J529">
        <v>2100</v>
      </c>
      <c r="K529" t="s">
        <v>286</v>
      </c>
      <c r="L529" t="s">
        <v>285</v>
      </c>
      <c r="M529" t="s">
        <v>284</v>
      </c>
      <c r="N529" t="s">
        <v>283</v>
      </c>
      <c r="O529" t="s">
        <v>282</v>
      </c>
      <c r="P529">
        <v>0</v>
      </c>
      <c r="Q529" t="s">
        <v>52</v>
      </c>
      <c r="R529">
        <v>0</v>
      </c>
      <c r="S529" t="s">
        <v>52</v>
      </c>
      <c r="U529">
        <v>0</v>
      </c>
      <c r="V529">
        <v>27</v>
      </c>
      <c r="W529">
        <v>0</v>
      </c>
      <c r="X529" t="s">
        <v>52</v>
      </c>
      <c r="Y529" t="s">
        <v>281</v>
      </c>
      <c r="AA529">
        <v>0</v>
      </c>
      <c r="AB529" t="s">
        <v>52</v>
      </c>
      <c r="AC529" s="2">
        <v>43804</v>
      </c>
      <c r="AE529" t="s">
        <v>280</v>
      </c>
      <c r="AG529" t="s">
        <v>279</v>
      </c>
      <c r="AK529">
        <v>1</v>
      </c>
      <c r="AL529">
        <v>1</v>
      </c>
      <c r="AM529" t="s">
        <v>52</v>
      </c>
      <c r="AP529" t="s">
        <v>52</v>
      </c>
      <c r="AR529" s="5">
        <v>1000</v>
      </c>
      <c r="AT529">
        <v>1</v>
      </c>
      <c r="AU529" t="s">
        <v>481</v>
      </c>
    </row>
    <row r="530" spans="1:47">
      <c r="A530" s="1" t="s">
        <v>848</v>
      </c>
      <c r="B530" s="1" t="s">
        <v>1449</v>
      </c>
      <c r="C530" t="s">
        <v>844</v>
      </c>
      <c r="D530" t="s">
        <v>46</v>
      </c>
      <c r="E530" t="s">
        <v>289</v>
      </c>
      <c r="G530" t="s">
        <v>288</v>
      </c>
      <c r="I530" t="s">
        <v>287</v>
      </c>
      <c r="J530">
        <v>2100</v>
      </c>
      <c r="K530" t="s">
        <v>286</v>
      </c>
      <c r="L530" t="s">
        <v>285</v>
      </c>
      <c r="M530" t="s">
        <v>284</v>
      </c>
      <c r="N530" t="s">
        <v>283</v>
      </c>
      <c r="O530" t="s">
        <v>282</v>
      </c>
      <c r="P530">
        <v>0</v>
      </c>
      <c r="Q530" t="s">
        <v>52</v>
      </c>
      <c r="R530">
        <v>0</v>
      </c>
      <c r="S530" t="s">
        <v>52</v>
      </c>
      <c r="U530">
        <v>0</v>
      </c>
      <c r="V530">
        <v>27</v>
      </c>
      <c r="W530">
        <v>0</v>
      </c>
      <c r="X530" t="s">
        <v>52</v>
      </c>
      <c r="Y530" t="s">
        <v>281</v>
      </c>
      <c r="AA530">
        <v>0</v>
      </c>
      <c r="AB530" t="s">
        <v>52</v>
      </c>
      <c r="AC530" s="2">
        <v>43804</v>
      </c>
      <c r="AE530" t="s">
        <v>280</v>
      </c>
      <c r="AG530" t="s">
        <v>279</v>
      </c>
      <c r="AK530">
        <v>1</v>
      </c>
      <c r="AL530">
        <v>1</v>
      </c>
      <c r="AM530" t="s">
        <v>278</v>
      </c>
      <c r="AP530" t="s">
        <v>52</v>
      </c>
      <c r="AQ530">
        <v>190.39</v>
      </c>
      <c r="AR530" s="5">
        <v>1000</v>
      </c>
      <c r="AT530">
        <v>1</v>
      </c>
      <c r="AU530" t="s">
        <v>481</v>
      </c>
    </row>
    <row r="531" spans="1:47">
      <c r="A531" s="1" t="s">
        <v>848</v>
      </c>
      <c r="B531" s="1" t="s">
        <v>1449</v>
      </c>
      <c r="C531" t="s">
        <v>844</v>
      </c>
      <c r="D531" t="s">
        <v>46</v>
      </c>
      <c r="E531" t="s">
        <v>289</v>
      </c>
      <c r="G531" t="s">
        <v>288</v>
      </c>
      <c r="I531" t="s">
        <v>287</v>
      </c>
      <c r="J531">
        <v>2100</v>
      </c>
      <c r="K531" t="s">
        <v>286</v>
      </c>
      <c r="L531" t="s">
        <v>285</v>
      </c>
      <c r="M531" t="s">
        <v>284</v>
      </c>
      <c r="N531" t="s">
        <v>283</v>
      </c>
      <c r="O531" t="s">
        <v>282</v>
      </c>
      <c r="P531">
        <v>0</v>
      </c>
      <c r="Q531" t="s">
        <v>52</v>
      </c>
      <c r="R531">
        <v>0</v>
      </c>
      <c r="S531" t="s">
        <v>52</v>
      </c>
      <c r="U531">
        <v>0</v>
      </c>
      <c r="V531">
        <v>27</v>
      </c>
      <c r="W531">
        <v>0</v>
      </c>
      <c r="X531" t="s">
        <v>52</v>
      </c>
      <c r="Y531" t="s">
        <v>281</v>
      </c>
      <c r="AA531">
        <v>0</v>
      </c>
      <c r="AB531" t="s">
        <v>52</v>
      </c>
      <c r="AC531" s="2">
        <v>43804</v>
      </c>
      <c r="AE531" t="s">
        <v>280</v>
      </c>
      <c r="AG531" t="s">
        <v>279</v>
      </c>
      <c r="AK531">
        <v>1</v>
      </c>
      <c r="AL531">
        <v>1</v>
      </c>
      <c r="AM531" t="s">
        <v>52</v>
      </c>
      <c r="AP531" t="s">
        <v>52</v>
      </c>
      <c r="AQ531">
        <v>190.39</v>
      </c>
      <c r="AR531" s="5">
        <v>1000</v>
      </c>
      <c r="AT531">
        <v>1</v>
      </c>
      <c r="AU531" t="s">
        <v>481</v>
      </c>
    </row>
    <row r="532" spans="1:47">
      <c r="A532" s="1" t="s">
        <v>847</v>
      </c>
      <c r="B532" s="1" t="s">
        <v>1448</v>
      </c>
      <c r="C532" t="s">
        <v>844</v>
      </c>
      <c r="D532" t="s">
        <v>46</v>
      </c>
      <c r="E532" t="s">
        <v>289</v>
      </c>
      <c r="G532" t="s">
        <v>288</v>
      </c>
      <c r="I532" t="s">
        <v>287</v>
      </c>
      <c r="J532">
        <v>2100</v>
      </c>
      <c r="K532" t="s">
        <v>286</v>
      </c>
      <c r="L532" t="s">
        <v>285</v>
      </c>
      <c r="M532" t="s">
        <v>284</v>
      </c>
      <c r="N532" t="s">
        <v>283</v>
      </c>
      <c r="O532" t="s">
        <v>282</v>
      </c>
      <c r="P532">
        <v>0</v>
      </c>
      <c r="Q532" t="s">
        <v>52</v>
      </c>
      <c r="R532">
        <v>0</v>
      </c>
      <c r="S532" t="s">
        <v>52</v>
      </c>
      <c r="U532">
        <v>0</v>
      </c>
      <c r="V532">
        <v>27</v>
      </c>
      <c r="W532">
        <v>0</v>
      </c>
      <c r="X532" t="s">
        <v>52</v>
      </c>
      <c r="Y532" t="s">
        <v>281</v>
      </c>
      <c r="AA532">
        <v>0</v>
      </c>
      <c r="AB532" t="s">
        <v>52</v>
      </c>
      <c r="AC532" s="2">
        <v>43804</v>
      </c>
      <c r="AE532" t="s">
        <v>280</v>
      </c>
      <c r="AG532" t="s">
        <v>279</v>
      </c>
      <c r="AK532">
        <v>1</v>
      </c>
      <c r="AL532">
        <v>1</v>
      </c>
      <c r="AM532" t="s">
        <v>278</v>
      </c>
      <c r="AP532" t="s">
        <v>52</v>
      </c>
      <c r="AR532" s="5">
        <v>1000</v>
      </c>
      <c r="AT532">
        <v>1</v>
      </c>
      <c r="AU532" t="s">
        <v>481</v>
      </c>
    </row>
    <row r="533" spans="1:47">
      <c r="A533" s="1" t="s">
        <v>847</v>
      </c>
      <c r="B533" s="1" t="s">
        <v>1448</v>
      </c>
      <c r="C533" t="s">
        <v>844</v>
      </c>
      <c r="D533" t="s">
        <v>46</v>
      </c>
      <c r="E533" t="s">
        <v>289</v>
      </c>
      <c r="G533" t="s">
        <v>288</v>
      </c>
      <c r="I533" t="s">
        <v>287</v>
      </c>
      <c r="J533">
        <v>2100</v>
      </c>
      <c r="K533" t="s">
        <v>286</v>
      </c>
      <c r="L533" t="s">
        <v>285</v>
      </c>
      <c r="M533" t="s">
        <v>284</v>
      </c>
      <c r="N533" t="s">
        <v>283</v>
      </c>
      <c r="O533" t="s">
        <v>282</v>
      </c>
      <c r="P533">
        <v>0</v>
      </c>
      <c r="Q533" t="s">
        <v>52</v>
      </c>
      <c r="R533">
        <v>0</v>
      </c>
      <c r="S533" t="s">
        <v>52</v>
      </c>
      <c r="U533">
        <v>0</v>
      </c>
      <c r="V533">
        <v>27</v>
      </c>
      <c r="W533">
        <v>0</v>
      </c>
      <c r="X533" t="s">
        <v>52</v>
      </c>
      <c r="Y533" t="s">
        <v>281</v>
      </c>
      <c r="AA533">
        <v>0</v>
      </c>
      <c r="AB533" t="s">
        <v>52</v>
      </c>
      <c r="AC533" s="2">
        <v>43804</v>
      </c>
      <c r="AE533" t="s">
        <v>280</v>
      </c>
      <c r="AG533" t="s">
        <v>279</v>
      </c>
      <c r="AK533">
        <v>1</v>
      </c>
      <c r="AL533">
        <v>1</v>
      </c>
      <c r="AM533" t="s">
        <v>52</v>
      </c>
      <c r="AP533" t="s">
        <v>52</v>
      </c>
      <c r="AR533" s="5">
        <v>1000</v>
      </c>
      <c r="AT533">
        <v>1</v>
      </c>
      <c r="AU533" t="s">
        <v>481</v>
      </c>
    </row>
    <row r="534" spans="1:47">
      <c r="A534" s="1" t="s">
        <v>846</v>
      </c>
      <c r="B534" s="1" t="s">
        <v>1447</v>
      </c>
      <c r="C534" t="s">
        <v>844</v>
      </c>
      <c r="D534" t="s">
        <v>46</v>
      </c>
      <c r="E534" t="s">
        <v>289</v>
      </c>
      <c r="G534" t="s">
        <v>288</v>
      </c>
      <c r="I534" t="s">
        <v>287</v>
      </c>
      <c r="J534">
        <v>2100</v>
      </c>
      <c r="K534" t="s">
        <v>286</v>
      </c>
      <c r="L534" t="s">
        <v>285</v>
      </c>
      <c r="M534" t="s">
        <v>284</v>
      </c>
      <c r="N534" t="s">
        <v>283</v>
      </c>
      <c r="O534" t="s">
        <v>282</v>
      </c>
      <c r="P534">
        <v>0</v>
      </c>
      <c r="Q534" t="s">
        <v>52</v>
      </c>
      <c r="R534">
        <v>0</v>
      </c>
      <c r="S534" t="s">
        <v>52</v>
      </c>
      <c r="U534">
        <v>0</v>
      </c>
      <c r="V534">
        <v>27</v>
      </c>
      <c r="W534">
        <v>0</v>
      </c>
      <c r="X534" t="s">
        <v>52</v>
      </c>
      <c r="Y534" t="s">
        <v>281</v>
      </c>
      <c r="AA534">
        <v>0</v>
      </c>
      <c r="AB534" t="s">
        <v>52</v>
      </c>
      <c r="AC534" s="2">
        <v>43804</v>
      </c>
      <c r="AE534" t="s">
        <v>280</v>
      </c>
      <c r="AG534" t="s">
        <v>279</v>
      </c>
      <c r="AK534">
        <v>1</v>
      </c>
      <c r="AL534">
        <v>1</v>
      </c>
      <c r="AM534" t="s">
        <v>278</v>
      </c>
      <c r="AP534" t="s">
        <v>52</v>
      </c>
      <c r="AR534" s="5">
        <v>1000</v>
      </c>
      <c r="AT534">
        <v>1</v>
      </c>
      <c r="AU534" t="s">
        <v>481</v>
      </c>
    </row>
    <row r="535" spans="1:47">
      <c r="A535" s="1" t="s">
        <v>846</v>
      </c>
      <c r="B535" s="1" t="s">
        <v>1447</v>
      </c>
      <c r="C535" t="s">
        <v>844</v>
      </c>
      <c r="D535" t="s">
        <v>46</v>
      </c>
      <c r="E535" t="s">
        <v>289</v>
      </c>
      <c r="G535" t="s">
        <v>288</v>
      </c>
      <c r="I535" t="s">
        <v>287</v>
      </c>
      <c r="J535">
        <v>2100</v>
      </c>
      <c r="K535" t="s">
        <v>286</v>
      </c>
      <c r="L535" t="s">
        <v>285</v>
      </c>
      <c r="M535" t="s">
        <v>284</v>
      </c>
      <c r="N535" t="s">
        <v>283</v>
      </c>
      <c r="O535" t="s">
        <v>282</v>
      </c>
      <c r="P535">
        <v>0</v>
      </c>
      <c r="Q535" t="s">
        <v>52</v>
      </c>
      <c r="R535">
        <v>0</v>
      </c>
      <c r="S535" t="s">
        <v>52</v>
      </c>
      <c r="U535">
        <v>0</v>
      </c>
      <c r="V535">
        <v>27</v>
      </c>
      <c r="W535">
        <v>0</v>
      </c>
      <c r="X535" t="s">
        <v>52</v>
      </c>
      <c r="Y535" t="s">
        <v>281</v>
      </c>
      <c r="AA535">
        <v>0</v>
      </c>
      <c r="AB535" t="s">
        <v>52</v>
      </c>
      <c r="AC535" s="2">
        <v>43804</v>
      </c>
      <c r="AE535" t="s">
        <v>280</v>
      </c>
      <c r="AG535" t="s">
        <v>279</v>
      </c>
      <c r="AK535">
        <v>1</v>
      </c>
      <c r="AL535">
        <v>1</v>
      </c>
      <c r="AM535" t="s">
        <v>52</v>
      </c>
      <c r="AP535" t="s">
        <v>52</v>
      </c>
      <c r="AR535" s="5">
        <v>1000</v>
      </c>
      <c r="AT535">
        <v>1</v>
      </c>
      <c r="AU535" t="s">
        <v>481</v>
      </c>
    </row>
    <row r="536" spans="1:47">
      <c r="A536" s="1" t="s">
        <v>845</v>
      </c>
      <c r="B536" s="1" t="s">
        <v>1446</v>
      </c>
      <c r="C536" t="s">
        <v>844</v>
      </c>
      <c r="D536" t="s">
        <v>46</v>
      </c>
      <c r="E536" t="s">
        <v>289</v>
      </c>
      <c r="G536" t="s">
        <v>288</v>
      </c>
      <c r="I536" t="s">
        <v>287</v>
      </c>
      <c r="J536">
        <v>2100</v>
      </c>
      <c r="K536" t="s">
        <v>286</v>
      </c>
      <c r="L536" t="s">
        <v>285</v>
      </c>
      <c r="M536" t="s">
        <v>284</v>
      </c>
      <c r="N536" t="s">
        <v>283</v>
      </c>
      <c r="O536" t="s">
        <v>282</v>
      </c>
      <c r="P536">
        <v>0</v>
      </c>
      <c r="Q536" t="s">
        <v>52</v>
      </c>
      <c r="R536">
        <v>0</v>
      </c>
      <c r="S536" t="s">
        <v>52</v>
      </c>
      <c r="U536">
        <v>0</v>
      </c>
      <c r="V536">
        <v>27</v>
      </c>
      <c r="W536">
        <v>0</v>
      </c>
      <c r="X536" t="s">
        <v>52</v>
      </c>
      <c r="Y536" t="s">
        <v>281</v>
      </c>
      <c r="AA536">
        <v>0</v>
      </c>
      <c r="AB536" t="s">
        <v>52</v>
      </c>
      <c r="AC536" s="2">
        <v>43804</v>
      </c>
      <c r="AE536" t="s">
        <v>280</v>
      </c>
      <c r="AG536" t="s">
        <v>279</v>
      </c>
      <c r="AK536">
        <v>1</v>
      </c>
      <c r="AL536">
        <v>1</v>
      </c>
      <c r="AM536" t="s">
        <v>278</v>
      </c>
      <c r="AP536" t="s">
        <v>52</v>
      </c>
      <c r="AR536" s="5">
        <v>1000</v>
      </c>
      <c r="AT536">
        <v>1</v>
      </c>
      <c r="AU536" t="s">
        <v>481</v>
      </c>
    </row>
    <row r="537" spans="1:47">
      <c r="A537" s="1" t="s">
        <v>845</v>
      </c>
      <c r="B537" s="1" t="s">
        <v>1446</v>
      </c>
      <c r="C537" t="s">
        <v>844</v>
      </c>
      <c r="D537" t="s">
        <v>46</v>
      </c>
      <c r="E537" t="s">
        <v>289</v>
      </c>
      <c r="G537" t="s">
        <v>288</v>
      </c>
      <c r="I537" t="s">
        <v>287</v>
      </c>
      <c r="J537">
        <v>2100</v>
      </c>
      <c r="K537" t="s">
        <v>286</v>
      </c>
      <c r="L537" t="s">
        <v>285</v>
      </c>
      <c r="M537" t="s">
        <v>284</v>
      </c>
      <c r="N537" t="s">
        <v>283</v>
      </c>
      <c r="O537" t="s">
        <v>282</v>
      </c>
      <c r="P537">
        <v>0</v>
      </c>
      <c r="Q537" t="s">
        <v>52</v>
      </c>
      <c r="R537">
        <v>0</v>
      </c>
      <c r="S537" t="s">
        <v>52</v>
      </c>
      <c r="U537">
        <v>0</v>
      </c>
      <c r="V537">
        <v>27</v>
      </c>
      <c r="W537">
        <v>0</v>
      </c>
      <c r="X537" t="s">
        <v>52</v>
      </c>
      <c r="Y537" t="s">
        <v>281</v>
      </c>
      <c r="AA537">
        <v>0</v>
      </c>
      <c r="AB537" t="s">
        <v>52</v>
      </c>
      <c r="AC537" s="2">
        <v>43804</v>
      </c>
      <c r="AE537" t="s">
        <v>280</v>
      </c>
      <c r="AG537" t="s">
        <v>279</v>
      </c>
      <c r="AK537">
        <v>1</v>
      </c>
      <c r="AL537">
        <v>1</v>
      </c>
      <c r="AM537" t="s">
        <v>52</v>
      </c>
      <c r="AP537" t="s">
        <v>52</v>
      </c>
      <c r="AR537" s="5">
        <v>1000</v>
      </c>
      <c r="AT537">
        <v>1</v>
      </c>
      <c r="AU537" t="s">
        <v>481</v>
      </c>
    </row>
    <row r="538" spans="1:47">
      <c r="A538" s="1" t="s">
        <v>843</v>
      </c>
      <c r="B538" s="1" t="s">
        <v>1445</v>
      </c>
      <c r="C538" t="s">
        <v>652</v>
      </c>
      <c r="D538" t="s">
        <v>46</v>
      </c>
      <c r="E538" t="s">
        <v>289</v>
      </c>
      <c r="G538" t="s">
        <v>288</v>
      </c>
      <c r="I538" t="s">
        <v>287</v>
      </c>
      <c r="J538">
        <v>2100</v>
      </c>
      <c r="K538" t="s">
        <v>286</v>
      </c>
      <c r="L538" t="s">
        <v>285</v>
      </c>
      <c r="M538" t="s">
        <v>311</v>
      </c>
      <c r="N538" t="s">
        <v>283</v>
      </c>
      <c r="O538" t="s">
        <v>282</v>
      </c>
      <c r="P538">
        <v>0</v>
      </c>
      <c r="Q538" t="s">
        <v>52</v>
      </c>
      <c r="R538">
        <v>0</v>
      </c>
      <c r="S538" t="s">
        <v>52</v>
      </c>
      <c r="U538">
        <v>0</v>
      </c>
      <c r="V538">
        <v>27</v>
      </c>
      <c r="W538">
        <v>0</v>
      </c>
      <c r="X538" t="s">
        <v>52</v>
      </c>
      <c r="Y538" t="s">
        <v>281</v>
      </c>
      <c r="AA538">
        <v>0</v>
      </c>
      <c r="AB538" t="s">
        <v>52</v>
      </c>
      <c r="AC538" s="2">
        <v>43804</v>
      </c>
      <c r="AE538" t="s">
        <v>280</v>
      </c>
      <c r="AG538" t="s">
        <v>310</v>
      </c>
      <c r="AK538">
        <v>1</v>
      </c>
      <c r="AL538">
        <v>1</v>
      </c>
      <c r="AM538" t="s">
        <v>278</v>
      </c>
      <c r="AP538" t="s">
        <v>52</v>
      </c>
      <c r="AQ538" s="6">
        <v>3131.76</v>
      </c>
      <c r="AR538" s="5">
        <v>1000</v>
      </c>
      <c r="AT538">
        <v>1</v>
      </c>
      <c r="AU538" t="s">
        <v>481</v>
      </c>
    </row>
    <row r="539" spans="1:47">
      <c r="A539" s="1" t="s">
        <v>843</v>
      </c>
      <c r="B539" s="1" t="s">
        <v>1445</v>
      </c>
      <c r="C539" t="s">
        <v>652</v>
      </c>
      <c r="D539" t="s">
        <v>46</v>
      </c>
      <c r="E539" t="s">
        <v>289</v>
      </c>
      <c r="G539" t="s">
        <v>288</v>
      </c>
      <c r="I539" t="s">
        <v>287</v>
      </c>
      <c r="J539">
        <v>2100</v>
      </c>
      <c r="K539" t="s">
        <v>286</v>
      </c>
      <c r="L539" t="s">
        <v>285</v>
      </c>
      <c r="M539" t="s">
        <v>311</v>
      </c>
      <c r="N539" t="s">
        <v>283</v>
      </c>
      <c r="O539" t="s">
        <v>282</v>
      </c>
      <c r="P539">
        <v>0</v>
      </c>
      <c r="Q539" t="s">
        <v>52</v>
      </c>
      <c r="R539">
        <v>0</v>
      </c>
      <c r="S539" t="s">
        <v>52</v>
      </c>
      <c r="U539">
        <v>0</v>
      </c>
      <c r="V539">
        <v>27</v>
      </c>
      <c r="W539">
        <v>0</v>
      </c>
      <c r="X539" t="s">
        <v>52</v>
      </c>
      <c r="Y539" t="s">
        <v>281</v>
      </c>
      <c r="AA539">
        <v>0</v>
      </c>
      <c r="AB539" t="s">
        <v>52</v>
      </c>
      <c r="AC539" s="2">
        <v>43804</v>
      </c>
      <c r="AE539" t="s">
        <v>280</v>
      </c>
      <c r="AG539" t="s">
        <v>310</v>
      </c>
      <c r="AK539">
        <v>1</v>
      </c>
      <c r="AL539">
        <v>1</v>
      </c>
      <c r="AM539" t="s">
        <v>52</v>
      </c>
      <c r="AP539" t="s">
        <v>52</v>
      </c>
      <c r="AQ539" s="6">
        <v>3131.76</v>
      </c>
      <c r="AR539" s="5">
        <v>1000</v>
      </c>
      <c r="AT539">
        <v>1</v>
      </c>
      <c r="AU539" t="s">
        <v>481</v>
      </c>
    </row>
    <row r="540" spans="1:47">
      <c r="A540" s="1" t="s">
        <v>842</v>
      </c>
      <c r="B540" s="1" t="s">
        <v>1444</v>
      </c>
      <c r="C540" t="s">
        <v>829</v>
      </c>
      <c r="D540" t="s">
        <v>46</v>
      </c>
      <c r="E540" t="s">
        <v>289</v>
      </c>
      <c r="G540" t="s">
        <v>288</v>
      </c>
      <c r="I540" t="s">
        <v>287</v>
      </c>
      <c r="J540">
        <v>2100</v>
      </c>
      <c r="K540" t="s">
        <v>286</v>
      </c>
      <c r="L540" t="s">
        <v>285</v>
      </c>
      <c r="M540" t="s">
        <v>311</v>
      </c>
      <c r="N540" t="s">
        <v>283</v>
      </c>
      <c r="O540" t="s">
        <v>282</v>
      </c>
      <c r="P540">
        <v>0</v>
      </c>
      <c r="Q540" t="s">
        <v>52</v>
      </c>
      <c r="R540">
        <v>0</v>
      </c>
      <c r="S540" t="s">
        <v>52</v>
      </c>
      <c r="U540">
        <v>0</v>
      </c>
      <c r="V540">
        <v>27</v>
      </c>
      <c r="W540">
        <v>0</v>
      </c>
      <c r="X540" t="s">
        <v>52</v>
      </c>
      <c r="Y540" t="s">
        <v>281</v>
      </c>
      <c r="AA540">
        <v>0</v>
      </c>
      <c r="AB540" t="s">
        <v>52</v>
      </c>
      <c r="AC540" s="2">
        <v>43804</v>
      </c>
      <c r="AE540" t="s">
        <v>280</v>
      </c>
      <c r="AG540" t="s">
        <v>310</v>
      </c>
      <c r="AK540">
        <v>1</v>
      </c>
      <c r="AL540">
        <v>1</v>
      </c>
      <c r="AM540" t="s">
        <v>278</v>
      </c>
      <c r="AP540" t="s">
        <v>52</v>
      </c>
      <c r="AR540" s="5">
        <v>1000</v>
      </c>
      <c r="AT540">
        <v>1</v>
      </c>
      <c r="AU540" t="s">
        <v>481</v>
      </c>
    </row>
    <row r="541" spans="1:47">
      <c r="A541" s="1" t="s">
        <v>842</v>
      </c>
      <c r="B541" s="1" t="s">
        <v>1444</v>
      </c>
      <c r="C541" t="s">
        <v>829</v>
      </c>
      <c r="D541" t="s">
        <v>46</v>
      </c>
      <c r="E541" t="s">
        <v>289</v>
      </c>
      <c r="G541" t="s">
        <v>288</v>
      </c>
      <c r="I541" t="s">
        <v>287</v>
      </c>
      <c r="J541">
        <v>2100</v>
      </c>
      <c r="K541" t="s">
        <v>286</v>
      </c>
      <c r="L541" t="s">
        <v>285</v>
      </c>
      <c r="M541" t="s">
        <v>311</v>
      </c>
      <c r="N541" t="s">
        <v>283</v>
      </c>
      <c r="O541" t="s">
        <v>282</v>
      </c>
      <c r="P541">
        <v>0</v>
      </c>
      <c r="Q541" t="s">
        <v>52</v>
      </c>
      <c r="R541">
        <v>0</v>
      </c>
      <c r="S541" t="s">
        <v>52</v>
      </c>
      <c r="U541">
        <v>0</v>
      </c>
      <c r="V541">
        <v>27</v>
      </c>
      <c r="W541">
        <v>0</v>
      </c>
      <c r="X541" t="s">
        <v>52</v>
      </c>
      <c r="Y541" t="s">
        <v>281</v>
      </c>
      <c r="AA541">
        <v>0</v>
      </c>
      <c r="AB541" t="s">
        <v>52</v>
      </c>
      <c r="AC541" s="2">
        <v>43804</v>
      </c>
      <c r="AE541" t="s">
        <v>280</v>
      </c>
      <c r="AG541" t="s">
        <v>310</v>
      </c>
      <c r="AK541">
        <v>1</v>
      </c>
      <c r="AL541">
        <v>1</v>
      </c>
      <c r="AM541" t="s">
        <v>52</v>
      </c>
      <c r="AP541" t="s">
        <v>52</v>
      </c>
      <c r="AR541" s="5">
        <v>1000</v>
      </c>
      <c r="AT541">
        <v>1</v>
      </c>
      <c r="AU541" t="s">
        <v>481</v>
      </c>
    </row>
    <row r="542" spans="1:47">
      <c r="A542" s="1" t="s">
        <v>841</v>
      </c>
      <c r="B542" s="1" t="s">
        <v>1443</v>
      </c>
      <c r="C542" t="s">
        <v>575</v>
      </c>
      <c r="D542" t="s">
        <v>46</v>
      </c>
      <c r="E542" t="s">
        <v>289</v>
      </c>
      <c r="G542" t="s">
        <v>288</v>
      </c>
      <c r="I542" t="s">
        <v>287</v>
      </c>
      <c r="J542">
        <v>2100</v>
      </c>
      <c r="K542" t="s">
        <v>286</v>
      </c>
      <c r="L542" t="s">
        <v>285</v>
      </c>
      <c r="M542" t="s">
        <v>311</v>
      </c>
      <c r="N542" t="s">
        <v>283</v>
      </c>
      <c r="O542" t="s">
        <v>282</v>
      </c>
      <c r="P542">
        <v>0</v>
      </c>
      <c r="Q542" t="s">
        <v>52</v>
      </c>
      <c r="R542">
        <v>0</v>
      </c>
      <c r="S542" t="s">
        <v>52</v>
      </c>
      <c r="U542">
        <v>0</v>
      </c>
      <c r="V542">
        <v>27</v>
      </c>
      <c r="W542">
        <v>0</v>
      </c>
      <c r="X542" t="s">
        <v>52</v>
      </c>
      <c r="Y542" t="s">
        <v>281</v>
      </c>
      <c r="AA542">
        <v>0</v>
      </c>
      <c r="AB542" t="s">
        <v>52</v>
      </c>
      <c r="AC542" s="2">
        <v>43804</v>
      </c>
      <c r="AE542" t="s">
        <v>280</v>
      </c>
      <c r="AG542" t="s">
        <v>310</v>
      </c>
      <c r="AK542">
        <v>1</v>
      </c>
      <c r="AL542">
        <v>1</v>
      </c>
      <c r="AM542" t="s">
        <v>278</v>
      </c>
      <c r="AP542" t="s">
        <v>52</v>
      </c>
      <c r="AQ542" s="6">
        <v>7061.13</v>
      </c>
      <c r="AR542" s="5">
        <v>1000</v>
      </c>
      <c r="AT542">
        <v>1</v>
      </c>
      <c r="AU542" t="s">
        <v>460</v>
      </c>
    </row>
    <row r="543" spans="1:47">
      <c r="A543" s="1" t="s">
        <v>841</v>
      </c>
      <c r="B543" s="1" t="s">
        <v>1443</v>
      </c>
      <c r="C543" t="s">
        <v>575</v>
      </c>
      <c r="D543" t="s">
        <v>46</v>
      </c>
      <c r="E543" t="s">
        <v>289</v>
      </c>
      <c r="G543" t="s">
        <v>288</v>
      </c>
      <c r="I543" t="s">
        <v>287</v>
      </c>
      <c r="J543">
        <v>2100</v>
      </c>
      <c r="K543" t="s">
        <v>286</v>
      </c>
      <c r="L543" t="s">
        <v>285</v>
      </c>
      <c r="M543" t="s">
        <v>311</v>
      </c>
      <c r="N543" t="s">
        <v>283</v>
      </c>
      <c r="O543" t="s">
        <v>282</v>
      </c>
      <c r="P543">
        <v>0</v>
      </c>
      <c r="Q543" t="s">
        <v>52</v>
      </c>
      <c r="R543">
        <v>0</v>
      </c>
      <c r="S543" t="s">
        <v>52</v>
      </c>
      <c r="U543">
        <v>0</v>
      </c>
      <c r="V543">
        <v>27</v>
      </c>
      <c r="W543">
        <v>0</v>
      </c>
      <c r="X543" t="s">
        <v>52</v>
      </c>
      <c r="Y543" t="s">
        <v>281</v>
      </c>
      <c r="AA543">
        <v>0</v>
      </c>
      <c r="AB543" t="s">
        <v>52</v>
      </c>
      <c r="AC543" s="2">
        <v>43804</v>
      </c>
      <c r="AE543" t="s">
        <v>280</v>
      </c>
      <c r="AG543" t="s">
        <v>310</v>
      </c>
      <c r="AK543">
        <v>1</v>
      </c>
      <c r="AL543">
        <v>1</v>
      </c>
      <c r="AM543" t="s">
        <v>52</v>
      </c>
      <c r="AP543" t="s">
        <v>52</v>
      </c>
      <c r="AQ543" s="6">
        <v>7061.13</v>
      </c>
      <c r="AR543" s="5">
        <v>1000</v>
      </c>
      <c r="AT543">
        <v>1</v>
      </c>
      <c r="AU543" t="s">
        <v>460</v>
      </c>
    </row>
    <row r="544" spans="1:47">
      <c r="A544" s="1" t="s">
        <v>840</v>
      </c>
      <c r="B544" s="1" t="s">
        <v>1442</v>
      </c>
      <c r="C544" t="s">
        <v>575</v>
      </c>
      <c r="D544" t="s">
        <v>46</v>
      </c>
      <c r="E544" t="s">
        <v>289</v>
      </c>
      <c r="G544" t="s">
        <v>288</v>
      </c>
      <c r="I544" t="s">
        <v>287</v>
      </c>
      <c r="J544">
        <v>2100</v>
      </c>
      <c r="K544" t="s">
        <v>286</v>
      </c>
      <c r="L544" t="s">
        <v>285</v>
      </c>
      <c r="M544" t="s">
        <v>311</v>
      </c>
      <c r="N544" t="s">
        <v>283</v>
      </c>
      <c r="O544" t="s">
        <v>282</v>
      </c>
      <c r="P544">
        <v>0</v>
      </c>
      <c r="Q544" t="s">
        <v>52</v>
      </c>
      <c r="R544">
        <v>0</v>
      </c>
      <c r="S544" t="s">
        <v>52</v>
      </c>
      <c r="U544">
        <v>0</v>
      </c>
      <c r="V544">
        <v>27</v>
      </c>
      <c r="W544">
        <v>0</v>
      </c>
      <c r="X544" t="s">
        <v>52</v>
      </c>
      <c r="Y544" t="s">
        <v>281</v>
      </c>
      <c r="AA544">
        <v>0</v>
      </c>
      <c r="AB544" t="s">
        <v>52</v>
      </c>
      <c r="AC544" s="2">
        <v>43804</v>
      </c>
      <c r="AE544" t="s">
        <v>280</v>
      </c>
      <c r="AG544" t="s">
        <v>310</v>
      </c>
      <c r="AK544">
        <v>1</v>
      </c>
      <c r="AL544">
        <v>1</v>
      </c>
      <c r="AM544" t="s">
        <v>278</v>
      </c>
      <c r="AP544" t="s">
        <v>52</v>
      </c>
      <c r="AR544" s="5">
        <v>1000</v>
      </c>
      <c r="AT544">
        <v>1</v>
      </c>
      <c r="AU544" t="s">
        <v>481</v>
      </c>
    </row>
    <row r="545" spans="1:47">
      <c r="A545" s="1" t="s">
        <v>840</v>
      </c>
      <c r="B545" s="1" t="s">
        <v>1442</v>
      </c>
      <c r="C545" t="s">
        <v>575</v>
      </c>
      <c r="D545" t="s">
        <v>46</v>
      </c>
      <c r="E545" t="s">
        <v>289</v>
      </c>
      <c r="G545" t="s">
        <v>288</v>
      </c>
      <c r="I545" t="s">
        <v>287</v>
      </c>
      <c r="J545">
        <v>2100</v>
      </c>
      <c r="K545" t="s">
        <v>286</v>
      </c>
      <c r="L545" t="s">
        <v>285</v>
      </c>
      <c r="M545" t="s">
        <v>311</v>
      </c>
      <c r="N545" t="s">
        <v>283</v>
      </c>
      <c r="O545" t="s">
        <v>282</v>
      </c>
      <c r="P545">
        <v>0</v>
      </c>
      <c r="Q545" t="s">
        <v>52</v>
      </c>
      <c r="R545">
        <v>0</v>
      </c>
      <c r="S545" t="s">
        <v>52</v>
      </c>
      <c r="U545">
        <v>0</v>
      </c>
      <c r="V545">
        <v>27</v>
      </c>
      <c r="W545">
        <v>0</v>
      </c>
      <c r="X545" t="s">
        <v>52</v>
      </c>
      <c r="Y545" t="s">
        <v>281</v>
      </c>
      <c r="AA545">
        <v>0</v>
      </c>
      <c r="AB545" t="s">
        <v>52</v>
      </c>
      <c r="AC545" s="2">
        <v>43804</v>
      </c>
      <c r="AE545" t="s">
        <v>280</v>
      </c>
      <c r="AG545" t="s">
        <v>310</v>
      </c>
      <c r="AK545">
        <v>1</v>
      </c>
      <c r="AL545">
        <v>1</v>
      </c>
      <c r="AM545" t="s">
        <v>52</v>
      </c>
      <c r="AP545" t="s">
        <v>52</v>
      </c>
      <c r="AR545" s="5">
        <v>1000</v>
      </c>
      <c r="AT545">
        <v>1</v>
      </c>
      <c r="AU545" t="s">
        <v>481</v>
      </c>
    </row>
    <row r="546" spans="1:47">
      <c r="A546" s="1" t="s">
        <v>839</v>
      </c>
      <c r="B546" s="1" t="s">
        <v>1441</v>
      </c>
      <c r="C546" t="s">
        <v>575</v>
      </c>
      <c r="D546" t="s">
        <v>46</v>
      </c>
      <c r="E546" t="s">
        <v>289</v>
      </c>
      <c r="G546" t="s">
        <v>288</v>
      </c>
      <c r="I546" t="s">
        <v>287</v>
      </c>
      <c r="J546">
        <v>2100</v>
      </c>
      <c r="K546" t="s">
        <v>286</v>
      </c>
      <c r="L546" t="s">
        <v>285</v>
      </c>
      <c r="M546" t="s">
        <v>311</v>
      </c>
      <c r="N546" t="s">
        <v>283</v>
      </c>
      <c r="O546" t="s">
        <v>282</v>
      </c>
      <c r="P546">
        <v>0</v>
      </c>
      <c r="Q546" t="s">
        <v>52</v>
      </c>
      <c r="R546">
        <v>0</v>
      </c>
      <c r="S546" t="s">
        <v>52</v>
      </c>
      <c r="U546">
        <v>0</v>
      </c>
      <c r="V546">
        <v>27</v>
      </c>
      <c r="W546">
        <v>0</v>
      </c>
      <c r="X546" t="s">
        <v>52</v>
      </c>
      <c r="Y546" t="s">
        <v>281</v>
      </c>
      <c r="AA546">
        <v>0</v>
      </c>
      <c r="AB546" t="s">
        <v>52</v>
      </c>
      <c r="AC546" s="2">
        <v>43804</v>
      </c>
      <c r="AE546" t="s">
        <v>280</v>
      </c>
      <c r="AG546" t="s">
        <v>310</v>
      </c>
      <c r="AK546">
        <v>1</v>
      </c>
      <c r="AL546">
        <v>1</v>
      </c>
      <c r="AM546" t="s">
        <v>278</v>
      </c>
      <c r="AP546" t="s">
        <v>52</v>
      </c>
      <c r="AR546" s="5">
        <v>1000</v>
      </c>
      <c r="AT546">
        <v>1</v>
      </c>
      <c r="AU546" t="s">
        <v>481</v>
      </c>
    </row>
    <row r="547" spans="1:47">
      <c r="A547" s="1" t="s">
        <v>839</v>
      </c>
      <c r="B547" s="1" t="s">
        <v>1441</v>
      </c>
      <c r="C547" t="s">
        <v>575</v>
      </c>
      <c r="D547" t="s">
        <v>46</v>
      </c>
      <c r="E547" t="s">
        <v>289</v>
      </c>
      <c r="G547" t="s">
        <v>288</v>
      </c>
      <c r="I547" t="s">
        <v>287</v>
      </c>
      <c r="J547">
        <v>2100</v>
      </c>
      <c r="K547" t="s">
        <v>286</v>
      </c>
      <c r="L547" t="s">
        <v>285</v>
      </c>
      <c r="M547" t="s">
        <v>311</v>
      </c>
      <c r="N547" t="s">
        <v>283</v>
      </c>
      <c r="O547" t="s">
        <v>282</v>
      </c>
      <c r="P547">
        <v>0</v>
      </c>
      <c r="Q547" t="s">
        <v>52</v>
      </c>
      <c r="R547">
        <v>0</v>
      </c>
      <c r="S547" t="s">
        <v>52</v>
      </c>
      <c r="U547">
        <v>0</v>
      </c>
      <c r="V547">
        <v>27</v>
      </c>
      <c r="W547">
        <v>0</v>
      </c>
      <c r="X547" t="s">
        <v>52</v>
      </c>
      <c r="Y547" t="s">
        <v>281</v>
      </c>
      <c r="AA547">
        <v>0</v>
      </c>
      <c r="AB547" t="s">
        <v>52</v>
      </c>
      <c r="AC547" s="2">
        <v>43804</v>
      </c>
      <c r="AE547" t="s">
        <v>280</v>
      </c>
      <c r="AG547" t="s">
        <v>310</v>
      </c>
      <c r="AK547">
        <v>1</v>
      </c>
      <c r="AL547">
        <v>1</v>
      </c>
      <c r="AM547" t="s">
        <v>52</v>
      </c>
      <c r="AP547" t="s">
        <v>52</v>
      </c>
      <c r="AR547" s="5">
        <v>1000</v>
      </c>
      <c r="AT547">
        <v>1</v>
      </c>
      <c r="AU547" t="s">
        <v>481</v>
      </c>
    </row>
    <row r="548" spans="1:47">
      <c r="A548" s="1" t="s">
        <v>838</v>
      </c>
      <c r="B548" s="1" t="s">
        <v>1440</v>
      </c>
      <c r="C548" t="s">
        <v>575</v>
      </c>
      <c r="D548" t="s">
        <v>46</v>
      </c>
      <c r="E548" t="s">
        <v>289</v>
      </c>
      <c r="G548" t="s">
        <v>288</v>
      </c>
      <c r="I548" t="s">
        <v>287</v>
      </c>
      <c r="J548">
        <v>2100</v>
      </c>
      <c r="K548" t="s">
        <v>286</v>
      </c>
      <c r="L548" t="s">
        <v>285</v>
      </c>
      <c r="M548" t="s">
        <v>311</v>
      </c>
      <c r="N548" t="s">
        <v>283</v>
      </c>
      <c r="O548" t="s">
        <v>282</v>
      </c>
      <c r="P548">
        <v>0</v>
      </c>
      <c r="Q548" t="s">
        <v>52</v>
      </c>
      <c r="R548">
        <v>0</v>
      </c>
      <c r="S548" t="s">
        <v>52</v>
      </c>
      <c r="U548">
        <v>0</v>
      </c>
      <c r="V548">
        <v>27</v>
      </c>
      <c r="W548">
        <v>0</v>
      </c>
      <c r="X548" t="s">
        <v>52</v>
      </c>
      <c r="Y548" t="s">
        <v>281</v>
      </c>
      <c r="AA548">
        <v>0</v>
      </c>
      <c r="AB548" t="s">
        <v>52</v>
      </c>
      <c r="AC548" s="2">
        <v>43804</v>
      </c>
      <c r="AE548" t="s">
        <v>280</v>
      </c>
      <c r="AG548" t="s">
        <v>310</v>
      </c>
      <c r="AK548">
        <v>1</v>
      </c>
      <c r="AL548">
        <v>1</v>
      </c>
      <c r="AM548" t="s">
        <v>278</v>
      </c>
      <c r="AP548" t="s">
        <v>52</v>
      </c>
      <c r="AR548" s="5">
        <v>1000</v>
      </c>
      <c r="AT548">
        <v>1</v>
      </c>
      <c r="AU548" t="s">
        <v>481</v>
      </c>
    </row>
    <row r="549" spans="1:47">
      <c r="A549" s="1" t="s">
        <v>838</v>
      </c>
      <c r="B549" s="1" t="s">
        <v>1440</v>
      </c>
      <c r="C549" t="s">
        <v>575</v>
      </c>
      <c r="D549" t="s">
        <v>46</v>
      </c>
      <c r="E549" t="s">
        <v>289</v>
      </c>
      <c r="G549" t="s">
        <v>288</v>
      </c>
      <c r="I549" t="s">
        <v>287</v>
      </c>
      <c r="J549">
        <v>2100</v>
      </c>
      <c r="K549" t="s">
        <v>286</v>
      </c>
      <c r="L549" t="s">
        <v>285</v>
      </c>
      <c r="M549" t="s">
        <v>311</v>
      </c>
      <c r="N549" t="s">
        <v>283</v>
      </c>
      <c r="O549" t="s">
        <v>282</v>
      </c>
      <c r="P549">
        <v>0</v>
      </c>
      <c r="Q549" t="s">
        <v>52</v>
      </c>
      <c r="R549">
        <v>0</v>
      </c>
      <c r="S549" t="s">
        <v>52</v>
      </c>
      <c r="U549">
        <v>0</v>
      </c>
      <c r="V549">
        <v>27</v>
      </c>
      <c r="W549">
        <v>0</v>
      </c>
      <c r="X549" t="s">
        <v>52</v>
      </c>
      <c r="Y549" t="s">
        <v>281</v>
      </c>
      <c r="AA549">
        <v>0</v>
      </c>
      <c r="AB549" t="s">
        <v>52</v>
      </c>
      <c r="AC549" s="2">
        <v>43804</v>
      </c>
      <c r="AE549" t="s">
        <v>280</v>
      </c>
      <c r="AG549" t="s">
        <v>310</v>
      </c>
      <c r="AK549">
        <v>1</v>
      </c>
      <c r="AL549">
        <v>1</v>
      </c>
      <c r="AM549" t="s">
        <v>52</v>
      </c>
      <c r="AP549" t="s">
        <v>52</v>
      </c>
      <c r="AR549" s="5">
        <v>1000</v>
      </c>
      <c r="AT549">
        <v>1</v>
      </c>
      <c r="AU549" t="s">
        <v>481</v>
      </c>
    </row>
    <row r="550" spans="1:47">
      <c r="A550" s="1" t="s">
        <v>837</v>
      </c>
      <c r="B550" s="1" t="s">
        <v>1439</v>
      </c>
      <c r="C550" t="s">
        <v>594</v>
      </c>
      <c r="D550" t="s">
        <v>46</v>
      </c>
      <c r="E550" t="s">
        <v>289</v>
      </c>
      <c r="G550" t="s">
        <v>288</v>
      </c>
      <c r="I550" t="s">
        <v>287</v>
      </c>
      <c r="J550">
        <v>2100</v>
      </c>
      <c r="K550" t="s">
        <v>286</v>
      </c>
      <c r="L550" t="s">
        <v>285</v>
      </c>
      <c r="M550" t="s">
        <v>311</v>
      </c>
      <c r="N550" t="s">
        <v>283</v>
      </c>
      <c r="O550" t="s">
        <v>282</v>
      </c>
      <c r="P550">
        <v>0</v>
      </c>
      <c r="Q550" t="s">
        <v>52</v>
      </c>
      <c r="R550">
        <v>0</v>
      </c>
      <c r="S550" t="s">
        <v>52</v>
      </c>
      <c r="U550">
        <v>0</v>
      </c>
      <c r="V550">
        <v>27</v>
      </c>
      <c r="W550">
        <v>0</v>
      </c>
      <c r="X550" t="s">
        <v>52</v>
      </c>
      <c r="Y550" t="s">
        <v>281</v>
      </c>
      <c r="AA550">
        <v>0</v>
      </c>
      <c r="AB550" t="s">
        <v>52</v>
      </c>
      <c r="AC550" s="2">
        <v>43804</v>
      </c>
      <c r="AE550" t="s">
        <v>280</v>
      </c>
      <c r="AG550" t="s">
        <v>310</v>
      </c>
      <c r="AK550">
        <v>1</v>
      </c>
      <c r="AL550">
        <v>1</v>
      </c>
      <c r="AM550" t="s">
        <v>278</v>
      </c>
      <c r="AP550" t="s">
        <v>52</v>
      </c>
      <c r="AQ550">
        <v>474.64</v>
      </c>
      <c r="AR550" s="5">
        <v>1000</v>
      </c>
      <c r="AT550">
        <v>1</v>
      </c>
      <c r="AU550" t="s">
        <v>460</v>
      </c>
    </row>
    <row r="551" spans="1:47">
      <c r="A551" s="1" t="s">
        <v>837</v>
      </c>
      <c r="B551" s="1" t="s">
        <v>1439</v>
      </c>
      <c r="C551" t="s">
        <v>594</v>
      </c>
      <c r="D551" t="s">
        <v>46</v>
      </c>
      <c r="E551" t="s">
        <v>289</v>
      </c>
      <c r="G551" t="s">
        <v>288</v>
      </c>
      <c r="I551" t="s">
        <v>287</v>
      </c>
      <c r="J551">
        <v>2100</v>
      </c>
      <c r="K551" t="s">
        <v>286</v>
      </c>
      <c r="L551" t="s">
        <v>285</v>
      </c>
      <c r="M551" t="s">
        <v>311</v>
      </c>
      <c r="N551" t="s">
        <v>283</v>
      </c>
      <c r="O551" t="s">
        <v>282</v>
      </c>
      <c r="P551">
        <v>0</v>
      </c>
      <c r="Q551" t="s">
        <v>52</v>
      </c>
      <c r="R551">
        <v>0</v>
      </c>
      <c r="S551" t="s">
        <v>52</v>
      </c>
      <c r="U551">
        <v>0</v>
      </c>
      <c r="V551">
        <v>27</v>
      </c>
      <c r="W551">
        <v>0</v>
      </c>
      <c r="X551" t="s">
        <v>52</v>
      </c>
      <c r="Y551" t="s">
        <v>281</v>
      </c>
      <c r="AA551">
        <v>0</v>
      </c>
      <c r="AB551" t="s">
        <v>52</v>
      </c>
      <c r="AC551" s="2">
        <v>43804</v>
      </c>
      <c r="AE551" t="s">
        <v>280</v>
      </c>
      <c r="AG551" t="s">
        <v>310</v>
      </c>
      <c r="AK551">
        <v>1</v>
      </c>
      <c r="AL551">
        <v>1</v>
      </c>
      <c r="AM551" t="s">
        <v>52</v>
      </c>
      <c r="AP551" t="s">
        <v>52</v>
      </c>
      <c r="AQ551">
        <v>474.64</v>
      </c>
      <c r="AR551" s="5">
        <v>1000</v>
      </c>
      <c r="AT551">
        <v>1</v>
      </c>
      <c r="AU551" t="s">
        <v>460</v>
      </c>
    </row>
    <row r="552" spans="1:47">
      <c r="A552" s="1" t="s">
        <v>836</v>
      </c>
      <c r="B552" s="1" t="s">
        <v>1438</v>
      </c>
      <c r="C552" t="s">
        <v>594</v>
      </c>
      <c r="D552" t="s">
        <v>46</v>
      </c>
      <c r="E552" t="s">
        <v>289</v>
      </c>
      <c r="G552" t="s">
        <v>288</v>
      </c>
      <c r="I552" t="s">
        <v>287</v>
      </c>
      <c r="J552">
        <v>2100</v>
      </c>
      <c r="K552" t="s">
        <v>286</v>
      </c>
      <c r="L552" t="s">
        <v>285</v>
      </c>
      <c r="M552" t="s">
        <v>311</v>
      </c>
      <c r="N552" t="s">
        <v>283</v>
      </c>
      <c r="O552" t="s">
        <v>282</v>
      </c>
      <c r="P552">
        <v>0</v>
      </c>
      <c r="Q552" t="s">
        <v>52</v>
      </c>
      <c r="R552">
        <v>0</v>
      </c>
      <c r="S552" t="s">
        <v>52</v>
      </c>
      <c r="U552">
        <v>0</v>
      </c>
      <c r="V552">
        <v>27</v>
      </c>
      <c r="W552">
        <v>0</v>
      </c>
      <c r="X552" t="s">
        <v>52</v>
      </c>
      <c r="Y552" t="s">
        <v>281</v>
      </c>
      <c r="AA552">
        <v>0</v>
      </c>
      <c r="AB552" t="s">
        <v>52</v>
      </c>
      <c r="AC552" s="2">
        <v>43804</v>
      </c>
      <c r="AE552" t="s">
        <v>280</v>
      </c>
      <c r="AG552" t="s">
        <v>310</v>
      </c>
      <c r="AK552">
        <v>1</v>
      </c>
      <c r="AL552">
        <v>1</v>
      </c>
      <c r="AM552" t="s">
        <v>278</v>
      </c>
      <c r="AP552" t="s">
        <v>52</v>
      </c>
      <c r="AR552" s="5">
        <v>1000</v>
      </c>
      <c r="AT552">
        <v>1</v>
      </c>
      <c r="AU552" t="s">
        <v>481</v>
      </c>
    </row>
    <row r="553" spans="1:47">
      <c r="A553" s="1" t="s">
        <v>836</v>
      </c>
      <c r="B553" s="1" t="s">
        <v>1438</v>
      </c>
      <c r="C553" t="s">
        <v>594</v>
      </c>
      <c r="D553" t="s">
        <v>46</v>
      </c>
      <c r="E553" t="s">
        <v>289</v>
      </c>
      <c r="G553" t="s">
        <v>288</v>
      </c>
      <c r="I553" t="s">
        <v>287</v>
      </c>
      <c r="J553">
        <v>2100</v>
      </c>
      <c r="K553" t="s">
        <v>286</v>
      </c>
      <c r="L553" t="s">
        <v>285</v>
      </c>
      <c r="M553" t="s">
        <v>311</v>
      </c>
      <c r="N553" t="s">
        <v>283</v>
      </c>
      <c r="O553" t="s">
        <v>282</v>
      </c>
      <c r="P553">
        <v>0</v>
      </c>
      <c r="Q553" t="s">
        <v>52</v>
      </c>
      <c r="R553">
        <v>0</v>
      </c>
      <c r="S553" t="s">
        <v>52</v>
      </c>
      <c r="U553">
        <v>0</v>
      </c>
      <c r="V553">
        <v>27</v>
      </c>
      <c r="W553">
        <v>0</v>
      </c>
      <c r="X553" t="s">
        <v>52</v>
      </c>
      <c r="Y553" t="s">
        <v>281</v>
      </c>
      <c r="AA553">
        <v>0</v>
      </c>
      <c r="AB553" t="s">
        <v>52</v>
      </c>
      <c r="AC553" s="2">
        <v>43804</v>
      </c>
      <c r="AE553" t="s">
        <v>280</v>
      </c>
      <c r="AG553" t="s">
        <v>310</v>
      </c>
      <c r="AK553">
        <v>1</v>
      </c>
      <c r="AL553">
        <v>1</v>
      </c>
      <c r="AM553" t="s">
        <v>52</v>
      </c>
      <c r="AP553" t="s">
        <v>52</v>
      </c>
      <c r="AR553" s="5">
        <v>1000</v>
      </c>
      <c r="AT553">
        <v>1</v>
      </c>
      <c r="AU553" t="s">
        <v>481</v>
      </c>
    </row>
    <row r="554" spans="1:47">
      <c r="A554" s="1" t="s">
        <v>835</v>
      </c>
      <c r="B554" s="1" t="s">
        <v>1437</v>
      </c>
      <c r="C554" t="s">
        <v>833</v>
      </c>
      <c r="D554" t="s">
        <v>46</v>
      </c>
      <c r="E554" t="s">
        <v>289</v>
      </c>
      <c r="G554" t="s">
        <v>288</v>
      </c>
      <c r="I554" t="s">
        <v>287</v>
      </c>
      <c r="J554">
        <v>2100</v>
      </c>
      <c r="K554" t="s">
        <v>286</v>
      </c>
      <c r="L554" t="s">
        <v>285</v>
      </c>
      <c r="M554" t="s">
        <v>311</v>
      </c>
      <c r="N554" t="s">
        <v>283</v>
      </c>
      <c r="O554" t="s">
        <v>282</v>
      </c>
      <c r="P554">
        <v>0</v>
      </c>
      <c r="Q554" t="s">
        <v>52</v>
      </c>
      <c r="R554">
        <v>0</v>
      </c>
      <c r="S554" t="s">
        <v>52</v>
      </c>
      <c r="U554">
        <v>0</v>
      </c>
      <c r="V554">
        <v>27</v>
      </c>
      <c r="W554">
        <v>0</v>
      </c>
      <c r="X554" t="s">
        <v>52</v>
      </c>
      <c r="Y554" t="s">
        <v>281</v>
      </c>
      <c r="AA554">
        <v>0</v>
      </c>
      <c r="AB554" t="s">
        <v>52</v>
      </c>
      <c r="AC554" s="2">
        <v>43804</v>
      </c>
      <c r="AE554" t="s">
        <v>280</v>
      </c>
      <c r="AG554" t="s">
        <v>832</v>
      </c>
      <c r="AK554">
        <v>1</v>
      </c>
      <c r="AL554">
        <v>1</v>
      </c>
      <c r="AM554" t="s">
        <v>278</v>
      </c>
      <c r="AP554" t="s">
        <v>52</v>
      </c>
      <c r="AQ554" s="6">
        <v>1307.3699999999999</v>
      </c>
      <c r="AR554" s="5">
        <v>1000</v>
      </c>
      <c r="AT554">
        <v>1</v>
      </c>
      <c r="AU554" t="s">
        <v>481</v>
      </c>
    </row>
    <row r="555" spans="1:47">
      <c r="A555" s="1" t="s">
        <v>835</v>
      </c>
      <c r="B555" s="1" t="s">
        <v>1437</v>
      </c>
      <c r="C555" t="s">
        <v>833</v>
      </c>
      <c r="D555" t="s">
        <v>46</v>
      </c>
      <c r="E555" t="s">
        <v>289</v>
      </c>
      <c r="G555" t="s">
        <v>288</v>
      </c>
      <c r="I555" t="s">
        <v>287</v>
      </c>
      <c r="J555">
        <v>2100</v>
      </c>
      <c r="K555" t="s">
        <v>286</v>
      </c>
      <c r="L555" t="s">
        <v>285</v>
      </c>
      <c r="M555" t="s">
        <v>311</v>
      </c>
      <c r="N555" t="s">
        <v>283</v>
      </c>
      <c r="O555" t="s">
        <v>282</v>
      </c>
      <c r="P555">
        <v>0</v>
      </c>
      <c r="Q555" t="s">
        <v>52</v>
      </c>
      <c r="R555">
        <v>0</v>
      </c>
      <c r="S555" t="s">
        <v>52</v>
      </c>
      <c r="U555">
        <v>0</v>
      </c>
      <c r="V555">
        <v>27</v>
      </c>
      <c r="W555">
        <v>0</v>
      </c>
      <c r="X555" t="s">
        <v>52</v>
      </c>
      <c r="Y555" t="s">
        <v>281</v>
      </c>
      <c r="AA555">
        <v>0</v>
      </c>
      <c r="AB555" t="s">
        <v>52</v>
      </c>
      <c r="AC555" s="2">
        <v>43804</v>
      </c>
      <c r="AE555" t="s">
        <v>280</v>
      </c>
      <c r="AG555" t="s">
        <v>832</v>
      </c>
      <c r="AK555">
        <v>1</v>
      </c>
      <c r="AL555">
        <v>1</v>
      </c>
      <c r="AM555" t="s">
        <v>52</v>
      </c>
      <c r="AP555" t="s">
        <v>52</v>
      </c>
      <c r="AQ555" s="6">
        <v>1307.3699999999999</v>
      </c>
      <c r="AR555" s="5">
        <v>1000</v>
      </c>
      <c r="AT555">
        <v>1</v>
      </c>
      <c r="AU555" t="s">
        <v>481</v>
      </c>
    </row>
    <row r="556" spans="1:47">
      <c r="A556" s="1" t="s">
        <v>834</v>
      </c>
      <c r="B556" s="1" t="s">
        <v>1436</v>
      </c>
      <c r="C556" t="s">
        <v>833</v>
      </c>
      <c r="D556" t="s">
        <v>46</v>
      </c>
      <c r="E556" t="s">
        <v>289</v>
      </c>
      <c r="G556" t="s">
        <v>288</v>
      </c>
      <c r="I556" t="s">
        <v>287</v>
      </c>
      <c r="J556">
        <v>2100</v>
      </c>
      <c r="K556" t="s">
        <v>286</v>
      </c>
      <c r="L556" t="s">
        <v>285</v>
      </c>
      <c r="M556" t="s">
        <v>311</v>
      </c>
      <c r="N556" t="s">
        <v>283</v>
      </c>
      <c r="O556" t="s">
        <v>282</v>
      </c>
      <c r="P556">
        <v>0</v>
      </c>
      <c r="Q556" t="s">
        <v>52</v>
      </c>
      <c r="R556">
        <v>0</v>
      </c>
      <c r="S556" t="s">
        <v>52</v>
      </c>
      <c r="U556">
        <v>0</v>
      </c>
      <c r="V556">
        <v>27</v>
      </c>
      <c r="W556">
        <v>0</v>
      </c>
      <c r="X556" t="s">
        <v>52</v>
      </c>
      <c r="Y556" t="s">
        <v>281</v>
      </c>
      <c r="AA556">
        <v>0</v>
      </c>
      <c r="AB556" t="s">
        <v>52</v>
      </c>
      <c r="AC556" s="2">
        <v>43804</v>
      </c>
      <c r="AE556" t="s">
        <v>280</v>
      </c>
      <c r="AG556" t="s">
        <v>832</v>
      </c>
      <c r="AK556">
        <v>1</v>
      </c>
      <c r="AL556">
        <v>1</v>
      </c>
      <c r="AM556" t="s">
        <v>278</v>
      </c>
      <c r="AP556" t="s">
        <v>52</v>
      </c>
      <c r="AR556" s="5">
        <v>1000</v>
      </c>
      <c r="AT556">
        <v>1</v>
      </c>
      <c r="AU556" t="s">
        <v>481</v>
      </c>
    </row>
    <row r="557" spans="1:47">
      <c r="A557" s="1" t="s">
        <v>834</v>
      </c>
      <c r="B557" s="1" t="s">
        <v>1436</v>
      </c>
      <c r="C557" t="s">
        <v>833</v>
      </c>
      <c r="D557" t="s">
        <v>46</v>
      </c>
      <c r="E557" t="s">
        <v>289</v>
      </c>
      <c r="G557" t="s">
        <v>288</v>
      </c>
      <c r="I557" t="s">
        <v>287</v>
      </c>
      <c r="J557">
        <v>2100</v>
      </c>
      <c r="K557" t="s">
        <v>286</v>
      </c>
      <c r="L557" t="s">
        <v>285</v>
      </c>
      <c r="M557" t="s">
        <v>311</v>
      </c>
      <c r="N557" t="s">
        <v>283</v>
      </c>
      <c r="O557" t="s">
        <v>282</v>
      </c>
      <c r="P557">
        <v>0</v>
      </c>
      <c r="Q557" t="s">
        <v>52</v>
      </c>
      <c r="R557">
        <v>0</v>
      </c>
      <c r="S557" t="s">
        <v>52</v>
      </c>
      <c r="U557">
        <v>0</v>
      </c>
      <c r="V557">
        <v>27</v>
      </c>
      <c r="W557">
        <v>0</v>
      </c>
      <c r="X557" t="s">
        <v>52</v>
      </c>
      <c r="Y557" t="s">
        <v>281</v>
      </c>
      <c r="AA557">
        <v>0</v>
      </c>
      <c r="AB557" t="s">
        <v>52</v>
      </c>
      <c r="AC557" s="2">
        <v>43804</v>
      </c>
      <c r="AE557" t="s">
        <v>280</v>
      </c>
      <c r="AG557" t="s">
        <v>832</v>
      </c>
      <c r="AK557">
        <v>1</v>
      </c>
      <c r="AL557">
        <v>1</v>
      </c>
      <c r="AM557" t="s">
        <v>52</v>
      </c>
      <c r="AP557" t="s">
        <v>52</v>
      </c>
      <c r="AR557" s="5">
        <v>1000</v>
      </c>
      <c r="AT557">
        <v>1</v>
      </c>
      <c r="AU557" t="s">
        <v>481</v>
      </c>
    </row>
    <row r="558" spans="1:47">
      <c r="A558" s="1" t="s">
        <v>831</v>
      </c>
      <c r="B558" s="1" t="s">
        <v>1435</v>
      </c>
      <c r="C558" t="s">
        <v>577</v>
      </c>
      <c r="D558" t="s">
        <v>46</v>
      </c>
      <c r="E558" t="s">
        <v>289</v>
      </c>
      <c r="G558" t="s">
        <v>288</v>
      </c>
      <c r="I558" t="s">
        <v>287</v>
      </c>
      <c r="J558">
        <v>2100</v>
      </c>
      <c r="K558" t="s">
        <v>286</v>
      </c>
      <c r="L558" t="s">
        <v>285</v>
      </c>
      <c r="M558" t="s">
        <v>311</v>
      </c>
      <c r="N558" t="s">
        <v>283</v>
      </c>
      <c r="O558" t="s">
        <v>282</v>
      </c>
      <c r="P558">
        <v>0</v>
      </c>
      <c r="Q558" t="s">
        <v>52</v>
      </c>
      <c r="R558">
        <v>0</v>
      </c>
      <c r="S558" t="s">
        <v>52</v>
      </c>
      <c r="U558">
        <v>0</v>
      </c>
      <c r="V558">
        <v>27</v>
      </c>
      <c r="W558">
        <v>0</v>
      </c>
      <c r="X558" t="s">
        <v>52</v>
      </c>
      <c r="Y558" t="s">
        <v>281</v>
      </c>
      <c r="AA558">
        <v>0</v>
      </c>
      <c r="AB558" t="s">
        <v>52</v>
      </c>
      <c r="AC558" s="2">
        <v>43804</v>
      </c>
      <c r="AE558" t="s">
        <v>280</v>
      </c>
      <c r="AG558" t="s">
        <v>310</v>
      </c>
      <c r="AK558">
        <v>1</v>
      </c>
      <c r="AL558">
        <v>1</v>
      </c>
      <c r="AM558" t="s">
        <v>278</v>
      </c>
      <c r="AP558" t="s">
        <v>52</v>
      </c>
      <c r="AR558" s="5">
        <v>1000</v>
      </c>
      <c r="AT558">
        <v>1</v>
      </c>
      <c r="AU558" t="s">
        <v>481</v>
      </c>
    </row>
    <row r="559" spans="1:47">
      <c r="A559" s="1" t="s">
        <v>831</v>
      </c>
      <c r="B559" s="1" t="s">
        <v>1435</v>
      </c>
      <c r="C559" t="s">
        <v>577</v>
      </c>
      <c r="D559" t="s">
        <v>46</v>
      </c>
      <c r="E559" t="s">
        <v>289</v>
      </c>
      <c r="G559" t="s">
        <v>288</v>
      </c>
      <c r="I559" t="s">
        <v>287</v>
      </c>
      <c r="J559">
        <v>2100</v>
      </c>
      <c r="K559" t="s">
        <v>286</v>
      </c>
      <c r="L559" t="s">
        <v>285</v>
      </c>
      <c r="M559" t="s">
        <v>311</v>
      </c>
      <c r="N559" t="s">
        <v>283</v>
      </c>
      <c r="O559" t="s">
        <v>282</v>
      </c>
      <c r="P559">
        <v>0</v>
      </c>
      <c r="Q559" t="s">
        <v>52</v>
      </c>
      <c r="R559">
        <v>0</v>
      </c>
      <c r="S559" t="s">
        <v>52</v>
      </c>
      <c r="U559">
        <v>0</v>
      </c>
      <c r="V559">
        <v>27</v>
      </c>
      <c r="W559">
        <v>0</v>
      </c>
      <c r="X559" t="s">
        <v>52</v>
      </c>
      <c r="Y559" t="s">
        <v>281</v>
      </c>
      <c r="AA559">
        <v>0</v>
      </c>
      <c r="AB559" t="s">
        <v>52</v>
      </c>
      <c r="AC559" s="2">
        <v>43804</v>
      </c>
      <c r="AE559" t="s">
        <v>280</v>
      </c>
      <c r="AG559" t="s">
        <v>310</v>
      </c>
      <c r="AK559">
        <v>1</v>
      </c>
      <c r="AL559">
        <v>1</v>
      </c>
      <c r="AM559" t="s">
        <v>52</v>
      </c>
      <c r="AP559" t="s">
        <v>52</v>
      </c>
      <c r="AR559" s="5">
        <v>1000</v>
      </c>
      <c r="AT559">
        <v>1</v>
      </c>
      <c r="AU559" t="s">
        <v>481</v>
      </c>
    </row>
    <row r="560" spans="1:47">
      <c r="A560" s="1" t="s">
        <v>830</v>
      </c>
      <c r="B560" s="1" t="s">
        <v>1434</v>
      </c>
      <c r="C560" t="s">
        <v>829</v>
      </c>
      <c r="D560" t="s">
        <v>46</v>
      </c>
      <c r="E560" t="s">
        <v>289</v>
      </c>
      <c r="G560" t="s">
        <v>288</v>
      </c>
      <c r="I560" t="s">
        <v>287</v>
      </c>
      <c r="J560">
        <v>2100</v>
      </c>
      <c r="K560" t="s">
        <v>286</v>
      </c>
      <c r="L560" t="s">
        <v>285</v>
      </c>
      <c r="M560" t="s">
        <v>311</v>
      </c>
      <c r="N560" t="s">
        <v>283</v>
      </c>
      <c r="O560" t="s">
        <v>282</v>
      </c>
      <c r="P560">
        <v>0</v>
      </c>
      <c r="Q560" t="s">
        <v>52</v>
      </c>
      <c r="R560">
        <v>0</v>
      </c>
      <c r="S560" t="s">
        <v>52</v>
      </c>
      <c r="U560">
        <v>0</v>
      </c>
      <c r="V560">
        <v>27</v>
      </c>
      <c r="W560">
        <v>0</v>
      </c>
      <c r="X560" t="s">
        <v>52</v>
      </c>
      <c r="Y560" t="s">
        <v>281</v>
      </c>
      <c r="AA560">
        <v>0</v>
      </c>
      <c r="AB560" t="s">
        <v>52</v>
      </c>
      <c r="AC560" s="2">
        <v>43804</v>
      </c>
      <c r="AE560" t="s">
        <v>280</v>
      </c>
      <c r="AG560" t="s">
        <v>310</v>
      </c>
      <c r="AK560">
        <v>1</v>
      </c>
      <c r="AL560">
        <v>1</v>
      </c>
      <c r="AM560" t="s">
        <v>278</v>
      </c>
      <c r="AP560" t="s">
        <v>52</v>
      </c>
      <c r="AR560" s="5">
        <v>1000</v>
      </c>
      <c r="AT560">
        <v>1</v>
      </c>
      <c r="AU560" t="s">
        <v>481</v>
      </c>
    </row>
    <row r="561" spans="1:47">
      <c r="A561" s="1" t="s">
        <v>830</v>
      </c>
      <c r="B561" s="1" t="s">
        <v>1434</v>
      </c>
      <c r="C561" t="s">
        <v>829</v>
      </c>
      <c r="D561" t="s">
        <v>46</v>
      </c>
      <c r="E561" t="s">
        <v>289</v>
      </c>
      <c r="G561" t="s">
        <v>288</v>
      </c>
      <c r="I561" t="s">
        <v>287</v>
      </c>
      <c r="J561">
        <v>2100</v>
      </c>
      <c r="K561" t="s">
        <v>286</v>
      </c>
      <c r="L561" t="s">
        <v>285</v>
      </c>
      <c r="M561" t="s">
        <v>311</v>
      </c>
      <c r="N561" t="s">
        <v>283</v>
      </c>
      <c r="O561" t="s">
        <v>282</v>
      </c>
      <c r="P561">
        <v>0</v>
      </c>
      <c r="Q561" t="s">
        <v>52</v>
      </c>
      <c r="R561">
        <v>0</v>
      </c>
      <c r="S561" t="s">
        <v>52</v>
      </c>
      <c r="U561">
        <v>0</v>
      </c>
      <c r="V561">
        <v>27</v>
      </c>
      <c r="W561">
        <v>0</v>
      </c>
      <c r="X561" t="s">
        <v>52</v>
      </c>
      <c r="Y561" t="s">
        <v>281</v>
      </c>
      <c r="AA561">
        <v>0</v>
      </c>
      <c r="AB561" t="s">
        <v>52</v>
      </c>
      <c r="AC561" s="2">
        <v>43804</v>
      </c>
      <c r="AE561" t="s">
        <v>280</v>
      </c>
      <c r="AG561" t="s">
        <v>310</v>
      </c>
      <c r="AK561">
        <v>1</v>
      </c>
      <c r="AL561">
        <v>1</v>
      </c>
      <c r="AM561" t="s">
        <v>52</v>
      </c>
      <c r="AP561" t="s">
        <v>52</v>
      </c>
      <c r="AR561" s="5">
        <v>1000</v>
      </c>
      <c r="AT561">
        <v>1</v>
      </c>
      <c r="AU561" t="s">
        <v>481</v>
      </c>
    </row>
    <row r="562" spans="1:47">
      <c r="A562" s="1" t="s">
        <v>828</v>
      </c>
      <c r="B562" s="1" t="s">
        <v>1433</v>
      </c>
      <c r="C562" t="s">
        <v>824</v>
      </c>
      <c r="D562" t="s">
        <v>46</v>
      </c>
      <c r="E562" t="s">
        <v>289</v>
      </c>
      <c r="G562" t="s">
        <v>288</v>
      </c>
      <c r="I562" t="s">
        <v>287</v>
      </c>
      <c r="J562">
        <v>2100</v>
      </c>
      <c r="K562" t="s">
        <v>286</v>
      </c>
      <c r="L562" t="s">
        <v>285</v>
      </c>
      <c r="M562" t="s">
        <v>311</v>
      </c>
      <c r="N562" t="s">
        <v>283</v>
      </c>
      <c r="O562" t="s">
        <v>282</v>
      </c>
      <c r="P562">
        <v>0</v>
      </c>
      <c r="Q562" t="s">
        <v>52</v>
      </c>
      <c r="R562">
        <v>0</v>
      </c>
      <c r="S562" t="s">
        <v>52</v>
      </c>
      <c r="U562">
        <v>0</v>
      </c>
      <c r="V562">
        <v>27</v>
      </c>
      <c r="W562">
        <v>0</v>
      </c>
      <c r="X562" t="s">
        <v>52</v>
      </c>
      <c r="Y562" t="s">
        <v>281</v>
      </c>
      <c r="AA562">
        <v>0</v>
      </c>
      <c r="AB562" t="s">
        <v>52</v>
      </c>
      <c r="AC562" s="2">
        <v>43804</v>
      </c>
      <c r="AE562" t="s">
        <v>280</v>
      </c>
      <c r="AG562" t="s">
        <v>310</v>
      </c>
      <c r="AK562">
        <v>1</v>
      </c>
      <c r="AL562">
        <v>1</v>
      </c>
      <c r="AM562" t="s">
        <v>278</v>
      </c>
      <c r="AP562" t="s">
        <v>52</v>
      </c>
      <c r="AQ562">
        <v>778.02</v>
      </c>
      <c r="AR562" s="5">
        <v>1000</v>
      </c>
      <c r="AT562">
        <v>1</v>
      </c>
      <c r="AU562" t="s">
        <v>417</v>
      </c>
    </row>
    <row r="563" spans="1:47">
      <c r="A563" s="1" t="s">
        <v>828</v>
      </c>
      <c r="B563" s="1" t="s">
        <v>1433</v>
      </c>
      <c r="C563" t="s">
        <v>824</v>
      </c>
      <c r="D563" t="s">
        <v>46</v>
      </c>
      <c r="E563" t="s">
        <v>289</v>
      </c>
      <c r="G563" t="s">
        <v>288</v>
      </c>
      <c r="I563" t="s">
        <v>287</v>
      </c>
      <c r="J563">
        <v>2100</v>
      </c>
      <c r="K563" t="s">
        <v>286</v>
      </c>
      <c r="L563" t="s">
        <v>285</v>
      </c>
      <c r="M563" t="s">
        <v>311</v>
      </c>
      <c r="N563" t="s">
        <v>283</v>
      </c>
      <c r="O563" t="s">
        <v>282</v>
      </c>
      <c r="P563">
        <v>0</v>
      </c>
      <c r="Q563" t="s">
        <v>52</v>
      </c>
      <c r="R563">
        <v>0</v>
      </c>
      <c r="S563" t="s">
        <v>52</v>
      </c>
      <c r="U563">
        <v>0</v>
      </c>
      <c r="V563">
        <v>27</v>
      </c>
      <c r="W563">
        <v>0</v>
      </c>
      <c r="X563" t="s">
        <v>52</v>
      </c>
      <c r="Y563" t="s">
        <v>281</v>
      </c>
      <c r="AA563">
        <v>0</v>
      </c>
      <c r="AB563" t="s">
        <v>52</v>
      </c>
      <c r="AC563" s="2">
        <v>43804</v>
      </c>
      <c r="AE563" t="s">
        <v>280</v>
      </c>
      <c r="AG563" t="s">
        <v>310</v>
      </c>
      <c r="AK563">
        <v>1</v>
      </c>
      <c r="AL563">
        <v>1</v>
      </c>
      <c r="AM563" t="s">
        <v>52</v>
      </c>
      <c r="AP563" t="s">
        <v>52</v>
      </c>
      <c r="AQ563">
        <v>778.02</v>
      </c>
      <c r="AR563" s="5">
        <v>1000</v>
      </c>
      <c r="AT563">
        <v>1</v>
      </c>
      <c r="AU563" t="s">
        <v>417</v>
      </c>
    </row>
    <row r="564" spans="1:47">
      <c r="A564" s="1" t="s">
        <v>827</v>
      </c>
      <c r="B564" s="1" t="s">
        <v>1432</v>
      </c>
      <c r="C564" t="s">
        <v>824</v>
      </c>
      <c r="D564" t="s">
        <v>46</v>
      </c>
      <c r="E564" t="s">
        <v>289</v>
      </c>
      <c r="G564" t="s">
        <v>288</v>
      </c>
      <c r="I564" t="s">
        <v>287</v>
      </c>
      <c r="J564">
        <v>2100</v>
      </c>
      <c r="K564" t="s">
        <v>286</v>
      </c>
      <c r="L564" t="s">
        <v>285</v>
      </c>
      <c r="M564" t="s">
        <v>311</v>
      </c>
      <c r="N564" t="s">
        <v>283</v>
      </c>
      <c r="O564" t="s">
        <v>282</v>
      </c>
      <c r="P564">
        <v>0</v>
      </c>
      <c r="Q564" t="s">
        <v>52</v>
      </c>
      <c r="R564">
        <v>0</v>
      </c>
      <c r="S564" t="s">
        <v>52</v>
      </c>
      <c r="U564">
        <v>0</v>
      </c>
      <c r="V564">
        <v>27</v>
      </c>
      <c r="W564">
        <v>0</v>
      </c>
      <c r="X564" t="s">
        <v>52</v>
      </c>
      <c r="Y564" t="s">
        <v>281</v>
      </c>
      <c r="AA564">
        <v>0</v>
      </c>
      <c r="AB564" t="s">
        <v>52</v>
      </c>
      <c r="AC564" s="2">
        <v>43804</v>
      </c>
      <c r="AE564" t="s">
        <v>280</v>
      </c>
      <c r="AG564" t="s">
        <v>310</v>
      </c>
      <c r="AK564">
        <v>1</v>
      </c>
      <c r="AL564">
        <v>1</v>
      </c>
      <c r="AM564" t="s">
        <v>278</v>
      </c>
      <c r="AP564" t="s">
        <v>52</v>
      </c>
      <c r="AR564" s="5">
        <v>1000</v>
      </c>
      <c r="AT564">
        <v>1</v>
      </c>
      <c r="AU564" t="s">
        <v>481</v>
      </c>
    </row>
    <row r="565" spans="1:47">
      <c r="A565" s="1" t="s">
        <v>827</v>
      </c>
      <c r="B565" s="1" t="s">
        <v>1432</v>
      </c>
      <c r="C565" t="s">
        <v>824</v>
      </c>
      <c r="D565" t="s">
        <v>46</v>
      </c>
      <c r="E565" t="s">
        <v>289</v>
      </c>
      <c r="G565" t="s">
        <v>288</v>
      </c>
      <c r="I565" t="s">
        <v>287</v>
      </c>
      <c r="J565">
        <v>2100</v>
      </c>
      <c r="K565" t="s">
        <v>286</v>
      </c>
      <c r="L565" t="s">
        <v>285</v>
      </c>
      <c r="M565" t="s">
        <v>311</v>
      </c>
      <c r="N565" t="s">
        <v>283</v>
      </c>
      <c r="O565" t="s">
        <v>282</v>
      </c>
      <c r="P565">
        <v>0</v>
      </c>
      <c r="Q565" t="s">
        <v>52</v>
      </c>
      <c r="R565">
        <v>0</v>
      </c>
      <c r="S565" t="s">
        <v>52</v>
      </c>
      <c r="U565">
        <v>0</v>
      </c>
      <c r="V565">
        <v>27</v>
      </c>
      <c r="W565">
        <v>0</v>
      </c>
      <c r="X565" t="s">
        <v>52</v>
      </c>
      <c r="Y565" t="s">
        <v>281</v>
      </c>
      <c r="AA565">
        <v>0</v>
      </c>
      <c r="AB565" t="s">
        <v>52</v>
      </c>
      <c r="AC565" s="2">
        <v>43804</v>
      </c>
      <c r="AE565" t="s">
        <v>280</v>
      </c>
      <c r="AG565" t="s">
        <v>310</v>
      </c>
      <c r="AK565">
        <v>1</v>
      </c>
      <c r="AL565">
        <v>1</v>
      </c>
      <c r="AM565" t="s">
        <v>52</v>
      </c>
      <c r="AP565" t="s">
        <v>52</v>
      </c>
      <c r="AR565" s="5">
        <v>1000</v>
      </c>
      <c r="AT565">
        <v>1</v>
      </c>
      <c r="AU565" t="s">
        <v>481</v>
      </c>
    </row>
    <row r="566" spans="1:47">
      <c r="A566" s="1" t="s">
        <v>826</v>
      </c>
      <c r="B566" s="1" t="s">
        <v>1431</v>
      </c>
      <c r="C566" t="s">
        <v>824</v>
      </c>
      <c r="D566" t="s">
        <v>46</v>
      </c>
      <c r="E566" t="s">
        <v>289</v>
      </c>
      <c r="G566" t="s">
        <v>288</v>
      </c>
      <c r="I566" t="s">
        <v>287</v>
      </c>
      <c r="J566">
        <v>2100</v>
      </c>
      <c r="K566" t="s">
        <v>286</v>
      </c>
      <c r="L566" t="s">
        <v>285</v>
      </c>
      <c r="M566" t="s">
        <v>311</v>
      </c>
      <c r="N566" t="s">
        <v>283</v>
      </c>
      <c r="O566" t="s">
        <v>282</v>
      </c>
      <c r="P566">
        <v>0</v>
      </c>
      <c r="Q566" t="s">
        <v>52</v>
      </c>
      <c r="R566">
        <v>0</v>
      </c>
      <c r="S566" t="s">
        <v>52</v>
      </c>
      <c r="U566">
        <v>0</v>
      </c>
      <c r="V566">
        <v>27</v>
      </c>
      <c r="W566">
        <v>0</v>
      </c>
      <c r="X566" t="s">
        <v>52</v>
      </c>
      <c r="Y566" t="s">
        <v>281</v>
      </c>
      <c r="AA566">
        <v>0</v>
      </c>
      <c r="AB566" t="s">
        <v>52</v>
      </c>
      <c r="AC566" s="2">
        <v>43804</v>
      </c>
      <c r="AE566" t="s">
        <v>280</v>
      </c>
      <c r="AG566" t="s">
        <v>310</v>
      </c>
      <c r="AK566">
        <v>1</v>
      </c>
      <c r="AL566">
        <v>1</v>
      </c>
      <c r="AM566" t="s">
        <v>278</v>
      </c>
      <c r="AP566" t="s">
        <v>52</v>
      </c>
      <c r="AR566" s="5">
        <v>1000</v>
      </c>
      <c r="AT566">
        <v>1</v>
      </c>
      <c r="AU566" t="s">
        <v>481</v>
      </c>
    </row>
    <row r="567" spans="1:47">
      <c r="A567" s="1" t="s">
        <v>826</v>
      </c>
      <c r="B567" s="1" t="s">
        <v>1431</v>
      </c>
      <c r="C567" t="s">
        <v>824</v>
      </c>
      <c r="D567" t="s">
        <v>46</v>
      </c>
      <c r="E567" t="s">
        <v>289</v>
      </c>
      <c r="G567" t="s">
        <v>288</v>
      </c>
      <c r="I567" t="s">
        <v>287</v>
      </c>
      <c r="J567">
        <v>2100</v>
      </c>
      <c r="K567" t="s">
        <v>286</v>
      </c>
      <c r="L567" t="s">
        <v>285</v>
      </c>
      <c r="M567" t="s">
        <v>311</v>
      </c>
      <c r="N567" t="s">
        <v>283</v>
      </c>
      <c r="O567" t="s">
        <v>282</v>
      </c>
      <c r="P567">
        <v>0</v>
      </c>
      <c r="Q567" t="s">
        <v>52</v>
      </c>
      <c r="R567">
        <v>0</v>
      </c>
      <c r="S567" t="s">
        <v>52</v>
      </c>
      <c r="U567">
        <v>0</v>
      </c>
      <c r="V567">
        <v>27</v>
      </c>
      <c r="W567">
        <v>0</v>
      </c>
      <c r="X567" t="s">
        <v>52</v>
      </c>
      <c r="Y567" t="s">
        <v>281</v>
      </c>
      <c r="AA567">
        <v>0</v>
      </c>
      <c r="AB567" t="s">
        <v>52</v>
      </c>
      <c r="AC567" s="2">
        <v>43804</v>
      </c>
      <c r="AE567" t="s">
        <v>280</v>
      </c>
      <c r="AG567" t="s">
        <v>310</v>
      </c>
      <c r="AK567">
        <v>1</v>
      </c>
      <c r="AL567">
        <v>1</v>
      </c>
      <c r="AM567" t="s">
        <v>52</v>
      </c>
      <c r="AP567" t="s">
        <v>52</v>
      </c>
      <c r="AR567" s="5">
        <v>1000</v>
      </c>
      <c r="AT567">
        <v>1</v>
      </c>
      <c r="AU567" t="s">
        <v>481</v>
      </c>
    </row>
    <row r="568" spans="1:47">
      <c r="A568" s="1" t="s">
        <v>825</v>
      </c>
      <c r="B568" s="1" t="s">
        <v>1430</v>
      </c>
      <c r="C568" t="s">
        <v>824</v>
      </c>
      <c r="D568" t="s">
        <v>46</v>
      </c>
      <c r="E568" t="s">
        <v>289</v>
      </c>
      <c r="G568" t="s">
        <v>288</v>
      </c>
      <c r="I568" t="s">
        <v>287</v>
      </c>
      <c r="J568">
        <v>2100</v>
      </c>
      <c r="K568" t="s">
        <v>286</v>
      </c>
      <c r="L568" t="s">
        <v>285</v>
      </c>
      <c r="M568" t="s">
        <v>311</v>
      </c>
      <c r="N568" t="s">
        <v>283</v>
      </c>
      <c r="O568" t="s">
        <v>282</v>
      </c>
      <c r="P568">
        <v>0</v>
      </c>
      <c r="Q568" t="s">
        <v>52</v>
      </c>
      <c r="R568">
        <v>0</v>
      </c>
      <c r="S568" t="s">
        <v>52</v>
      </c>
      <c r="U568">
        <v>0</v>
      </c>
      <c r="V568">
        <v>27</v>
      </c>
      <c r="W568">
        <v>0</v>
      </c>
      <c r="X568" t="s">
        <v>52</v>
      </c>
      <c r="Y568" t="s">
        <v>281</v>
      </c>
      <c r="AA568">
        <v>0</v>
      </c>
      <c r="AB568" t="s">
        <v>52</v>
      </c>
      <c r="AC568" s="2">
        <v>43804</v>
      </c>
      <c r="AE568" t="s">
        <v>280</v>
      </c>
      <c r="AG568" t="s">
        <v>310</v>
      </c>
      <c r="AK568">
        <v>1</v>
      </c>
      <c r="AL568">
        <v>1</v>
      </c>
      <c r="AM568" t="s">
        <v>278</v>
      </c>
      <c r="AP568" t="s">
        <v>52</v>
      </c>
      <c r="AR568" s="5">
        <v>1000</v>
      </c>
      <c r="AT568">
        <v>1</v>
      </c>
      <c r="AU568" t="s">
        <v>481</v>
      </c>
    </row>
    <row r="569" spans="1:47">
      <c r="A569" s="1" t="s">
        <v>825</v>
      </c>
      <c r="B569" s="1" t="s">
        <v>1430</v>
      </c>
      <c r="C569" t="s">
        <v>824</v>
      </c>
      <c r="D569" t="s">
        <v>46</v>
      </c>
      <c r="E569" t="s">
        <v>289</v>
      </c>
      <c r="G569" t="s">
        <v>288</v>
      </c>
      <c r="I569" t="s">
        <v>287</v>
      </c>
      <c r="J569">
        <v>2100</v>
      </c>
      <c r="K569" t="s">
        <v>286</v>
      </c>
      <c r="L569" t="s">
        <v>285</v>
      </c>
      <c r="M569" t="s">
        <v>311</v>
      </c>
      <c r="N569" t="s">
        <v>283</v>
      </c>
      <c r="O569" t="s">
        <v>282</v>
      </c>
      <c r="P569">
        <v>0</v>
      </c>
      <c r="Q569" t="s">
        <v>52</v>
      </c>
      <c r="R569">
        <v>0</v>
      </c>
      <c r="S569" t="s">
        <v>52</v>
      </c>
      <c r="U569">
        <v>0</v>
      </c>
      <c r="V569">
        <v>27</v>
      </c>
      <c r="W569">
        <v>0</v>
      </c>
      <c r="X569" t="s">
        <v>52</v>
      </c>
      <c r="Y569" t="s">
        <v>281</v>
      </c>
      <c r="AA569">
        <v>0</v>
      </c>
      <c r="AB569" t="s">
        <v>52</v>
      </c>
      <c r="AC569" s="2">
        <v>43804</v>
      </c>
      <c r="AE569" t="s">
        <v>280</v>
      </c>
      <c r="AG569" t="s">
        <v>310</v>
      </c>
      <c r="AK569">
        <v>1</v>
      </c>
      <c r="AL569">
        <v>1</v>
      </c>
      <c r="AM569" t="s">
        <v>52</v>
      </c>
      <c r="AP569" t="s">
        <v>52</v>
      </c>
      <c r="AR569" s="5">
        <v>1000</v>
      </c>
      <c r="AT569">
        <v>1</v>
      </c>
      <c r="AU569" t="s">
        <v>481</v>
      </c>
    </row>
    <row r="570" spans="1:47">
      <c r="A570" s="1" t="s">
        <v>823</v>
      </c>
      <c r="B570" s="1" t="s">
        <v>1429</v>
      </c>
      <c r="C570" t="s">
        <v>577</v>
      </c>
      <c r="D570" t="s">
        <v>46</v>
      </c>
      <c r="E570" t="s">
        <v>289</v>
      </c>
      <c r="G570" t="s">
        <v>288</v>
      </c>
      <c r="I570" t="s">
        <v>287</v>
      </c>
      <c r="J570">
        <v>2100</v>
      </c>
      <c r="K570" t="s">
        <v>286</v>
      </c>
      <c r="L570" t="s">
        <v>285</v>
      </c>
      <c r="M570" t="s">
        <v>311</v>
      </c>
      <c r="N570" t="s">
        <v>283</v>
      </c>
      <c r="O570" t="s">
        <v>282</v>
      </c>
      <c r="P570">
        <v>0</v>
      </c>
      <c r="Q570" t="s">
        <v>52</v>
      </c>
      <c r="R570">
        <v>0</v>
      </c>
      <c r="S570" t="s">
        <v>52</v>
      </c>
      <c r="U570">
        <v>0</v>
      </c>
      <c r="V570">
        <v>27</v>
      </c>
      <c r="W570">
        <v>0</v>
      </c>
      <c r="X570" t="s">
        <v>52</v>
      </c>
      <c r="Y570" t="s">
        <v>281</v>
      </c>
      <c r="AA570">
        <v>0</v>
      </c>
      <c r="AB570" t="s">
        <v>52</v>
      </c>
      <c r="AC570" s="2">
        <v>43804</v>
      </c>
      <c r="AE570" t="s">
        <v>280</v>
      </c>
      <c r="AG570" t="s">
        <v>310</v>
      </c>
      <c r="AK570">
        <v>1</v>
      </c>
      <c r="AL570">
        <v>1</v>
      </c>
      <c r="AM570" t="s">
        <v>278</v>
      </c>
      <c r="AP570" t="s">
        <v>52</v>
      </c>
      <c r="AQ570" s="6">
        <v>2652.78</v>
      </c>
      <c r="AR570" s="5">
        <v>1000</v>
      </c>
      <c r="AT570">
        <v>1</v>
      </c>
      <c r="AU570" t="s">
        <v>481</v>
      </c>
    </row>
    <row r="571" spans="1:47">
      <c r="A571" s="1" t="s">
        <v>823</v>
      </c>
      <c r="B571" s="1" t="s">
        <v>1429</v>
      </c>
      <c r="C571" t="s">
        <v>577</v>
      </c>
      <c r="D571" t="s">
        <v>46</v>
      </c>
      <c r="E571" t="s">
        <v>289</v>
      </c>
      <c r="G571" t="s">
        <v>288</v>
      </c>
      <c r="I571" t="s">
        <v>287</v>
      </c>
      <c r="J571">
        <v>2100</v>
      </c>
      <c r="K571" t="s">
        <v>286</v>
      </c>
      <c r="L571" t="s">
        <v>285</v>
      </c>
      <c r="M571" t="s">
        <v>311</v>
      </c>
      <c r="N571" t="s">
        <v>283</v>
      </c>
      <c r="O571" t="s">
        <v>282</v>
      </c>
      <c r="P571">
        <v>0</v>
      </c>
      <c r="Q571" t="s">
        <v>52</v>
      </c>
      <c r="R571">
        <v>0</v>
      </c>
      <c r="S571" t="s">
        <v>52</v>
      </c>
      <c r="U571">
        <v>0</v>
      </c>
      <c r="V571">
        <v>27</v>
      </c>
      <c r="W571">
        <v>0</v>
      </c>
      <c r="X571" t="s">
        <v>52</v>
      </c>
      <c r="Y571" t="s">
        <v>281</v>
      </c>
      <c r="AA571">
        <v>0</v>
      </c>
      <c r="AB571" t="s">
        <v>52</v>
      </c>
      <c r="AC571" s="2">
        <v>43804</v>
      </c>
      <c r="AE571" t="s">
        <v>280</v>
      </c>
      <c r="AG571" t="s">
        <v>310</v>
      </c>
      <c r="AK571">
        <v>1</v>
      </c>
      <c r="AL571">
        <v>1</v>
      </c>
      <c r="AM571" t="s">
        <v>52</v>
      </c>
      <c r="AP571" t="s">
        <v>52</v>
      </c>
      <c r="AQ571" s="6">
        <v>2652.78</v>
      </c>
      <c r="AR571" s="5">
        <v>1000</v>
      </c>
      <c r="AT571">
        <v>1</v>
      </c>
      <c r="AU571" t="s">
        <v>481</v>
      </c>
    </row>
    <row r="572" spans="1:47">
      <c r="A572" s="1" t="s">
        <v>822</v>
      </c>
      <c r="B572" s="1" t="s">
        <v>1428</v>
      </c>
      <c r="C572" t="s">
        <v>577</v>
      </c>
      <c r="D572" t="s">
        <v>46</v>
      </c>
      <c r="E572" t="s">
        <v>289</v>
      </c>
      <c r="G572" t="s">
        <v>288</v>
      </c>
      <c r="I572" t="s">
        <v>287</v>
      </c>
      <c r="J572">
        <v>2100</v>
      </c>
      <c r="K572" t="s">
        <v>286</v>
      </c>
      <c r="L572" t="s">
        <v>285</v>
      </c>
      <c r="M572" t="s">
        <v>311</v>
      </c>
      <c r="N572" t="s">
        <v>283</v>
      </c>
      <c r="O572" t="s">
        <v>282</v>
      </c>
      <c r="P572">
        <v>0</v>
      </c>
      <c r="Q572" t="s">
        <v>52</v>
      </c>
      <c r="R572">
        <v>0</v>
      </c>
      <c r="S572" t="s">
        <v>52</v>
      </c>
      <c r="U572">
        <v>0</v>
      </c>
      <c r="V572">
        <v>27</v>
      </c>
      <c r="W572">
        <v>0</v>
      </c>
      <c r="X572" t="s">
        <v>52</v>
      </c>
      <c r="Y572" t="s">
        <v>281</v>
      </c>
      <c r="AA572">
        <v>0</v>
      </c>
      <c r="AB572" t="s">
        <v>52</v>
      </c>
      <c r="AC572" s="2">
        <v>43804</v>
      </c>
      <c r="AE572" t="s">
        <v>280</v>
      </c>
      <c r="AG572" t="s">
        <v>310</v>
      </c>
      <c r="AK572">
        <v>1</v>
      </c>
      <c r="AL572">
        <v>1</v>
      </c>
      <c r="AM572" t="s">
        <v>278</v>
      </c>
      <c r="AP572" t="s">
        <v>52</v>
      </c>
      <c r="AR572" s="5">
        <v>1000</v>
      </c>
      <c r="AT572">
        <v>1</v>
      </c>
      <c r="AU572" t="s">
        <v>481</v>
      </c>
    </row>
    <row r="573" spans="1:47">
      <c r="A573" s="1" t="s">
        <v>822</v>
      </c>
      <c r="B573" s="1" t="s">
        <v>1428</v>
      </c>
      <c r="C573" t="s">
        <v>577</v>
      </c>
      <c r="D573" t="s">
        <v>46</v>
      </c>
      <c r="E573" t="s">
        <v>289</v>
      </c>
      <c r="G573" t="s">
        <v>288</v>
      </c>
      <c r="I573" t="s">
        <v>287</v>
      </c>
      <c r="J573">
        <v>2100</v>
      </c>
      <c r="K573" t="s">
        <v>286</v>
      </c>
      <c r="L573" t="s">
        <v>285</v>
      </c>
      <c r="M573" t="s">
        <v>311</v>
      </c>
      <c r="N573" t="s">
        <v>283</v>
      </c>
      <c r="O573" t="s">
        <v>282</v>
      </c>
      <c r="P573">
        <v>0</v>
      </c>
      <c r="Q573" t="s">
        <v>52</v>
      </c>
      <c r="R573">
        <v>0</v>
      </c>
      <c r="S573" t="s">
        <v>52</v>
      </c>
      <c r="U573">
        <v>0</v>
      </c>
      <c r="V573">
        <v>27</v>
      </c>
      <c r="W573">
        <v>0</v>
      </c>
      <c r="X573" t="s">
        <v>52</v>
      </c>
      <c r="Y573" t="s">
        <v>281</v>
      </c>
      <c r="AA573">
        <v>0</v>
      </c>
      <c r="AB573" t="s">
        <v>52</v>
      </c>
      <c r="AC573" s="2">
        <v>43804</v>
      </c>
      <c r="AE573" t="s">
        <v>280</v>
      </c>
      <c r="AG573" t="s">
        <v>310</v>
      </c>
      <c r="AK573">
        <v>1</v>
      </c>
      <c r="AL573">
        <v>1</v>
      </c>
      <c r="AM573" t="s">
        <v>52</v>
      </c>
      <c r="AP573" t="s">
        <v>52</v>
      </c>
      <c r="AR573" s="5">
        <v>1000</v>
      </c>
      <c r="AT573">
        <v>1</v>
      </c>
      <c r="AU573" t="s">
        <v>481</v>
      </c>
    </row>
    <row r="574" spans="1:47">
      <c r="A574" s="1" t="s">
        <v>821</v>
      </c>
      <c r="B574" s="1" t="s">
        <v>1427</v>
      </c>
      <c r="C574" t="s">
        <v>577</v>
      </c>
      <c r="D574" t="s">
        <v>46</v>
      </c>
      <c r="E574" t="s">
        <v>289</v>
      </c>
      <c r="G574" t="s">
        <v>288</v>
      </c>
      <c r="I574" t="s">
        <v>287</v>
      </c>
      <c r="J574">
        <v>2100</v>
      </c>
      <c r="K574" t="s">
        <v>286</v>
      </c>
      <c r="L574" t="s">
        <v>285</v>
      </c>
      <c r="M574" t="s">
        <v>311</v>
      </c>
      <c r="N574" t="s">
        <v>283</v>
      </c>
      <c r="O574" t="s">
        <v>282</v>
      </c>
      <c r="P574">
        <v>0</v>
      </c>
      <c r="Q574" t="s">
        <v>52</v>
      </c>
      <c r="R574">
        <v>0</v>
      </c>
      <c r="S574" t="s">
        <v>52</v>
      </c>
      <c r="U574">
        <v>0</v>
      </c>
      <c r="V574">
        <v>27</v>
      </c>
      <c r="W574">
        <v>0</v>
      </c>
      <c r="X574" t="s">
        <v>52</v>
      </c>
      <c r="Y574" t="s">
        <v>281</v>
      </c>
      <c r="AA574">
        <v>0</v>
      </c>
      <c r="AB574" t="s">
        <v>52</v>
      </c>
      <c r="AC574" s="2">
        <v>43804</v>
      </c>
      <c r="AE574" t="s">
        <v>280</v>
      </c>
      <c r="AG574" t="s">
        <v>310</v>
      </c>
      <c r="AK574">
        <v>1</v>
      </c>
      <c r="AL574">
        <v>1</v>
      </c>
      <c r="AM574" t="s">
        <v>278</v>
      </c>
      <c r="AP574" t="s">
        <v>52</v>
      </c>
      <c r="AR574" s="5">
        <v>1000</v>
      </c>
      <c r="AT574">
        <v>1</v>
      </c>
      <c r="AU574" t="s">
        <v>481</v>
      </c>
    </row>
    <row r="575" spans="1:47">
      <c r="A575" s="1" t="s">
        <v>821</v>
      </c>
      <c r="B575" s="1" t="s">
        <v>1427</v>
      </c>
      <c r="C575" t="s">
        <v>577</v>
      </c>
      <c r="D575" t="s">
        <v>46</v>
      </c>
      <c r="E575" t="s">
        <v>289</v>
      </c>
      <c r="G575" t="s">
        <v>288</v>
      </c>
      <c r="I575" t="s">
        <v>287</v>
      </c>
      <c r="J575">
        <v>2100</v>
      </c>
      <c r="K575" t="s">
        <v>286</v>
      </c>
      <c r="L575" t="s">
        <v>285</v>
      </c>
      <c r="M575" t="s">
        <v>311</v>
      </c>
      <c r="N575" t="s">
        <v>283</v>
      </c>
      <c r="O575" t="s">
        <v>282</v>
      </c>
      <c r="P575">
        <v>0</v>
      </c>
      <c r="Q575" t="s">
        <v>52</v>
      </c>
      <c r="R575">
        <v>0</v>
      </c>
      <c r="S575" t="s">
        <v>52</v>
      </c>
      <c r="U575">
        <v>0</v>
      </c>
      <c r="V575">
        <v>27</v>
      </c>
      <c r="W575">
        <v>0</v>
      </c>
      <c r="X575" t="s">
        <v>52</v>
      </c>
      <c r="Y575" t="s">
        <v>281</v>
      </c>
      <c r="AA575">
        <v>0</v>
      </c>
      <c r="AB575" t="s">
        <v>52</v>
      </c>
      <c r="AC575" s="2">
        <v>43804</v>
      </c>
      <c r="AE575" t="s">
        <v>280</v>
      </c>
      <c r="AG575" t="s">
        <v>310</v>
      </c>
      <c r="AK575">
        <v>1</v>
      </c>
      <c r="AL575">
        <v>1</v>
      </c>
      <c r="AM575" t="s">
        <v>52</v>
      </c>
      <c r="AP575" t="s">
        <v>52</v>
      </c>
      <c r="AR575" s="5">
        <v>1000</v>
      </c>
      <c r="AT575">
        <v>1</v>
      </c>
      <c r="AU575" t="s">
        <v>481</v>
      </c>
    </row>
    <row r="576" spans="1:47">
      <c r="A576" s="1" t="s">
        <v>820</v>
      </c>
      <c r="C576" t="s">
        <v>748</v>
      </c>
      <c r="D576" t="s">
        <v>46</v>
      </c>
      <c r="E576" t="s">
        <v>438</v>
      </c>
      <c r="G576" t="s">
        <v>288</v>
      </c>
      <c r="I576" t="s">
        <v>399</v>
      </c>
      <c r="J576">
        <v>2200</v>
      </c>
      <c r="K576">
        <v>2200</v>
      </c>
      <c r="L576" t="s">
        <v>285</v>
      </c>
      <c r="M576" t="s">
        <v>402</v>
      </c>
      <c r="N576" t="s">
        <v>283</v>
      </c>
      <c r="O576" t="s">
        <v>437</v>
      </c>
      <c r="P576">
        <v>0</v>
      </c>
      <c r="Q576" t="s">
        <v>52</v>
      </c>
      <c r="R576">
        <v>0</v>
      </c>
      <c r="S576" t="s">
        <v>52</v>
      </c>
      <c r="U576">
        <v>0</v>
      </c>
      <c r="V576">
        <v>0</v>
      </c>
      <c r="W576">
        <v>0</v>
      </c>
      <c r="X576" t="s">
        <v>52</v>
      </c>
      <c r="Y576" t="s">
        <v>397</v>
      </c>
      <c r="AA576">
        <v>0</v>
      </c>
      <c r="AB576" t="s">
        <v>52</v>
      </c>
      <c r="AC576" s="2">
        <v>43804</v>
      </c>
      <c r="AE576" t="s">
        <v>280</v>
      </c>
      <c r="AF576">
        <v>7116583</v>
      </c>
      <c r="AG576" t="s">
        <v>436</v>
      </c>
      <c r="AI576" t="s">
        <v>435</v>
      </c>
      <c r="AK576">
        <v>1</v>
      </c>
      <c r="AL576">
        <v>1</v>
      </c>
      <c r="AM576" t="s">
        <v>278</v>
      </c>
      <c r="AP576" t="s">
        <v>52</v>
      </c>
      <c r="AQ576" s="6">
        <v>352180</v>
      </c>
      <c r="AR576" s="5">
        <v>1000</v>
      </c>
      <c r="AT576">
        <v>1</v>
      </c>
      <c r="AU576" t="s">
        <v>417</v>
      </c>
    </row>
    <row r="577" spans="1:47">
      <c r="A577" s="1" t="s">
        <v>820</v>
      </c>
      <c r="C577" t="s">
        <v>748</v>
      </c>
      <c r="D577" t="s">
        <v>46</v>
      </c>
      <c r="E577" t="s">
        <v>438</v>
      </c>
      <c r="G577" t="s">
        <v>288</v>
      </c>
      <c r="I577" t="s">
        <v>399</v>
      </c>
      <c r="J577">
        <v>2200</v>
      </c>
      <c r="K577">
        <v>2200</v>
      </c>
      <c r="L577" t="s">
        <v>285</v>
      </c>
      <c r="M577" t="s">
        <v>402</v>
      </c>
      <c r="N577" t="s">
        <v>283</v>
      </c>
      <c r="O577" t="s">
        <v>437</v>
      </c>
      <c r="P577">
        <v>0</v>
      </c>
      <c r="Q577" t="s">
        <v>52</v>
      </c>
      <c r="R577">
        <v>0</v>
      </c>
      <c r="S577" t="s">
        <v>52</v>
      </c>
      <c r="U577">
        <v>0</v>
      </c>
      <c r="V577">
        <v>0</v>
      </c>
      <c r="W577">
        <v>0</v>
      </c>
      <c r="X577" t="s">
        <v>52</v>
      </c>
      <c r="Y577" t="s">
        <v>397</v>
      </c>
      <c r="AA577">
        <v>0</v>
      </c>
      <c r="AB577" t="s">
        <v>52</v>
      </c>
      <c r="AC577" s="2">
        <v>43804</v>
      </c>
      <c r="AE577" t="s">
        <v>280</v>
      </c>
      <c r="AF577">
        <v>7116583</v>
      </c>
      <c r="AG577" t="s">
        <v>436</v>
      </c>
      <c r="AI577" t="s">
        <v>435</v>
      </c>
      <c r="AK577">
        <v>1</v>
      </c>
      <c r="AL577">
        <v>1</v>
      </c>
      <c r="AM577" t="s">
        <v>52</v>
      </c>
      <c r="AP577" t="s">
        <v>52</v>
      </c>
      <c r="AQ577" s="6">
        <v>352180</v>
      </c>
      <c r="AR577" s="5">
        <v>1000</v>
      </c>
      <c r="AT577">
        <v>1</v>
      </c>
      <c r="AU577" t="s">
        <v>417</v>
      </c>
    </row>
    <row r="578" spans="1:47">
      <c r="A578" s="1" t="s">
        <v>819</v>
      </c>
      <c r="B578" s="1" t="s">
        <v>1426</v>
      </c>
      <c r="C578" t="s">
        <v>818</v>
      </c>
      <c r="D578" t="s">
        <v>46</v>
      </c>
      <c r="E578" t="s">
        <v>289</v>
      </c>
      <c r="G578" t="s">
        <v>288</v>
      </c>
      <c r="I578" t="s">
        <v>287</v>
      </c>
      <c r="J578">
        <v>2100</v>
      </c>
      <c r="K578" t="s">
        <v>286</v>
      </c>
      <c r="L578" t="s">
        <v>285</v>
      </c>
      <c r="M578" t="s">
        <v>432</v>
      </c>
      <c r="N578" t="s">
        <v>283</v>
      </c>
      <c r="O578" t="s">
        <v>282</v>
      </c>
      <c r="P578">
        <v>0</v>
      </c>
      <c r="Q578" t="s">
        <v>278</v>
      </c>
      <c r="R578">
        <v>0</v>
      </c>
      <c r="S578" t="s">
        <v>278</v>
      </c>
      <c r="U578">
        <v>0</v>
      </c>
      <c r="V578">
        <v>27</v>
      </c>
      <c r="W578">
        <v>0</v>
      </c>
      <c r="X578" t="s">
        <v>278</v>
      </c>
      <c r="Y578" t="s">
        <v>281</v>
      </c>
      <c r="AA578">
        <v>0</v>
      </c>
      <c r="AB578" t="s">
        <v>278</v>
      </c>
      <c r="AC578" s="2">
        <v>39311</v>
      </c>
      <c r="AE578" t="s">
        <v>280</v>
      </c>
      <c r="AG578" t="s">
        <v>453</v>
      </c>
      <c r="AK578">
        <v>1</v>
      </c>
      <c r="AL578">
        <v>1</v>
      </c>
      <c r="AM578" t="s">
        <v>278</v>
      </c>
      <c r="AP578" t="s">
        <v>278</v>
      </c>
      <c r="AQ578">
        <v>33.4</v>
      </c>
      <c r="AR578" s="5">
        <v>1000</v>
      </c>
      <c r="AT578">
        <v>1</v>
      </c>
      <c r="AU578" t="s">
        <v>417</v>
      </c>
    </row>
    <row r="579" spans="1:47">
      <c r="A579" s="1" t="s">
        <v>819</v>
      </c>
      <c r="B579" s="1" t="s">
        <v>1426</v>
      </c>
      <c r="C579" t="s">
        <v>818</v>
      </c>
      <c r="D579" t="s">
        <v>46</v>
      </c>
      <c r="E579" t="s">
        <v>289</v>
      </c>
      <c r="G579" t="s">
        <v>288</v>
      </c>
      <c r="I579" t="s">
        <v>287</v>
      </c>
      <c r="J579">
        <v>2100</v>
      </c>
      <c r="K579" t="s">
        <v>286</v>
      </c>
      <c r="L579" t="s">
        <v>285</v>
      </c>
      <c r="M579" t="s">
        <v>432</v>
      </c>
      <c r="N579" t="s">
        <v>283</v>
      </c>
      <c r="O579" t="s">
        <v>282</v>
      </c>
      <c r="P579">
        <v>0</v>
      </c>
      <c r="Q579" t="s">
        <v>278</v>
      </c>
      <c r="R579">
        <v>0</v>
      </c>
      <c r="S579" t="s">
        <v>278</v>
      </c>
      <c r="U579">
        <v>0</v>
      </c>
      <c r="V579">
        <v>27</v>
      </c>
      <c r="W579">
        <v>0</v>
      </c>
      <c r="X579" t="s">
        <v>278</v>
      </c>
      <c r="Y579" t="s">
        <v>281</v>
      </c>
      <c r="AA579">
        <v>0</v>
      </c>
      <c r="AB579" t="s">
        <v>278</v>
      </c>
      <c r="AC579" s="2">
        <v>39311</v>
      </c>
      <c r="AE579" t="s">
        <v>280</v>
      </c>
      <c r="AG579" t="s">
        <v>453</v>
      </c>
      <c r="AK579" s="5">
        <v>1000</v>
      </c>
      <c r="AL579">
        <v>1</v>
      </c>
      <c r="AM579" t="s">
        <v>758</v>
      </c>
      <c r="AP579" t="s">
        <v>278</v>
      </c>
      <c r="AQ579">
        <v>33.4</v>
      </c>
      <c r="AR579" s="5">
        <v>1000</v>
      </c>
      <c r="AT579">
        <v>1</v>
      </c>
      <c r="AU579" t="s">
        <v>417</v>
      </c>
    </row>
    <row r="580" spans="1:47">
      <c r="A580" s="1" t="s">
        <v>819</v>
      </c>
      <c r="B580" s="1" t="s">
        <v>1426</v>
      </c>
      <c r="C580" t="s">
        <v>818</v>
      </c>
      <c r="D580" t="s">
        <v>46</v>
      </c>
      <c r="E580" t="s">
        <v>289</v>
      </c>
      <c r="G580" t="s">
        <v>288</v>
      </c>
      <c r="I580" t="s">
        <v>287</v>
      </c>
      <c r="J580">
        <v>2100</v>
      </c>
      <c r="K580" t="s">
        <v>286</v>
      </c>
      <c r="L580" t="s">
        <v>285</v>
      </c>
      <c r="M580" t="s">
        <v>432</v>
      </c>
      <c r="N580" t="s">
        <v>283</v>
      </c>
      <c r="O580" t="s">
        <v>282</v>
      </c>
      <c r="P580">
        <v>0</v>
      </c>
      <c r="Q580" t="s">
        <v>278</v>
      </c>
      <c r="R580">
        <v>0</v>
      </c>
      <c r="S580" t="s">
        <v>278</v>
      </c>
      <c r="U580">
        <v>0</v>
      </c>
      <c r="V580">
        <v>27</v>
      </c>
      <c r="W580">
        <v>0</v>
      </c>
      <c r="X580" t="s">
        <v>278</v>
      </c>
      <c r="Y580" t="s">
        <v>281</v>
      </c>
      <c r="AA580">
        <v>0</v>
      </c>
      <c r="AB580" t="s">
        <v>278</v>
      </c>
      <c r="AC580" s="2">
        <v>39311</v>
      </c>
      <c r="AE580" t="s">
        <v>280</v>
      </c>
      <c r="AG580" t="s">
        <v>453</v>
      </c>
      <c r="AK580">
        <v>1</v>
      </c>
      <c r="AL580">
        <v>1</v>
      </c>
      <c r="AM580" t="s">
        <v>52</v>
      </c>
      <c r="AP580" t="s">
        <v>278</v>
      </c>
      <c r="AQ580">
        <v>33.4</v>
      </c>
      <c r="AR580" s="5">
        <v>1000</v>
      </c>
      <c r="AT580">
        <v>1</v>
      </c>
      <c r="AU580" t="s">
        <v>417</v>
      </c>
    </row>
    <row r="581" spans="1:47">
      <c r="A581" s="1" t="s">
        <v>817</v>
      </c>
      <c r="C581" t="s">
        <v>571</v>
      </c>
      <c r="D581" t="s">
        <v>46</v>
      </c>
      <c r="E581" t="s">
        <v>400</v>
      </c>
      <c r="G581" t="s">
        <v>288</v>
      </c>
      <c r="I581" t="s">
        <v>406</v>
      </c>
      <c r="J581">
        <v>2200</v>
      </c>
      <c r="K581">
        <v>2200</v>
      </c>
      <c r="L581" t="s">
        <v>285</v>
      </c>
      <c r="M581" t="s">
        <v>405</v>
      </c>
      <c r="N581" t="s">
        <v>283</v>
      </c>
      <c r="O581" t="s">
        <v>437</v>
      </c>
      <c r="P581">
        <v>0</v>
      </c>
      <c r="Q581" t="s">
        <v>52</v>
      </c>
      <c r="R581">
        <v>0</v>
      </c>
      <c r="S581" t="s">
        <v>52</v>
      </c>
      <c r="U581">
        <v>0</v>
      </c>
      <c r="V581">
        <v>0</v>
      </c>
      <c r="W581">
        <v>0</v>
      </c>
      <c r="X581" t="s">
        <v>52</v>
      </c>
      <c r="Y581" t="s">
        <v>397</v>
      </c>
      <c r="AA581">
        <v>0</v>
      </c>
      <c r="AB581" t="s">
        <v>52</v>
      </c>
      <c r="AC581" s="2">
        <v>43908</v>
      </c>
      <c r="AE581" t="s">
        <v>280</v>
      </c>
      <c r="AG581" t="s">
        <v>436</v>
      </c>
      <c r="AK581">
        <v>1</v>
      </c>
      <c r="AL581">
        <v>1</v>
      </c>
      <c r="AM581" t="s">
        <v>278</v>
      </c>
      <c r="AP581" t="s">
        <v>52</v>
      </c>
      <c r="AQ581" s="6">
        <v>542530</v>
      </c>
      <c r="AR581" s="5">
        <v>1000</v>
      </c>
      <c r="AT581">
        <v>1</v>
      </c>
      <c r="AU581" t="s">
        <v>407</v>
      </c>
    </row>
    <row r="582" spans="1:47">
      <c r="A582" s="1" t="s">
        <v>817</v>
      </c>
      <c r="C582" t="s">
        <v>571</v>
      </c>
      <c r="D582" t="s">
        <v>46</v>
      </c>
      <c r="E582" t="s">
        <v>400</v>
      </c>
      <c r="G582" t="s">
        <v>288</v>
      </c>
      <c r="I582" t="s">
        <v>406</v>
      </c>
      <c r="J582">
        <v>2200</v>
      </c>
      <c r="K582">
        <v>2200</v>
      </c>
      <c r="L582" t="s">
        <v>285</v>
      </c>
      <c r="M582" t="s">
        <v>405</v>
      </c>
      <c r="N582" t="s">
        <v>283</v>
      </c>
      <c r="O582" t="s">
        <v>437</v>
      </c>
      <c r="P582">
        <v>0</v>
      </c>
      <c r="Q582" t="s">
        <v>52</v>
      </c>
      <c r="R582">
        <v>0</v>
      </c>
      <c r="S582" t="s">
        <v>52</v>
      </c>
      <c r="U582">
        <v>0</v>
      </c>
      <c r="V582">
        <v>0</v>
      </c>
      <c r="W582">
        <v>0</v>
      </c>
      <c r="X582" t="s">
        <v>52</v>
      </c>
      <c r="Y582" t="s">
        <v>397</v>
      </c>
      <c r="AA582">
        <v>0</v>
      </c>
      <c r="AB582" t="s">
        <v>52</v>
      </c>
      <c r="AC582" s="2">
        <v>43908</v>
      </c>
      <c r="AE582" t="s">
        <v>280</v>
      </c>
      <c r="AG582" t="s">
        <v>436</v>
      </c>
      <c r="AK582">
        <v>1</v>
      </c>
      <c r="AL582">
        <v>1</v>
      </c>
      <c r="AM582" t="s">
        <v>52</v>
      </c>
      <c r="AP582" t="s">
        <v>52</v>
      </c>
      <c r="AQ582" s="6">
        <v>542530</v>
      </c>
      <c r="AR582" s="5">
        <v>1000</v>
      </c>
      <c r="AT582">
        <v>1</v>
      </c>
      <c r="AU582" t="s">
        <v>407</v>
      </c>
    </row>
    <row r="583" spans="1:47">
      <c r="A583" s="1" t="s">
        <v>816</v>
      </c>
      <c r="B583" s="1" t="s">
        <v>1425</v>
      </c>
      <c r="C583" t="s">
        <v>815</v>
      </c>
      <c r="D583" t="s">
        <v>46</v>
      </c>
      <c r="E583" t="s">
        <v>289</v>
      </c>
      <c r="G583" t="s">
        <v>288</v>
      </c>
      <c r="I583" t="s">
        <v>287</v>
      </c>
      <c r="J583">
        <v>2100</v>
      </c>
      <c r="K583" t="s">
        <v>286</v>
      </c>
      <c r="L583" t="s">
        <v>285</v>
      </c>
      <c r="M583" t="s">
        <v>380</v>
      </c>
      <c r="N583" t="s">
        <v>283</v>
      </c>
      <c r="O583" t="s">
        <v>282</v>
      </c>
      <c r="P583">
        <v>0</v>
      </c>
      <c r="Q583" t="s">
        <v>52</v>
      </c>
      <c r="R583">
        <v>0</v>
      </c>
      <c r="S583" t="s">
        <v>52</v>
      </c>
      <c r="U583">
        <v>0</v>
      </c>
      <c r="V583">
        <v>27</v>
      </c>
      <c r="W583">
        <v>0</v>
      </c>
      <c r="X583" t="s">
        <v>52</v>
      </c>
      <c r="Y583" t="s">
        <v>281</v>
      </c>
      <c r="AA583">
        <v>0</v>
      </c>
      <c r="AB583" t="s">
        <v>52</v>
      </c>
      <c r="AC583" s="2">
        <v>43804</v>
      </c>
      <c r="AE583" t="s">
        <v>280</v>
      </c>
      <c r="AG583" t="s">
        <v>505</v>
      </c>
      <c r="AK583">
        <v>1</v>
      </c>
      <c r="AL583">
        <v>1</v>
      </c>
      <c r="AM583" t="s">
        <v>278</v>
      </c>
      <c r="AP583" t="s">
        <v>52</v>
      </c>
      <c r="AQ583">
        <v>423.87</v>
      </c>
      <c r="AR583" s="5">
        <v>1000</v>
      </c>
      <c r="AT583">
        <v>1</v>
      </c>
      <c r="AU583" t="s">
        <v>481</v>
      </c>
    </row>
    <row r="584" spans="1:47">
      <c r="A584" s="1" t="s">
        <v>816</v>
      </c>
      <c r="B584" s="1" t="s">
        <v>1425</v>
      </c>
      <c r="C584" t="s">
        <v>815</v>
      </c>
      <c r="D584" t="s">
        <v>46</v>
      </c>
      <c r="E584" t="s">
        <v>289</v>
      </c>
      <c r="G584" t="s">
        <v>288</v>
      </c>
      <c r="I584" t="s">
        <v>287</v>
      </c>
      <c r="J584">
        <v>2100</v>
      </c>
      <c r="K584" t="s">
        <v>286</v>
      </c>
      <c r="L584" t="s">
        <v>285</v>
      </c>
      <c r="M584" t="s">
        <v>380</v>
      </c>
      <c r="N584" t="s">
        <v>283</v>
      </c>
      <c r="O584" t="s">
        <v>282</v>
      </c>
      <c r="P584">
        <v>0</v>
      </c>
      <c r="Q584" t="s">
        <v>52</v>
      </c>
      <c r="R584">
        <v>0</v>
      </c>
      <c r="S584" t="s">
        <v>52</v>
      </c>
      <c r="U584">
        <v>0</v>
      </c>
      <c r="V584">
        <v>27</v>
      </c>
      <c r="W584">
        <v>0</v>
      </c>
      <c r="X584" t="s">
        <v>52</v>
      </c>
      <c r="Y584" t="s">
        <v>281</v>
      </c>
      <c r="AA584">
        <v>0</v>
      </c>
      <c r="AB584" t="s">
        <v>52</v>
      </c>
      <c r="AC584" s="2">
        <v>43804</v>
      </c>
      <c r="AE584" t="s">
        <v>280</v>
      </c>
      <c r="AG584" t="s">
        <v>505</v>
      </c>
      <c r="AK584">
        <v>1</v>
      </c>
      <c r="AL584">
        <v>1</v>
      </c>
      <c r="AM584" t="s">
        <v>52</v>
      </c>
      <c r="AP584" t="s">
        <v>52</v>
      </c>
      <c r="AQ584">
        <v>423.87</v>
      </c>
      <c r="AR584" s="5">
        <v>1000</v>
      </c>
      <c r="AT584">
        <v>1</v>
      </c>
      <c r="AU584" t="s">
        <v>481</v>
      </c>
    </row>
    <row r="585" spans="1:47">
      <c r="A585" s="1" t="s">
        <v>816</v>
      </c>
      <c r="B585" s="1" t="s">
        <v>1425</v>
      </c>
      <c r="C585" t="s">
        <v>815</v>
      </c>
      <c r="D585" t="s">
        <v>46</v>
      </c>
      <c r="E585" t="s">
        <v>289</v>
      </c>
      <c r="G585" t="s">
        <v>288</v>
      </c>
      <c r="I585" t="s">
        <v>287</v>
      </c>
      <c r="J585">
        <v>2100</v>
      </c>
      <c r="K585" t="s">
        <v>286</v>
      </c>
      <c r="L585" t="s">
        <v>285</v>
      </c>
      <c r="M585" t="s">
        <v>380</v>
      </c>
      <c r="N585" t="s">
        <v>283</v>
      </c>
      <c r="O585" t="s">
        <v>282</v>
      </c>
      <c r="P585">
        <v>0</v>
      </c>
      <c r="Q585" t="s">
        <v>52</v>
      </c>
      <c r="R585">
        <v>0</v>
      </c>
      <c r="S585" t="s">
        <v>52</v>
      </c>
      <c r="U585">
        <v>0</v>
      </c>
      <c r="V585">
        <v>27</v>
      </c>
      <c r="W585">
        <v>0</v>
      </c>
      <c r="X585" t="s">
        <v>52</v>
      </c>
      <c r="Y585" t="s">
        <v>281</v>
      </c>
      <c r="AA585">
        <v>0</v>
      </c>
      <c r="AB585" t="s">
        <v>52</v>
      </c>
      <c r="AC585" s="2">
        <v>43804</v>
      </c>
      <c r="AE585" t="s">
        <v>280</v>
      </c>
      <c r="AG585" t="s">
        <v>505</v>
      </c>
      <c r="AK585">
        <v>1</v>
      </c>
      <c r="AL585">
        <v>40</v>
      </c>
      <c r="AM585" t="s">
        <v>504</v>
      </c>
      <c r="AP585" t="s">
        <v>52</v>
      </c>
      <c r="AQ585">
        <v>423.87</v>
      </c>
      <c r="AR585" s="5">
        <v>1000</v>
      </c>
      <c r="AT585">
        <v>1</v>
      </c>
      <c r="AU585" t="s">
        <v>481</v>
      </c>
    </row>
    <row r="586" spans="1:47">
      <c r="A586" s="1" t="s">
        <v>814</v>
      </c>
      <c r="B586" s="1" t="s">
        <v>1424</v>
      </c>
      <c r="C586" t="s">
        <v>813</v>
      </c>
      <c r="D586" t="s">
        <v>46</v>
      </c>
      <c r="E586" t="s">
        <v>289</v>
      </c>
      <c r="G586" t="s">
        <v>288</v>
      </c>
      <c r="I586" t="s">
        <v>287</v>
      </c>
      <c r="J586">
        <v>2100</v>
      </c>
      <c r="K586" t="s">
        <v>286</v>
      </c>
      <c r="L586" t="s">
        <v>285</v>
      </c>
      <c r="M586" t="s">
        <v>380</v>
      </c>
      <c r="N586" t="s">
        <v>283</v>
      </c>
      <c r="O586" t="s">
        <v>282</v>
      </c>
      <c r="P586">
        <v>0</v>
      </c>
      <c r="Q586" t="s">
        <v>52</v>
      </c>
      <c r="R586">
        <v>0</v>
      </c>
      <c r="S586" t="s">
        <v>52</v>
      </c>
      <c r="U586">
        <v>0</v>
      </c>
      <c r="V586">
        <v>27</v>
      </c>
      <c r="W586">
        <v>0</v>
      </c>
      <c r="X586" t="s">
        <v>52</v>
      </c>
      <c r="Y586" t="s">
        <v>281</v>
      </c>
      <c r="AA586">
        <v>0</v>
      </c>
      <c r="AB586" t="s">
        <v>52</v>
      </c>
      <c r="AC586" s="2">
        <v>43804</v>
      </c>
      <c r="AE586" t="s">
        <v>280</v>
      </c>
      <c r="AG586" t="s">
        <v>505</v>
      </c>
      <c r="AK586">
        <v>1</v>
      </c>
      <c r="AL586">
        <v>1</v>
      </c>
      <c r="AM586" t="s">
        <v>278</v>
      </c>
      <c r="AP586" t="s">
        <v>52</v>
      </c>
      <c r="AQ586">
        <v>380.94</v>
      </c>
      <c r="AR586" s="5">
        <v>1000</v>
      </c>
      <c r="AT586">
        <v>1</v>
      </c>
      <c r="AU586" t="s">
        <v>481</v>
      </c>
    </row>
    <row r="587" spans="1:47">
      <c r="A587" s="1" t="s">
        <v>814</v>
      </c>
      <c r="B587" s="1" t="s">
        <v>1424</v>
      </c>
      <c r="C587" t="s">
        <v>813</v>
      </c>
      <c r="D587" t="s">
        <v>46</v>
      </c>
      <c r="E587" t="s">
        <v>289</v>
      </c>
      <c r="G587" t="s">
        <v>288</v>
      </c>
      <c r="I587" t="s">
        <v>287</v>
      </c>
      <c r="J587">
        <v>2100</v>
      </c>
      <c r="K587" t="s">
        <v>286</v>
      </c>
      <c r="L587" t="s">
        <v>285</v>
      </c>
      <c r="M587" t="s">
        <v>380</v>
      </c>
      <c r="N587" t="s">
        <v>283</v>
      </c>
      <c r="O587" t="s">
        <v>282</v>
      </c>
      <c r="P587">
        <v>0</v>
      </c>
      <c r="Q587" t="s">
        <v>52</v>
      </c>
      <c r="R587">
        <v>0</v>
      </c>
      <c r="S587" t="s">
        <v>52</v>
      </c>
      <c r="U587">
        <v>0</v>
      </c>
      <c r="V587">
        <v>27</v>
      </c>
      <c r="W587">
        <v>0</v>
      </c>
      <c r="X587" t="s">
        <v>52</v>
      </c>
      <c r="Y587" t="s">
        <v>281</v>
      </c>
      <c r="AA587">
        <v>0</v>
      </c>
      <c r="AB587" t="s">
        <v>52</v>
      </c>
      <c r="AC587" s="2">
        <v>43804</v>
      </c>
      <c r="AE587" t="s">
        <v>280</v>
      </c>
      <c r="AG587" t="s">
        <v>505</v>
      </c>
      <c r="AK587">
        <v>1</v>
      </c>
      <c r="AL587">
        <v>1</v>
      </c>
      <c r="AM587" t="s">
        <v>52</v>
      </c>
      <c r="AP587" t="s">
        <v>52</v>
      </c>
      <c r="AQ587">
        <v>380.94</v>
      </c>
      <c r="AR587" s="5">
        <v>1000</v>
      </c>
      <c r="AT587">
        <v>1</v>
      </c>
      <c r="AU587" t="s">
        <v>481</v>
      </c>
    </row>
    <row r="588" spans="1:47">
      <c r="A588" s="1" t="s">
        <v>814</v>
      </c>
      <c r="B588" s="1" t="s">
        <v>1424</v>
      </c>
      <c r="C588" t="s">
        <v>813</v>
      </c>
      <c r="D588" t="s">
        <v>46</v>
      </c>
      <c r="E588" t="s">
        <v>289</v>
      </c>
      <c r="G588" t="s">
        <v>288</v>
      </c>
      <c r="I588" t="s">
        <v>287</v>
      </c>
      <c r="J588">
        <v>2100</v>
      </c>
      <c r="K588" t="s">
        <v>286</v>
      </c>
      <c r="L588" t="s">
        <v>285</v>
      </c>
      <c r="M588" t="s">
        <v>380</v>
      </c>
      <c r="N588" t="s">
        <v>283</v>
      </c>
      <c r="O588" t="s">
        <v>282</v>
      </c>
      <c r="P588">
        <v>0</v>
      </c>
      <c r="Q588" t="s">
        <v>52</v>
      </c>
      <c r="R588">
        <v>0</v>
      </c>
      <c r="S588" t="s">
        <v>52</v>
      </c>
      <c r="U588">
        <v>0</v>
      </c>
      <c r="V588">
        <v>27</v>
      </c>
      <c r="W588">
        <v>0</v>
      </c>
      <c r="X588" t="s">
        <v>52</v>
      </c>
      <c r="Y588" t="s">
        <v>281</v>
      </c>
      <c r="AA588">
        <v>0</v>
      </c>
      <c r="AB588" t="s">
        <v>52</v>
      </c>
      <c r="AC588" s="2">
        <v>43804</v>
      </c>
      <c r="AE588" t="s">
        <v>280</v>
      </c>
      <c r="AG588" t="s">
        <v>505</v>
      </c>
      <c r="AK588">
        <v>1</v>
      </c>
      <c r="AL588">
        <v>35</v>
      </c>
      <c r="AM588" t="s">
        <v>504</v>
      </c>
      <c r="AP588" t="s">
        <v>52</v>
      </c>
      <c r="AQ588">
        <v>380.94</v>
      </c>
      <c r="AR588" s="5">
        <v>1000</v>
      </c>
      <c r="AT588">
        <v>1</v>
      </c>
      <c r="AU588" t="s">
        <v>481</v>
      </c>
    </row>
    <row r="589" spans="1:47">
      <c r="A589" s="1" t="s">
        <v>812</v>
      </c>
      <c r="C589" t="s">
        <v>811</v>
      </c>
      <c r="D589" t="s">
        <v>46</v>
      </c>
      <c r="E589" t="s">
        <v>289</v>
      </c>
      <c r="G589" t="s">
        <v>288</v>
      </c>
      <c r="I589" t="s">
        <v>287</v>
      </c>
      <c r="J589">
        <v>2100</v>
      </c>
      <c r="K589" t="s">
        <v>286</v>
      </c>
      <c r="L589" t="s">
        <v>285</v>
      </c>
      <c r="M589" t="s">
        <v>760</v>
      </c>
      <c r="N589" t="s">
        <v>283</v>
      </c>
      <c r="O589" t="s">
        <v>282</v>
      </c>
      <c r="P589">
        <v>0</v>
      </c>
      <c r="Q589" t="s">
        <v>277</v>
      </c>
      <c r="R589">
        <v>0</v>
      </c>
      <c r="S589" t="s">
        <v>277</v>
      </c>
      <c r="U589">
        <v>0</v>
      </c>
      <c r="V589">
        <v>27</v>
      </c>
      <c r="W589">
        <v>0</v>
      </c>
      <c r="X589" t="s">
        <v>277</v>
      </c>
      <c r="Y589" t="s">
        <v>281</v>
      </c>
      <c r="AA589">
        <v>0</v>
      </c>
      <c r="AB589" t="s">
        <v>277</v>
      </c>
      <c r="AC589" s="2">
        <v>43969</v>
      </c>
      <c r="AE589" t="s">
        <v>280</v>
      </c>
      <c r="AG589" t="s">
        <v>768</v>
      </c>
      <c r="AK589">
        <v>1</v>
      </c>
      <c r="AL589">
        <v>1</v>
      </c>
      <c r="AM589" t="s">
        <v>278</v>
      </c>
      <c r="AN589" t="s">
        <v>758</v>
      </c>
      <c r="AP589" t="s">
        <v>277</v>
      </c>
      <c r="AQ589">
        <v>364.96</v>
      </c>
      <c r="AR589" s="5">
        <v>1000</v>
      </c>
      <c r="AT589">
        <v>1</v>
      </c>
      <c r="AU589" t="s">
        <v>407</v>
      </c>
    </row>
    <row r="590" spans="1:47">
      <c r="A590" s="1" t="s">
        <v>812</v>
      </c>
      <c r="C590" t="s">
        <v>811</v>
      </c>
      <c r="D590" t="s">
        <v>46</v>
      </c>
      <c r="E590" t="s">
        <v>289</v>
      </c>
      <c r="G590" t="s">
        <v>288</v>
      </c>
      <c r="I590" t="s">
        <v>287</v>
      </c>
      <c r="J590">
        <v>2100</v>
      </c>
      <c r="K590" t="s">
        <v>286</v>
      </c>
      <c r="L590" t="s">
        <v>285</v>
      </c>
      <c r="M590" t="s">
        <v>760</v>
      </c>
      <c r="N590" t="s">
        <v>283</v>
      </c>
      <c r="O590" t="s">
        <v>282</v>
      </c>
      <c r="P590">
        <v>0</v>
      </c>
      <c r="Q590" t="s">
        <v>277</v>
      </c>
      <c r="R590">
        <v>0</v>
      </c>
      <c r="S590" t="s">
        <v>277</v>
      </c>
      <c r="U590">
        <v>0</v>
      </c>
      <c r="V590">
        <v>27</v>
      </c>
      <c r="W590">
        <v>0</v>
      </c>
      <c r="X590" t="s">
        <v>277</v>
      </c>
      <c r="Y590" t="s">
        <v>281</v>
      </c>
      <c r="AA590">
        <v>0</v>
      </c>
      <c r="AB590" t="s">
        <v>277</v>
      </c>
      <c r="AC590" s="2">
        <v>43969</v>
      </c>
      <c r="AE590" t="s">
        <v>280</v>
      </c>
      <c r="AG590" t="s">
        <v>768</v>
      </c>
      <c r="AK590">
        <v>1</v>
      </c>
      <c r="AL590">
        <v>1</v>
      </c>
      <c r="AM590" t="s">
        <v>277</v>
      </c>
      <c r="AN590" t="s">
        <v>758</v>
      </c>
      <c r="AP590" t="s">
        <v>277</v>
      </c>
      <c r="AQ590">
        <v>364.96</v>
      </c>
      <c r="AR590" s="5">
        <v>1000</v>
      </c>
      <c r="AT590">
        <v>1</v>
      </c>
      <c r="AU590" t="s">
        <v>407</v>
      </c>
    </row>
    <row r="591" spans="1:47">
      <c r="A591" s="1" t="s">
        <v>812</v>
      </c>
      <c r="C591" t="s">
        <v>811</v>
      </c>
      <c r="D591" t="s">
        <v>46</v>
      </c>
      <c r="E591" t="s">
        <v>289</v>
      </c>
      <c r="G591" t="s">
        <v>288</v>
      </c>
      <c r="I591" t="s">
        <v>287</v>
      </c>
      <c r="J591">
        <v>2100</v>
      </c>
      <c r="K591" t="s">
        <v>286</v>
      </c>
      <c r="L591" t="s">
        <v>285</v>
      </c>
      <c r="M591" t="s">
        <v>760</v>
      </c>
      <c r="N591" t="s">
        <v>283</v>
      </c>
      <c r="O591" t="s">
        <v>282</v>
      </c>
      <c r="P591">
        <v>0</v>
      </c>
      <c r="Q591" t="s">
        <v>277</v>
      </c>
      <c r="R591">
        <v>0</v>
      </c>
      <c r="S591" t="s">
        <v>277</v>
      </c>
      <c r="U591">
        <v>0</v>
      </c>
      <c r="V591">
        <v>27</v>
      </c>
      <c r="W591">
        <v>0</v>
      </c>
      <c r="X591" t="s">
        <v>277</v>
      </c>
      <c r="Y591" t="s">
        <v>281</v>
      </c>
      <c r="AA591">
        <v>0</v>
      </c>
      <c r="AB591" t="s">
        <v>277</v>
      </c>
      <c r="AC591" s="2">
        <v>43969</v>
      </c>
      <c r="AE591" t="s">
        <v>280</v>
      </c>
      <c r="AG591" t="s">
        <v>768</v>
      </c>
      <c r="AK591" s="5">
        <v>1000</v>
      </c>
      <c r="AL591">
        <v>1</v>
      </c>
      <c r="AM591" t="s">
        <v>758</v>
      </c>
      <c r="AN591" t="s">
        <v>758</v>
      </c>
      <c r="AP591" t="s">
        <v>277</v>
      </c>
      <c r="AQ591">
        <v>364.96</v>
      </c>
      <c r="AR591" s="5">
        <v>1000</v>
      </c>
      <c r="AT591">
        <v>1</v>
      </c>
      <c r="AU591" t="s">
        <v>407</v>
      </c>
    </row>
    <row r="592" spans="1:47">
      <c r="A592" s="1" t="s">
        <v>810</v>
      </c>
      <c r="C592" t="s">
        <v>571</v>
      </c>
      <c r="D592" t="s">
        <v>46</v>
      </c>
      <c r="E592" t="s">
        <v>400</v>
      </c>
      <c r="G592" t="s">
        <v>288</v>
      </c>
      <c r="I592" t="s">
        <v>406</v>
      </c>
      <c r="J592">
        <v>2200</v>
      </c>
      <c r="K592">
        <v>2200</v>
      </c>
      <c r="L592" t="s">
        <v>285</v>
      </c>
      <c r="M592" t="s">
        <v>405</v>
      </c>
      <c r="N592" t="s">
        <v>283</v>
      </c>
      <c r="O592" t="s">
        <v>437</v>
      </c>
      <c r="P592">
        <v>0</v>
      </c>
      <c r="Q592" t="s">
        <v>52</v>
      </c>
      <c r="R592">
        <v>0</v>
      </c>
      <c r="S592" t="s">
        <v>52</v>
      </c>
      <c r="U592">
        <v>0</v>
      </c>
      <c r="V592">
        <v>0</v>
      </c>
      <c r="W592">
        <v>0</v>
      </c>
      <c r="X592" t="s">
        <v>52</v>
      </c>
      <c r="Y592" t="s">
        <v>397</v>
      </c>
      <c r="AA592">
        <v>0</v>
      </c>
      <c r="AB592" t="s">
        <v>52</v>
      </c>
      <c r="AC592" s="2">
        <v>43976</v>
      </c>
      <c r="AE592" t="s">
        <v>280</v>
      </c>
      <c r="AF592">
        <v>7172877</v>
      </c>
      <c r="AG592" t="s">
        <v>809</v>
      </c>
      <c r="AK592">
        <v>1</v>
      </c>
      <c r="AL592">
        <v>1</v>
      </c>
      <c r="AM592" t="s">
        <v>278</v>
      </c>
      <c r="AP592" t="s">
        <v>52</v>
      </c>
      <c r="AR592" s="5">
        <v>1000</v>
      </c>
      <c r="AT592">
        <v>1</v>
      </c>
      <c r="AU592" t="s">
        <v>417</v>
      </c>
    </row>
    <row r="593" spans="1:47">
      <c r="A593" s="1" t="s">
        <v>810</v>
      </c>
      <c r="C593" t="s">
        <v>571</v>
      </c>
      <c r="D593" t="s">
        <v>46</v>
      </c>
      <c r="E593" t="s">
        <v>400</v>
      </c>
      <c r="G593" t="s">
        <v>288</v>
      </c>
      <c r="I593" t="s">
        <v>406</v>
      </c>
      <c r="J593">
        <v>2200</v>
      </c>
      <c r="K593">
        <v>2200</v>
      </c>
      <c r="L593" t="s">
        <v>285</v>
      </c>
      <c r="M593" t="s">
        <v>405</v>
      </c>
      <c r="N593" t="s">
        <v>283</v>
      </c>
      <c r="O593" t="s">
        <v>437</v>
      </c>
      <c r="P593">
        <v>0</v>
      </c>
      <c r="Q593" t="s">
        <v>52</v>
      </c>
      <c r="R593">
        <v>0</v>
      </c>
      <c r="S593" t="s">
        <v>52</v>
      </c>
      <c r="U593">
        <v>0</v>
      </c>
      <c r="V593">
        <v>0</v>
      </c>
      <c r="W593">
        <v>0</v>
      </c>
      <c r="X593" t="s">
        <v>52</v>
      </c>
      <c r="Y593" t="s">
        <v>397</v>
      </c>
      <c r="AA593">
        <v>0</v>
      </c>
      <c r="AB593" t="s">
        <v>52</v>
      </c>
      <c r="AC593" s="2">
        <v>43976</v>
      </c>
      <c r="AE593" t="s">
        <v>280</v>
      </c>
      <c r="AF593">
        <v>7172877</v>
      </c>
      <c r="AG593" t="s">
        <v>809</v>
      </c>
      <c r="AK593">
        <v>1</v>
      </c>
      <c r="AL593">
        <v>1</v>
      </c>
      <c r="AM593" t="s">
        <v>52</v>
      </c>
      <c r="AP593" t="s">
        <v>52</v>
      </c>
      <c r="AR593" s="5">
        <v>1000</v>
      </c>
      <c r="AT593">
        <v>1</v>
      </c>
      <c r="AU593" t="s">
        <v>417</v>
      </c>
    </row>
    <row r="594" spans="1:47">
      <c r="A594" s="1" t="s">
        <v>808</v>
      </c>
      <c r="B594" s="1" t="s">
        <v>1421</v>
      </c>
      <c r="C594" t="s">
        <v>807</v>
      </c>
      <c r="D594" t="s">
        <v>46</v>
      </c>
      <c r="E594" t="s">
        <v>289</v>
      </c>
      <c r="G594" t="s">
        <v>288</v>
      </c>
      <c r="I594" t="s">
        <v>287</v>
      </c>
      <c r="J594">
        <v>2100</v>
      </c>
      <c r="K594" t="s">
        <v>286</v>
      </c>
      <c r="L594" t="s">
        <v>285</v>
      </c>
      <c r="M594" t="s">
        <v>297</v>
      </c>
      <c r="N594" t="s">
        <v>283</v>
      </c>
      <c r="O594" t="s">
        <v>282</v>
      </c>
      <c r="P594">
        <v>0</v>
      </c>
      <c r="Q594" t="s">
        <v>52</v>
      </c>
      <c r="R594">
        <v>0</v>
      </c>
      <c r="S594" t="s">
        <v>52</v>
      </c>
      <c r="U594">
        <v>0</v>
      </c>
      <c r="V594">
        <v>27</v>
      </c>
      <c r="W594">
        <v>0</v>
      </c>
      <c r="X594" t="s">
        <v>52</v>
      </c>
      <c r="Y594" t="s">
        <v>281</v>
      </c>
      <c r="AA594">
        <v>0</v>
      </c>
      <c r="AB594" t="s">
        <v>52</v>
      </c>
      <c r="AC594" s="2">
        <v>43985</v>
      </c>
      <c r="AE594" t="s">
        <v>280</v>
      </c>
      <c r="AG594" t="s">
        <v>804</v>
      </c>
      <c r="AK594">
        <v>1</v>
      </c>
      <c r="AL594">
        <v>1</v>
      </c>
      <c r="AM594" t="s">
        <v>278</v>
      </c>
      <c r="AP594" t="s">
        <v>52</v>
      </c>
      <c r="AR594" s="5">
        <v>1000</v>
      </c>
      <c r="AT594">
        <v>1</v>
      </c>
      <c r="AU594" t="s">
        <v>481</v>
      </c>
    </row>
    <row r="595" spans="1:47">
      <c r="A595" s="1" t="s">
        <v>808</v>
      </c>
      <c r="B595" s="1" t="s">
        <v>1421</v>
      </c>
      <c r="C595" t="s">
        <v>807</v>
      </c>
      <c r="D595" t="s">
        <v>46</v>
      </c>
      <c r="E595" t="s">
        <v>289</v>
      </c>
      <c r="G595" t="s">
        <v>288</v>
      </c>
      <c r="I595" t="s">
        <v>287</v>
      </c>
      <c r="J595">
        <v>2100</v>
      </c>
      <c r="K595" t="s">
        <v>286</v>
      </c>
      <c r="L595" t="s">
        <v>285</v>
      </c>
      <c r="M595" t="s">
        <v>297</v>
      </c>
      <c r="N595" t="s">
        <v>283</v>
      </c>
      <c r="O595" t="s">
        <v>282</v>
      </c>
      <c r="P595">
        <v>0</v>
      </c>
      <c r="Q595" t="s">
        <v>52</v>
      </c>
      <c r="R595">
        <v>0</v>
      </c>
      <c r="S595" t="s">
        <v>52</v>
      </c>
      <c r="U595">
        <v>0</v>
      </c>
      <c r="V595">
        <v>27</v>
      </c>
      <c r="W595">
        <v>0</v>
      </c>
      <c r="X595" t="s">
        <v>52</v>
      </c>
      <c r="Y595" t="s">
        <v>281</v>
      </c>
      <c r="AA595">
        <v>0</v>
      </c>
      <c r="AB595" t="s">
        <v>52</v>
      </c>
      <c r="AC595" s="2">
        <v>43985</v>
      </c>
      <c r="AE595" t="s">
        <v>280</v>
      </c>
      <c r="AG595" t="s">
        <v>804</v>
      </c>
      <c r="AK595">
        <v>1</v>
      </c>
      <c r="AL595">
        <v>1</v>
      </c>
      <c r="AM595" t="s">
        <v>52</v>
      </c>
      <c r="AP595" t="s">
        <v>52</v>
      </c>
      <c r="AR595" s="5">
        <v>1000</v>
      </c>
      <c r="AT595">
        <v>1</v>
      </c>
      <c r="AU595" t="s">
        <v>481</v>
      </c>
    </row>
    <row r="596" spans="1:47">
      <c r="A596" s="1" t="s">
        <v>806</v>
      </c>
      <c r="B596" s="1" t="s">
        <v>1420</v>
      </c>
      <c r="C596" t="s">
        <v>805</v>
      </c>
      <c r="D596" t="s">
        <v>46</v>
      </c>
      <c r="E596" t="s">
        <v>289</v>
      </c>
      <c r="G596" t="s">
        <v>288</v>
      </c>
      <c r="I596" t="s">
        <v>287</v>
      </c>
      <c r="J596">
        <v>2100</v>
      </c>
      <c r="K596" t="s">
        <v>286</v>
      </c>
      <c r="L596" t="s">
        <v>285</v>
      </c>
      <c r="M596" t="s">
        <v>297</v>
      </c>
      <c r="N596" t="s">
        <v>283</v>
      </c>
      <c r="O596" t="s">
        <v>282</v>
      </c>
      <c r="P596">
        <v>0</v>
      </c>
      <c r="Q596" t="s">
        <v>52</v>
      </c>
      <c r="R596">
        <v>0</v>
      </c>
      <c r="S596" t="s">
        <v>52</v>
      </c>
      <c r="U596">
        <v>0</v>
      </c>
      <c r="V596">
        <v>27</v>
      </c>
      <c r="W596">
        <v>0</v>
      </c>
      <c r="X596" t="s">
        <v>52</v>
      </c>
      <c r="Y596" t="s">
        <v>281</v>
      </c>
      <c r="AA596">
        <v>0</v>
      </c>
      <c r="AB596" t="s">
        <v>52</v>
      </c>
      <c r="AC596" s="2">
        <v>43985</v>
      </c>
      <c r="AE596" t="s">
        <v>280</v>
      </c>
      <c r="AG596" t="s">
        <v>804</v>
      </c>
      <c r="AK596">
        <v>1</v>
      </c>
      <c r="AL596">
        <v>1</v>
      </c>
      <c r="AM596" t="s">
        <v>278</v>
      </c>
      <c r="AP596" t="s">
        <v>52</v>
      </c>
      <c r="AR596" s="5">
        <v>1000</v>
      </c>
      <c r="AT596">
        <v>1</v>
      </c>
      <c r="AU596" t="s">
        <v>481</v>
      </c>
    </row>
    <row r="597" spans="1:47">
      <c r="A597" s="1" t="s">
        <v>806</v>
      </c>
      <c r="B597" s="1" t="s">
        <v>1420</v>
      </c>
      <c r="C597" t="s">
        <v>805</v>
      </c>
      <c r="D597" t="s">
        <v>46</v>
      </c>
      <c r="E597" t="s">
        <v>289</v>
      </c>
      <c r="G597" t="s">
        <v>288</v>
      </c>
      <c r="I597" t="s">
        <v>287</v>
      </c>
      <c r="J597">
        <v>2100</v>
      </c>
      <c r="K597" t="s">
        <v>286</v>
      </c>
      <c r="L597" t="s">
        <v>285</v>
      </c>
      <c r="M597" t="s">
        <v>297</v>
      </c>
      <c r="N597" t="s">
        <v>283</v>
      </c>
      <c r="O597" t="s">
        <v>282</v>
      </c>
      <c r="P597">
        <v>0</v>
      </c>
      <c r="Q597" t="s">
        <v>52</v>
      </c>
      <c r="R597">
        <v>0</v>
      </c>
      <c r="S597" t="s">
        <v>52</v>
      </c>
      <c r="U597">
        <v>0</v>
      </c>
      <c r="V597">
        <v>27</v>
      </c>
      <c r="W597">
        <v>0</v>
      </c>
      <c r="X597" t="s">
        <v>52</v>
      </c>
      <c r="Y597" t="s">
        <v>281</v>
      </c>
      <c r="AA597">
        <v>0</v>
      </c>
      <c r="AB597" t="s">
        <v>52</v>
      </c>
      <c r="AC597" s="2">
        <v>43985</v>
      </c>
      <c r="AE597" t="s">
        <v>280</v>
      </c>
      <c r="AG597" t="s">
        <v>804</v>
      </c>
      <c r="AK597">
        <v>1</v>
      </c>
      <c r="AL597">
        <v>1</v>
      </c>
      <c r="AM597" t="s">
        <v>52</v>
      </c>
      <c r="AP597" t="s">
        <v>52</v>
      </c>
      <c r="AR597" s="5">
        <v>1000</v>
      </c>
      <c r="AT597">
        <v>1</v>
      </c>
      <c r="AU597" t="s">
        <v>481</v>
      </c>
    </row>
    <row r="598" spans="1:47">
      <c r="A598" s="1" t="s">
        <v>803</v>
      </c>
      <c r="B598" s="1" t="s">
        <v>1419</v>
      </c>
      <c r="C598" t="s">
        <v>802</v>
      </c>
      <c r="D598" t="s">
        <v>46</v>
      </c>
      <c r="E598" t="s">
        <v>289</v>
      </c>
      <c r="G598" t="s">
        <v>288</v>
      </c>
      <c r="I598" t="s">
        <v>287</v>
      </c>
      <c r="J598">
        <v>2100</v>
      </c>
      <c r="K598" t="s">
        <v>286</v>
      </c>
      <c r="L598" t="s">
        <v>285</v>
      </c>
      <c r="M598" t="s">
        <v>297</v>
      </c>
      <c r="N598" t="s">
        <v>283</v>
      </c>
      <c r="O598" t="s">
        <v>282</v>
      </c>
      <c r="P598">
        <v>0</v>
      </c>
      <c r="Q598" t="s">
        <v>52</v>
      </c>
      <c r="R598">
        <v>0</v>
      </c>
      <c r="S598" t="s">
        <v>52</v>
      </c>
      <c r="U598">
        <v>0</v>
      </c>
      <c r="V598">
        <v>27</v>
      </c>
      <c r="W598">
        <v>0</v>
      </c>
      <c r="X598" t="s">
        <v>52</v>
      </c>
      <c r="Y598" t="s">
        <v>281</v>
      </c>
      <c r="AA598">
        <v>0</v>
      </c>
      <c r="AB598" t="s">
        <v>52</v>
      </c>
      <c r="AC598" s="2">
        <v>43985</v>
      </c>
      <c r="AE598" t="s">
        <v>280</v>
      </c>
      <c r="AG598" t="s">
        <v>796</v>
      </c>
      <c r="AK598">
        <v>1</v>
      </c>
      <c r="AL598">
        <v>1</v>
      </c>
      <c r="AM598" t="s">
        <v>278</v>
      </c>
      <c r="AP598" t="s">
        <v>52</v>
      </c>
      <c r="AR598" s="5">
        <v>1000</v>
      </c>
      <c r="AT598">
        <v>1</v>
      </c>
      <c r="AU598" t="s">
        <v>481</v>
      </c>
    </row>
    <row r="599" spans="1:47">
      <c r="A599" s="1" t="s">
        <v>803</v>
      </c>
      <c r="B599" s="1" t="s">
        <v>1419</v>
      </c>
      <c r="C599" t="s">
        <v>802</v>
      </c>
      <c r="D599" t="s">
        <v>46</v>
      </c>
      <c r="E599" t="s">
        <v>289</v>
      </c>
      <c r="G599" t="s">
        <v>288</v>
      </c>
      <c r="I599" t="s">
        <v>287</v>
      </c>
      <c r="J599">
        <v>2100</v>
      </c>
      <c r="K599" t="s">
        <v>286</v>
      </c>
      <c r="L599" t="s">
        <v>285</v>
      </c>
      <c r="M599" t="s">
        <v>297</v>
      </c>
      <c r="N599" t="s">
        <v>283</v>
      </c>
      <c r="O599" t="s">
        <v>282</v>
      </c>
      <c r="P599">
        <v>0</v>
      </c>
      <c r="Q599" t="s">
        <v>52</v>
      </c>
      <c r="R599">
        <v>0</v>
      </c>
      <c r="S599" t="s">
        <v>52</v>
      </c>
      <c r="U599">
        <v>0</v>
      </c>
      <c r="V599">
        <v>27</v>
      </c>
      <c r="W599">
        <v>0</v>
      </c>
      <c r="X599" t="s">
        <v>52</v>
      </c>
      <c r="Y599" t="s">
        <v>281</v>
      </c>
      <c r="AA599">
        <v>0</v>
      </c>
      <c r="AB599" t="s">
        <v>52</v>
      </c>
      <c r="AC599" s="2">
        <v>43985</v>
      </c>
      <c r="AE599" t="s">
        <v>280</v>
      </c>
      <c r="AG599" t="s">
        <v>796</v>
      </c>
      <c r="AK599">
        <v>1</v>
      </c>
      <c r="AL599">
        <v>1</v>
      </c>
      <c r="AM599" t="s">
        <v>52</v>
      </c>
      <c r="AP599" t="s">
        <v>52</v>
      </c>
      <c r="AR599" s="5">
        <v>1000</v>
      </c>
      <c r="AT599">
        <v>1</v>
      </c>
      <c r="AU599" t="s">
        <v>481</v>
      </c>
    </row>
    <row r="600" spans="1:47">
      <c r="A600" s="1" t="s">
        <v>801</v>
      </c>
      <c r="B600" s="1" t="s">
        <v>1418</v>
      </c>
      <c r="C600" t="s">
        <v>800</v>
      </c>
      <c r="D600" t="s">
        <v>46</v>
      </c>
      <c r="E600" t="s">
        <v>289</v>
      </c>
      <c r="G600" t="s">
        <v>288</v>
      </c>
      <c r="I600" t="s">
        <v>287</v>
      </c>
      <c r="J600">
        <v>2100</v>
      </c>
      <c r="K600" t="s">
        <v>286</v>
      </c>
      <c r="L600" t="s">
        <v>285</v>
      </c>
      <c r="M600" t="s">
        <v>297</v>
      </c>
      <c r="N600" t="s">
        <v>283</v>
      </c>
      <c r="O600" t="s">
        <v>282</v>
      </c>
      <c r="P600">
        <v>0</v>
      </c>
      <c r="Q600" t="s">
        <v>52</v>
      </c>
      <c r="R600">
        <v>0</v>
      </c>
      <c r="S600" t="s">
        <v>52</v>
      </c>
      <c r="U600">
        <v>0</v>
      </c>
      <c r="V600">
        <v>27</v>
      </c>
      <c r="W600">
        <v>0</v>
      </c>
      <c r="X600" t="s">
        <v>52</v>
      </c>
      <c r="Y600" t="s">
        <v>281</v>
      </c>
      <c r="AA600">
        <v>0</v>
      </c>
      <c r="AB600" t="s">
        <v>52</v>
      </c>
      <c r="AC600" s="2">
        <v>43985</v>
      </c>
      <c r="AE600" t="s">
        <v>280</v>
      </c>
      <c r="AG600" t="s">
        <v>799</v>
      </c>
      <c r="AK600">
        <v>1</v>
      </c>
      <c r="AL600">
        <v>1</v>
      </c>
      <c r="AM600" t="s">
        <v>278</v>
      </c>
      <c r="AP600" t="s">
        <v>52</v>
      </c>
      <c r="AR600" s="5">
        <v>1000</v>
      </c>
      <c r="AT600">
        <v>1</v>
      </c>
      <c r="AU600" t="s">
        <v>481</v>
      </c>
    </row>
    <row r="601" spans="1:47">
      <c r="A601" s="1" t="s">
        <v>801</v>
      </c>
      <c r="B601" s="1" t="s">
        <v>1418</v>
      </c>
      <c r="C601" t="s">
        <v>800</v>
      </c>
      <c r="D601" t="s">
        <v>46</v>
      </c>
      <c r="E601" t="s">
        <v>289</v>
      </c>
      <c r="G601" t="s">
        <v>288</v>
      </c>
      <c r="I601" t="s">
        <v>287</v>
      </c>
      <c r="J601">
        <v>2100</v>
      </c>
      <c r="K601" t="s">
        <v>286</v>
      </c>
      <c r="L601" t="s">
        <v>285</v>
      </c>
      <c r="M601" t="s">
        <v>297</v>
      </c>
      <c r="N601" t="s">
        <v>283</v>
      </c>
      <c r="O601" t="s">
        <v>282</v>
      </c>
      <c r="P601">
        <v>0</v>
      </c>
      <c r="Q601" t="s">
        <v>52</v>
      </c>
      <c r="R601">
        <v>0</v>
      </c>
      <c r="S601" t="s">
        <v>52</v>
      </c>
      <c r="U601">
        <v>0</v>
      </c>
      <c r="V601">
        <v>27</v>
      </c>
      <c r="W601">
        <v>0</v>
      </c>
      <c r="X601" t="s">
        <v>52</v>
      </c>
      <c r="Y601" t="s">
        <v>281</v>
      </c>
      <c r="AA601">
        <v>0</v>
      </c>
      <c r="AB601" t="s">
        <v>52</v>
      </c>
      <c r="AC601" s="2">
        <v>43985</v>
      </c>
      <c r="AE601" t="s">
        <v>280</v>
      </c>
      <c r="AG601" t="s">
        <v>799</v>
      </c>
      <c r="AK601">
        <v>1</v>
      </c>
      <c r="AL601">
        <v>1</v>
      </c>
      <c r="AM601" t="s">
        <v>52</v>
      </c>
      <c r="AP601" t="s">
        <v>52</v>
      </c>
      <c r="AR601" s="5">
        <v>1000</v>
      </c>
      <c r="AT601">
        <v>1</v>
      </c>
      <c r="AU601" t="s">
        <v>481</v>
      </c>
    </row>
    <row r="602" spans="1:47">
      <c r="A602" s="1" t="s">
        <v>798</v>
      </c>
      <c r="B602" s="1" t="s">
        <v>1417</v>
      </c>
      <c r="C602" t="s">
        <v>797</v>
      </c>
      <c r="D602" t="s">
        <v>46</v>
      </c>
      <c r="E602" t="s">
        <v>289</v>
      </c>
      <c r="G602" t="s">
        <v>288</v>
      </c>
      <c r="I602" t="s">
        <v>287</v>
      </c>
      <c r="J602">
        <v>2100</v>
      </c>
      <c r="K602" t="s">
        <v>286</v>
      </c>
      <c r="L602" t="s">
        <v>285</v>
      </c>
      <c r="M602" t="s">
        <v>297</v>
      </c>
      <c r="N602" t="s">
        <v>283</v>
      </c>
      <c r="O602" t="s">
        <v>282</v>
      </c>
      <c r="P602">
        <v>0</v>
      </c>
      <c r="Q602" t="s">
        <v>52</v>
      </c>
      <c r="R602">
        <v>0</v>
      </c>
      <c r="S602" t="s">
        <v>52</v>
      </c>
      <c r="U602">
        <v>0</v>
      </c>
      <c r="V602">
        <v>27</v>
      </c>
      <c r="W602">
        <v>0</v>
      </c>
      <c r="X602" t="s">
        <v>52</v>
      </c>
      <c r="Y602" t="s">
        <v>281</v>
      </c>
      <c r="AA602">
        <v>0</v>
      </c>
      <c r="AB602" t="s">
        <v>52</v>
      </c>
      <c r="AC602" s="2">
        <v>43985</v>
      </c>
      <c r="AE602" t="s">
        <v>280</v>
      </c>
      <c r="AG602" t="s">
        <v>796</v>
      </c>
      <c r="AK602">
        <v>1</v>
      </c>
      <c r="AL602">
        <v>1</v>
      </c>
      <c r="AM602" t="s">
        <v>278</v>
      </c>
      <c r="AP602" t="s">
        <v>52</v>
      </c>
      <c r="AR602" s="5">
        <v>1000</v>
      </c>
      <c r="AT602">
        <v>1</v>
      </c>
      <c r="AU602" t="s">
        <v>481</v>
      </c>
    </row>
    <row r="603" spans="1:47">
      <c r="A603" s="1" t="s">
        <v>798</v>
      </c>
      <c r="B603" s="1" t="s">
        <v>1417</v>
      </c>
      <c r="C603" t="s">
        <v>797</v>
      </c>
      <c r="D603" t="s">
        <v>46</v>
      </c>
      <c r="E603" t="s">
        <v>289</v>
      </c>
      <c r="G603" t="s">
        <v>288</v>
      </c>
      <c r="I603" t="s">
        <v>287</v>
      </c>
      <c r="J603">
        <v>2100</v>
      </c>
      <c r="K603" t="s">
        <v>286</v>
      </c>
      <c r="L603" t="s">
        <v>285</v>
      </c>
      <c r="M603" t="s">
        <v>297</v>
      </c>
      <c r="N603" t="s">
        <v>283</v>
      </c>
      <c r="O603" t="s">
        <v>282</v>
      </c>
      <c r="P603">
        <v>0</v>
      </c>
      <c r="Q603" t="s">
        <v>52</v>
      </c>
      <c r="R603">
        <v>0</v>
      </c>
      <c r="S603" t="s">
        <v>52</v>
      </c>
      <c r="U603">
        <v>0</v>
      </c>
      <c r="V603">
        <v>27</v>
      </c>
      <c r="W603">
        <v>0</v>
      </c>
      <c r="X603" t="s">
        <v>52</v>
      </c>
      <c r="Y603" t="s">
        <v>281</v>
      </c>
      <c r="AA603">
        <v>0</v>
      </c>
      <c r="AB603" t="s">
        <v>52</v>
      </c>
      <c r="AC603" s="2">
        <v>43985</v>
      </c>
      <c r="AE603" t="s">
        <v>280</v>
      </c>
      <c r="AG603" t="s">
        <v>796</v>
      </c>
      <c r="AK603">
        <v>1</v>
      </c>
      <c r="AL603">
        <v>1</v>
      </c>
      <c r="AM603" t="s">
        <v>52</v>
      </c>
      <c r="AP603" t="s">
        <v>52</v>
      </c>
      <c r="AR603" s="5">
        <v>1000</v>
      </c>
      <c r="AT603">
        <v>1</v>
      </c>
      <c r="AU603" t="s">
        <v>481</v>
      </c>
    </row>
    <row r="604" spans="1:47">
      <c r="A604" s="1" t="s">
        <v>795</v>
      </c>
      <c r="B604" s="1" t="s">
        <v>1423</v>
      </c>
      <c r="C604" t="s">
        <v>794</v>
      </c>
      <c r="D604" t="s">
        <v>46</v>
      </c>
      <c r="E604" t="s">
        <v>289</v>
      </c>
      <c r="G604" t="s">
        <v>288</v>
      </c>
      <c r="I604" t="s">
        <v>287</v>
      </c>
      <c r="J604">
        <v>2100</v>
      </c>
      <c r="K604" t="s">
        <v>286</v>
      </c>
      <c r="L604" t="s">
        <v>285</v>
      </c>
      <c r="M604" t="s">
        <v>297</v>
      </c>
      <c r="N604" t="s">
        <v>283</v>
      </c>
      <c r="O604" t="s">
        <v>282</v>
      </c>
      <c r="P604">
        <v>0</v>
      </c>
      <c r="Q604" t="s">
        <v>52</v>
      </c>
      <c r="R604">
        <v>0</v>
      </c>
      <c r="S604" t="s">
        <v>52</v>
      </c>
      <c r="U604">
        <v>0</v>
      </c>
      <c r="V604">
        <v>27</v>
      </c>
      <c r="W604">
        <v>0</v>
      </c>
      <c r="X604" t="s">
        <v>52</v>
      </c>
      <c r="Y604" t="s">
        <v>281</v>
      </c>
      <c r="AA604">
        <v>0</v>
      </c>
      <c r="AB604" t="s">
        <v>52</v>
      </c>
      <c r="AC604" s="2">
        <v>43985</v>
      </c>
      <c r="AE604" t="s">
        <v>280</v>
      </c>
      <c r="AG604" t="s">
        <v>793</v>
      </c>
      <c r="AK604">
        <v>1</v>
      </c>
      <c r="AL604">
        <v>1</v>
      </c>
      <c r="AM604" t="s">
        <v>278</v>
      </c>
      <c r="AP604" t="s">
        <v>52</v>
      </c>
      <c r="AQ604">
        <v>109.53</v>
      </c>
      <c r="AR604" s="5">
        <v>1000</v>
      </c>
      <c r="AT604">
        <v>1</v>
      </c>
      <c r="AU604" t="s">
        <v>417</v>
      </c>
    </row>
    <row r="605" spans="1:47">
      <c r="A605" s="1" t="s">
        <v>795</v>
      </c>
      <c r="B605" s="1" t="s">
        <v>1423</v>
      </c>
      <c r="C605" t="s">
        <v>794</v>
      </c>
      <c r="D605" t="s">
        <v>46</v>
      </c>
      <c r="E605" t="s">
        <v>289</v>
      </c>
      <c r="G605" t="s">
        <v>288</v>
      </c>
      <c r="I605" t="s">
        <v>287</v>
      </c>
      <c r="J605">
        <v>2100</v>
      </c>
      <c r="K605" t="s">
        <v>286</v>
      </c>
      <c r="L605" t="s">
        <v>285</v>
      </c>
      <c r="M605" t="s">
        <v>297</v>
      </c>
      <c r="N605" t="s">
        <v>283</v>
      </c>
      <c r="O605" t="s">
        <v>282</v>
      </c>
      <c r="P605">
        <v>0</v>
      </c>
      <c r="Q605" t="s">
        <v>52</v>
      </c>
      <c r="R605">
        <v>0</v>
      </c>
      <c r="S605" t="s">
        <v>52</v>
      </c>
      <c r="U605">
        <v>0</v>
      </c>
      <c r="V605">
        <v>27</v>
      </c>
      <c r="W605">
        <v>0</v>
      </c>
      <c r="X605" t="s">
        <v>52</v>
      </c>
      <c r="Y605" t="s">
        <v>281</v>
      </c>
      <c r="AA605">
        <v>0</v>
      </c>
      <c r="AB605" t="s">
        <v>52</v>
      </c>
      <c r="AC605" s="2">
        <v>43985</v>
      </c>
      <c r="AE605" t="s">
        <v>280</v>
      </c>
      <c r="AG605" t="s">
        <v>793</v>
      </c>
      <c r="AK605">
        <v>1</v>
      </c>
      <c r="AL605">
        <v>1</v>
      </c>
      <c r="AM605" t="s">
        <v>52</v>
      </c>
      <c r="AP605" t="s">
        <v>52</v>
      </c>
      <c r="AQ605">
        <v>109.53</v>
      </c>
      <c r="AR605" s="5">
        <v>1000</v>
      </c>
      <c r="AT605">
        <v>1</v>
      </c>
      <c r="AU605" t="s">
        <v>417</v>
      </c>
    </row>
    <row r="606" spans="1:47">
      <c r="A606" s="1" t="s">
        <v>792</v>
      </c>
      <c r="B606" s="1" t="s">
        <v>1422</v>
      </c>
      <c r="C606" t="s">
        <v>791</v>
      </c>
      <c r="D606" t="s">
        <v>46</v>
      </c>
      <c r="E606" t="s">
        <v>289</v>
      </c>
      <c r="G606" t="s">
        <v>288</v>
      </c>
      <c r="I606" t="s">
        <v>287</v>
      </c>
      <c r="J606">
        <v>2100</v>
      </c>
      <c r="K606" t="s">
        <v>286</v>
      </c>
      <c r="L606" t="s">
        <v>285</v>
      </c>
      <c r="M606" t="s">
        <v>297</v>
      </c>
      <c r="N606" t="s">
        <v>283</v>
      </c>
      <c r="O606" t="s">
        <v>282</v>
      </c>
      <c r="P606">
        <v>0</v>
      </c>
      <c r="Q606" t="s">
        <v>52</v>
      </c>
      <c r="R606">
        <v>0</v>
      </c>
      <c r="S606" t="s">
        <v>52</v>
      </c>
      <c r="U606">
        <v>0</v>
      </c>
      <c r="V606">
        <v>27</v>
      </c>
      <c r="W606">
        <v>0</v>
      </c>
      <c r="X606" t="s">
        <v>52</v>
      </c>
      <c r="Y606" t="s">
        <v>281</v>
      </c>
      <c r="AA606">
        <v>0</v>
      </c>
      <c r="AB606" t="s">
        <v>52</v>
      </c>
      <c r="AC606" s="2">
        <v>43985</v>
      </c>
      <c r="AE606" t="s">
        <v>280</v>
      </c>
      <c r="AG606" t="s">
        <v>790</v>
      </c>
      <c r="AK606">
        <v>1</v>
      </c>
      <c r="AL606">
        <v>1</v>
      </c>
      <c r="AM606" t="s">
        <v>278</v>
      </c>
      <c r="AP606" t="s">
        <v>52</v>
      </c>
      <c r="AQ606">
        <v>862.09</v>
      </c>
      <c r="AR606" s="5">
        <v>1000</v>
      </c>
      <c r="AT606">
        <v>1</v>
      </c>
      <c r="AU606" t="s">
        <v>417</v>
      </c>
    </row>
    <row r="607" spans="1:47">
      <c r="A607" s="1" t="s">
        <v>792</v>
      </c>
      <c r="B607" s="1" t="s">
        <v>1422</v>
      </c>
      <c r="C607" t="s">
        <v>791</v>
      </c>
      <c r="D607" t="s">
        <v>46</v>
      </c>
      <c r="E607" t="s">
        <v>289</v>
      </c>
      <c r="G607" t="s">
        <v>288</v>
      </c>
      <c r="I607" t="s">
        <v>287</v>
      </c>
      <c r="J607">
        <v>2100</v>
      </c>
      <c r="K607" t="s">
        <v>286</v>
      </c>
      <c r="L607" t="s">
        <v>285</v>
      </c>
      <c r="M607" t="s">
        <v>297</v>
      </c>
      <c r="N607" t="s">
        <v>283</v>
      </c>
      <c r="O607" t="s">
        <v>282</v>
      </c>
      <c r="P607">
        <v>0</v>
      </c>
      <c r="Q607" t="s">
        <v>52</v>
      </c>
      <c r="R607">
        <v>0</v>
      </c>
      <c r="S607" t="s">
        <v>52</v>
      </c>
      <c r="U607">
        <v>0</v>
      </c>
      <c r="V607">
        <v>27</v>
      </c>
      <c r="W607">
        <v>0</v>
      </c>
      <c r="X607" t="s">
        <v>52</v>
      </c>
      <c r="Y607" t="s">
        <v>281</v>
      </c>
      <c r="AA607">
        <v>0</v>
      </c>
      <c r="AB607" t="s">
        <v>52</v>
      </c>
      <c r="AC607" s="2">
        <v>43985</v>
      </c>
      <c r="AE607" t="s">
        <v>280</v>
      </c>
      <c r="AG607" t="s">
        <v>790</v>
      </c>
      <c r="AK607">
        <v>1</v>
      </c>
      <c r="AL607">
        <v>1</v>
      </c>
      <c r="AM607" t="s">
        <v>52</v>
      </c>
      <c r="AP607" t="s">
        <v>52</v>
      </c>
      <c r="AQ607">
        <v>862.09</v>
      </c>
      <c r="AR607" s="5">
        <v>1000</v>
      </c>
      <c r="AT607">
        <v>1</v>
      </c>
      <c r="AU607" t="s">
        <v>417</v>
      </c>
    </row>
    <row r="608" spans="1:47">
      <c r="A608" s="1" t="s">
        <v>789</v>
      </c>
      <c r="B608" s="1" t="s">
        <v>1421</v>
      </c>
      <c r="C608" t="s">
        <v>788</v>
      </c>
      <c r="D608" t="s">
        <v>46</v>
      </c>
      <c r="E608" t="s">
        <v>289</v>
      </c>
      <c r="G608" t="s">
        <v>288</v>
      </c>
      <c r="I608" t="s">
        <v>287</v>
      </c>
      <c r="J608">
        <v>2100</v>
      </c>
      <c r="K608" t="s">
        <v>286</v>
      </c>
      <c r="L608" t="s">
        <v>285</v>
      </c>
      <c r="M608" t="s">
        <v>297</v>
      </c>
      <c r="N608" t="s">
        <v>283</v>
      </c>
      <c r="O608" t="s">
        <v>282</v>
      </c>
      <c r="P608">
        <v>0</v>
      </c>
      <c r="Q608" t="s">
        <v>52</v>
      </c>
      <c r="R608">
        <v>0</v>
      </c>
      <c r="S608" t="s">
        <v>52</v>
      </c>
      <c r="U608">
        <v>0</v>
      </c>
      <c r="V608">
        <v>27</v>
      </c>
      <c r="W608">
        <v>0</v>
      </c>
      <c r="X608" t="s">
        <v>52</v>
      </c>
      <c r="Y608" t="s">
        <v>281</v>
      </c>
      <c r="AA608">
        <v>0</v>
      </c>
      <c r="AB608" t="s">
        <v>52</v>
      </c>
      <c r="AC608" s="2">
        <v>44084</v>
      </c>
      <c r="AE608" t="s">
        <v>280</v>
      </c>
      <c r="AG608" t="s">
        <v>444</v>
      </c>
      <c r="AK608">
        <v>1</v>
      </c>
      <c r="AL608">
        <v>1</v>
      </c>
      <c r="AM608" t="s">
        <v>278</v>
      </c>
      <c r="AP608" t="s">
        <v>52</v>
      </c>
      <c r="AQ608">
        <v>363.75</v>
      </c>
      <c r="AR608" s="5">
        <v>1000</v>
      </c>
      <c r="AT608">
        <v>1</v>
      </c>
      <c r="AU608" t="s">
        <v>460</v>
      </c>
    </row>
    <row r="609" spans="1:47">
      <c r="A609" s="1" t="s">
        <v>789</v>
      </c>
      <c r="B609" s="1" t="s">
        <v>1421</v>
      </c>
      <c r="C609" t="s">
        <v>788</v>
      </c>
      <c r="D609" t="s">
        <v>46</v>
      </c>
      <c r="E609" t="s">
        <v>289</v>
      </c>
      <c r="G609" t="s">
        <v>288</v>
      </c>
      <c r="I609" t="s">
        <v>287</v>
      </c>
      <c r="J609">
        <v>2100</v>
      </c>
      <c r="K609" t="s">
        <v>286</v>
      </c>
      <c r="L609" t="s">
        <v>285</v>
      </c>
      <c r="M609" t="s">
        <v>297</v>
      </c>
      <c r="N609" t="s">
        <v>283</v>
      </c>
      <c r="O609" t="s">
        <v>282</v>
      </c>
      <c r="P609">
        <v>0</v>
      </c>
      <c r="Q609" t="s">
        <v>52</v>
      </c>
      <c r="R609">
        <v>0</v>
      </c>
      <c r="S609" t="s">
        <v>52</v>
      </c>
      <c r="U609">
        <v>0</v>
      </c>
      <c r="V609">
        <v>27</v>
      </c>
      <c r="W609">
        <v>0</v>
      </c>
      <c r="X609" t="s">
        <v>52</v>
      </c>
      <c r="Y609" t="s">
        <v>281</v>
      </c>
      <c r="AA609">
        <v>0</v>
      </c>
      <c r="AB609" t="s">
        <v>52</v>
      </c>
      <c r="AC609" s="2">
        <v>44084</v>
      </c>
      <c r="AE609" t="s">
        <v>280</v>
      </c>
      <c r="AG609" t="s">
        <v>444</v>
      </c>
      <c r="AK609">
        <v>1</v>
      </c>
      <c r="AL609">
        <v>1</v>
      </c>
      <c r="AM609" t="s">
        <v>52</v>
      </c>
      <c r="AP609" t="s">
        <v>52</v>
      </c>
      <c r="AQ609">
        <v>363.75</v>
      </c>
      <c r="AR609" s="5">
        <v>1000</v>
      </c>
      <c r="AT609">
        <v>1</v>
      </c>
      <c r="AU609" t="s">
        <v>460</v>
      </c>
    </row>
    <row r="610" spans="1:47">
      <c r="A610" s="1" t="s">
        <v>787</v>
      </c>
      <c r="B610" s="1" t="s">
        <v>1420</v>
      </c>
      <c r="C610" t="s">
        <v>786</v>
      </c>
      <c r="D610" t="s">
        <v>46</v>
      </c>
      <c r="E610" t="s">
        <v>289</v>
      </c>
      <c r="G610" t="s">
        <v>288</v>
      </c>
      <c r="I610" t="s">
        <v>287</v>
      </c>
      <c r="J610">
        <v>2100</v>
      </c>
      <c r="K610" t="s">
        <v>286</v>
      </c>
      <c r="L610" t="s">
        <v>285</v>
      </c>
      <c r="M610" t="s">
        <v>297</v>
      </c>
      <c r="N610" t="s">
        <v>283</v>
      </c>
      <c r="O610" t="s">
        <v>282</v>
      </c>
      <c r="P610">
        <v>0</v>
      </c>
      <c r="Q610" t="s">
        <v>52</v>
      </c>
      <c r="R610">
        <v>0</v>
      </c>
      <c r="S610" t="s">
        <v>52</v>
      </c>
      <c r="U610">
        <v>0</v>
      </c>
      <c r="V610">
        <v>27</v>
      </c>
      <c r="W610">
        <v>0</v>
      </c>
      <c r="X610" t="s">
        <v>52</v>
      </c>
      <c r="Y610" t="s">
        <v>281</v>
      </c>
      <c r="AA610">
        <v>0</v>
      </c>
      <c r="AB610" t="s">
        <v>52</v>
      </c>
      <c r="AC610" s="2">
        <v>44084</v>
      </c>
      <c r="AE610" t="s">
        <v>280</v>
      </c>
      <c r="AG610" t="s">
        <v>444</v>
      </c>
      <c r="AK610">
        <v>1</v>
      </c>
      <c r="AL610">
        <v>1</v>
      </c>
      <c r="AM610" t="s">
        <v>278</v>
      </c>
      <c r="AP610" t="s">
        <v>52</v>
      </c>
      <c r="AQ610">
        <v>341.93</v>
      </c>
      <c r="AR610" s="5">
        <v>1000</v>
      </c>
      <c r="AT610">
        <v>1</v>
      </c>
      <c r="AU610" t="s">
        <v>481</v>
      </c>
    </row>
    <row r="611" spans="1:47">
      <c r="A611" s="1" t="s">
        <v>787</v>
      </c>
      <c r="B611" s="1" t="s">
        <v>1420</v>
      </c>
      <c r="C611" t="s">
        <v>786</v>
      </c>
      <c r="D611" t="s">
        <v>46</v>
      </c>
      <c r="E611" t="s">
        <v>289</v>
      </c>
      <c r="G611" t="s">
        <v>288</v>
      </c>
      <c r="I611" t="s">
        <v>287</v>
      </c>
      <c r="J611">
        <v>2100</v>
      </c>
      <c r="K611" t="s">
        <v>286</v>
      </c>
      <c r="L611" t="s">
        <v>285</v>
      </c>
      <c r="M611" t="s">
        <v>297</v>
      </c>
      <c r="N611" t="s">
        <v>283</v>
      </c>
      <c r="O611" t="s">
        <v>282</v>
      </c>
      <c r="P611">
        <v>0</v>
      </c>
      <c r="Q611" t="s">
        <v>52</v>
      </c>
      <c r="R611">
        <v>0</v>
      </c>
      <c r="S611" t="s">
        <v>52</v>
      </c>
      <c r="U611">
        <v>0</v>
      </c>
      <c r="V611">
        <v>27</v>
      </c>
      <c r="W611">
        <v>0</v>
      </c>
      <c r="X611" t="s">
        <v>52</v>
      </c>
      <c r="Y611" t="s">
        <v>281</v>
      </c>
      <c r="AA611">
        <v>0</v>
      </c>
      <c r="AB611" t="s">
        <v>52</v>
      </c>
      <c r="AC611" s="2">
        <v>44084</v>
      </c>
      <c r="AE611" t="s">
        <v>280</v>
      </c>
      <c r="AG611" t="s">
        <v>444</v>
      </c>
      <c r="AK611">
        <v>1</v>
      </c>
      <c r="AL611">
        <v>1</v>
      </c>
      <c r="AM611" t="s">
        <v>52</v>
      </c>
      <c r="AP611" t="s">
        <v>52</v>
      </c>
      <c r="AQ611">
        <v>341.93</v>
      </c>
      <c r="AR611" s="5">
        <v>1000</v>
      </c>
      <c r="AT611">
        <v>1</v>
      </c>
      <c r="AU611" t="s">
        <v>481</v>
      </c>
    </row>
    <row r="612" spans="1:47">
      <c r="A612" s="1" t="s">
        <v>785</v>
      </c>
      <c r="B612" s="1" t="s">
        <v>1419</v>
      </c>
      <c r="C612" t="s">
        <v>784</v>
      </c>
      <c r="D612" t="s">
        <v>46</v>
      </c>
      <c r="E612" t="s">
        <v>289</v>
      </c>
      <c r="G612" t="s">
        <v>288</v>
      </c>
      <c r="I612" t="s">
        <v>287</v>
      </c>
      <c r="J612">
        <v>2100</v>
      </c>
      <c r="K612" t="s">
        <v>286</v>
      </c>
      <c r="L612" t="s">
        <v>285</v>
      </c>
      <c r="M612" t="s">
        <v>297</v>
      </c>
      <c r="N612" t="s">
        <v>283</v>
      </c>
      <c r="O612" t="s">
        <v>282</v>
      </c>
      <c r="P612">
        <v>0</v>
      </c>
      <c r="Q612" t="s">
        <v>52</v>
      </c>
      <c r="R612">
        <v>0</v>
      </c>
      <c r="S612" t="s">
        <v>52</v>
      </c>
      <c r="U612">
        <v>0</v>
      </c>
      <c r="V612">
        <v>27</v>
      </c>
      <c r="W612">
        <v>0</v>
      </c>
      <c r="X612" t="s">
        <v>52</v>
      </c>
      <c r="Y612" t="s">
        <v>281</v>
      </c>
      <c r="AA612">
        <v>0</v>
      </c>
      <c r="AB612" t="s">
        <v>52</v>
      </c>
      <c r="AC612" s="2">
        <v>44084</v>
      </c>
      <c r="AE612" t="s">
        <v>280</v>
      </c>
      <c r="AG612" t="s">
        <v>444</v>
      </c>
      <c r="AK612">
        <v>1</v>
      </c>
      <c r="AL612">
        <v>1</v>
      </c>
      <c r="AM612" t="s">
        <v>278</v>
      </c>
      <c r="AP612" t="s">
        <v>52</v>
      </c>
      <c r="AQ612">
        <v>341.93</v>
      </c>
      <c r="AR612" s="5">
        <v>1000</v>
      </c>
      <c r="AT612">
        <v>1</v>
      </c>
      <c r="AU612" t="s">
        <v>481</v>
      </c>
    </row>
    <row r="613" spans="1:47">
      <c r="A613" s="1" t="s">
        <v>785</v>
      </c>
      <c r="B613" s="1" t="s">
        <v>1419</v>
      </c>
      <c r="C613" t="s">
        <v>784</v>
      </c>
      <c r="D613" t="s">
        <v>46</v>
      </c>
      <c r="E613" t="s">
        <v>289</v>
      </c>
      <c r="G613" t="s">
        <v>288</v>
      </c>
      <c r="I613" t="s">
        <v>287</v>
      </c>
      <c r="J613">
        <v>2100</v>
      </c>
      <c r="K613" t="s">
        <v>286</v>
      </c>
      <c r="L613" t="s">
        <v>285</v>
      </c>
      <c r="M613" t="s">
        <v>297</v>
      </c>
      <c r="N613" t="s">
        <v>283</v>
      </c>
      <c r="O613" t="s">
        <v>282</v>
      </c>
      <c r="P613">
        <v>0</v>
      </c>
      <c r="Q613" t="s">
        <v>52</v>
      </c>
      <c r="R613">
        <v>0</v>
      </c>
      <c r="S613" t="s">
        <v>52</v>
      </c>
      <c r="U613">
        <v>0</v>
      </c>
      <c r="V613">
        <v>27</v>
      </c>
      <c r="W613">
        <v>0</v>
      </c>
      <c r="X613" t="s">
        <v>52</v>
      </c>
      <c r="Y613" t="s">
        <v>281</v>
      </c>
      <c r="AA613">
        <v>0</v>
      </c>
      <c r="AB613" t="s">
        <v>52</v>
      </c>
      <c r="AC613" s="2">
        <v>44084</v>
      </c>
      <c r="AE613" t="s">
        <v>280</v>
      </c>
      <c r="AG613" t="s">
        <v>444</v>
      </c>
      <c r="AK613">
        <v>1</v>
      </c>
      <c r="AL613">
        <v>1</v>
      </c>
      <c r="AM613" t="s">
        <v>52</v>
      </c>
      <c r="AP613" t="s">
        <v>52</v>
      </c>
      <c r="AQ613">
        <v>341.93</v>
      </c>
      <c r="AR613" s="5">
        <v>1000</v>
      </c>
      <c r="AT613">
        <v>1</v>
      </c>
      <c r="AU613" t="s">
        <v>481</v>
      </c>
    </row>
    <row r="614" spans="1:47">
      <c r="A614" s="1" t="s">
        <v>783</v>
      </c>
      <c r="B614" s="1" t="s">
        <v>1418</v>
      </c>
      <c r="C614" t="s">
        <v>782</v>
      </c>
      <c r="D614" t="s">
        <v>46</v>
      </c>
      <c r="E614" t="s">
        <v>289</v>
      </c>
      <c r="G614" t="s">
        <v>288</v>
      </c>
      <c r="I614" t="s">
        <v>287</v>
      </c>
      <c r="J614">
        <v>2100</v>
      </c>
      <c r="K614" t="s">
        <v>286</v>
      </c>
      <c r="L614" t="s">
        <v>285</v>
      </c>
      <c r="M614" t="s">
        <v>297</v>
      </c>
      <c r="N614" t="s">
        <v>283</v>
      </c>
      <c r="O614" t="s">
        <v>282</v>
      </c>
      <c r="P614">
        <v>0</v>
      </c>
      <c r="Q614" t="s">
        <v>52</v>
      </c>
      <c r="R614">
        <v>0</v>
      </c>
      <c r="S614" t="s">
        <v>52</v>
      </c>
      <c r="U614">
        <v>0</v>
      </c>
      <c r="V614">
        <v>27</v>
      </c>
      <c r="W614">
        <v>0</v>
      </c>
      <c r="X614" t="s">
        <v>52</v>
      </c>
      <c r="Y614" t="s">
        <v>281</v>
      </c>
      <c r="AA614">
        <v>0</v>
      </c>
      <c r="AB614" t="s">
        <v>52</v>
      </c>
      <c r="AC614" s="2">
        <v>44084</v>
      </c>
      <c r="AE614" t="s">
        <v>280</v>
      </c>
      <c r="AG614" t="s">
        <v>444</v>
      </c>
      <c r="AK614">
        <v>1</v>
      </c>
      <c r="AL614">
        <v>1</v>
      </c>
      <c r="AM614" t="s">
        <v>278</v>
      </c>
      <c r="AP614" t="s">
        <v>52</v>
      </c>
      <c r="AR614" s="5">
        <v>1000</v>
      </c>
      <c r="AT614">
        <v>1</v>
      </c>
      <c r="AU614" t="s">
        <v>481</v>
      </c>
    </row>
    <row r="615" spans="1:47">
      <c r="A615" s="1" t="s">
        <v>783</v>
      </c>
      <c r="B615" s="1" t="s">
        <v>1418</v>
      </c>
      <c r="C615" t="s">
        <v>782</v>
      </c>
      <c r="D615" t="s">
        <v>46</v>
      </c>
      <c r="E615" t="s">
        <v>289</v>
      </c>
      <c r="G615" t="s">
        <v>288</v>
      </c>
      <c r="I615" t="s">
        <v>287</v>
      </c>
      <c r="J615">
        <v>2100</v>
      </c>
      <c r="K615" t="s">
        <v>286</v>
      </c>
      <c r="L615" t="s">
        <v>285</v>
      </c>
      <c r="M615" t="s">
        <v>297</v>
      </c>
      <c r="N615" t="s">
        <v>283</v>
      </c>
      <c r="O615" t="s">
        <v>282</v>
      </c>
      <c r="P615">
        <v>0</v>
      </c>
      <c r="Q615" t="s">
        <v>52</v>
      </c>
      <c r="R615">
        <v>0</v>
      </c>
      <c r="S615" t="s">
        <v>52</v>
      </c>
      <c r="U615">
        <v>0</v>
      </c>
      <c r="V615">
        <v>27</v>
      </c>
      <c r="W615">
        <v>0</v>
      </c>
      <c r="X615" t="s">
        <v>52</v>
      </c>
      <c r="Y615" t="s">
        <v>281</v>
      </c>
      <c r="AA615">
        <v>0</v>
      </c>
      <c r="AB615" t="s">
        <v>52</v>
      </c>
      <c r="AC615" s="2">
        <v>44084</v>
      </c>
      <c r="AE615" t="s">
        <v>280</v>
      </c>
      <c r="AG615" t="s">
        <v>444</v>
      </c>
      <c r="AK615">
        <v>1</v>
      </c>
      <c r="AL615">
        <v>1</v>
      </c>
      <c r="AM615" t="s">
        <v>52</v>
      </c>
      <c r="AP615" t="s">
        <v>52</v>
      </c>
      <c r="AR615" s="5">
        <v>1000</v>
      </c>
      <c r="AT615">
        <v>1</v>
      </c>
      <c r="AU615" t="s">
        <v>481</v>
      </c>
    </row>
    <row r="616" spans="1:47">
      <c r="A616" s="1" t="s">
        <v>781</v>
      </c>
      <c r="B616" s="1" t="s">
        <v>1417</v>
      </c>
      <c r="C616" t="s">
        <v>780</v>
      </c>
      <c r="D616" t="s">
        <v>46</v>
      </c>
      <c r="E616" t="s">
        <v>289</v>
      </c>
      <c r="G616" t="s">
        <v>288</v>
      </c>
      <c r="I616" t="s">
        <v>287</v>
      </c>
      <c r="J616">
        <v>2100</v>
      </c>
      <c r="K616" t="s">
        <v>286</v>
      </c>
      <c r="L616" t="s">
        <v>285</v>
      </c>
      <c r="M616" t="s">
        <v>297</v>
      </c>
      <c r="N616" t="s">
        <v>283</v>
      </c>
      <c r="O616" t="s">
        <v>282</v>
      </c>
      <c r="P616">
        <v>0</v>
      </c>
      <c r="Q616" t="s">
        <v>52</v>
      </c>
      <c r="R616">
        <v>0</v>
      </c>
      <c r="S616" t="s">
        <v>52</v>
      </c>
      <c r="U616">
        <v>0</v>
      </c>
      <c r="V616">
        <v>27</v>
      </c>
      <c r="W616">
        <v>0</v>
      </c>
      <c r="X616" t="s">
        <v>52</v>
      </c>
      <c r="Y616" t="s">
        <v>281</v>
      </c>
      <c r="AA616">
        <v>0</v>
      </c>
      <c r="AB616" t="s">
        <v>52</v>
      </c>
      <c r="AC616" s="2">
        <v>44084</v>
      </c>
      <c r="AE616" t="s">
        <v>280</v>
      </c>
      <c r="AG616" t="s">
        <v>444</v>
      </c>
      <c r="AK616">
        <v>1</v>
      </c>
      <c r="AL616">
        <v>1</v>
      </c>
      <c r="AM616" t="s">
        <v>278</v>
      </c>
      <c r="AP616" t="s">
        <v>52</v>
      </c>
      <c r="AQ616" s="6">
        <v>26335.53</v>
      </c>
      <c r="AR616" s="5">
        <v>1000</v>
      </c>
      <c r="AT616">
        <v>1</v>
      </c>
      <c r="AU616" t="s">
        <v>407</v>
      </c>
    </row>
    <row r="617" spans="1:47">
      <c r="A617" s="1" t="s">
        <v>781</v>
      </c>
      <c r="B617" s="1" t="s">
        <v>1417</v>
      </c>
      <c r="C617" t="s">
        <v>780</v>
      </c>
      <c r="D617" t="s">
        <v>46</v>
      </c>
      <c r="E617" t="s">
        <v>289</v>
      </c>
      <c r="G617" t="s">
        <v>288</v>
      </c>
      <c r="I617" t="s">
        <v>287</v>
      </c>
      <c r="J617">
        <v>2100</v>
      </c>
      <c r="K617" t="s">
        <v>286</v>
      </c>
      <c r="L617" t="s">
        <v>285</v>
      </c>
      <c r="M617" t="s">
        <v>297</v>
      </c>
      <c r="N617" t="s">
        <v>283</v>
      </c>
      <c r="O617" t="s">
        <v>282</v>
      </c>
      <c r="P617">
        <v>0</v>
      </c>
      <c r="Q617" t="s">
        <v>52</v>
      </c>
      <c r="R617">
        <v>0</v>
      </c>
      <c r="S617" t="s">
        <v>52</v>
      </c>
      <c r="U617">
        <v>0</v>
      </c>
      <c r="V617">
        <v>27</v>
      </c>
      <c r="W617">
        <v>0</v>
      </c>
      <c r="X617" t="s">
        <v>52</v>
      </c>
      <c r="Y617" t="s">
        <v>281</v>
      </c>
      <c r="AA617">
        <v>0</v>
      </c>
      <c r="AB617" t="s">
        <v>52</v>
      </c>
      <c r="AC617" s="2">
        <v>44084</v>
      </c>
      <c r="AE617" t="s">
        <v>280</v>
      </c>
      <c r="AG617" t="s">
        <v>444</v>
      </c>
      <c r="AK617">
        <v>1</v>
      </c>
      <c r="AL617">
        <v>1</v>
      </c>
      <c r="AM617" t="s">
        <v>52</v>
      </c>
      <c r="AP617" t="s">
        <v>52</v>
      </c>
      <c r="AQ617" s="6">
        <v>26335.53</v>
      </c>
      <c r="AR617" s="5">
        <v>1000</v>
      </c>
      <c r="AT617">
        <v>1</v>
      </c>
      <c r="AU617" t="s">
        <v>407</v>
      </c>
    </row>
    <row r="618" spans="1:47">
      <c r="A618" s="1" t="s">
        <v>779</v>
      </c>
      <c r="C618" t="s">
        <v>778</v>
      </c>
      <c r="D618" t="s">
        <v>46</v>
      </c>
      <c r="E618" t="s">
        <v>289</v>
      </c>
      <c r="G618" t="s">
        <v>288</v>
      </c>
      <c r="I618" t="s">
        <v>287</v>
      </c>
      <c r="J618">
        <v>2100</v>
      </c>
      <c r="K618" t="s">
        <v>286</v>
      </c>
      <c r="L618" t="s">
        <v>285</v>
      </c>
      <c r="M618" t="s">
        <v>432</v>
      </c>
      <c r="N618" t="s">
        <v>283</v>
      </c>
      <c r="O618" t="s">
        <v>282</v>
      </c>
      <c r="P618">
        <v>0</v>
      </c>
      <c r="Q618" t="s">
        <v>278</v>
      </c>
      <c r="R618">
        <v>0</v>
      </c>
      <c r="S618" t="s">
        <v>278</v>
      </c>
      <c r="U618">
        <v>0</v>
      </c>
      <c r="V618">
        <v>27</v>
      </c>
      <c r="W618">
        <v>0</v>
      </c>
      <c r="X618" t="s">
        <v>278</v>
      </c>
      <c r="Y618" t="s">
        <v>281</v>
      </c>
      <c r="AA618">
        <v>0</v>
      </c>
      <c r="AB618" t="s">
        <v>278</v>
      </c>
      <c r="AC618" s="2">
        <v>42983</v>
      </c>
      <c r="AE618" t="s">
        <v>280</v>
      </c>
      <c r="AG618" t="s">
        <v>453</v>
      </c>
      <c r="AK618">
        <v>1</v>
      </c>
      <c r="AL618">
        <v>1</v>
      </c>
      <c r="AM618" t="s">
        <v>278</v>
      </c>
      <c r="AO618" t="s">
        <v>52</v>
      </c>
      <c r="AP618" t="s">
        <v>278</v>
      </c>
      <c r="AR618" s="5">
        <v>1000</v>
      </c>
      <c r="AT618">
        <v>1</v>
      </c>
      <c r="AU618" t="s">
        <v>481</v>
      </c>
    </row>
    <row r="619" spans="1:47">
      <c r="A619" s="1" t="s">
        <v>779</v>
      </c>
      <c r="C619" t="s">
        <v>778</v>
      </c>
      <c r="D619" t="s">
        <v>46</v>
      </c>
      <c r="E619" t="s">
        <v>289</v>
      </c>
      <c r="G619" t="s">
        <v>288</v>
      </c>
      <c r="I619" t="s">
        <v>287</v>
      </c>
      <c r="J619">
        <v>2100</v>
      </c>
      <c r="K619" t="s">
        <v>286</v>
      </c>
      <c r="L619" t="s">
        <v>285</v>
      </c>
      <c r="M619" t="s">
        <v>432</v>
      </c>
      <c r="N619" t="s">
        <v>283</v>
      </c>
      <c r="O619" t="s">
        <v>282</v>
      </c>
      <c r="P619">
        <v>0</v>
      </c>
      <c r="Q619" t="s">
        <v>278</v>
      </c>
      <c r="R619">
        <v>0</v>
      </c>
      <c r="S619" t="s">
        <v>278</v>
      </c>
      <c r="U619">
        <v>0</v>
      </c>
      <c r="V619">
        <v>27</v>
      </c>
      <c r="W619">
        <v>0</v>
      </c>
      <c r="X619" t="s">
        <v>278</v>
      </c>
      <c r="Y619" t="s">
        <v>281</v>
      </c>
      <c r="AA619">
        <v>0</v>
      </c>
      <c r="AB619" t="s">
        <v>278</v>
      </c>
      <c r="AC619" s="2">
        <v>42983</v>
      </c>
      <c r="AE619" t="s">
        <v>280</v>
      </c>
      <c r="AG619" t="s">
        <v>453</v>
      </c>
      <c r="AK619" s="5">
        <v>16666</v>
      </c>
      <c r="AL619">
        <v>1</v>
      </c>
      <c r="AM619" t="s">
        <v>758</v>
      </c>
      <c r="AO619" t="s">
        <v>52</v>
      </c>
      <c r="AP619" t="s">
        <v>278</v>
      </c>
      <c r="AR619" s="5">
        <v>1000</v>
      </c>
      <c r="AT619">
        <v>1</v>
      </c>
      <c r="AU619" t="s">
        <v>481</v>
      </c>
    </row>
    <row r="620" spans="1:47">
      <c r="A620" s="1" t="s">
        <v>779</v>
      </c>
      <c r="C620" t="s">
        <v>778</v>
      </c>
      <c r="D620" t="s">
        <v>46</v>
      </c>
      <c r="E620" t="s">
        <v>289</v>
      </c>
      <c r="G620" t="s">
        <v>288</v>
      </c>
      <c r="I620" t="s">
        <v>287</v>
      </c>
      <c r="J620">
        <v>2100</v>
      </c>
      <c r="K620" t="s">
        <v>286</v>
      </c>
      <c r="L620" t="s">
        <v>285</v>
      </c>
      <c r="M620" t="s">
        <v>432</v>
      </c>
      <c r="N620" t="s">
        <v>283</v>
      </c>
      <c r="O620" t="s">
        <v>282</v>
      </c>
      <c r="P620">
        <v>0</v>
      </c>
      <c r="Q620" t="s">
        <v>278</v>
      </c>
      <c r="R620">
        <v>0</v>
      </c>
      <c r="S620" t="s">
        <v>278</v>
      </c>
      <c r="U620">
        <v>0</v>
      </c>
      <c r="V620">
        <v>27</v>
      </c>
      <c r="W620">
        <v>0</v>
      </c>
      <c r="X620" t="s">
        <v>278</v>
      </c>
      <c r="Y620" t="s">
        <v>281</v>
      </c>
      <c r="AA620">
        <v>0</v>
      </c>
      <c r="AB620" t="s">
        <v>278</v>
      </c>
      <c r="AC620" s="2">
        <v>42983</v>
      </c>
      <c r="AE620" t="s">
        <v>280</v>
      </c>
      <c r="AG620" t="s">
        <v>453</v>
      </c>
      <c r="AK620">
        <v>1</v>
      </c>
      <c r="AL620">
        <v>1</v>
      </c>
      <c r="AM620" t="s">
        <v>52</v>
      </c>
      <c r="AO620" t="s">
        <v>52</v>
      </c>
      <c r="AP620" t="s">
        <v>278</v>
      </c>
      <c r="AR620" s="5">
        <v>1000</v>
      </c>
      <c r="AT620">
        <v>1</v>
      </c>
      <c r="AU620" t="s">
        <v>481</v>
      </c>
    </row>
    <row r="621" spans="1:47">
      <c r="A621" s="1" t="s">
        <v>777</v>
      </c>
      <c r="C621" t="s">
        <v>776</v>
      </c>
      <c r="D621" t="s">
        <v>46</v>
      </c>
      <c r="E621" t="s">
        <v>289</v>
      </c>
      <c r="G621" t="s">
        <v>288</v>
      </c>
      <c r="I621" t="s">
        <v>287</v>
      </c>
      <c r="J621">
        <v>2100</v>
      </c>
      <c r="K621" t="s">
        <v>286</v>
      </c>
      <c r="L621" t="s">
        <v>285</v>
      </c>
      <c r="M621" t="s">
        <v>432</v>
      </c>
      <c r="N621" t="s">
        <v>283</v>
      </c>
      <c r="O621" t="s">
        <v>282</v>
      </c>
      <c r="P621">
        <v>0</v>
      </c>
      <c r="Q621" t="s">
        <v>52</v>
      </c>
      <c r="R621">
        <v>0</v>
      </c>
      <c r="S621" t="s">
        <v>52</v>
      </c>
      <c r="U621">
        <v>0</v>
      </c>
      <c r="V621">
        <v>27</v>
      </c>
      <c r="W621">
        <v>0</v>
      </c>
      <c r="X621" t="s">
        <v>52</v>
      </c>
      <c r="Y621" t="s">
        <v>281</v>
      </c>
      <c r="AA621">
        <v>0</v>
      </c>
      <c r="AB621" t="s">
        <v>52</v>
      </c>
      <c r="AC621" s="2">
        <v>44217</v>
      </c>
      <c r="AE621" t="s">
        <v>280</v>
      </c>
      <c r="AG621" t="s">
        <v>457</v>
      </c>
      <c r="AK621">
        <v>1</v>
      </c>
      <c r="AL621">
        <v>1</v>
      </c>
      <c r="AM621" t="s">
        <v>278</v>
      </c>
      <c r="AP621" t="s">
        <v>52</v>
      </c>
      <c r="AQ621">
        <v>412.86</v>
      </c>
      <c r="AR621" s="5">
        <v>1000</v>
      </c>
      <c r="AT621">
        <v>1</v>
      </c>
      <c r="AU621" t="s">
        <v>481</v>
      </c>
    </row>
    <row r="622" spans="1:47">
      <c r="A622" s="1" t="s">
        <v>777</v>
      </c>
      <c r="C622" t="s">
        <v>776</v>
      </c>
      <c r="D622" t="s">
        <v>46</v>
      </c>
      <c r="E622" t="s">
        <v>289</v>
      </c>
      <c r="G622" t="s">
        <v>288</v>
      </c>
      <c r="I622" t="s">
        <v>287</v>
      </c>
      <c r="J622">
        <v>2100</v>
      </c>
      <c r="K622" t="s">
        <v>286</v>
      </c>
      <c r="L622" t="s">
        <v>285</v>
      </c>
      <c r="M622" t="s">
        <v>432</v>
      </c>
      <c r="N622" t="s">
        <v>283</v>
      </c>
      <c r="O622" t="s">
        <v>282</v>
      </c>
      <c r="P622">
        <v>0</v>
      </c>
      <c r="Q622" t="s">
        <v>52</v>
      </c>
      <c r="R622">
        <v>0</v>
      </c>
      <c r="S622" t="s">
        <v>52</v>
      </c>
      <c r="U622">
        <v>0</v>
      </c>
      <c r="V622">
        <v>27</v>
      </c>
      <c r="W622">
        <v>0</v>
      </c>
      <c r="X622" t="s">
        <v>52</v>
      </c>
      <c r="Y622" t="s">
        <v>281</v>
      </c>
      <c r="AA622">
        <v>0</v>
      </c>
      <c r="AB622" t="s">
        <v>52</v>
      </c>
      <c r="AC622" s="2">
        <v>44217</v>
      </c>
      <c r="AE622" t="s">
        <v>280</v>
      </c>
      <c r="AG622" t="s">
        <v>457</v>
      </c>
      <c r="AK622">
        <v>1</v>
      </c>
      <c r="AL622">
        <v>1</v>
      </c>
      <c r="AM622" t="s">
        <v>52</v>
      </c>
      <c r="AP622" t="s">
        <v>52</v>
      </c>
      <c r="AQ622">
        <v>412.86</v>
      </c>
      <c r="AR622" s="5">
        <v>1000</v>
      </c>
      <c r="AT622">
        <v>1</v>
      </c>
      <c r="AU622" t="s">
        <v>481</v>
      </c>
    </row>
    <row r="623" spans="1:47">
      <c r="A623" s="1" t="s">
        <v>775</v>
      </c>
      <c r="C623" t="s">
        <v>774</v>
      </c>
      <c r="D623" t="s">
        <v>46</v>
      </c>
      <c r="E623" t="s">
        <v>289</v>
      </c>
      <c r="G623" t="s">
        <v>288</v>
      </c>
      <c r="I623" t="s">
        <v>287</v>
      </c>
      <c r="J623">
        <v>2100</v>
      </c>
      <c r="K623" t="s">
        <v>286</v>
      </c>
      <c r="L623" t="s">
        <v>285</v>
      </c>
      <c r="M623" t="s">
        <v>432</v>
      </c>
      <c r="N623" t="s">
        <v>283</v>
      </c>
      <c r="O623" t="s">
        <v>282</v>
      </c>
      <c r="P623">
        <v>0</v>
      </c>
      <c r="Q623" t="s">
        <v>52</v>
      </c>
      <c r="R623">
        <v>0</v>
      </c>
      <c r="S623" t="s">
        <v>52</v>
      </c>
      <c r="U623">
        <v>0</v>
      </c>
      <c r="V623">
        <v>27</v>
      </c>
      <c r="W623">
        <v>0</v>
      </c>
      <c r="X623" t="s">
        <v>52</v>
      </c>
      <c r="Y623" t="s">
        <v>281</v>
      </c>
      <c r="AA623">
        <v>0</v>
      </c>
      <c r="AB623" t="s">
        <v>52</v>
      </c>
      <c r="AC623" s="2">
        <v>44217</v>
      </c>
      <c r="AE623" t="s">
        <v>280</v>
      </c>
      <c r="AG623" t="s">
        <v>457</v>
      </c>
      <c r="AK623">
        <v>1</v>
      </c>
      <c r="AL623">
        <v>1</v>
      </c>
      <c r="AM623" t="s">
        <v>278</v>
      </c>
      <c r="AP623" t="s">
        <v>52</v>
      </c>
      <c r="AQ623">
        <v>577.54999999999995</v>
      </c>
      <c r="AR623" s="5">
        <v>1000</v>
      </c>
      <c r="AT623">
        <v>1</v>
      </c>
      <c r="AU623" t="s">
        <v>481</v>
      </c>
    </row>
    <row r="624" spans="1:47">
      <c r="A624" s="1" t="s">
        <v>775</v>
      </c>
      <c r="C624" t="s">
        <v>774</v>
      </c>
      <c r="D624" t="s">
        <v>46</v>
      </c>
      <c r="E624" t="s">
        <v>289</v>
      </c>
      <c r="G624" t="s">
        <v>288</v>
      </c>
      <c r="I624" t="s">
        <v>287</v>
      </c>
      <c r="J624">
        <v>2100</v>
      </c>
      <c r="K624" t="s">
        <v>286</v>
      </c>
      <c r="L624" t="s">
        <v>285</v>
      </c>
      <c r="M624" t="s">
        <v>432</v>
      </c>
      <c r="N624" t="s">
        <v>283</v>
      </c>
      <c r="O624" t="s">
        <v>282</v>
      </c>
      <c r="P624">
        <v>0</v>
      </c>
      <c r="Q624" t="s">
        <v>52</v>
      </c>
      <c r="R624">
        <v>0</v>
      </c>
      <c r="S624" t="s">
        <v>52</v>
      </c>
      <c r="U624">
        <v>0</v>
      </c>
      <c r="V624">
        <v>27</v>
      </c>
      <c r="W624">
        <v>0</v>
      </c>
      <c r="X624" t="s">
        <v>52</v>
      </c>
      <c r="Y624" t="s">
        <v>281</v>
      </c>
      <c r="AA624">
        <v>0</v>
      </c>
      <c r="AB624" t="s">
        <v>52</v>
      </c>
      <c r="AC624" s="2">
        <v>44217</v>
      </c>
      <c r="AE624" t="s">
        <v>280</v>
      </c>
      <c r="AG624" t="s">
        <v>457</v>
      </c>
      <c r="AK624">
        <v>1</v>
      </c>
      <c r="AL624">
        <v>1</v>
      </c>
      <c r="AM624" t="s">
        <v>52</v>
      </c>
      <c r="AP624" t="s">
        <v>52</v>
      </c>
      <c r="AQ624">
        <v>577.54999999999995</v>
      </c>
      <c r="AR624" s="5">
        <v>1000</v>
      </c>
      <c r="AT624">
        <v>1</v>
      </c>
      <c r="AU624" t="s">
        <v>481</v>
      </c>
    </row>
    <row r="625" spans="1:47">
      <c r="A625" s="1" t="s">
        <v>773</v>
      </c>
      <c r="C625" t="s">
        <v>772</v>
      </c>
      <c r="D625" t="s">
        <v>46</v>
      </c>
      <c r="E625" t="s">
        <v>289</v>
      </c>
      <c r="G625" t="s">
        <v>288</v>
      </c>
      <c r="I625" t="s">
        <v>287</v>
      </c>
      <c r="J625">
        <v>2100</v>
      </c>
      <c r="K625" t="s">
        <v>286</v>
      </c>
      <c r="L625" t="s">
        <v>285</v>
      </c>
      <c r="M625" t="s">
        <v>297</v>
      </c>
      <c r="N625" t="s">
        <v>283</v>
      </c>
      <c r="O625" t="s">
        <v>282</v>
      </c>
      <c r="P625">
        <v>0</v>
      </c>
      <c r="Q625" t="s">
        <v>52</v>
      </c>
      <c r="R625">
        <v>0</v>
      </c>
      <c r="S625" t="s">
        <v>52</v>
      </c>
      <c r="U625">
        <v>0</v>
      </c>
      <c r="V625">
        <v>27</v>
      </c>
      <c r="W625">
        <v>0</v>
      </c>
      <c r="X625" t="s">
        <v>52</v>
      </c>
      <c r="Y625" t="s">
        <v>281</v>
      </c>
      <c r="AA625">
        <v>0</v>
      </c>
      <c r="AB625" t="s">
        <v>52</v>
      </c>
      <c r="AC625" s="2">
        <v>44217</v>
      </c>
      <c r="AE625" t="s">
        <v>280</v>
      </c>
      <c r="AG625" t="s">
        <v>771</v>
      </c>
      <c r="AK625">
        <v>1</v>
      </c>
      <c r="AL625">
        <v>1</v>
      </c>
      <c r="AM625" t="s">
        <v>278</v>
      </c>
      <c r="AP625" t="s">
        <v>52</v>
      </c>
      <c r="AR625" s="5">
        <v>1000</v>
      </c>
      <c r="AT625">
        <v>1</v>
      </c>
      <c r="AU625" t="s">
        <v>481</v>
      </c>
    </row>
    <row r="626" spans="1:47">
      <c r="A626" s="1" t="s">
        <v>773</v>
      </c>
      <c r="C626" t="s">
        <v>772</v>
      </c>
      <c r="D626" t="s">
        <v>46</v>
      </c>
      <c r="E626" t="s">
        <v>289</v>
      </c>
      <c r="G626" t="s">
        <v>288</v>
      </c>
      <c r="I626" t="s">
        <v>287</v>
      </c>
      <c r="J626">
        <v>2100</v>
      </c>
      <c r="K626" t="s">
        <v>286</v>
      </c>
      <c r="L626" t="s">
        <v>285</v>
      </c>
      <c r="M626" t="s">
        <v>297</v>
      </c>
      <c r="N626" t="s">
        <v>283</v>
      </c>
      <c r="O626" t="s">
        <v>282</v>
      </c>
      <c r="P626">
        <v>0</v>
      </c>
      <c r="Q626" t="s">
        <v>52</v>
      </c>
      <c r="R626">
        <v>0</v>
      </c>
      <c r="S626" t="s">
        <v>52</v>
      </c>
      <c r="U626">
        <v>0</v>
      </c>
      <c r="V626">
        <v>27</v>
      </c>
      <c r="W626">
        <v>0</v>
      </c>
      <c r="X626" t="s">
        <v>52</v>
      </c>
      <c r="Y626" t="s">
        <v>281</v>
      </c>
      <c r="AA626">
        <v>0</v>
      </c>
      <c r="AB626" t="s">
        <v>52</v>
      </c>
      <c r="AC626" s="2">
        <v>44217</v>
      </c>
      <c r="AE626" t="s">
        <v>280</v>
      </c>
      <c r="AG626" t="s">
        <v>771</v>
      </c>
      <c r="AK626">
        <v>1</v>
      </c>
      <c r="AL626">
        <v>1</v>
      </c>
      <c r="AM626" t="s">
        <v>52</v>
      </c>
      <c r="AP626" t="s">
        <v>52</v>
      </c>
      <c r="AR626" s="5">
        <v>1000</v>
      </c>
      <c r="AT626">
        <v>1</v>
      </c>
      <c r="AU626" t="s">
        <v>481</v>
      </c>
    </row>
    <row r="627" spans="1:47">
      <c r="A627" s="1" t="s">
        <v>770</v>
      </c>
      <c r="C627" t="s">
        <v>769</v>
      </c>
      <c r="D627" t="s">
        <v>46</v>
      </c>
      <c r="E627" t="s">
        <v>400</v>
      </c>
      <c r="G627" t="s">
        <v>288</v>
      </c>
      <c r="I627" t="s">
        <v>399</v>
      </c>
      <c r="J627">
        <v>2200</v>
      </c>
      <c r="K627">
        <v>2200</v>
      </c>
      <c r="L627" t="s">
        <v>285</v>
      </c>
      <c r="M627" t="s">
        <v>760</v>
      </c>
      <c r="N627" t="s">
        <v>283</v>
      </c>
      <c r="O627" t="s">
        <v>282</v>
      </c>
      <c r="P627">
        <v>0</v>
      </c>
      <c r="Q627" t="s">
        <v>277</v>
      </c>
      <c r="R627">
        <v>0</v>
      </c>
      <c r="S627" t="s">
        <v>277</v>
      </c>
      <c r="U627">
        <v>0</v>
      </c>
      <c r="V627">
        <v>0</v>
      </c>
      <c r="W627">
        <v>0</v>
      </c>
      <c r="X627" t="s">
        <v>277</v>
      </c>
      <c r="Y627" t="s">
        <v>281</v>
      </c>
      <c r="AA627">
        <v>0</v>
      </c>
      <c r="AB627" t="s">
        <v>277</v>
      </c>
      <c r="AC627" s="2">
        <v>43969</v>
      </c>
      <c r="AE627" t="s">
        <v>280</v>
      </c>
      <c r="AF627">
        <v>7601978</v>
      </c>
      <c r="AG627" t="s">
        <v>768</v>
      </c>
      <c r="AK627">
        <v>1</v>
      </c>
      <c r="AL627">
        <v>1</v>
      </c>
      <c r="AM627" t="s">
        <v>278</v>
      </c>
      <c r="AP627" t="s">
        <v>277</v>
      </c>
      <c r="AR627" s="5">
        <v>1000</v>
      </c>
      <c r="AT627">
        <v>1</v>
      </c>
    </row>
    <row r="628" spans="1:47">
      <c r="A628" s="1" t="s">
        <v>770</v>
      </c>
      <c r="C628" t="s">
        <v>769</v>
      </c>
      <c r="D628" t="s">
        <v>46</v>
      </c>
      <c r="E628" t="s">
        <v>400</v>
      </c>
      <c r="G628" t="s">
        <v>288</v>
      </c>
      <c r="I628" t="s">
        <v>399</v>
      </c>
      <c r="J628">
        <v>2200</v>
      </c>
      <c r="K628">
        <v>2200</v>
      </c>
      <c r="L628" t="s">
        <v>285</v>
      </c>
      <c r="M628" t="s">
        <v>760</v>
      </c>
      <c r="N628" t="s">
        <v>283</v>
      </c>
      <c r="O628" t="s">
        <v>282</v>
      </c>
      <c r="P628">
        <v>0</v>
      </c>
      <c r="Q628" t="s">
        <v>277</v>
      </c>
      <c r="R628">
        <v>0</v>
      </c>
      <c r="S628" t="s">
        <v>277</v>
      </c>
      <c r="U628">
        <v>0</v>
      </c>
      <c r="V628">
        <v>0</v>
      </c>
      <c r="W628">
        <v>0</v>
      </c>
      <c r="X628" t="s">
        <v>277</v>
      </c>
      <c r="Y628" t="s">
        <v>281</v>
      </c>
      <c r="AA628">
        <v>0</v>
      </c>
      <c r="AB628" t="s">
        <v>277</v>
      </c>
      <c r="AC628" s="2">
        <v>43969</v>
      </c>
      <c r="AE628" t="s">
        <v>280</v>
      </c>
      <c r="AF628">
        <v>7601978</v>
      </c>
      <c r="AG628" t="s">
        <v>768</v>
      </c>
      <c r="AK628">
        <v>1</v>
      </c>
      <c r="AL628">
        <v>1</v>
      </c>
      <c r="AM628" t="s">
        <v>277</v>
      </c>
      <c r="AP628" t="s">
        <v>277</v>
      </c>
      <c r="AR628" s="5">
        <v>1000</v>
      </c>
      <c r="AT628">
        <v>1</v>
      </c>
    </row>
    <row r="629" spans="1:47">
      <c r="A629" s="1" t="s">
        <v>770</v>
      </c>
      <c r="C629" t="s">
        <v>769</v>
      </c>
      <c r="D629" t="s">
        <v>46</v>
      </c>
      <c r="E629" t="s">
        <v>400</v>
      </c>
      <c r="G629" t="s">
        <v>288</v>
      </c>
      <c r="I629" t="s">
        <v>399</v>
      </c>
      <c r="J629">
        <v>2200</v>
      </c>
      <c r="K629">
        <v>2200</v>
      </c>
      <c r="L629" t="s">
        <v>285</v>
      </c>
      <c r="M629" t="s">
        <v>760</v>
      </c>
      <c r="N629" t="s">
        <v>283</v>
      </c>
      <c r="O629" t="s">
        <v>282</v>
      </c>
      <c r="P629">
        <v>0</v>
      </c>
      <c r="Q629" t="s">
        <v>277</v>
      </c>
      <c r="R629">
        <v>0</v>
      </c>
      <c r="S629" t="s">
        <v>277</v>
      </c>
      <c r="U629">
        <v>0</v>
      </c>
      <c r="V629">
        <v>0</v>
      </c>
      <c r="W629">
        <v>0</v>
      </c>
      <c r="X629" t="s">
        <v>277</v>
      </c>
      <c r="Y629" t="s">
        <v>281</v>
      </c>
      <c r="AA629">
        <v>0</v>
      </c>
      <c r="AB629" t="s">
        <v>277</v>
      </c>
      <c r="AC629" s="2">
        <v>43969</v>
      </c>
      <c r="AE629" t="s">
        <v>280</v>
      </c>
      <c r="AF629">
        <v>7601978</v>
      </c>
      <c r="AG629" t="s">
        <v>768</v>
      </c>
      <c r="AK629" s="5">
        <v>1000</v>
      </c>
      <c r="AL629">
        <v>1</v>
      </c>
      <c r="AM629" t="s">
        <v>758</v>
      </c>
      <c r="AP629" t="s">
        <v>277</v>
      </c>
      <c r="AR629" s="5">
        <v>1000</v>
      </c>
      <c r="AT629">
        <v>1</v>
      </c>
    </row>
    <row r="630" spans="1:47">
      <c r="A630" s="1" t="s">
        <v>767</v>
      </c>
      <c r="C630" t="s">
        <v>766</v>
      </c>
      <c r="D630" t="s">
        <v>46</v>
      </c>
      <c r="E630" t="s">
        <v>289</v>
      </c>
      <c r="G630" t="s">
        <v>288</v>
      </c>
      <c r="I630" t="s">
        <v>287</v>
      </c>
      <c r="J630">
        <v>2100</v>
      </c>
      <c r="K630" t="s">
        <v>286</v>
      </c>
      <c r="L630" t="s">
        <v>285</v>
      </c>
      <c r="M630" t="s">
        <v>297</v>
      </c>
      <c r="N630" t="s">
        <v>283</v>
      </c>
      <c r="O630" t="s">
        <v>282</v>
      </c>
      <c r="P630">
        <v>0</v>
      </c>
      <c r="Q630" t="s">
        <v>52</v>
      </c>
      <c r="R630">
        <v>0</v>
      </c>
      <c r="S630" t="s">
        <v>52</v>
      </c>
      <c r="U630">
        <v>0</v>
      </c>
      <c r="V630">
        <v>27</v>
      </c>
      <c r="W630">
        <v>0</v>
      </c>
      <c r="X630" t="s">
        <v>52</v>
      </c>
      <c r="Y630" t="s">
        <v>281</v>
      </c>
      <c r="AA630">
        <v>0</v>
      </c>
      <c r="AB630" t="s">
        <v>52</v>
      </c>
      <c r="AC630" s="2">
        <v>44260</v>
      </c>
      <c r="AE630" t="s">
        <v>280</v>
      </c>
      <c r="AG630" t="s">
        <v>457</v>
      </c>
      <c r="AK630">
        <v>1</v>
      </c>
      <c r="AL630">
        <v>1</v>
      </c>
      <c r="AM630" t="s">
        <v>278</v>
      </c>
      <c r="AP630" t="s">
        <v>52</v>
      </c>
      <c r="AQ630">
        <v>170.79</v>
      </c>
      <c r="AR630" s="5">
        <v>1000</v>
      </c>
      <c r="AT630">
        <v>1</v>
      </c>
      <c r="AU630" t="s">
        <v>417</v>
      </c>
    </row>
    <row r="631" spans="1:47">
      <c r="A631" s="1" t="s">
        <v>767</v>
      </c>
      <c r="C631" t="s">
        <v>766</v>
      </c>
      <c r="D631" t="s">
        <v>46</v>
      </c>
      <c r="E631" t="s">
        <v>289</v>
      </c>
      <c r="G631" t="s">
        <v>288</v>
      </c>
      <c r="I631" t="s">
        <v>287</v>
      </c>
      <c r="J631">
        <v>2100</v>
      </c>
      <c r="K631" t="s">
        <v>286</v>
      </c>
      <c r="L631" t="s">
        <v>285</v>
      </c>
      <c r="M631" t="s">
        <v>297</v>
      </c>
      <c r="N631" t="s">
        <v>283</v>
      </c>
      <c r="O631" t="s">
        <v>282</v>
      </c>
      <c r="P631">
        <v>0</v>
      </c>
      <c r="Q631" t="s">
        <v>52</v>
      </c>
      <c r="R631">
        <v>0</v>
      </c>
      <c r="S631" t="s">
        <v>52</v>
      </c>
      <c r="U631">
        <v>0</v>
      </c>
      <c r="V631">
        <v>27</v>
      </c>
      <c r="W631">
        <v>0</v>
      </c>
      <c r="X631" t="s">
        <v>52</v>
      </c>
      <c r="Y631" t="s">
        <v>281</v>
      </c>
      <c r="AA631">
        <v>0</v>
      </c>
      <c r="AB631" t="s">
        <v>52</v>
      </c>
      <c r="AC631" s="2">
        <v>44260</v>
      </c>
      <c r="AE631" t="s">
        <v>280</v>
      </c>
      <c r="AG631" t="s">
        <v>457</v>
      </c>
      <c r="AK631">
        <v>1</v>
      </c>
      <c r="AL631">
        <v>1</v>
      </c>
      <c r="AM631" t="s">
        <v>52</v>
      </c>
      <c r="AP631" t="s">
        <v>52</v>
      </c>
      <c r="AQ631">
        <v>170.79</v>
      </c>
      <c r="AR631" s="5">
        <v>1000</v>
      </c>
      <c r="AT631">
        <v>1</v>
      </c>
      <c r="AU631" t="s">
        <v>417</v>
      </c>
    </row>
    <row r="632" spans="1:47">
      <c r="A632" s="1" t="s">
        <v>765</v>
      </c>
      <c r="C632" t="s">
        <v>764</v>
      </c>
      <c r="D632" t="s">
        <v>46</v>
      </c>
      <c r="E632" t="s">
        <v>289</v>
      </c>
      <c r="G632" t="s">
        <v>288</v>
      </c>
      <c r="I632" t="s">
        <v>287</v>
      </c>
      <c r="J632">
        <v>2100</v>
      </c>
      <c r="K632" t="s">
        <v>286</v>
      </c>
      <c r="L632" t="s">
        <v>285</v>
      </c>
      <c r="M632" t="s">
        <v>760</v>
      </c>
      <c r="N632" t="s">
        <v>283</v>
      </c>
      <c r="O632" t="s">
        <v>282</v>
      </c>
      <c r="P632">
        <v>0</v>
      </c>
      <c r="Q632" t="s">
        <v>277</v>
      </c>
      <c r="R632">
        <v>0</v>
      </c>
      <c r="S632" t="s">
        <v>277</v>
      </c>
      <c r="U632">
        <v>0</v>
      </c>
      <c r="V632">
        <v>0</v>
      </c>
      <c r="W632">
        <v>0</v>
      </c>
      <c r="X632" t="s">
        <v>277</v>
      </c>
      <c r="Y632" t="s">
        <v>454</v>
      </c>
      <c r="AA632">
        <v>0</v>
      </c>
      <c r="AB632" t="s">
        <v>277</v>
      </c>
      <c r="AC632" s="2">
        <v>43969</v>
      </c>
      <c r="AE632" t="s">
        <v>280</v>
      </c>
      <c r="AG632" t="s">
        <v>763</v>
      </c>
      <c r="AK632">
        <v>1</v>
      </c>
      <c r="AL632">
        <v>1</v>
      </c>
      <c r="AM632" t="s">
        <v>278</v>
      </c>
      <c r="AP632" t="s">
        <v>277</v>
      </c>
      <c r="AR632" s="5">
        <v>1000</v>
      </c>
      <c r="AT632">
        <v>1</v>
      </c>
    </row>
    <row r="633" spans="1:47">
      <c r="A633" s="1" t="s">
        <v>765</v>
      </c>
      <c r="C633" t="s">
        <v>764</v>
      </c>
      <c r="D633" t="s">
        <v>46</v>
      </c>
      <c r="E633" t="s">
        <v>289</v>
      </c>
      <c r="G633" t="s">
        <v>288</v>
      </c>
      <c r="I633" t="s">
        <v>287</v>
      </c>
      <c r="J633">
        <v>2100</v>
      </c>
      <c r="K633" t="s">
        <v>286</v>
      </c>
      <c r="L633" t="s">
        <v>285</v>
      </c>
      <c r="M633" t="s">
        <v>760</v>
      </c>
      <c r="N633" t="s">
        <v>283</v>
      </c>
      <c r="O633" t="s">
        <v>282</v>
      </c>
      <c r="P633">
        <v>0</v>
      </c>
      <c r="Q633" t="s">
        <v>277</v>
      </c>
      <c r="R633">
        <v>0</v>
      </c>
      <c r="S633" t="s">
        <v>277</v>
      </c>
      <c r="U633">
        <v>0</v>
      </c>
      <c r="V633">
        <v>0</v>
      </c>
      <c r="W633">
        <v>0</v>
      </c>
      <c r="X633" t="s">
        <v>277</v>
      </c>
      <c r="Y633" t="s">
        <v>454</v>
      </c>
      <c r="AA633">
        <v>0</v>
      </c>
      <c r="AB633" t="s">
        <v>277</v>
      </c>
      <c r="AC633" s="2">
        <v>43969</v>
      </c>
      <c r="AE633" t="s">
        <v>280</v>
      </c>
      <c r="AG633" t="s">
        <v>763</v>
      </c>
      <c r="AK633">
        <v>1</v>
      </c>
      <c r="AL633">
        <v>1</v>
      </c>
      <c r="AM633" t="s">
        <v>277</v>
      </c>
      <c r="AP633" t="s">
        <v>277</v>
      </c>
      <c r="AR633" s="5">
        <v>1000</v>
      </c>
      <c r="AT633">
        <v>1</v>
      </c>
    </row>
    <row r="634" spans="1:47">
      <c r="A634" s="1" t="s">
        <v>765</v>
      </c>
      <c r="C634" t="s">
        <v>764</v>
      </c>
      <c r="D634" t="s">
        <v>46</v>
      </c>
      <c r="E634" t="s">
        <v>289</v>
      </c>
      <c r="G634" t="s">
        <v>288</v>
      </c>
      <c r="I634" t="s">
        <v>287</v>
      </c>
      <c r="J634">
        <v>2100</v>
      </c>
      <c r="K634" t="s">
        <v>286</v>
      </c>
      <c r="L634" t="s">
        <v>285</v>
      </c>
      <c r="M634" t="s">
        <v>760</v>
      </c>
      <c r="N634" t="s">
        <v>283</v>
      </c>
      <c r="O634" t="s">
        <v>282</v>
      </c>
      <c r="P634">
        <v>0</v>
      </c>
      <c r="Q634" t="s">
        <v>277</v>
      </c>
      <c r="R634">
        <v>0</v>
      </c>
      <c r="S634" t="s">
        <v>277</v>
      </c>
      <c r="U634">
        <v>0</v>
      </c>
      <c r="V634">
        <v>0</v>
      </c>
      <c r="W634">
        <v>0</v>
      </c>
      <c r="X634" t="s">
        <v>277</v>
      </c>
      <c r="Y634" t="s">
        <v>454</v>
      </c>
      <c r="AA634">
        <v>0</v>
      </c>
      <c r="AB634" t="s">
        <v>277</v>
      </c>
      <c r="AC634" s="2">
        <v>43969</v>
      </c>
      <c r="AE634" t="s">
        <v>280</v>
      </c>
      <c r="AG634" t="s">
        <v>763</v>
      </c>
      <c r="AK634" s="5">
        <v>1000</v>
      </c>
      <c r="AL634">
        <v>1</v>
      </c>
      <c r="AM634" t="s">
        <v>758</v>
      </c>
      <c r="AP634" t="s">
        <v>277</v>
      </c>
      <c r="AR634" s="5">
        <v>1000</v>
      </c>
      <c r="AT634">
        <v>1</v>
      </c>
    </row>
    <row r="635" spans="1:47">
      <c r="A635" s="1" t="s">
        <v>762</v>
      </c>
      <c r="C635" t="s">
        <v>761</v>
      </c>
      <c r="D635" t="s">
        <v>46</v>
      </c>
      <c r="E635" t="s">
        <v>289</v>
      </c>
      <c r="G635" t="s">
        <v>288</v>
      </c>
      <c r="I635" t="s">
        <v>287</v>
      </c>
      <c r="J635">
        <v>2100</v>
      </c>
      <c r="K635" t="s">
        <v>286</v>
      </c>
      <c r="L635" t="s">
        <v>285</v>
      </c>
      <c r="M635" t="s">
        <v>760</v>
      </c>
      <c r="N635" t="s">
        <v>283</v>
      </c>
      <c r="O635" t="s">
        <v>282</v>
      </c>
      <c r="P635">
        <v>0</v>
      </c>
      <c r="Q635" t="s">
        <v>277</v>
      </c>
      <c r="R635">
        <v>0</v>
      </c>
      <c r="S635" t="s">
        <v>277</v>
      </c>
      <c r="U635">
        <v>0</v>
      </c>
      <c r="V635">
        <v>27</v>
      </c>
      <c r="W635">
        <v>0</v>
      </c>
      <c r="X635" t="s">
        <v>277</v>
      </c>
      <c r="Y635" t="s">
        <v>281</v>
      </c>
      <c r="AA635">
        <v>0</v>
      </c>
      <c r="AB635" t="s">
        <v>277</v>
      </c>
      <c r="AC635" s="2">
        <v>44459</v>
      </c>
      <c r="AE635" t="s">
        <v>280</v>
      </c>
      <c r="AG635" t="s">
        <v>759</v>
      </c>
      <c r="AK635">
        <v>1</v>
      </c>
      <c r="AL635">
        <v>1</v>
      </c>
      <c r="AM635" t="s">
        <v>277</v>
      </c>
      <c r="AN635" t="s">
        <v>758</v>
      </c>
      <c r="AP635" t="s">
        <v>277</v>
      </c>
      <c r="AR635" s="5">
        <v>1000</v>
      </c>
      <c r="AT635">
        <v>1</v>
      </c>
      <c r="AU635" t="s">
        <v>481</v>
      </c>
    </row>
    <row r="636" spans="1:47">
      <c r="A636" s="1" t="s">
        <v>762</v>
      </c>
      <c r="C636" t="s">
        <v>761</v>
      </c>
      <c r="D636" t="s">
        <v>46</v>
      </c>
      <c r="E636" t="s">
        <v>289</v>
      </c>
      <c r="G636" t="s">
        <v>288</v>
      </c>
      <c r="I636" t="s">
        <v>287</v>
      </c>
      <c r="J636">
        <v>2100</v>
      </c>
      <c r="K636" t="s">
        <v>286</v>
      </c>
      <c r="L636" t="s">
        <v>285</v>
      </c>
      <c r="M636" t="s">
        <v>760</v>
      </c>
      <c r="N636" t="s">
        <v>283</v>
      </c>
      <c r="O636" t="s">
        <v>282</v>
      </c>
      <c r="P636">
        <v>0</v>
      </c>
      <c r="Q636" t="s">
        <v>277</v>
      </c>
      <c r="R636">
        <v>0</v>
      </c>
      <c r="S636" t="s">
        <v>277</v>
      </c>
      <c r="U636">
        <v>0</v>
      </c>
      <c r="V636">
        <v>27</v>
      </c>
      <c r="W636">
        <v>0</v>
      </c>
      <c r="X636" t="s">
        <v>277</v>
      </c>
      <c r="Y636" t="s">
        <v>281</v>
      </c>
      <c r="AA636">
        <v>0</v>
      </c>
      <c r="AB636" t="s">
        <v>277</v>
      </c>
      <c r="AC636" s="2">
        <v>44459</v>
      </c>
      <c r="AE636" t="s">
        <v>280</v>
      </c>
      <c r="AG636" t="s">
        <v>759</v>
      </c>
      <c r="AK636" s="5">
        <v>1000</v>
      </c>
      <c r="AL636">
        <v>1</v>
      </c>
      <c r="AM636" t="s">
        <v>758</v>
      </c>
      <c r="AN636" t="s">
        <v>758</v>
      </c>
      <c r="AP636" t="s">
        <v>277</v>
      </c>
      <c r="AR636" s="5">
        <v>1000</v>
      </c>
      <c r="AT636">
        <v>1</v>
      </c>
      <c r="AU636" t="s">
        <v>481</v>
      </c>
    </row>
    <row r="637" spans="1:47">
      <c r="A637" s="1" t="s">
        <v>757</v>
      </c>
      <c r="C637" t="s">
        <v>756</v>
      </c>
      <c r="D637" t="s">
        <v>46</v>
      </c>
      <c r="E637" t="s">
        <v>289</v>
      </c>
      <c r="G637" t="s">
        <v>288</v>
      </c>
      <c r="I637" t="s">
        <v>287</v>
      </c>
      <c r="J637">
        <v>2100</v>
      </c>
      <c r="K637" t="s">
        <v>286</v>
      </c>
      <c r="L637" t="s">
        <v>285</v>
      </c>
      <c r="M637" t="s">
        <v>297</v>
      </c>
      <c r="N637" t="s">
        <v>283</v>
      </c>
      <c r="O637" t="s">
        <v>282</v>
      </c>
      <c r="P637">
        <v>0</v>
      </c>
      <c r="Q637" t="s">
        <v>52</v>
      </c>
      <c r="R637">
        <v>0</v>
      </c>
      <c r="S637" t="s">
        <v>52</v>
      </c>
      <c r="U637">
        <v>0</v>
      </c>
      <c r="V637">
        <v>27</v>
      </c>
      <c r="W637">
        <v>0</v>
      </c>
      <c r="X637" t="s">
        <v>52</v>
      </c>
      <c r="Y637" t="s">
        <v>281</v>
      </c>
      <c r="AA637">
        <v>0</v>
      </c>
      <c r="AB637" t="s">
        <v>52</v>
      </c>
      <c r="AC637" s="2">
        <v>44566</v>
      </c>
      <c r="AE637" t="s">
        <v>280</v>
      </c>
      <c r="AG637" t="s">
        <v>461</v>
      </c>
      <c r="AK637">
        <v>1</v>
      </c>
      <c r="AL637">
        <v>1</v>
      </c>
      <c r="AM637" t="s">
        <v>278</v>
      </c>
      <c r="AP637" t="s">
        <v>52</v>
      </c>
      <c r="AR637" s="5">
        <v>1000</v>
      </c>
      <c r="AT637">
        <v>1</v>
      </c>
      <c r="AU637" t="s">
        <v>481</v>
      </c>
    </row>
    <row r="638" spans="1:47">
      <c r="A638" s="1" t="s">
        <v>757</v>
      </c>
      <c r="C638" t="s">
        <v>756</v>
      </c>
      <c r="D638" t="s">
        <v>46</v>
      </c>
      <c r="E638" t="s">
        <v>289</v>
      </c>
      <c r="G638" t="s">
        <v>288</v>
      </c>
      <c r="I638" t="s">
        <v>287</v>
      </c>
      <c r="J638">
        <v>2100</v>
      </c>
      <c r="K638" t="s">
        <v>286</v>
      </c>
      <c r="L638" t="s">
        <v>285</v>
      </c>
      <c r="M638" t="s">
        <v>297</v>
      </c>
      <c r="N638" t="s">
        <v>283</v>
      </c>
      <c r="O638" t="s">
        <v>282</v>
      </c>
      <c r="P638">
        <v>0</v>
      </c>
      <c r="Q638" t="s">
        <v>52</v>
      </c>
      <c r="R638">
        <v>0</v>
      </c>
      <c r="S638" t="s">
        <v>52</v>
      </c>
      <c r="U638">
        <v>0</v>
      </c>
      <c r="V638">
        <v>27</v>
      </c>
      <c r="W638">
        <v>0</v>
      </c>
      <c r="X638" t="s">
        <v>52</v>
      </c>
      <c r="Y638" t="s">
        <v>281</v>
      </c>
      <c r="AA638">
        <v>0</v>
      </c>
      <c r="AB638" t="s">
        <v>52</v>
      </c>
      <c r="AC638" s="2">
        <v>44566</v>
      </c>
      <c r="AE638" t="s">
        <v>280</v>
      </c>
      <c r="AG638" t="s">
        <v>461</v>
      </c>
      <c r="AK638">
        <v>1</v>
      </c>
      <c r="AL638">
        <v>1</v>
      </c>
      <c r="AM638" t="s">
        <v>52</v>
      </c>
      <c r="AP638" t="s">
        <v>52</v>
      </c>
      <c r="AR638" s="5">
        <v>1000</v>
      </c>
      <c r="AT638">
        <v>1</v>
      </c>
      <c r="AU638" t="s">
        <v>481</v>
      </c>
    </row>
    <row r="639" spans="1:47">
      <c r="A639" s="1" t="s">
        <v>755</v>
      </c>
      <c r="C639" t="s">
        <v>754</v>
      </c>
      <c r="D639" t="s">
        <v>46</v>
      </c>
      <c r="E639" t="s">
        <v>289</v>
      </c>
      <c r="G639" t="s">
        <v>288</v>
      </c>
      <c r="I639" t="s">
        <v>287</v>
      </c>
      <c r="J639">
        <v>2100</v>
      </c>
      <c r="K639" t="s">
        <v>286</v>
      </c>
      <c r="L639" t="s">
        <v>285</v>
      </c>
      <c r="M639" t="s">
        <v>297</v>
      </c>
      <c r="N639" t="s">
        <v>283</v>
      </c>
      <c r="O639" t="s">
        <v>282</v>
      </c>
      <c r="P639">
        <v>0</v>
      </c>
      <c r="Q639" t="s">
        <v>52</v>
      </c>
      <c r="R639">
        <v>0</v>
      </c>
      <c r="S639" t="s">
        <v>52</v>
      </c>
      <c r="U639">
        <v>0</v>
      </c>
      <c r="V639">
        <v>27</v>
      </c>
      <c r="W639">
        <v>0</v>
      </c>
      <c r="X639" t="s">
        <v>52</v>
      </c>
      <c r="Y639" t="s">
        <v>281</v>
      </c>
      <c r="AA639">
        <v>0</v>
      </c>
      <c r="AB639" t="s">
        <v>52</v>
      </c>
      <c r="AC639" s="2">
        <v>44663</v>
      </c>
      <c r="AE639" t="s">
        <v>280</v>
      </c>
      <c r="AG639" t="s">
        <v>753</v>
      </c>
      <c r="AK639">
        <v>1</v>
      </c>
      <c r="AL639">
        <v>1</v>
      </c>
      <c r="AM639" t="s">
        <v>278</v>
      </c>
      <c r="AP639" t="s">
        <v>52</v>
      </c>
      <c r="AQ639" s="6">
        <v>32670</v>
      </c>
      <c r="AR639" s="5">
        <v>1000</v>
      </c>
      <c r="AT639">
        <v>1</v>
      </c>
      <c r="AU639" t="s">
        <v>407</v>
      </c>
    </row>
    <row r="640" spans="1:47">
      <c r="A640" s="1" t="s">
        <v>755</v>
      </c>
      <c r="C640" t="s">
        <v>754</v>
      </c>
      <c r="D640" t="s">
        <v>46</v>
      </c>
      <c r="E640" t="s">
        <v>289</v>
      </c>
      <c r="G640" t="s">
        <v>288</v>
      </c>
      <c r="I640" t="s">
        <v>287</v>
      </c>
      <c r="J640">
        <v>2100</v>
      </c>
      <c r="K640" t="s">
        <v>286</v>
      </c>
      <c r="L640" t="s">
        <v>285</v>
      </c>
      <c r="M640" t="s">
        <v>297</v>
      </c>
      <c r="N640" t="s">
        <v>283</v>
      </c>
      <c r="O640" t="s">
        <v>282</v>
      </c>
      <c r="P640">
        <v>0</v>
      </c>
      <c r="Q640" t="s">
        <v>52</v>
      </c>
      <c r="R640">
        <v>0</v>
      </c>
      <c r="S640" t="s">
        <v>52</v>
      </c>
      <c r="U640">
        <v>0</v>
      </c>
      <c r="V640">
        <v>27</v>
      </c>
      <c r="W640">
        <v>0</v>
      </c>
      <c r="X640" t="s">
        <v>52</v>
      </c>
      <c r="Y640" t="s">
        <v>281</v>
      </c>
      <c r="AA640">
        <v>0</v>
      </c>
      <c r="AB640" t="s">
        <v>52</v>
      </c>
      <c r="AC640" s="2">
        <v>44663</v>
      </c>
      <c r="AE640" t="s">
        <v>280</v>
      </c>
      <c r="AG640" t="s">
        <v>753</v>
      </c>
      <c r="AK640">
        <v>1</v>
      </c>
      <c r="AL640">
        <v>1</v>
      </c>
      <c r="AM640" t="s">
        <v>52</v>
      </c>
      <c r="AP640" t="s">
        <v>52</v>
      </c>
      <c r="AQ640" s="6">
        <v>32670</v>
      </c>
      <c r="AR640" s="5">
        <v>1000</v>
      </c>
      <c r="AT640">
        <v>1</v>
      </c>
      <c r="AU640" t="s">
        <v>407</v>
      </c>
    </row>
    <row r="641" spans="1:47">
      <c r="A641" s="1" t="s">
        <v>752</v>
      </c>
      <c r="C641" t="s">
        <v>751</v>
      </c>
      <c r="D641" t="s">
        <v>46</v>
      </c>
      <c r="E641" t="s">
        <v>289</v>
      </c>
      <c r="G641" t="s">
        <v>288</v>
      </c>
      <c r="I641" t="s">
        <v>287</v>
      </c>
      <c r="J641">
        <v>2100</v>
      </c>
      <c r="K641" t="s">
        <v>286</v>
      </c>
      <c r="L641" t="s">
        <v>285</v>
      </c>
      <c r="M641" t="s">
        <v>297</v>
      </c>
      <c r="N641" t="s">
        <v>283</v>
      </c>
      <c r="O641" t="s">
        <v>282</v>
      </c>
      <c r="P641">
        <v>0</v>
      </c>
      <c r="Q641" t="s">
        <v>52</v>
      </c>
      <c r="R641">
        <v>0</v>
      </c>
      <c r="S641" t="s">
        <v>52</v>
      </c>
      <c r="U641">
        <v>0</v>
      </c>
      <c r="V641">
        <v>27</v>
      </c>
      <c r="W641">
        <v>0</v>
      </c>
      <c r="X641" t="s">
        <v>52</v>
      </c>
      <c r="Y641" t="s">
        <v>281</v>
      </c>
      <c r="AA641">
        <v>0</v>
      </c>
      <c r="AB641" t="s">
        <v>52</v>
      </c>
      <c r="AC641" s="2">
        <v>44663</v>
      </c>
      <c r="AE641" t="s">
        <v>280</v>
      </c>
      <c r="AG641" t="s">
        <v>365</v>
      </c>
      <c r="AK641">
        <v>1</v>
      </c>
      <c r="AL641">
        <v>1</v>
      </c>
      <c r="AM641" t="s">
        <v>278</v>
      </c>
      <c r="AP641" t="s">
        <v>52</v>
      </c>
      <c r="AQ641" s="6">
        <v>22825.34</v>
      </c>
      <c r="AR641" s="5">
        <v>1000</v>
      </c>
      <c r="AT641">
        <v>1</v>
      </c>
      <c r="AU641" t="s">
        <v>407</v>
      </c>
    </row>
    <row r="642" spans="1:47">
      <c r="A642" s="1" t="s">
        <v>752</v>
      </c>
      <c r="C642" t="s">
        <v>751</v>
      </c>
      <c r="D642" t="s">
        <v>46</v>
      </c>
      <c r="E642" t="s">
        <v>289</v>
      </c>
      <c r="G642" t="s">
        <v>288</v>
      </c>
      <c r="I642" t="s">
        <v>287</v>
      </c>
      <c r="J642">
        <v>2100</v>
      </c>
      <c r="K642" t="s">
        <v>286</v>
      </c>
      <c r="L642" t="s">
        <v>285</v>
      </c>
      <c r="M642" t="s">
        <v>297</v>
      </c>
      <c r="N642" t="s">
        <v>283</v>
      </c>
      <c r="O642" t="s">
        <v>282</v>
      </c>
      <c r="P642">
        <v>0</v>
      </c>
      <c r="Q642" t="s">
        <v>52</v>
      </c>
      <c r="R642">
        <v>0</v>
      </c>
      <c r="S642" t="s">
        <v>52</v>
      </c>
      <c r="U642">
        <v>0</v>
      </c>
      <c r="V642">
        <v>27</v>
      </c>
      <c r="W642">
        <v>0</v>
      </c>
      <c r="X642" t="s">
        <v>52</v>
      </c>
      <c r="Y642" t="s">
        <v>281</v>
      </c>
      <c r="AA642">
        <v>0</v>
      </c>
      <c r="AB642" t="s">
        <v>52</v>
      </c>
      <c r="AC642" s="2">
        <v>44663</v>
      </c>
      <c r="AE642" t="s">
        <v>280</v>
      </c>
      <c r="AG642" t="s">
        <v>365</v>
      </c>
      <c r="AK642">
        <v>1</v>
      </c>
      <c r="AL642">
        <v>1</v>
      </c>
      <c r="AM642" t="s">
        <v>52</v>
      </c>
      <c r="AP642" t="s">
        <v>52</v>
      </c>
      <c r="AQ642" s="6">
        <v>22825.34</v>
      </c>
      <c r="AR642" s="5">
        <v>1000</v>
      </c>
      <c r="AT642">
        <v>1</v>
      </c>
      <c r="AU642" t="s">
        <v>407</v>
      </c>
    </row>
    <row r="643" spans="1:47">
      <c r="A643" s="1" t="s">
        <v>750</v>
      </c>
      <c r="C643" t="s">
        <v>571</v>
      </c>
      <c r="D643" t="s">
        <v>46</v>
      </c>
      <c r="E643" t="s">
        <v>400</v>
      </c>
      <c r="G643" t="s">
        <v>288</v>
      </c>
      <c r="I643" t="s">
        <v>406</v>
      </c>
      <c r="J643">
        <v>2200</v>
      </c>
      <c r="K643">
        <v>2200</v>
      </c>
      <c r="L643" t="s">
        <v>285</v>
      </c>
      <c r="M643" t="s">
        <v>405</v>
      </c>
      <c r="N643" t="s">
        <v>283</v>
      </c>
      <c r="O643" t="s">
        <v>437</v>
      </c>
      <c r="P643">
        <v>0</v>
      </c>
      <c r="Q643" t="s">
        <v>52</v>
      </c>
      <c r="R643">
        <v>0</v>
      </c>
      <c r="S643" t="s">
        <v>52</v>
      </c>
      <c r="U643">
        <v>0</v>
      </c>
      <c r="V643">
        <v>0</v>
      </c>
      <c r="W643">
        <v>0</v>
      </c>
      <c r="X643" t="s">
        <v>52</v>
      </c>
      <c r="Y643" t="s">
        <v>397</v>
      </c>
      <c r="AA643">
        <v>0</v>
      </c>
      <c r="AB643" t="s">
        <v>52</v>
      </c>
      <c r="AC643" s="2">
        <v>44663</v>
      </c>
      <c r="AE643" t="s">
        <v>280</v>
      </c>
      <c r="AF643">
        <v>7511078</v>
      </c>
      <c r="AG643" t="s">
        <v>436</v>
      </c>
      <c r="AI643" t="s">
        <v>441</v>
      </c>
      <c r="AK643">
        <v>1</v>
      </c>
      <c r="AL643">
        <v>1</v>
      </c>
      <c r="AM643" t="s">
        <v>278</v>
      </c>
      <c r="AP643" t="s">
        <v>52</v>
      </c>
      <c r="AQ643" s="6">
        <v>640616</v>
      </c>
      <c r="AR643" s="5">
        <v>1000</v>
      </c>
      <c r="AT643">
        <v>1</v>
      </c>
    </row>
    <row r="644" spans="1:47">
      <c r="A644" s="1" t="s">
        <v>750</v>
      </c>
      <c r="C644" t="s">
        <v>571</v>
      </c>
      <c r="D644" t="s">
        <v>46</v>
      </c>
      <c r="E644" t="s">
        <v>400</v>
      </c>
      <c r="G644" t="s">
        <v>288</v>
      </c>
      <c r="I644" t="s">
        <v>406</v>
      </c>
      <c r="J644">
        <v>2200</v>
      </c>
      <c r="K644">
        <v>2200</v>
      </c>
      <c r="L644" t="s">
        <v>285</v>
      </c>
      <c r="M644" t="s">
        <v>405</v>
      </c>
      <c r="N644" t="s">
        <v>283</v>
      </c>
      <c r="O644" t="s">
        <v>437</v>
      </c>
      <c r="P644">
        <v>0</v>
      </c>
      <c r="Q644" t="s">
        <v>52</v>
      </c>
      <c r="R644">
        <v>0</v>
      </c>
      <c r="S644" t="s">
        <v>52</v>
      </c>
      <c r="U644">
        <v>0</v>
      </c>
      <c r="V644">
        <v>0</v>
      </c>
      <c r="W644">
        <v>0</v>
      </c>
      <c r="X644" t="s">
        <v>52</v>
      </c>
      <c r="Y644" t="s">
        <v>397</v>
      </c>
      <c r="AA644">
        <v>0</v>
      </c>
      <c r="AB644" t="s">
        <v>52</v>
      </c>
      <c r="AC644" s="2">
        <v>44663</v>
      </c>
      <c r="AE644" t="s">
        <v>280</v>
      </c>
      <c r="AF644">
        <v>7511078</v>
      </c>
      <c r="AG644" t="s">
        <v>436</v>
      </c>
      <c r="AI644" t="s">
        <v>441</v>
      </c>
      <c r="AK644">
        <v>1</v>
      </c>
      <c r="AL644">
        <v>1</v>
      </c>
      <c r="AM644" t="s">
        <v>52</v>
      </c>
      <c r="AP644" t="s">
        <v>52</v>
      </c>
      <c r="AQ644" s="6">
        <v>640616</v>
      </c>
      <c r="AR644" s="5">
        <v>1000</v>
      </c>
      <c r="AT644">
        <v>1</v>
      </c>
    </row>
    <row r="645" spans="1:47">
      <c r="A645" s="1" t="s">
        <v>749</v>
      </c>
      <c r="C645" t="s">
        <v>748</v>
      </c>
      <c r="D645" t="s">
        <v>46</v>
      </c>
      <c r="E645" t="s">
        <v>438</v>
      </c>
      <c r="G645" t="s">
        <v>288</v>
      </c>
      <c r="I645" t="s">
        <v>399</v>
      </c>
      <c r="J645">
        <v>2200</v>
      </c>
      <c r="K645">
        <v>2200</v>
      </c>
      <c r="L645" t="s">
        <v>285</v>
      </c>
      <c r="M645" t="s">
        <v>402</v>
      </c>
      <c r="N645" t="s">
        <v>283</v>
      </c>
      <c r="O645" t="s">
        <v>437</v>
      </c>
      <c r="P645">
        <v>0</v>
      </c>
      <c r="Q645" t="s">
        <v>52</v>
      </c>
      <c r="R645">
        <v>0</v>
      </c>
      <c r="S645" t="s">
        <v>52</v>
      </c>
      <c r="U645">
        <v>0</v>
      </c>
      <c r="V645">
        <v>0</v>
      </c>
      <c r="W645">
        <v>0</v>
      </c>
      <c r="X645" t="s">
        <v>52</v>
      </c>
      <c r="Y645" t="s">
        <v>397</v>
      </c>
      <c r="AA645">
        <v>0</v>
      </c>
      <c r="AB645" t="s">
        <v>52</v>
      </c>
      <c r="AC645" s="2">
        <v>44845</v>
      </c>
      <c r="AE645" t="s">
        <v>280</v>
      </c>
      <c r="AG645" t="s">
        <v>436</v>
      </c>
      <c r="AK645">
        <v>1</v>
      </c>
      <c r="AL645">
        <v>1</v>
      </c>
      <c r="AM645" t="s">
        <v>278</v>
      </c>
      <c r="AP645" t="s">
        <v>52</v>
      </c>
      <c r="AR645" s="5">
        <v>1000</v>
      </c>
      <c r="AT645">
        <v>1</v>
      </c>
    </row>
    <row r="646" spans="1:47">
      <c r="A646" s="1" t="s">
        <v>749</v>
      </c>
      <c r="C646" t="s">
        <v>748</v>
      </c>
      <c r="D646" t="s">
        <v>46</v>
      </c>
      <c r="E646" t="s">
        <v>438</v>
      </c>
      <c r="G646" t="s">
        <v>288</v>
      </c>
      <c r="I646" t="s">
        <v>399</v>
      </c>
      <c r="J646">
        <v>2200</v>
      </c>
      <c r="K646">
        <v>2200</v>
      </c>
      <c r="L646" t="s">
        <v>285</v>
      </c>
      <c r="M646" t="s">
        <v>402</v>
      </c>
      <c r="N646" t="s">
        <v>283</v>
      </c>
      <c r="O646" t="s">
        <v>437</v>
      </c>
      <c r="P646">
        <v>0</v>
      </c>
      <c r="Q646" t="s">
        <v>52</v>
      </c>
      <c r="R646">
        <v>0</v>
      </c>
      <c r="S646" t="s">
        <v>52</v>
      </c>
      <c r="U646">
        <v>0</v>
      </c>
      <c r="V646">
        <v>0</v>
      </c>
      <c r="W646">
        <v>0</v>
      </c>
      <c r="X646" t="s">
        <v>52</v>
      </c>
      <c r="Y646" t="s">
        <v>397</v>
      </c>
      <c r="AA646">
        <v>0</v>
      </c>
      <c r="AB646" t="s">
        <v>52</v>
      </c>
      <c r="AC646" s="2">
        <v>44845</v>
      </c>
      <c r="AE646" t="s">
        <v>280</v>
      </c>
      <c r="AG646" t="s">
        <v>436</v>
      </c>
      <c r="AK646">
        <v>1</v>
      </c>
      <c r="AL646">
        <v>1</v>
      </c>
      <c r="AM646" t="s">
        <v>52</v>
      </c>
      <c r="AP646" t="s">
        <v>52</v>
      </c>
      <c r="AR646" s="5">
        <v>1000</v>
      </c>
      <c r="AT646">
        <v>1</v>
      </c>
    </row>
    <row r="647" spans="1:47">
      <c r="A647" s="1" t="s">
        <v>747</v>
      </c>
      <c r="B647" s="1" t="s">
        <v>1416</v>
      </c>
      <c r="C647" t="s">
        <v>718</v>
      </c>
      <c r="D647" t="s">
        <v>46</v>
      </c>
      <c r="E647" t="s">
        <v>289</v>
      </c>
      <c r="G647" t="s">
        <v>288</v>
      </c>
      <c r="I647" t="s">
        <v>287</v>
      </c>
      <c r="J647">
        <v>2100</v>
      </c>
      <c r="K647" t="s">
        <v>286</v>
      </c>
      <c r="L647" t="s">
        <v>285</v>
      </c>
      <c r="M647" t="s">
        <v>331</v>
      </c>
      <c r="N647" t="s">
        <v>283</v>
      </c>
      <c r="O647" t="s">
        <v>282</v>
      </c>
      <c r="P647">
        <v>0</v>
      </c>
      <c r="Q647" t="s">
        <v>52</v>
      </c>
      <c r="R647">
        <v>0</v>
      </c>
      <c r="S647" t="s">
        <v>52</v>
      </c>
      <c r="U647">
        <v>0</v>
      </c>
      <c r="V647">
        <v>27</v>
      </c>
      <c r="W647">
        <v>0</v>
      </c>
      <c r="X647" t="s">
        <v>52</v>
      </c>
      <c r="Y647" t="s">
        <v>281</v>
      </c>
      <c r="AA647">
        <v>0</v>
      </c>
      <c r="AB647" t="s">
        <v>52</v>
      </c>
      <c r="AC647" s="2">
        <v>44845</v>
      </c>
      <c r="AE647" t="s">
        <v>280</v>
      </c>
      <c r="AG647" t="s">
        <v>330</v>
      </c>
      <c r="AK647">
        <v>1</v>
      </c>
      <c r="AL647">
        <v>1</v>
      </c>
      <c r="AM647" t="s">
        <v>278</v>
      </c>
      <c r="AP647" t="s">
        <v>52</v>
      </c>
      <c r="AR647" s="5">
        <v>1000</v>
      </c>
      <c r="AT647">
        <v>1</v>
      </c>
    </row>
    <row r="648" spans="1:47">
      <c r="A648" s="1" t="s">
        <v>747</v>
      </c>
      <c r="B648" s="1" t="s">
        <v>1416</v>
      </c>
      <c r="C648" t="s">
        <v>718</v>
      </c>
      <c r="D648" t="s">
        <v>46</v>
      </c>
      <c r="E648" t="s">
        <v>289</v>
      </c>
      <c r="G648" t="s">
        <v>288</v>
      </c>
      <c r="I648" t="s">
        <v>287</v>
      </c>
      <c r="J648">
        <v>2100</v>
      </c>
      <c r="K648" t="s">
        <v>286</v>
      </c>
      <c r="L648" t="s">
        <v>285</v>
      </c>
      <c r="M648" t="s">
        <v>331</v>
      </c>
      <c r="N648" t="s">
        <v>283</v>
      </c>
      <c r="O648" t="s">
        <v>282</v>
      </c>
      <c r="P648">
        <v>0</v>
      </c>
      <c r="Q648" t="s">
        <v>52</v>
      </c>
      <c r="R648">
        <v>0</v>
      </c>
      <c r="S648" t="s">
        <v>52</v>
      </c>
      <c r="U648">
        <v>0</v>
      </c>
      <c r="V648">
        <v>27</v>
      </c>
      <c r="W648">
        <v>0</v>
      </c>
      <c r="X648" t="s">
        <v>52</v>
      </c>
      <c r="Y648" t="s">
        <v>281</v>
      </c>
      <c r="AA648">
        <v>0</v>
      </c>
      <c r="AB648" t="s">
        <v>52</v>
      </c>
      <c r="AC648" s="2">
        <v>44845</v>
      </c>
      <c r="AE648" t="s">
        <v>280</v>
      </c>
      <c r="AG648" t="s">
        <v>330</v>
      </c>
      <c r="AK648">
        <v>1</v>
      </c>
      <c r="AL648">
        <v>1</v>
      </c>
      <c r="AM648" t="s">
        <v>52</v>
      </c>
      <c r="AP648" t="s">
        <v>52</v>
      </c>
      <c r="AR648" s="5">
        <v>1000</v>
      </c>
      <c r="AT648">
        <v>1</v>
      </c>
    </row>
    <row r="649" spans="1:47">
      <c r="A649" s="1" t="s">
        <v>746</v>
      </c>
      <c r="B649" s="1" t="s">
        <v>1306</v>
      </c>
      <c r="C649" t="s">
        <v>415</v>
      </c>
      <c r="D649" t="s">
        <v>46</v>
      </c>
      <c r="E649" t="s">
        <v>289</v>
      </c>
      <c r="G649" t="s">
        <v>288</v>
      </c>
      <c r="I649" t="s">
        <v>287</v>
      </c>
      <c r="J649">
        <v>2100</v>
      </c>
      <c r="K649" t="s">
        <v>286</v>
      </c>
      <c r="L649" t="s">
        <v>285</v>
      </c>
      <c r="M649" t="s">
        <v>331</v>
      </c>
      <c r="N649" t="s">
        <v>283</v>
      </c>
      <c r="O649" t="s">
        <v>282</v>
      </c>
      <c r="P649">
        <v>0</v>
      </c>
      <c r="Q649" t="s">
        <v>52</v>
      </c>
      <c r="R649">
        <v>0</v>
      </c>
      <c r="S649" t="s">
        <v>52</v>
      </c>
      <c r="U649">
        <v>0</v>
      </c>
      <c r="V649">
        <v>27</v>
      </c>
      <c r="W649">
        <v>0</v>
      </c>
      <c r="X649" t="s">
        <v>52</v>
      </c>
      <c r="Y649" t="s">
        <v>281</v>
      </c>
      <c r="AA649">
        <v>0</v>
      </c>
      <c r="AB649" t="s">
        <v>52</v>
      </c>
      <c r="AC649" s="2">
        <v>44845</v>
      </c>
      <c r="AE649" t="s">
        <v>280</v>
      </c>
      <c r="AG649" t="s">
        <v>330</v>
      </c>
      <c r="AK649">
        <v>1</v>
      </c>
      <c r="AL649">
        <v>1</v>
      </c>
      <c r="AM649" t="s">
        <v>278</v>
      </c>
      <c r="AP649" t="s">
        <v>52</v>
      </c>
      <c r="AQ649">
        <v>24.74</v>
      </c>
      <c r="AR649" s="5">
        <v>1000</v>
      </c>
      <c r="AT649">
        <v>1</v>
      </c>
      <c r="AU649" t="s">
        <v>417</v>
      </c>
    </row>
    <row r="650" spans="1:47">
      <c r="A650" s="1" t="s">
        <v>746</v>
      </c>
      <c r="B650" s="1" t="s">
        <v>1306</v>
      </c>
      <c r="C650" t="s">
        <v>415</v>
      </c>
      <c r="D650" t="s">
        <v>46</v>
      </c>
      <c r="E650" t="s">
        <v>289</v>
      </c>
      <c r="G650" t="s">
        <v>288</v>
      </c>
      <c r="I650" t="s">
        <v>287</v>
      </c>
      <c r="J650">
        <v>2100</v>
      </c>
      <c r="K650" t="s">
        <v>286</v>
      </c>
      <c r="L650" t="s">
        <v>285</v>
      </c>
      <c r="M650" t="s">
        <v>331</v>
      </c>
      <c r="N650" t="s">
        <v>283</v>
      </c>
      <c r="O650" t="s">
        <v>282</v>
      </c>
      <c r="P650">
        <v>0</v>
      </c>
      <c r="Q650" t="s">
        <v>52</v>
      </c>
      <c r="R650">
        <v>0</v>
      </c>
      <c r="S650" t="s">
        <v>52</v>
      </c>
      <c r="U650">
        <v>0</v>
      </c>
      <c r="V650">
        <v>27</v>
      </c>
      <c r="W650">
        <v>0</v>
      </c>
      <c r="X650" t="s">
        <v>52</v>
      </c>
      <c r="Y650" t="s">
        <v>281</v>
      </c>
      <c r="AA650">
        <v>0</v>
      </c>
      <c r="AB650" t="s">
        <v>52</v>
      </c>
      <c r="AC650" s="2">
        <v>44845</v>
      </c>
      <c r="AE650" t="s">
        <v>280</v>
      </c>
      <c r="AG650" t="s">
        <v>330</v>
      </c>
      <c r="AK650">
        <v>1</v>
      </c>
      <c r="AL650">
        <v>1</v>
      </c>
      <c r="AM650" t="s">
        <v>52</v>
      </c>
      <c r="AP650" t="s">
        <v>52</v>
      </c>
      <c r="AQ650">
        <v>24.74</v>
      </c>
      <c r="AR650" s="5">
        <v>1000</v>
      </c>
      <c r="AT650">
        <v>1</v>
      </c>
      <c r="AU650" t="s">
        <v>417</v>
      </c>
    </row>
    <row r="651" spans="1:47">
      <c r="A651" s="1" t="s">
        <v>745</v>
      </c>
      <c r="B651" s="1" t="s">
        <v>1415</v>
      </c>
      <c r="C651" t="s">
        <v>744</v>
      </c>
      <c r="D651" t="s">
        <v>46</v>
      </c>
      <c r="E651" t="s">
        <v>289</v>
      </c>
      <c r="G651" t="s">
        <v>288</v>
      </c>
      <c r="I651" t="s">
        <v>287</v>
      </c>
      <c r="J651">
        <v>2100</v>
      </c>
      <c r="K651" t="s">
        <v>286</v>
      </c>
      <c r="L651" t="s">
        <v>285</v>
      </c>
      <c r="M651" t="s">
        <v>331</v>
      </c>
      <c r="N651" t="s">
        <v>283</v>
      </c>
      <c r="O651" t="s">
        <v>282</v>
      </c>
      <c r="P651">
        <v>0</v>
      </c>
      <c r="Q651" t="s">
        <v>52</v>
      </c>
      <c r="R651">
        <v>0</v>
      </c>
      <c r="S651" t="s">
        <v>52</v>
      </c>
      <c r="U651">
        <v>0</v>
      </c>
      <c r="V651">
        <v>27</v>
      </c>
      <c r="W651">
        <v>0</v>
      </c>
      <c r="X651" t="s">
        <v>52</v>
      </c>
      <c r="Y651" t="s">
        <v>281</v>
      </c>
      <c r="AA651">
        <v>0</v>
      </c>
      <c r="AB651" t="s">
        <v>52</v>
      </c>
      <c r="AC651" s="2">
        <v>44845</v>
      </c>
      <c r="AE651" t="s">
        <v>280</v>
      </c>
      <c r="AG651" t="s">
        <v>330</v>
      </c>
      <c r="AK651">
        <v>1</v>
      </c>
      <c r="AL651">
        <v>1</v>
      </c>
      <c r="AM651" t="s">
        <v>278</v>
      </c>
      <c r="AP651" t="s">
        <v>52</v>
      </c>
      <c r="AQ651">
        <v>29.71</v>
      </c>
      <c r="AR651" s="5">
        <v>1000</v>
      </c>
      <c r="AT651">
        <v>1</v>
      </c>
      <c r="AU651" t="s">
        <v>417</v>
      </c>
    </row>
    <row r="652" spans="1:47">
      <c r="A652" s="1" t="s">
        <v>745</v>
      </c>
      <c r="B652" s="1" t="s">
        <v>1415</v>
      </c>
      <c r="C652" t="s">
        <v>744</v>
      </c>
      <c r="D652" t="s">
        <v>46</v>
      </c>
      <c r="E652" t="s">
        <v>289</v>
      </c>
      <c r="G652" t="s">
        <v>288</v>
      </c>
      <c r="I652" t="s">
        <v>287</v>
      </c>
      <c r="J652">
        <v>2100</v>
      </c>
      <c r="K652" t="s">
        <v>286</v>
      </c>
      <c r="L652" t="s">
        <v>285</v>
      </c>
      <c r="M652" t="s">
        <v>331</v>
      </c>
      <c r="N652" t="s">
        <v>283</v>
      </c>
      <c r="O652" t="s">
        <v>282</v>
      </c>
      <c r="P652">
        <v>0</v>
      </c>
      <c r="Q652" t="s">
        <v>52</v>
      </c>
      <c r="R652">
        <v>0</v>
      </c>
      <c r="S652" t="s">
        <v>52</v>
      </c>
      <c r="U652">
        <v>0</v>
      </c>
      <c r="V652">
        <v>27</v>
      </c>
      <c r="W652">
        <v>0</v>
      </c>
      <c r="X652" t="s">
        <v>52</v>
      </c>
      <c r="Y652" t="s">
        <v>281</v>
      </c>
      <c r="AA652">
        <v>0</v>
      </c>
      <c r="AB652" t="s">
        <v>52</v>
      </c>
      <c r="AC652" s="2">
        <v>44845</v>
      </c>
      <c r="AE652" t="s">
        <v>280</v>
      </c>
      <c r="AG652" t="s">
        <v>330</v>
      </c>
      <c r="AK652">
        <v>1</v>
      </c>
      <c r="AL652">
        <v>1</v>
      </c>
      <c r="AM652" t="s">
        <v>52</v>
      </c>
      <c r="AP652" t="s">
        <v>52</v>
      </c>
      <c r="AQ652">
        <v>29.71</v>
      </c>
      <c r="AR652" s="5">
        <v>1000</v>
      </c>
      <c r="AT652">
        <v>1</v>
      </c>
      <c r="AU652" t="s">
        <v>417</v>
      </c>
    </row>
    <row r="653" spans="1:47">
      <c r="A653" s="1" t="s">
        <v>743</v>
      </c>
      <c r="B653" s="1" t="s">
        <v>1414</v>
      </c>
      <c r="C653" t="s">
        <v>742</v>
      </c>
      <c r="D653" t="s">
        <v>46</v>
      </c>
      <c r="E653" t="s">
        <v>289</v>
      </c>
      <c r="G653" t="s">
        <v>288</v>
      </c>
      <c r="I653" t="s">
        <v>287</v>
      </c>
      <c r="J653">
        <v>2100</v>
      </c>
      <c r="K653" t="s">
        <v>286</v>
      </c>
      <c r="L653" t="s">
        <v>285</v>
      </c>
      <c r="M653" t="s">
        <v>331</v>
      </c>
      <c r="N653" t="s">
        <v>283</v>
      </c>
      <c r="O653" t="s">
        <v>282</v>
      </c>
      <c r="P653">
        <v>0</v>
      </c>
      <c r="Q653" t="s">
        <v>52</v>
      </c>
      <c r="R653">
        <v>0</v>
      </c>
      <c r="S653" t="s">
        <v>52</v>
      </c>
      <c r="U653">
        <v>0</v>
      </c>
      <c r="V653">
        <v>27</v>
      </c>
      <c r="W653">
        <v>0</v>
      </c>
      <c r="X653" t="s">
        <v>52</v>
      </c>
      <c r="Y653" t="s">
        <v>281</v>
      </c>
      <c r="AA653">
        <v>0</v>
      </c>
      <c r="AB653" t="s">
        <v>52</v>
      </c>
      <c r="AC653" s="2">
        <v>44845</v>
      </c>
      <c r="AE653" t="s">
        <v>280</v>
      </c>
      <c r="AG653" t="s">
        <v>330</v>
      </c>
      <c r="AK653">
        <v>1</v>
      </c>
      <c r="AL653">
        <v>1</v>
      </c>
      <c r="AM653" t="s">
        <v>278</v>
      </c>
      <c r="AP653" t="s">
        <v>52</v>
      </c>
      <c r="AQ653">
        <v>29.71</v>
      </c>
      <c r="AR653" s="5">
        <v>1000</v>
      </c>
      <c r="AT653">
        <v>1</v>
      </c>
      <c r="AU653" t="s">
        <v>417</v>
      </c>
    </row>
    <row r="654" spans="1:47">
      <c r="A654" s="1" t="s">
        <v>743</v>
      </c>
      <c r="B654" s="1" t="s">
        <v>1414</v>
      </c>
      <c r="C654" t="s">
        <v>742</v>
      </c>
      <c r="D654" t="s">
        <v>46</v>
      </c>
      <c r="E654" t="s">
        <v>289</v>
      </c>
      <c r="G654" t="s">
        <v>288</v>
      </c>
      <c r="I654" t="s">
        <v>287</v>
      </c>
      <c r="J654">
        <v>2100</v>
      </c>
      <c r="K654" t="s">
        <v>286</v>
      </c>
      <c r="L654" t="s">
        <v>285</v>
      </c>
      <c r="M654" t="s">
        <v>331</v>
      </c>
      <c r="N654" t="s">
        <v>283</v>
      </c>
      <c r="O654" t="s">
        <v>282</v>
      </c>
      <c r="P654">
        <v>0</v>
      </c>
      <c r="Q654" t="s">
        <v>52</v>
      </c>
      <c r="R654">
        <v>0</v>
      </c>
      <c r="S654" t="s">
        <v>52</v>
      </c>
      <c r="U654">
        <v>0</v>
      </c>
      <c r="V654">
        <v>27</v>
      </c>
      <c r="W654">
        <v>0</v>
      </c>
      <c r="X654" t="s">
        <v>52</v>
      </c>
      <c r="Y654" t="s">
        <v>281</v>
      </c>
      <c r="AA654">
        <v>0</v>
      </c>
      <c r="AB654" t="s">
        <v>52</v>
      </c>
      <c r="AC654" s="2">
        <v>44845</v>
      </c>
      <c r="AE654" t="s">
        <v>280</v>
      </c>
      <c r="AG654" t="s">
        <v>330</v>
      </c>
      <c r="AK654">
        <v>1</v>
      </c>
      <c r="AL654">
        <v>1</v>
      </c>
      <c r="AM654" t="s">
        <v>52</v>
      </c>
      <c r="AP654" t="s">
        <v>52</v>
      </c>
      <c r="AQ654">
        <v>29.71</v>
      </c>
      <c r="AR654" s="5">
        <v>1000</v>
      </c>
      <c r="AT654">
        <v>1</v>
      </c>
      <c r="AU654" t="s">
        <v>417</v>
      </c>
    </row>
    <row r="655" spans="1:47">
      <c r="A655" s="1" t="s">
        <v>741</v>
      </c>
      <c r="B655" s="1" t="s">
        <v>1413</v>
      </c>
      <c r="C655" t="s">
        <v>740</v>
      </c>
      <c r="D655" t="s">
        <v>46</v>
      </c>
      <c r="E655" t="s">
        <v>289</v>
      </c>
      <c r="G655" t="s">
        <v>288</v>
      </c>
      <c r="I655" t="s">
        <v>287</v>
      </c>
      <c r="J655">
        <v>2100</v>
      </c>
      <c r="K655" t="s">
        <v>286</v>
      </c>
      <c r="L655" t="s">
        <v>285</v>
      </c>
      <c r="M655" t="s">
        <v>331</v>
      </c>
      <c r="N655" t="s">
        <v>283</v>
      </c>
      <c r="O655" t="s">
        <v>282</v>
      </c>
      <c r="P655">
        <v>0</v>
      </c>
      <c r="Q655" t="s">
        <v>52</v>
      </c>
      <c r="R655">
        <v>0</v>
      </c>
      <c r="S655" t="s">
        <v>52</v>
      </c>
      <c r="U655">
        <v>0</v>
      </c>
      <c r="V655">
        <v>27</v>
      </c>
      <c r="W655">
        <v>0</v>
      </c>
      <c r="X655" t="s">
        <v>52</v>
      </c>
      <c r="Y655" t="s">
        <v>281</v>
      </c>
      <c r="AA655">
        <v>0</v>
      </c>
      <c r="AB655" t="s">
        <v>52</v>
      </c>
      <c r="AC655" s="2">
        <v>44845</v>
      </c>
      <c r="AE655" t="s">
        <v>280</v>
      </c>
      <c r="AG655" t="s">
        <v>330</v>
      </c>
      <c r="AK655">
        <v>1</v>
      </c>
      <c r="AL655">
        <v>1</v>
      </c>
      <c r="AM655" t="s">
        <v>278</v>
      </c>
      <c r="AP655" t="s">
        <v>52</v>
      </c>
      <c r="AQ655">
        <v>51.25</v>
      </c>
      <c r="AR655" s="5">
        <v>1000</v>
      </c>
      <c r="AT655">
        <v>1</v>
      </c>
      <c r="AU655" t="s">
        <v>417</v>
      </c>
    </row>
    <row r="656" spans="1:47">
      <c r="A656" s="1" t="s">
        <v>741</v>
      </c>
      <c r="B656" s="1" t="s">
        <v>1413</v>
      </c>
      <c r="C656" t="s">
        <v>740</v>
      </c>
      <c r="D656" t="s">
        <v>46</v>
      </c>
      <c r="E656" t="s">
        <v>289</v>
      </c>
      <c r="G656" t="s">
        <v>288</v>
      </c>
      <c r="I656" t="s">
        <v>287</v>
      </c>
      <c r="J656">
        <v>2100</v>
      </c>
      <c r="K656" t="s">
        <v>286</v>
      </c>
      <c r="L656" t="s">
        <v>285</v>
      </c>
      <c r="M656" t="s">
        <v>331</v>
      </c>
      <c r="N656" t="s">
        <v>283</v>
      </c>
      <c r="O656" t="s">
        <v>282</v>
      </c>
      <c r="P656">
        <v>0</v>
      </c>
      <c r="Q656" t="s">
        <v>52</v>
      </c>
      <c r="R656">
        <v>0</v>
      </c>
      <c r="S656" t="s">
        <v>52</v>
      </c>
      <c r="U656">
        <v>0</v>
      </c>
      <c r="V656">
        <v>27</v>
      </c>
      <c r="W656">
        <v>0</v>
      </c>
      <c r="X656" t="s">
        <v>52</v>
      </c>
      <c r="Y656" t="s">
        <v>281</v>
      </c>
      <c r="AA656">
        <v>0</v>
      </c>
      <c r="AB656" t="s">
        <v>52</v>
      </c>
      <c r="AC656" s="2">
        <v>44845</v>
      </c>
      <c r="AE656" t="s">
        <v>280</v>
      </c>
      <c r="AG656" t="s">
        <v>330</v>
      </c>
      <c r="AK656">
        <v>1</v>
      </c>
      <c r="AL656">
        <v>1</v>
      </c>
      <c r="AM656" t="s">
        <v>52</v>
      </c>
      <c r="AP656" t="s">
        <v>52</v>
      </c>
      <c r="AQ656">
        <v>51.25</v>
      </c>
      <c r="AR656" s="5">
        <v>1000</v>
      </c>
      <c r="AT656">
        <v>1</v>
      </c>
      <c r="AU656" t="s">
        <v>417</v>
      </c>
    </row>
    <row r="657" spans="1:47">
      <c r="A657" s="1" t="s">
        <v>739</v>
      </c>
      <c r="B657" s="1" t="s">
        <v>1412</v>
      </c>
      <c r="C657" t="s">
        <v>738</v>
      </c>
      <c r="D657" t="s">
        <v>46</v>
      </c>
      <c r="E657" t="s">
        <v>289</v>
      </c>
      <c r="G657" t="s">
        <v>288</v>
      </c>
      <c r="I657" t="s">
        <v>287</v>
      </c>
      <c r="J657">
        <v>2100</v>
      </c>
      <c r="K657" t="s">
        <v>286</v>
      </c>
      <c r="L657" t="s">
        <v>285</v>
      </c>
      <c r="M657" t="s">
        <v>331</v>
      </c>
      <c r="N657" t="s">
        <v>283</v>
      </c>
      <c r="O657" t="s">
        <v>282</v>
      </c>
      <c r="P657">
        <v>0</v>
      </c>
      <c r="Q657" t="s">
        <v>52</v>
      </c>
      <c r="R657">
        <v>0</v>
      </c>
      <c r="S657" t="s">
        <v>52</v>
      </c>
      <c r="U657">
        <v>0</v>
      </c>
      <c r="V657">
        <v>27</v>
      </c>
      <c r="W657">
        <v>0</v>
      </c>
      <c r="X657" t="s">
        <v>52</v>
      </c>
      <c r="Y657" t="s">
        <v>281</v>
      </c>
      <c r="AA657">
        <v>0</v>
      </c>
      <c r="AB657" t="s">
        <v>52</v>
      </c>
      <c r="AC657" s="2">
        <v>44845</v>
      </c>
      <c r="AE657" t="s">
        <v>280</v>
      </c>
      <c r="AG657" t="s">
        <v>330</v>
      </c>
      <c r="AK657">
        <v>1</v>
      </c>
      <c r="AL657">
        <v>1</v>
      </c>
      <c r="AM657" t="s">
        <v>278</v>
      </c>
      <c r="AP657" t="s">
        <v>52</v>
      </c>
      <c r="AR657" s="5">
        <v>1000</v>
      </c>
      <c r="AT657">
        <v>1</v>
      </c>
    </row>
    <row r="658" spans="1:47">
      <c r="A658" s="1" t="s">
        <v>739</v>
      </c>
      <c r="B658" s="1" t="s">
        <v>1412</v>
      </c>
      <c r="C658" t="s">
        <v>738</v>
      </c>
      <c r="D658" t="s">
        <v>46</v>
      </c>
      <c r="E658" t="s">
        <v>289</v>
      </c>
      <c r="G658" t="s">
        <v>288</v>
      </c>
      <c r="I658" t="s">
        <v>287</v>
      </c>
      <c r="J658">
        <v>2100</v>
      </c>
      <c r="K658" t="s">
        <v>286</v>
      </c>
      <c r="L658" t="s">
        <v>285</v>
      </c>
      <c r="M658" t="s">
        <v>331</v>
      </c>
      <c r="N658" t="s">
        <v>283</v>
      </c>
      <c r="O658" t="s">
        <v>282</v>
      </c>
      <c r="P658">
        <v>0</v>
      </c>
      <c r="Q658" t="s">
        <v>52</v>
      </c>
      <c r="R658">
        <v>0</v>
      </c>
      <c r="S658" t="s">
        <v>52</v>
      </c>
      <c r="U658">
        <v>0</v>
      </c>
      <c r="V658">
        <v>27</v>
      </c>
      <c r="W658">
        <v>0</v>
      </c>
      <c r="X658" t="s">
        <v>52</v>
      </c>
      <c r="Y658" t="s">
        <v>281</v>
      </c>
      <c r="AA658">
        <v>0</v>
      </c>
      <c r="AB658" t="s">
        <v>52</v>
      </c>
      <c r="AC658" s="2">
        <v>44845</v>
      </c>
      <c r="AE658" t="s">
        <v>280</v>
      </c>
      <c r="AG658" t="s">
        <v>330</v>
      </c>
      <c r="AK658">
        <v>1</v>
      </c>
      <c r="AL658">
        <v>1</v>
      </c>
      <c r="AM658" t="s">
        <v>52</v>
      </c>
      <c r="AP658" t="s">
        <v>52</v>
      </c>
      <c r="AR658" s="5">
        <v>1000</v>
      </c>
      <c r="AT658">
        <v>1</v>
      </c>
    </row>
    <row r="659" spans="1:47">
      <c r="A659" s="1" t="s">
        <v>737</v>
      </c>
      <c r="B659" s="1" t="s">
        <v>1411</v>
      </c>
      <c r="C659" t="s">
        <v>733</v>
      </c>
      <c r="D659" t="s">
        <v>46</v>
      </c>
      <c r="E659" t="s">
        <v>289</v>
      </c>
      <c r="G659" t="s">
        <v>288</v>
      </c>
      <c r="I659" t="s">
        <v>287</v>
      </c>
      <c r="J659">
        <v>2100</v>
      </c>
      <c r="K659" t="s">
        <v>286</v>
      </c>
      <c r="L659" t="s">
        <v>285</v>
      </c>
      <c r="M659" t="s">
        <v>331</v>
      </c>
      <c r="N659" t="s">
        <v>283</v>
      </c>
      <c r="O659" t="s">
        <v>282</v>
      </c>
      <c r="P659">
        <v>0</v>
      </c>
      <c r="Q659" t="s">
        <v>52</v>
      </c>
      <c r="R659">
        <v>0</v>
      </c>
      <c r="S659" t="s">
        <v>52</v>
      </c>
      <c r="U659">
        <v>0</v>
      </c>
      <c r="V659">
        <v>27</v>
      </c>
      <c r="W659">
        <v>0</v>
      </c>
      <c r="X659" t="s">
        <v>52</v>
      </c>
      <c r="Y659" t="s">
        <v>281</v>
      </c>
      <c r="AA659">
        <v>0</v>
      </c>
      <c r="AB659" t="s">
        <v>52</v>
      </c>
      <c r="AC659" s="2">
        <v>44845</v>
      </c>
      <c r="AE659" t="s">
        <v>280</v>
      </c>
      <c r="AG659" t="s">
        <v>330</v>
      </c>
      <c r="AK659">
        <v>1</v>
      </c>
      <c r="AL659">
        <v>1</v>
      </c>
      <c r="AM659" t="s">
        <v>278</v>
      </c>
      <c r="AP659" t="s">
        <v>52</v>
      </c>
      <c r="AR659" s="5">
        <v>1000</v>
      </c>
      <c r="AT659">
        <v>1</v>
      </c>
    </row>
    <row r="660" spans="1:47">
      <c r="A660" s="1" t="s">
        <v>737</v>
      </c>
      <c r="B660" s="1" t="s">
        <v>1411</v>
      </c>
      <c r="C660" t="s">
        <v>733</v>
      </c>
      <c r="D660" t="s">
        <v>46</v>
      </c>
      <c r="E660" t="s">
        <v>289</v>
      </c>
      <c r="G660" t="s">
        <v>288</v>
      </c>
      <c r="I660" t="s">
        <v>287</v>
      </c>
      <c r="J660">
        <v>2100</v>
      </c>
      <c r="K660" t="s">
        <v>286</v>
      </c>
      <c r="L660" t="s">
        <v>285</v>
      </c>
      <c r="M660" t="s">
        <v>331</v>
      </c>
      <c r="N660" t="s">
        <v>283</v>
      </c>
      <c r="O660" t="s">
        <v>282</v>
      </c>
      <c r="P660">
        <v>0</v>
      </c>
      <c r="Q660" t="s">
        <v>52</v>
      </c>
      <c r="R660">
        <v>0</v>
      </c>
      <c r="S660" t="s">
        <v>52</v>
      </c>
      <c r="U660">
        <v>0</v>
      </c>
      <c r="V660">
        <v>27</v>
      </c>
      <c r="W660">
        <v>0</v>
      </c>
      <c r="X660" t="s">
        <v>52</v>
      </c>
      <c r="Y660" t="s">
        <v>281</v>
      </c>
      <c r="AA660">
        <v>0</v>
      </c>
      <c r="AB660" t="s">
        <v>52</v>
      </c>
      <c r="AC660" s="2">
        <v>44845</v>
      </c>
      <c r="AE660" t="s">
        <v>280</v>
      </c>
      <c r="AG660" t="s">
        <v>330</v>
      </c>
      <c r="AK660">
        <v>1</v>
      </c>
      <c r="AL660">
        <v>1</v>
      </c>
      <c r="AM660" t="s">
        <v>52</v>
      </c>
      <c r="AP660" t="s">
        <v>52</v>
      </c>
      <c r="AR660" s="5">
        <v>1000</v>
      </c>
      <c r="AT660">
        <v>1</v>
      </c>
    </row>
    <row r="661" spans="1:47">
      <c r="A661" s="1" t="s">
        <v>736</v>
      </c>
      <c r="C661" t="s">
        <v>735</v>
      </c>
      <c r="D661" t="s">
        <v>46</v>
      </c>
      <c r="E661" t="s">
        <v>289</v>
      </c>
      <c r="G661" t="s">
        <v>288</v>
      </c>
      <c r="I661" t="s">
        <v>287</v>
      </c>
      <c r="J661">
        <v>2100</v>
      </c>
      <c r="K661" t="s">
        <v>286</v>
      </c>
      <c r="L661" t="s">
        <v>285</v>
      </c>
      <c r="M661" t="s">
        <v>331</v>
      </c>
      <c r="N661" t="s">
        <v>283</v>
      </c>
      <c r="O661" t="s">
        <v>282</v>
      </c>
      <c r="P661">
        <v>0</v>
      </c>
      <c r="Q661" t="s">
        <v>52</v>
      </c>
      <c r="R661">
        <v>0</v>
      </c>
      <c r="S661" t="s">
        <v>52</v>
      </c>
      <c r="U661">
        <v>0</v>
      </c>
      <c r="V661">
        <v>27</v>
      </c>
      <c r="W661">
        <v>0</v>
      </c>
      <c r="X661" t="s">
        <v>52</v>
      </c>
      <c r="Y661" t="s">
        <v>281</v>
      </c>
      <c r="AA661">
        <v>0</v>
      </c>
      <c r="AB661" t="s">
        <v>52</v>
      </c>
      <c r="AC661" s="2">
        <v>44845</v>
      </c>
      <c r="AE661" t="s">
        <v>280</v>
      </c>
      <c r="AG661" t="s">
        <v>330</v>
      </c>
      <c r="AK661">
        <v>1</v>
      </c>
      <c r="AL661">
        <v>1</v>
      </c>
      <c r="AM661" t="s">
        <v>278</v>
      </c>
      <c r="AP661" t="s">
        <v>52</v>
      </c>
      <c r="AR661" s="5">
        <v>1000</v>
      </c>
      <c r="AT661">
        <v>1</v>
      </c>
    </row>
    <row r="662" spans="1:47">
      <c r="A662" s="1" t="s">
        <v>736</v>
      </c>
      <c r="C662" t="s">
        <v>735</v>
      </c>
      <c r="D662" t="s">
        <v>46</v>
      </c>
      <c r="E662" t="s">
        <v>289</v>
      </c>
      <c r="G662" t="s">
        <v>288</v>
      </c>
      <c r="I662" t="s">
        <v>287</v>
      </c>
      <c r="J662">
        <v>2100</v>
      </c>
      <c r="K662" t="s">
        <v>286</v>
      </c>
      <c r="L662" t="s">
        <v>285</v>
      </c>
      <c r="M662" t="s">
        <v>331</v>
      </c>
      <c r="N662" t="s">
        <v>283</v>
      </c>
      <c r="O662" t="s">
        <v>282</v>
      </c>
      <c r="P662">
        <v>0</v>
      </c>
      <c r="Q662" t="s">
        <v>52</v>
      </c>
      <c r="R662">
        <v>0</v>
      </c>
      <c r="S662" t="s">
        <v>52</v>
      </c>
      <c r="U662">
        <v>0</v>
      </c>
      <c r="V662">
        <v>27</v>
      </c>
      <c r="W662">
        <v>0</v>
      </c>
      <c r="X662" t="s">
        <v>52</v>
      </c>
      <c r="Y662" t="s">
        <v>281</v>
      </c>
      <c r="AA662">
        <v>0</v>
      </c>
      <c r="AB662" t="s">
        <v>52</v>
      </c>
      <c r="AC662" s="2">
        <v>44845</v>
      </c>
      <c r="AE662" t="s">
        <v>280</v>
      </c>
      <c r="AG662" t="s">
        <v>330</v>
      </c>
      <c r="AK662">
        <v>1</v>
      </c>
      <c r="AL662">
        <v>1</v>
      </c>
      <c r="AM662" t="s">
        <v>52</v>
      </c>
      <c r="AP662" t="s">
        <v>52</v>
      </c>
      <c r="AR662" s="5">
        <v>1000</v>
      </c>
      <c r="AT662">
        <v>1</v>
      </c>
    </row>
    <row r="663" spans="1:47">
      <c r="A663" s="1" t="s">
        <v>734</v>
      </c>
      <c r="B663" s="1" t="s">
        <v>1411</v>
      </c>
      <c r="C663" t="s">
        <v>733</v>
      </c>
      <c r="D663" t="s">
        <v>46</v>
      </c>
      <c r="E663" t="s">
        <v>289</v>
      </c>
      <c r="G663" t="s">
        <v>288</v>
      </c>
      <c r="I663" t="s">
        <v>287</v>
      </c>
      <c r="J663">
        <v>2100</v>
      </c>
      <c r="K663" t="s">
        <v>286</v>
      </c>
      <c r="L663" t="s">
        <v>285</v>
      </c>
      <c r="M663" t="s">
        <v>331</v>
      </c>
      <c r="N663" t="s">
        <v>283</v>
      </c>
      <c r="O663" t="s">
        <v>282</v>
      </c>
      <c r="P663">
        <v>0</v>
      </c>
      <c r="Q663" t="s">
        <v>52</v>
      </c>
      <c r="R663">
        <v>0</v>
      </c>
      <c r="S663" t="s">
        <v>52</v>
      </c>
      <c r="U663">
        <v>0</v>
      </c>
      <c r="V663">
        <v>27</v>
      </c>
      <c r="W663">
        <v>0</v>
      </c>
      <c r="X663" t="s">
        <v>52</v>
      </c>
      <c r="Y663" t="s">
        <v>281</v>
      </c>
      <c r="AA663">
        <v>0</v>
      </c>
      <c r="AB663" t="s">
        <v>52</v>
      </c>
      <c r="AC663" s="2">
        <v>44845</v>
      </c>
      <c r="AE663" t="s">
        <v>280</v>
      </c>
      <c r="AG663" t="s">
        <v>330</v>
      </c>
      <c r="AK663">
        <v>1</v>
      </c>
      <c r="AL663">
        <v>1</v>
      </c>
      <c r="AM663" t="s">
        <v>278</v>
      </c>
      <c r="AP663" t="s">
        <v>52</v>
      </c>
      <c r="AR663" s="5">
        <v>1000</v>
      </c>
      <c r="AT663">
        <v>1</v>
      </c>
    </row>
    <row r="664" spans="1:47">
      <c r="A664" s="1" t="s">
        <v>734</v>
      </c>
      <c r="B664" s="1" t="s">
        <v>1411</v>
      </c>
      <c r="C664" t="s">
        <v>733</v>
      </c>
      <c r="D664" t="s">
        <v>46</v>
      </c>
      <c r="E664" t="s">
        <v>289</v>
      </c>
      <c r="G664" t="s">
        <v>288</v>
      </c>
      <c r="I664" t="s">
        <v>287</v>
      </c>
      <c r="J664">
        <v>2100</v>
      </c>
      <c r="K664" t="s">
        <v>286</v>
      </c>
      <c r="L664" t="s">
        <v>285</v>
      </c>
      <c r="M664" t="s">
        <v>331</v>
      </c>
      <c r="N664" t="s">
        <v>283</v>
      </c>
      <c r="O664" t="s">
        <v>282</v>
      </c>
      <c r="P664">
        <v>0</v>
      </c>
      <c r="Q664" t="s">
        <v>52</v>
      </c>
      <c r="R664">
        <v>0</v>
      </c>
      <c r="S664" t="s">
        <v>52</v>
      </c>
      <c r="U664">
        <v>0</v>
      </c>
      <c r="V664">
        <v>27</v>
      </c>
      <c r="W664">
        <v>0</v>
      </c>
      <c r="X664" t="s">
        <v>52</v>
      </c>
      <c r="Y664" t="s">
        <v>281</v>
      </c>
      <c r="AA664">
        <v>0</v>
      </c>
      <c r="AB664" t="s">
        <v>52</v>
      </c>
      <c r="AC664" s="2">
        <v>44845</v>
      </c>
      <c r="AE664" t="s">
        <v>280</v>
      </c>
      <c r="AG664" t="s">
        <v>330</v>
      </c>
      <c r="AK664">
        <v>1</v>
      </c>
      <c r="AL664">
        <v>1</v>
      </c>
      <c r="AM664" t="s">
        <v>52</v>
      </c>
      <c r="AP664" t="s">
        <v>52</v>
      </c>
      <c r="AR664" s="5">
        <v>1000</v>
      </c>
      <c r="AT664">
        <v>1</v>
      </c>
    </row>
    <row r="665" spans="1:47">
      <c r="A665" s="1" t="s">
        <v>732</v>
      </c>
      <c r="B665" s="1" t="s">
        <v>1410</v>
      </c>
      <c r="C665" t="s">
        <v>731</v>
      </c>
      <c r="D665" t="s">
        <v>46</v>
      </c>
      <c r="E665" t="s">
        <v>289</v>
      </c>
      <c r="G665" t="s">
        <v>288</v>
      </c>
      <c r="I665" t="s">
        <v>287</v>
      </c>
      <c r="J665">
        <v>2100</v>
      </c>
      <c r="K665" t="s">
        <v>286</v>
      </c>
      <c r="L665" t="s">
        <v>285</v>
      </c>
      <c r="M665" t="s">
        <v>331</v>
      </c>
      <c r="N665" t="s">
        <v>283</v>
      </c>
      <c r="O665" t="s">
        <v>282</v>
      </c>
      <c r="P665">
        <v>0</v>
      </c>
      <c r="Q665" t="s">
        <v>52</v>
      </c>
      <c r="R665">
        <v>0</v>
      </c>
      <c r="S665" t="s">
        <v>52</v>
      </c>
      <c r="U665">
        <v>0</v>
      </c>
      <c r="V665">
        <v>27</v>
      </c>
      <c r="W665">
        <v>0</v>
      </c>
      <c r="X665" t="s">
        <v>52</v>
      </c>
      <c r="Y665" t="s">
        <v>281</v>
      </c>
      <c r="AA665">
        <v>0</v>
      </c>
      <c r="AB665" t="s">
        <v>52</v>
      </c>
      <c r="AC665" s="2">
        <v>44845</v>
      </c>
      <c r="AE665" t="s">
        <v>280</v>
      </c>
      <c r="AG665" t="s">
        <v>330</v>
      </c>
      <c r="AK665">
        <v>1</v>
      </c>
      <c r="AL665">
        <v>1</v>
      </c>
      <c r="AM665" t="s">
        <v>278</v>
      </c>
      <c r="AP665" t="s">
        <v>52</v>
      </c>
      <c r="AR665" s="5">
        <v>1000</v>
      </c>
      <c r="AT665">
        <v>1</v>
      </c>
    </row>
    <row r="666" spans="1:47">
      <c r="A666" s="1" t="s">
        <v>732</v>
      </c>
      <c r="B666" s="1" t="s">
        <v>1410</v>
      </c>
      <c r="C666" t="s">
        <v>731</v>
      </c>
      <c r="D666" t="s">
        <v>46</v>
      </c>
      <c r="E666" t="s">
        <v>289</v>
      </c>
      <c r="G666" t="s">
        <v>288</v>
      </c>
      <c r="I666" t="s">
        <v>287</v>
      </c>
      <c r="J666">
        <v>2100</v>
      </c>
      <c r="K666" t="s">
        <v>286</v>
      </c>
      <c r="L666" t="s">
        <v>285</v>
      </c>
      <c r="M666" t="s">
        <v>331</v>
      </c>
      <c r="N666" t="s">
        <v>283</v>
      </c>
      <c r="O666" t="s">
        <v>282</v>
      </c>
      <c r="P666">
        <v>0</v>
      </c>
      <c r="Q666" t="s">
        <v>52</v>
      </c>
      <c r="R666">
        <v>0</v>
      </c>
      <c r="S666" t="s">
        <v>52</v>
      </c>
      <c r="U666">
        <v>0</v>
      </c>
      <c r="V666">
        <v>27</v>
      </c>
      <c r="W666">
        <v>0</v>
      </c>
      <c r="X666" t="s">
        <v>52</v>
      </c>
      <c r="Y666" t="s">
        <v>281</v>
      </c>
      <c r="AA666">
        <v>0</v>
      </c>
      <c r="AB666" t="s">
        <v>52</v>
      </c>
      <c r="AC666" s="2">
        <v>44845</v>
      </c>
      <c r="AE666" t="s">
        <v>280</v>
      </c>
      <c r="AG666" t="s">
        <v>330</v>
      </c>
      <c r="AK666">
        <v>1</v>
      </c>
      <c r="AL666">
        <v>1</v>
      </c>
      <c r="AM666" t="s">
        <v>52</v>
      </c>
      <c r="AP666" t="s">
        <v>52</v>
      </c>
      <c r="AR666" s="5">
        <v>1000</v>
      </c>
      <c r="AT666">
        <v>1</v>
      </c>
    </row>
    <row r="667" spans="1:47">
      <c r="A667" s="1" t="s">
        <v>730</v>
      </c>
      <c r="B667" s="1" t="s">
        <v>1407</v>
      </c>
      <c r="C667" t="s">
        <v>723</v>
      </c>
      <c r="D667" t="s">
        <v>46</v>
      </c>
      <c r="E667" t="s">
        <v>289</v>
      </c>
      <c r="G667" t="s">
        <v>288</v>
      </c>
      <c r="I667" t="s">
        <v>287</v>
      </c>
      <c r="J667">
        <v>2100</v>
      </c>
      <c r="K667" t="s">
        <v>286</v>
      </c>
      <c r="L667" t="s">
        <v>285</v>
      </c>
      <c r="M667" t="s">
        <v>331</v>
      </c>
      <c r="N667" t="s">
        <v>283</v>
      </c>
      <c r="O667" t="s">
        <v>282</v>
      </c>
      <c r="P667">
        <v>0</v>
      </c>
      <c r="Q667" t="s">
        <v>52</v>
      </c>
      <c r="R667">
        <v>0</v>
      </c>
      <c r="S667" t="s">
        <v>52</v>
      </c>
      <c r="U667">
        <v>0</v>
      </c>
      <c r="V667">
        <v>27</v>
      </c>
      <c r="W667">
        <v>0</v>
      </c>
      <c r="X667" t="s">
        <v>52</v>
      </c>
      <c r="Y667" t="s">
        <v>281</v>
      </c>
      <c r="AA667">
        <v>0</v>
      </c>
      <c r="AB667" t="s">
        <v>52</v>
      </c>
      <c r="AC667" s="2">
        <v>44845</v>
      </c>
      <c r="AE667" t="s">
        <v>280</v>
      </c>
      <c r="AG667" t="s">
        <v>330</v>
      </c>
      <c r="AK667">
        <v>1</v>
      </c>
      <c r="AL667">
        <v>1</v>
      </c>
      <c r="AM667" t="s">
        <v>278</v>
      </c>
      <c r="AP667" t="s">
        <v>52</v>
      </c>
      <c r="AQ667">
        <v>48.2</v>
      </c>
      <c r="AR667" s="5">
        <v>1000</v>
      </c>
      <c r="AT667">
        <v>1</v>
      </c>
      <c r="AU667" t="s">
        <v>417</v>
      </c>
    </row>
    <row r="668" spans="1:47">
      <c r="A668" s="1" t="s">
        <v>730</v>
      </c>
      <c r="B668" s="1" t="s">
        <v>1407</v>
      </c>
      <c r="C668" t="s">
        <v>723</v>
      </c>
      <c r="D668" t="s">
        <v>46</v>
      </c>
      <c r="E668" t="s">
        <v>289</v>
      </c>
      <c r="G668" t="s">
        <v>288</v>
      </c>
      <c r="I668" t="s">
        <v>287</v>
      </c>
      <c r="J668">
        <v>2100</v>
      </c>
      <c r="K668" t="s">
        <v>286</v>
      </c>
      <c r="L668" t="s">
        <v>285</v>
      </c>
      <c r="M668" t="s">
        <v>331</v>
      </c>
      <c r="N668" t="s">
        <v>283</v>
      </c>
      <c r="O668" t="s">
        <v>282</v>
      </c>
      <c r="P668">
        <v>0</v>
      </c>
      <c r="Q668" t="s">
        <v>52</v>
      </c>
      <c r="R668">
        <v>0</v>
      </c>
      <c r="S668" t="s">
        <v>52</v>
      </c>
      <c r="U668">
        <v>0</v>
      </c>
      <c r="V668">
        <v>27</v>
      </c>
      <c r="W668">
        <v>0</v>
      </c>
      <c r="X668" t="s">
        <v>52</v>
      </c>
      <c r="Y668" t="s">
        <v>281</v>
      </c>
      <c r="AA668">
        <v>0</v>
      </c>
      <c r="AB668" t="s">
        <v>52</v>
      </c>
      <c r="AC668" s="2">
        <v>44845</v>
      </c>
      <c r="AE668" t="s">
        <v>280</v>
      </c>
      <c r="AG668" t="s">
        <v>330</v>
      </c>
      <c r="AK668">
        <v>1</v>
      </c>
      <c r="AL668">
        <v>1</v>
      </c>
      <c r="AM668" t="s">
        <v>52</v>
      </c>
      <c r="AP668" t="s">
        <v>52</v>
      </c>
      <c r="AQ668">
        <v>48.2</v>
      </c>
      <c r="AR668" s="5">
        <v>1000</v>
      </c>
      <c r="AT668">
        <v>1</v>
      </c>
      <c r="AU668" t="s">
        <v>417</v>
      </c>
    </row>
    <row r="669" spans="1:47">
      <c r="A669" s="1" t="s">
        <v>729</v>
      </c>
      <c r="B669" s="1" t="s">
        <v>1409</v>
      </c>
      <c r="C669" t="s">
        <v>728</v>
      </c>
      <c r="D669" t="s">
        <v>46</v>
      </c>
      <c r="E669" t="s">
        <v>289</v>
      </c>
      <c r="G669" t="s">
        <v>288</v>
      </c>
      <c r="I669" t="s">
        <v>287</v>
      </c>
      <c r="J669">
        <v>2100</v>
      </c>
      <c r="K669" t="s">
        <v>286</v>
      </c>
      <c r="L669" t="s">
        <v>285</v>
      </c>
      <c r="M669" t="s">
        <v>331</v>
      </c>
      <c r="N669" t="s">
        <v>283</v>
      </c>
      <c r="O669" t="s">
        <v>282</v>
      </c>
      <c r="P669">
        <v>0</v>
      </c>
      <c r="Q669" t="s">
        <v>52</v>
      </c>
      <c r="R669">
        <v>0</v>
      </c>
      <c r="S669" t="s">
        <v>52</v>
      </c>
      <c r="U669">
        <v>0</v>
      </c>
      <c r="V669">
        <v>27</v>
      </c>
      <c r="W669">
        <v>0</v>
      </c>
      <c r="X669" t="s">
        <v>52</v>
      </c>
      <c r="Y669" t="s">
        <v>281</v>
      </c>
      <c r="AA669">
        <v>0</v>
      </c>
      <c r="AB669" t="s">
        <v>52</v>
      </c>
      <c r="AC669" s="2">
        <v>44845</v>
      </c>
      <c r="AE669" t="s">
        <v>280</v>
      </c>
      <c r="AG669" t="s">
        <v>330</v>
      </c>
      <c r="AK669">
        <v>1</v>
      </c>
      <c r="AL669">
        <v>1</v>
      </c>
      <c r="AM669" t="s">
        <v>278</v>
      </c>
      <c r="AP669" t="s">
        <v>52</v>
      </c>
      <c r="AR669" s="5">
        <v>1000</v>
      </c>
      <c r="AT669">
        <v>1</v>
      </c>
    </row>
    <row r="670" spans="1:47">
      <c r="A670" s="1" t="s">
        <v>729</v>
      </c>
      <c r="B670" s="1" t="s">
        <v>1409</v>
      </c>
      <c r="C670" t="s">
        <v>728</v>
      </c>
      <c r="D670" t="s">
        <v>46</v>
      </c>
      <c r="E670" t="s">
        <v>289</v>
      </c>
      <c r="G670" t="s">
        <v>288</v>
      </c>
      <c r="I670" t="s">
        <v>287</v>
      </c>
      <c r="J670">
        <v>2100</v>
      </c>
      <c r="K670" t="s">
        <v>286</v>
      </c>
      <c r="L670" t="s">
        <v>285</v>
      </c>
      <c r="M670" t="s">
        <v>331</v>
      </c>
      <c r="N670" t="s">
        <v>283</v>
      </c>
      <c r="O670" t="s">
        <v>282</v>
      </c>
      <c r="P670">
        <v>0</v>
      </c>
      <c r="Q670" t="s">
        <v>52</v>
      </c>
      <c r="R670">
        <v>0</v>
      </c>
      <c r="S670" t="s">
        <v>52</v>
      </c>
      <c r="U670">
        <v>0</v>
      </c>
      <c r="V670">
        <v>27</v>
      </c>
      <c r="W670">
        <v>0</v>
      </c>
      <c r="X670" t="s">
        <v>52</v>
      </c>
      <c r="Y670" t="s">
        <v>281</v>
      </c>
      <c r="AA670">
        <v>0</v>
      </c>
      <c r="AB670" t="s">
        <v>52</v>
      </c>
      <c r="AC670" s="2">
        <v>44845</v>
      </c>
      <c r="AE670" t="s">
        <v>280</v>
      </c>
      <c r="AG670" t="s">
        <v>330</v>
      </c>
      <c r="AK670">
        <v>1</v>
      </c>
      <c r="AL670">
        <v>1</v>
      </c>
      <c r="AM670" t="s">
        <v>52</v>
      </c>
      <c r="AP670" t="s">
        <v>52</v>
      </c>
      <c r="AR670" s="5">
        <v>1000</v>
      </c>
      <c r="AT670">
        <v>1</v>
      </c>
    </row>
    <row r="671" spans="1:47">
      <c r="A671" s="1" t="s">
        <v>727</v>
      </c>
      <c r="B671" s="1" t="s">
        <v>1306</v>
      </c>
      <c r="C671" t="s">
        <v>415</v>
      </c>
      <c r="D671" t="s">
        <v>46</v>
      </c>
      <c r="E671" t="s">
        <v>289</v>
      </c>
      <c r="G671" t="s">
        <v>288</v>
      </c>
      <c r="I671" t="s">
        <v>287</v>
      </c>
      <c r="J671">
        <v>2100</v>
      </c>
      <c r="K671" t="s">
        <v>286</v>
      </c>
      <c r="L671" t="s">
        <v>285</v>
      </c>
      <c r="M671" t="s">
        <v>331</v>
      </c>
      <c r="N671" t="s">
        <v>283</v>
      </c>
      <c r="O671" t="s">
        <v>282</v>
      </c>
      <c r="P671">
        <v>0</v>
      </c>
      <c r="Q671" t="s">
        <v>52</v>
      </c>
      <c r="R671">
        <v>0</v>
      </c>
      <c r="S671" t="s">
        <v>52</v>
      </c>
      <c r="U671">
        <v>0</v>
      </c>
      <c r="V671">
        <v>27</v>
      </c>
      <c r="W671">
        <v>0</v>
      </c>
      <c r="X671" t="s">
        <v>52</v>
      </c>
      <c r="Y671" t="s">
        <v>281</v>
      </c>
      <c r="AA671">
        <v>0</v>
      </c>
      <c r="AB671" t="s">
        <v>52</v>
      </c>
      <c r="AC671" s="2">
        <v>44845</v>
      </c>
      <c r="AE671" t="s">
        <v>280</v>
      </c>
      <c r="AG671" t="s">
        <v>330</v>
      </c>
      <c r="AK671">
        <v>1</v>
      </c>
      <c r="AL671">
        <v>1</v>
      </c>
      <c r="AM671" t="s">
        <v>278</v>
      </c>
      <c r="AP671" t="s">
        <v>52</v>
      </c>
      <c r="AR671" s="5">
        <v>1000</v>
      </c>
      <c r="AT671">
        <v>1</v>
      </c>
    </row>
    <row r="672" spans="1:47">
      <c r="A672" s="1" t="s">
        <v>727</v>
      </c>
      <c r="B672" s="1" t="s">
        <v>1306</v>
      </c>
      <c r="C672" t="s">
        <v>415</v>
      </c>
      <c r="D672" t="s">
        <v>46</v>
      </c>
      <c r="E672" t="s">
        <v>289</v>
      </c>
      <c r="G672" t="s">
        <v>288</v>
      </c>
      <c r="I672" t="s">
        <v>287</v>
      </c>
      <c r="J672">
        <v>2100</v>
      </c>
      <c r="K672" t="s">
        <v>286</v>
      </c>
      <c r="L672" t="s">
        <v>285</v>
      </c>
      <c r="M672" t="s">
        <v>331</v>
      </c>
      <c r="N672" t="s">
        <v>283</v>
      </c>
      <c r="O672" t="s">
        <v>282</v>
      </c>
      <c r="P672">
        <v>0</v>
      </c>
      <c r="Q672" t="s">
        <v>52</v>
      </c>
      <c r="R672">
        <v>0</v>
      </c>
      <c r="S672" t="s">
        <v>52</v>
      </c>
      <c r="U672">
        <v>0</v>
      </c>
      <c r="V672">
        <v>27</v>
      </c>
      <c r="W672">
        <v>0</v>
      </c>
      <c r="X672" t="s">
        <v>52</v>
      </c>
      <c r="Y672" t="s">
        <v>281</v>
      </c>
      <c r="AA672">
        <v>0</v>
      </c>
      <c r="AB672" t="s">
        <v>52</v>
      </c>
      <c r="AC672" s="2">
        <v>44845</v>
      </c>
      <c r="AE672" t="s">
        <v>280</v>
      </c>
      <c r="AG672" t="s">
        <v>330</v>
      </c>
      <c r="AK672">
        <v>1</v>
      </c>
      <c r="AL672">
        <v>1</v>
      </c>
      <c r="AM672" t="s">
        <v>52</v>
      </c>
      <c r="AP672" t="s">
        <v>52</v>
      </c>
      <c r="AR672" s="5">
        <v>1000</v>
      </c>
      <c r="AT672">
        <v>1</v>
      </c>
    </row>
    <row r="673" spans="1:47">
      <c r="A673" s="1" t="s">
        <v>726</v>
      </c>
      <c r="B673" s="1" t="s">
        <v>1408</v>
      </c>
      <c r="C673" t="s">
        <v>725</v>
      </c>
      <c r="D673" t="s">
        <v>46</v>
      </c>
      <c r="E673" t="s">
        <v>289</v>
      </c>
      <c r="G673" t="s">
        <v>288</v>
      </c>
      <c r="I673" t="s">
        <v>287</v>
      </c>
      <c r="J673">
        <v>2100</v>
      </c>
      <c r="K673" t="s">
        <v>286</v>
      </c>
      <c r="L673" t="s">
        <v>285</v>
      </c>
      <c r="M673" t="s">
        <v>331</v>
      </c>
      <c r="N673" t="s">
        <v>283</v>
      </c>
      <c r="O673" t="s">
        <v>282</v>
      </c>
      <c r="P673">
        <v>0</v>
      </c>
      <c r="Q673" t="s">
        <v>52</v>
      </c>
      <c r="R673">
        <v>0</v>
      </c>
      <c r="S673" t="s">
        <v>52</v>
      </c>
      <c r="U673">
        <v>0</v>
      </c>
      <c r="V673">
        <v>27</v>
      </c>
      <c r="W673">
        <v>0</v>
      </c>
      <c r="X673" t="s">
        <v>52</v>
      </c>
      <c r="Y673" t="s">
        <v>281</v>
      </c>
      <c r="AA673">
        <v>0</v>
      </c>
      <c r="AB673" t="s">
        <v>52</v>
      </c>
      <c r="AC673" s="2">
        <v>44845</v>
      </c>
      <c r="AE673" t="s">
        <v>280</v>
      </c>
      <c r="AG673" t="s">
        <v>330</v>
      </c>
      <c r="AK673">
        <v>1</v>
      </c>
      <c r="AL673">
        <v>1</v>
      </c>
      <c r="AM673" t="s">
        <v>278</v>
      </c>
      <c r="AP673" t="s">
        <v>52</v>
      </c>
      <c r="AR673" s="5">
        <v>1000</v>
      </c>
      <c r="AT673">
        <v>1</v>
      </c>
    </row>
    <row r="674" spans="1:47">
      <c r="A674" s="1" t="s">
        <v>726</v>
      </c>
      <c r="B674" s="1" t="s">
        <v>1408</v>
      </c>
      <c r="C674" t="s">
        <v>725</v>
      </c>
      <c r="D674" t="s">
        <v>46</v>
      </c>
      <c r="E674" t="s">
        <v>289</v>
      </c>
      <c r="G674" t="s">
        <v>288</v>
      </c>
      <c r="I674" t="s">
        <v>287</v>
      </c>
      <c r="J674">
        <v>2100</v>
      </c>
      <c r="K674" t="s">
        <v>286</v>
      </c>
      <c r="L674" t="s">
        <v>285</v>
      </c>
      <c r="M674" t="s">
        <v>331</v>
      </c>
      <c r="N674" t="s">
        <v>283</v>
      </c>
      <c r="O674" t="s">
        <v>282</v>
      </c>
      <c r="P674">
        <v>0</v>
      </c>
      <c r="Q674" t="s">
        <v>52</v>
      </c>
      <c r="R674">
        <v>0</v>
      </c>
      <c r="S674" t="s">
        <v>52</v>
      </c>
      <c r="U674">
        <v>0</v>
      </c>
      <c r="V674">
        <v>27</v>
      </c>
      <c r="W674">
        <v>0</v>
      </c>
      <c r="X674" t="s">
        <v>52</v>
      </c>
      <c r="Y674" t="s">
        <v>281</v>
      </c>
      <c r="AA674">
        <v>0</v>
      </c>
      <c r="AB674" t="s">
        <v>52</v>
      </c>
      <c r="AC674" s="2">
        <v>44845</v>
      </c>
      <c r="AE674" t="s">
        <v>280</v>
      </c>
      <c r="AG674" t="s">
        <v>330</v>
      </c>
      <c r="AK674">
        <v>1</v>
      </c>
      <c r="AL674">
        <v>1</v>
      </c>
      <c r="AM674" t="s">
        <v>52</v>
      </c>
      <c r="AP674" t="s">
        <v>52</v>
      </c>
      <c r="AR674" s="5">
        <v>1000</v>
      </c>
      <c r="AT674">
        <v>1</v>
      </c>
    </row>
    <row r="675" spans="1:47">
      <c r="A675" s="1" t="s">
        <v>724</v>
      </c>
      <c r="B675" s="1" t="s">
        <v>1407</v>
      </c>
      <c r="C675" t="s">
        <v>723</v>
      </c>
      <c r="D675" t="s">
        <v>46</v>
      </c>
      <c r="E675" t="s">
        <v>289</v>
      </c>
      <c r="G675" t="s">
        <v>288</v>
      </c>
      <c r="I675" t="s">
        <v>287</v>
      </c>
      <c r="J675">
        <v>2100</v>
      </c>
      <c r="K675" t="s">
        <v>286</v>
      </c>
      <c r="L675" t="s">
        <v>285</v>
      </c>
      <c r="M675" t="s">
        <v>331</v>
      </c>
      <c r="N675" t="s">
        <v>283</v>
      </c>
      <c r="O675" t="s">
        <v>282</v>
      </c>
      <c r="P675">
        <v>0</v>
      </c>
      <c r="Q675" t="s">
        <v>52</v>
      </c>
      <c r="R675">
        <v>0</v>
      </c>
      <c r="S675" t="s">
        <v>52</v>
      </c>
      <c r="U675">
        <v>0</v>
      </c>
      <c r="V675">
        <v>27</v>
      </c>
      <c r="W675">
        <v>0</v>
      </c>
      <c r="X675" t="s">
        <v>52</v>
      </c>
      <c r="Y675" t="s">
        <v>281</v>
      </c>
      <c r="AA675">
        <v>0</v>
      </c>
      <c r="AB675" t="s">
        <v>52</v>
      </c>
      <c r="AC675" s="2">
        <v>44845</v>
      </c>
      <c r="AE675" t="s">
        <v>280</v>
      </c>
      <c r="AG675" t="s">
        <v>330</v>
      </c>
      <c r="AK675">
        <v>1</v>
      </c>
      <c r="AL675">
        <v>1</v>
      </c>
      <c r="AM675" t="s">
        <v>278</v>
      </c>
      <c r="AP675" t="s">
        <v>52</v>
      </c>
      <c r="AR675" s="5">
        <v>1000</v>
      </c>
      <c r="AT675">
        <v>1</v>
      </c>
    </row>
    <row r="676" spans="1:47">
      <c r="A676" s="1" t="s">
        <v>724</v>
      </c>
      <c r="B676" s="1" t="s">
        <v>1407</v>
      </c>
      <c r="C676" t="s">
        <v>723</v>
      </c>
      <c r="D676" t="s">
        <v>46</v>
      </c>
      <c r="E676" t="s">
        <v>289</v>
      </c>
      <c r="G676" t="s">
        <v>288</v>
      </c>
      <c r="I676" t="s">
        <v>287</v>
      </c>
      <c r="J676">
        <v>2100</v>
      </c>
      <c r="K676" t="s">
        <v>286</v>
      </c>
      <c r="L676" t="s">
        <v>285</v>
      </c>
      <c r="M676" t="s">
        <v>331</v>
      </c>
      <c r="N676" t="s">
        <v>283</v>
      </c>
      <c r="O676" t="s">
        <v>282</v>
      </c>
      <c r="P676">
        <v>0</v>
      </c>
      <c r="Q676" t="s">
        <v>52</v>
      </c>
      <c r="R676">
        <v>0</v>
      </c>
      <c r="S676" t="s">
        <v>52</v>
      </c>
      <c r="U676">
        <v>0</v>
      </c>
      <c r="V676">
        <v>27</v>
      </c>
      <c r="W676">
        <v>0</v>
      </c>
      <c r="X676" t="s">
        <v>52</v>
      </c>
      <c r="Y676" t="s">
        <v>281</v>
      </c>
      <c r="AA676">
        <v>0</v>
      </c>
      <c r="AB676" t="s">
        <v>52</v>
      </c>
      <c r="AC676" s="2">
        <v>44845</v>
      </c>
      <c r="AE676" t="s">
        <v>280</v>
      </c>
      <c r="AG676" t="s">
        <v>330</v>
      </c>
      <c r="AK676">
        <v>1</v>
      </c>
      <c r="AL676">
        <v>1</v>
      </c>
      <c r="AM676" t="s">
        <v>52</v>
      </c>
      <c r="AP676" t="s">
        <v>52</v>
      </c>
      <c r="AR676" s="5">
        <v>1000</v>
      </c>
      <c r="AT676">
        <v>1</v>
      </c>
    </row>
    <row r="677" spans="1:47">
      <c r="A677" s="1" t="s">
        <v>722</v>
      </c>
      <c r="B677" s="1" t="s">
        <v>1404</v>
      </c>
      <c r="C677" t="s">
        <v>716</v>
      </c>
      <c r="D677" t="s">
        <v>46</v>
      </c>
      <c r="E677" t="s">
        <v>289</v>
      </c>
      <c r="G677" t="s">
        <v>288</v>
      </c>
      <c r="I677" t="s">
        <v>287</v>
      </c>
      <c r="J677">
        <v>2100</v>
      </c>
      <c r="K677" t="s">
        <v>286</v>
      </c>
      <c r="L677" t="s">
        <v>285</v>
      </c>
      <c r="M677" t="s">
        <v>331</v>
      </c>
      <c r="N677" t="s">
        <v>283</v>
      </c>
      <c r="O677" t="s">
        <v>282</v>
      </c>
      <c r="P677">
        <v>0</v>
      </c>
      <c r="Q677" t="s">
        <v>52</v>
      </c>
      <c r="R677">
        <v>0</v>
      </c>
      <c r="S677" t="s">
        <v>52</v>
      </c>
      <c r="U677">
        <v>0</v>
      </c>
      <c r="V677">
        <v>27</v>
      </c>
      <c r="W677">
        <v>0</v>
      </c>
      <c r="X677" t="s">
        <v>52</v>
      </c>
      <c r="Y677" t="s">
        <v>281</v>
      </c>
      <c r="AA677">
        <v>0</v>
      </c>
      <c r="AB677" t="s">
        <v>52</v>
      </c>
      <c r="AC677" s="2">
        <v>44845</v>
      </c>
      <c r="AE677" t="s">
        <v>280</v>
      </c>
      <c r="AG677" t="s">
        <v>330</v>
      </c>
      <c r="AK677">
        <v>1</v>
      </c>
      <c r="AL677">
        <v>1</v>
      </c>
      <c r="AM677" t="s">
        <v>278</v>
      </c>
      <c r="AP677" t="s">
        <v>52</v>
      </c>
      <c r="AR677" s="5">
        <v>1000</v>
      </c>
      <c r="AT677">
        <v>1</v>
      </c>
    </row>
    <row r="678" spans="1:47">
      <c r="A678" s="1" t="s">
        <v>722</v>
      </c>
      <c r="B678" s="1" t="s">
        <v>1404</v>
      </c>
      <c r="C678" t="s">
        <v>716</v>
      </c>
      <c r="D678" t="s">
        <v>46</v>
      </c>
      <c r="E678" t="s">
        <v>289</v>
      </c>
      <c r="G678" t="s">
        <v>288</v>
      </c>
      <c r="I678" t="s">
        <v>287</v>
      </c>
      <c r="J678">
        <v>2100</v>
      </c>
      <c r="K678" t="s">
        <v>286</v>
      </c>
      <c r="L678" t="s">
        <v>285</v>
      </c>
      <c r="M678" t="s">
        <v>331</v>
      </c>
      <c r="N678" t="s">
        <v>283</v>
      </c>
      <c r="O678" t="s">
        <v>282</v>
      </c>
      <c r="P678">
        <v>0</v>
      </c>
      <c r="Q678" t="s">
        <v>52</v>
      </c>
      <c r="R678">
        <v>0</v>
      </c>
      <c r="S678" t="s">
        <v>52</v>
      </c>
      <c r="U678">
        <v>0</v>
      </c>
      <c r="V678">
        <v>27</v>
      </c>
      <c r="W678">
        <v>0</v>
      </c>
      <c r="X678" t="s">
        <v>52</v>
      </c>
      <c r="Y678" t="s">
        <v>281</v>
      </c>
      <c r="AA678">
        <v>0</v>
      </c>
      <c r="AB678" t="s">
        <v>52</v>
      </c>
      <c r="AC678" s="2">
        <v>44845</v>
      </c>
      <c r="AE678" t="s">
        <v>280</v>
      </c>
      <c r="AG678" t="s">
        <v>330</v>
      </c>
      <c r="AK678">
        <v>1</v>
      </c>
      <c r="AL678">
        <v>1</v>
      </c>
      <c r="AM678" t="s">
        <v>52</v>
      </c>
      <c r="AP678" t="s">
        <v>52</v>
      </c>
      <c r="AR678" s="5">
        <v>1000</v>
      </c>
      <c r="AT678">
        <v>1</v>
      </c>
    </row>
    <row r="679" spans="1:47">
      <c r="A679" s="1" t="s">
        <v>721</v>
      </c>
      <c r="B679" s="1" t="s">
        <v>1406</v>
      </c>
      <c r="C679" t="s">
        <v>720</v>
      </c>
      <c r="D679" t="s">
        <v>46</v>
      </c>
      <c r="E679" t="s">
        <v>289</v>
      </c>
      <c r="G679" t="s">
        <v>288</v>
      </c>
      <c r="I679" t="s">
        <v>287</v>
      </c>
      <c r="J679">
        <v>2100</v>
      </c>
      <c r="K679" t="s">
        <v>286</v>
      </c>
      <c r="L679" t="s">
        <v>285</v>
      </c>
      <c r="M679" t="s">
        <v>331</v>
      </c>
      <c r="N679" t="s">
        <v>283</v>
      </c>
      <c r="O679" t="s">
        <v>282</v>
      </c>
      <c r="P679">
        <v>0</v>
      </c>
      <c r="Q679" t="s">
        <v>52</v>
      </c>
      <c r="R679">
        <v>0</v>
      </c>
      <c r="S679" t="s">
        <v>52</v>
      </c>
      <c r="U679">
        <v>0</v>
      </c>
      <c r="V679">
        <v>27</v>
      </c>
      <c r="W679">
        <v>0</v>
      </c>
      <c r="X679" t="s">
        <v>52</v>
      </c>
      <c r="Y679" t="s">
        <v>281</v>
      </c>
      <c r="AA679">
        <v>0</v>
      </c>
      <c r="AB679" t="s">
        <v>52</v>
      </c>
      <c r="AC679" s="2">
        <v>44845</v>
      </c>
      <c r="AE679" t="s">
        <v>280</v>
      </c>
      <c r="AG679" t="s">
        <v>330</v>
      </c>
      <c r="AK679">
        <v>1</v>
      </c>
      <c r="AL679">
        <v>1</v>
      </c>
      <c r="AM679" t="s">
        <v>278</v>
      </c>
      <c r="AP679" t="s">
        <v>52</v>
      </c>
      <c r="AR679" s="5">
        <v>1000</v>
      </c>
      <c r="AT679">
        <v>1</v>
      </c>
    </row>
    <row r="680" spans="1:47">
      <c r="A680" s="1" t="s">
        <v>721</v>
      </c>
      <c r="B680" s="1" t="s">
        <v>1406</v>
      </c>
      <c r="C680" t="s">
        <v>720</v>
      </c>
      <c r="D680" t="s">
        <v>46</v>
      </c>
      <c r="E680" t="s">
        <v>289</v>
      </c>
      <c r="G680" t="s">
        <v>288</v>
      </c>
      <c r="I680" t="s">
        <v>287</v>
      </c>
      <c r="J680">
        <v>2100</v>
      </c>
      <c r="K680" t="s">
        <v>286</v>
      </c>
      <c r="L680" t="s">
        <v>285</v>
      </c>
      <c r="M680" t="s">
        <v>331</v>
      </c>
      <c r="N680" t="s">
        <v>283</v>
      </c>
      <c r="O680" t="s">
        <v>282</v>
      </c>
      <c r="P680">
        <v>0</v>
      </c>
      <c r="Q680" t="s">
        <v>52</v>
      </c>
      <c r="R680">
        <v>0</v>
      </c>
      <c r="S680" t="s">
        <v>52</v>
      </c>
      <c r="U680">
        <v>0</v>
      </c>
      <c r="V680">
        <v>27</v>
      </c>
      <c r="W680">
        <v>0</v>
      </c>
      <c r="X680" t="s">
        <v>52</v>
      </c>
      <c r="Y680" t="s">
        <v>281</v>
      </c>
      <c r="AA680">
        <v>0</v>
      </c>
      <c r="AB680" t="s">
        <v>52</v>
      </c>
      <c r="AC680" s="2">
        <v>44845</v>
      </c>
      <c r="AE680" t="s">
        <v>280</v>
      </c>
      <c r="AG680" t="s">
        <v>330</v>
      </c>
      <c r="AK680">
        <v>1</v>
      </c>
      <c r="AL680">
        <v>1</v>
      </c>
      <c r="AM680" t="s">
        <v>52</v>
      </c>
      <c r="AP680" t="s">
        <v>52</v>
      </c>
      <c r="AR680" s="5">
        <v>1000</v>
      </c>
      <c r="AT680">
        <v>1</v>
      </c>
    </row>
    <row r="681" spans="1:47">
      <c r="A681" s="1" t="s">
        <v>719</v>
      </c>
      <c r="B681" s="1" t="s">
        <v>1405</v>
      </c>
      <c r="C681" t="s">
        <v>718</v>
      </c>
      <c r="D681" t="s">
        <v>46</v>
      </c>
      <c r="E681" t="s">
        <v>289</v>
      </c>
      <c r="G681" t="s">
        <v>288</v>
      </c>
      <c r="I681" t="s">
        <v>287</v>
      </c>
      <c r="J681">
        <v>2100</v>
      </c>
      <c r="K681" t="s">
        <v>286</v>
      </c>
      <c r="L681" t="s">
        <v>285</v>
      </c>
      <c r="M681" t="s">
        <v>331</v>
      </c>
      <c r="N681" t="s">
        <v>283</v>
      </c>
      <c r="O681" t="s">
        <v>282</v>
      </c>
      <c r="P681">
        <v>0</v>
      </c>
      <c r="Q681" t="s">
        <v>52</v>
      </c>
      <c r="R681">
        <v>0</v>
      </c>
      <c r="S681" t="s">
        <v>52</v>
      </c>
      <c r="U681">
        <v>0</v>
      </c>
      <c r="V681">
        <v>27</v>
      </c>
      <c r="W681">
        <v>0</v>
      </c>
      <c r="X681" t="s">
        <v>52</v>
      </c>
      <c r="Y681" t="s">
        <v>281</v>
      </c>
      <c r="AA681">
        <v>0</v>
      </c>
      <c r="AB681" t="s">
        <v>52</v>
      </c>
      <c r="AC681" s="2">
        <v>44845</v>
      </c>
      <c r="AE681" t="s">
        <v>280</v>
      </c>
      <c r="AG681" t="s">
        <v>330</v>
      </c>
      <c r="AK681">
        <v>1</v>
      </c>
      <c r="AL681">
        <v>1</v>
      </c>
      <c r="AM681" t="s">
        <v>278</v>
      </c>
      <c r="AP681" t="s">
        <v>52</v>
      </c>
      <c r="AQ681">
        <v>29.71</v>
      </c>
      <c r="AR681" s="5">
        <v>1000</v>
      </c>
      <c r="AT681">
        <v>1</v>
      </c>
      <c r="AU681" t="s">
        <v>417</v>
      </c>
    </row>
    <row r="682" spans="1:47">
      <c r="A682" s="1" t="s">
        <v>719</v>
      </c>
      <c r="B682" s="1" t="s">
        <v>1405</v>
      </c>
      <c r="C682" t="s">
        <v>718</v>
      </c>
      <c r="D682" t="s">
        <v>46</v>
      </c>
      <c r="E682" t="s">
        <v>289</v>
      </c>
      <c r="G682" t="s">
        <v>288</v>
      </c>
      <c r="I682" t="s">
        <v>287</v>
      </c>
      <c r="J682">
        <v>2100</v>
      </c>
      <c r="K682" t="s">
        <v>286</v>
      </c>
      <c r="L682" t="s">
        <v>285</v>
      </c>
      <c r="M682" t="s">
        <v>331</v>
      </c>
      <c r="N682" t="s">
        <v>283</v>
      </c>
      <c r="O682" t="s">
        <v>282</v>
      </c>
      <c r="P682">
        <v>0</v>
      </c>
      <c r="Q682" t="s">
        <v>52</v>
      </c>
      <c r="R682">
        <v>0</v>
      </c>
      <c r="S682" t="s">
        <v>52</v>
      </c>
      <c r="U682">
        <v>0</v>
      </c>
      <c r="V682">
        <v>27</v>
      </c>
      <c r="W682">
        <v>0</v>
      </c>
      <c r="X682" t="s">
        <v>52</v>
      </c>
      <c r="Y682" t="s">
        <v>281</v>
      </c>
      <c r="AA682">
        <v>0</v>
      </c>
      <c r="AB682" t="s">
        <v>52</v>
      </c>
      <c r="AC682" s="2">
        <v>44845</v>
      </c>
      <c r="AE682" t="s">
        <v>280</v>
      </c>
      <c r="AG682" t="s">
        <v>330</v>
      </c>
      <c r="AK682">
        <v>1</v>
      </c>
      <c r="AL682">
        <v>1</v>
      </c>
      <c r="AM682" t="s">
        <v>52</v>
      </c>
      <c r="AP682" t="s">
        <v>52</v>
      </c>
      <c r="AQ682">
        <v>29.71</v>
      </c>
      <c r="AR682" s="5">
        <v>1000</v>
      </c>
      <c r="AT682">
        <v>1</v>
      </c>
      <c r="AU682" t="s">
        <v>417</v>
      </c>
    </row>
    <row r="683" spans="1:47">
      <c r="A683" s="1" t="s">
        <v>717</v>
      </c>
      <c r="B683" s="1" t="s">
        <v>1404</v>
      </c>
      <c r="C683" t="s">
        <v>716</v>
      </c>
      <c r="D683" t="s">
        <v>46</v>
      </c>
      <c r="E683" t="s">
        <v>289</v>
      </c>
      <c r="G683" t="s">
        <v>288</v>
      </c>
      <c r="I683" t="s">
        <v>287</v>
      </c>
      <c r="J683">
        <v>2100</v>
      </c>
      <c r="K683" t="s">
        <v>286</v>
      </c>
      <c r="L683" t="s">
        <v>285</v>
      </c>
      <c r="M683" t="s">
        <v>331</v>
      </c>
      <c r="N683" t="s">
        <v>283</v>
      </c>
      <c r="O683" t="s">
        <v>282</v>
      </c>
      <c r="P683">
        <v>0</v>
      </c>
      <c r="Q683" t="s">
        <v>52</v>
      </c>
      <c r="R683">
        <v>0</v>
      </c>
      <c r="S683" t="s">
        <v>52</v>
      </c>
      <c r="U683">
        <v>0</v>
      </c>
      <c r="V683">
        <v>27</v>
      </c>
      <c r="W683">
        <v>0</v>
      </c>
      <c r="X683" t="s">
        <v>52</v>
      </c>
      <c r="Y683" t="s">
        <v>281</v>
      </c>
      <c r="AA683">
        <v>0</v>
      </c>
      <c r="AB683" t="s">
        <v>52</v>
      </c>
      <c r="AC683" s="2">
        <v>44845</v>
      </c>
      <c r="AE683" t="s">
        <v>280</v>
      </c>
      <c r="AG683" t="s">
        <v>330</v>
      </c>
      <c r="AK683">
        <v>1</v>
      </c>
      <c r="AL683">
        <v>1</v>
      </c>
      <c r="AM683" t="s">
        <v>278</v>
      </c>
      <c r="AP683" t="s">
        <v>52</v>
      </c>
      <c r="AR683" s="5">
        <v>1000</v>
      </c>
      <c r="AT683">
        <v>1</v>
      </c>
    </row>
    <row r="684" spans="1:47">
      <c r="A684" s="1" t="s">
        <v>717</v>
      </c>
      <c r="B684" s="1" t="s">
        <v>1404</v>
      </c>
      <c r="C684" t="s">
        <v>716</v>
      </c>
      <c r="D684" t="s">
        <v>46</v>
      </c>
      <c r="E684" t="s">
        <v>289</v>
      </c>
      <c r="G684" t="s">
        <v>288</v>
      </c>
      <c r="I684" t="s">
        <v>287</v>
      </c>
      <c r="J684">
        <v>2100</v>
      </c>
      <c r="K684" t="s">
        <v>286</v>
      </c>
      <c r="L684" t="s">
        <v>285</v>
      </c>
      <c r="M684" t="s">
        <v>331</v>
      </c>
      <c r="N684" t="s">
        <v>283</v>
      </c>
      <c r="O684" t="s">
        <v>282</v>
      </c>
      <c r="P684">
        <v>0</v>
      </c>
      <c r="Q684" t="s">
        <v>52</v>
      </c>
      <c r="R684">
        <v>0</v>
      </c>
      <c r="S684" t="s">
        <v>52</v>
      </c>
      <c r="U684">
        <v>0</v>
      </c>
      <c r="V684">
        <v>27</v>
      </c>
      <c r="W684">
        <v>0</v>
      </c>
      <c r="X684" t="s">
        <v>52</v>
      </c>
      <c r="Y684" t="s">
        <v>281</v>
      </c>
      <c r="AA684">
        <v>0</v>
      </c>
      <c r="AB684" t="s">
        <v>52</v>
      </c>
      <c r="AC684" s="2">
        <v>44845</v>
      </c>
      <c r="AE684" t="s">
        <v>280</v>
      </c>
      <c r="AG684" t="s">
        <v>330</v>
      </c>
      <c r="AK684">
        <v>1</v>
      </c>
      <c r="AL684">
        <v>1</v>
      </c>
      <c r="AM684" t="s">
        <v>52</v>
      </c>
      <c r="AP684" t="s">
        <v>52</v>
      </c>
      <c r="AR684" s="5">
        <v>1000</v>
      </c>
      <c r="AT684">
        <v>1</v>
      </c>
    </row>
    <row r="685" spans="1:47">
      <c r="A685" s="1" t="s">
        <v>715</v>
      </c>
      <c r="B685" s="1" t="s">
        <v>1403</v>
      </c>
      <c r="C685" t="s">
        <v>714</v>
      </c>
      <c r="D685" t="s">
        <v>46</v>
      </c>
      <c r="E685" t="s">
        <v>289</v>
      </c>
      <c r="G685" t="s">
        <v>288</v>
      </c>
      <c r="I685" t="s">
        <v>287</v>
      </c>
      <c r="J685">
        <v>2100</v>
      </c>
      <c r="K685" t="s">
        <v>286</v>
      </c>
      <c r="L685" t="s">
        <v>285</v>
      </c>
      <c r="M685" t="s">
        <v>331</v>
      </c>
      <c r="N685" t="s">
        <v>283</v>
      </c>
      <c r="O685" t="s">
        <v>282</v>
      </c>
      <c r="P685">
        <v>0</v>
      </c>
      <c r="Q685" t="s">
        <v>52</v>
      </c>
      <c r="R685">
        <v>0</v>
      </c>
      <c r="S685" t="s">
        <v>52</v>
      </c>
      <c r="U685">
        <v>0</v>
      </c>
      <c r="V685">
        <v>27</v>
      </c>
      <c r="W685">
        <v>0</v>
      </c>
      <c r="X685" t="s">
        <v>52</v>
      </c>
      <c r="Y685" t="s">
        <v>281</v>
      </c>
      <c r="AA685">
        <v>0</v>
      </c>
      <c r="AB685" t="s">
        <v>52</v>
      </c>
      <c r="AC685" s="2">
        <v>44845</v>
      </c>
      <c r="AE685" t="s">
        <v>280</v>
      </c>
      <c r="AG685" t="s">
        <v>330</v>
      </c>
      <c r="AK685">
        <v>1</v>
      </c>
      <c r="AL685">
        <v>1</v>
      </c>
      <c r="AM685" t="s">
        <v>278</v>
      </c>
      <c r="AP685" t="s">
        <v>52</v>
      </c>
      <c r="AQ685">
        <v>51.25</v>
      </c>
      <c r="AR685" s="5">
        <v>1000</v>
      </c>
      <c r="AT685">
        <v>1</v>
      </c>
      <c r="AU685" t="s">
        <v>417</v>
      </c>
    </row>
    <row r="686" spans="1:47">
      <c r="A686" s="1" t="s">
        <v>715</v>
      </c>
      <c r="B686" s="1" t="s">
        <v>1403</v>
      </c>
      <c r="C686" t="s">
        <v>714</v>
      </c>
      <c r="D686" t="s">
        <v>46</v>
      </c>
      <c r="E686" t="s">
        <v>289</v>
      </c>
      <c r="G686" t="s">
        <v>288</v>
      </c>
      <c r="I686" t="s">
        <v>287</v>
      </c>
      <c r="J686">
        <v>2100</v>
      </c>
      <c r="K686" t="s">
        <v>286</v>
      </c>
      <c r="L686" t="s">
        <v>285</v>
      </c>
      <c r="M686" t="s">
        <v>331</v>
      </c>
      <c r="N686" t="s">
        <v>283</v>
      </c>
      <c r="O686" t="s">
        <v>282</v>
      </c>
      <c r="P686">
        <v>0</v>
      </c>
      <c r="Q686" t="s">
        <v>52</v>
      </c>
      <c r="R686">
        <v>0</v>
      </c>
      <c r="S686" t="s">
        <v>52</v>
      </c>
      <c r="U686">
        <v>0</v>
      </c>
      <c r="V686">
        <v>27</v>
      </c>
      <c r="W686">
        <v>0</v>
      </c>
      <c r="X686" t="s">
        <v>52</v>
      </c>
      <c r="Y686" t="s">
        <v>281</v>
      </c>
      <c r="AA686">
        <v>0</v>
      </c>
      <c r="AB686" t="s">
        <v>52</v>
      </c>
      <c r="AC686" s="2">
        <v>44845</v>
      </c>
      <c r="AE686" t="s">
        <v>280</v>
      </c>
      <c r="AG686" t="s">
        <v>330</v>
      </c>
      <c r="AK686">
        <v>1</v>
      </c>
      <c r="AL686">
        <v>1</v>
      </c>
      <c r="AM686" t="s">
        <v>52</v>
      </c>
      <c r="AP686" t="s">
        <v>52</v>
      </c>
      <c r="AQ686">
        <v>51.25</v>
      </c>
      <c r="AR686" s="5">
        <v>1000</v>
      </c>
      <c r="AT686">
        <v>1</v>
      </c>
      <c r="AU686" t="s">
        <v>417</v>
      </c>
    </row>
    <row r="687" spans="1:47">
      <c r="A687" s="1" t="s">
        <v>713</v>
      </c>
      <c r="B687" s="1" t="s">
        <v>1353</v>
      </c>
      <c r="C687" t="s">
        <v>712</v>
      </c>
      <c r="D687" t="s">
        <v>46</v>
      </c>
      <c r="E687" t="s">
        <v>289</v>
      </c>
      <c r="G687" t="s">
        <v>288</v>
      </c>
      <c r="I687" t="s">
        <v>287</v>
      </c>
      <c r="J687">
        <v>2100</v>
      </c>
      <c r="K687" t="s">
        <v>286</v>
      </c>
      <c r="L687" t="s">
        <v>285</v>
      </c>
      <c r="M687" t="s">
        <v>331</v>
      </c>
      <c r="N687" t="s">
        <v>283</v>
      </c>
      <c r="O687" t="s">
        <v>282</v>
      </c>
      <c r="P687">
        <v>0</v>
      </c>
      <c r="Q687" t="s">
        <v>52</v>
      </c>
      <c r="R687">
        <v>0</v>
      </c>
      <c r="S687" t="s">
        <v>52</v>
      </c>
      <c r="U687">
        <v>0</v>
      </c>
      <c r="V687">
        <v>27</v>
      </c>
      <c r="W687">
        <v>0</v>
      </c>
      <c r="X687" t="s">
        <v>52</v>
      </c>
      <c r="Y687" t="s">
        <v>281</v>
      </c>
      <c r="AA687">
        <v>0</v>
      </c>
      <c r="AB687" t="s">
        <v>52</v>
      </c>
      <c r="AC687" s="2">
        <v>44845</v>
      </c>
      <c r="AE687" t="s">
        <v>280</v>
      </c>
      <c r="AG687" t="s">
        <v>330</v>
      </c>
      <c r="AK687">
        <v>1</v>
      </c>
      <c r="AL687">
        <v>1</v>
      </c>
      <c r="AM687" t="s">
        <v>278</v>
      </c>
      <c r="AP687" t="s">
        <v>52</v>
      </c>
      <c r="AR687" s="5">
        <v>1000</v>
      </c>
      <c r="AT687">
        <v>1</v>
      </c>
    </row>
    <row r="688" spans="1:47">
      <c r="A688" s="1" t="s">
        <v>713</v>
      </c>
      <c r="B688" s="1" t="s">
        <v>1353</v>
      </c>
      <c r="C688" t="s">
        <v>712</v>
      </c>
      <c r="D688" t="s">
        <v>46</v>
      </c>
      <c r="E688" t="s">
        <v>289</v>
      </c>
      <c r="G688" t="s">
        <v>288</v>
      </c>
      <c r="I688" t="s">
        <v>287</v>
      </c>
      <c r="J688">
        <v>2100</v>
      </c>
      <c r="K688" t="s">
        <v>286</v>
      </c>
      <c r="L688" t="s">
        <v>285</v>
      </c>
      <c r="M688" t="s">
        <v>331</v>
      </c>
      <c r="N688" t="s">
        <v>283</v>
      </c>
      <c r="O688" t="s">
        <v>282</v>
      </c>
      <c r="P688">
        <v>0</v>
      </c>
      <c r="Q688" t="s">
        <v>52</v>
      </c>
      <c r="R688">
        <v>0</v>
      </c>
      <c r="S688" t="s">
        <v>52</v>
      </c>
      <c r="U688">
        <v>0</v>
      </c>
      <c r="V688">
        <v>27</v>
      </c>
      <c r="W688">
        <v>0</v>
      </c>
      <c r="X688" t="s">
        <v>52</v>
      </c>
      <c r="Y688" t="s">
        <v>281</v>
      </c>
      <c r="AA688">
        <v>0</v>
      </c>
      <c r="AB688" t="s">
        <v>52</v>
      </c>
      <c r="AC688" s="2">
        <v>44845</v>
      </c>
      <c r="AE688" t="s">
        <v>280</v>
      </c>
      <c r="AG688" t="s">
        <v>330</v>
      </c>
      <c r="AK688">
        <v>1</v>
      </c>
      <c r="AL688">
        <v>1</v>
      </c>
      <c r="AM688" t="s">
        <v>52</v>
      </c>
      <c r="AP688" t="s">
        <v>52</v>
      </c>
      <c r="AR688" s="5">
        <v>1000</v>
      </c>
      <c r="AT688">
        <v>1</v>
      </c>
    </row>
    <row r="689" spans="1:46">
      <c r="A689" s="1" t="s">
        <v>711</v>
      </c>
      <c r="B689" s="1" t="s">
        <v>1402</v>
      </c>
      <c r="C689" t="s">
        <v>710</v>
      </c>
      <c r="D689" t="s">
        <v>46</v>
      </c>
      <c r="E689" t="s">
        <v>289</v>
      </c>
      <c r="G689" t="s">
        <v>288</v>
      </c>
      <c r="I689" t="s">
        <v>287</v>
      </c>
      <c r="J689">
        <v>2100</v>
      </c>
      <c r="K689" t="s">
        <v>286</v>
      </c>
      <c r="L689" t="s">
        <v>285</v>
      </c>
      <c r="M689" t="s">
        <v>331</v>
      </c>
      <c r="N689" t="s">
        <v>283</v>
      </c>
      <c r="O689" t="s">
        <v>282</v>
      </c>
      <c r="P689">
        <v>0</v>
      </c>
      <c r="Q689" t="s">
        <v>52</v>
      </c>
      <c r="R689">
        <v>0</v>
      </c>
      <c r="S689" t="s">
        <v>52</v>
      </c>
      <c r="U689">
        <v>0</v>
      </c>
      <c r="V689">
        <v>27</v>
      </c>
      <c r="W689">
        <v>0</v>
      </c>
      <c r="X689" t="s">
        <v>52</v>
      </c>
      <c r="Y689" t="s">
        <v>281</v>
      </c>
      <c r="AA689">
        <v>0</v>
      </c>
      <c r="AB689" t="s">
        <v>52</v>
      </c>
      <c r="AC689" s="2">
        <v>44845</v>
      </c>
      <c r="AE689" t="s">
        <v>280</v>
      </c>
      <c r="AG689" t="s">
        <v>330</v>
      </c>
      <c r="AK689">
        <v>1</v>
      </c>
      <c r="AL689">
        <v>1</v>
      </c>
      <c r="AM689" t="s">
        <v>278</v>
      </c>
      <c r="AP689" t="s">
        <v>52</v>
      </c>
      <c r="AR689" s="5">
        <v>1000</v>
      </c>
      <c r="AT689">
        <v>1</v>
      </c>
    </row>
    <row r="690" spans="1:46">
      <c r="A690" s="1" t="s">
        <v>711</v>
      </c>
      <c r="B690" s="1" t="s">
        <v>1402</v>
      </c>
      <c r="C690" t="s">
        <v>710</v>
      </c>
      <c r="D690" t="s">
        <v>46</v>
      </c>
      <c r="E690" t="s">
        <v>289</v>
      </c>
      <c r="G690" t="s">
        <v>288</v>
      </c>
      <c r="I690" t="s">
        <v>287</v>
      </c>
      <c r="J690">
        <v>2100</v>
      </c>
      <c r="K690" t="s">
        <v>286</v>
      </c>
      <c r="L690" t="s">
        <v>285</v>
      </c>
      <c r="M690" t="s">
        <v>331</v>
      </c>
      <c r="N690" t="s">
        <v>283</v>
      </c>
      <c r="O690" t="s">
        <v>282</v>
      </c>
      <c r="P690">
        <v>0</v>
      </c>
      <c r="Q690" t="s">
        <v>52</v>
      </c>
      <c r="R690">
        <v>0</v>
      </c>
      <c r="S690" t="s">
        <v>52</v>
      </c>
      <c r="U690">
        <v>0</v>
      </c>
      <c r="V690">
        <v>27</v>
      </c>
      <c r="W690">
        <v>0</v>
      </c>
      <c r="X690" t="s">
        <v>52</v>
      </c>
      <c r="Y690" t="s">
        <v>281</v>
      </c>
      <c r="AA690">
        <v>0</v>
      </c>
      <c r="AB690" t="s">
        <v>52</v>
      </c>
      <c r="AC690" s="2">
        <v>44845</v>
      </c>
      <c r="AE690" t="s">
        <v>280</v>
      </c>
      <c r="AG690" t="s">
        <v>330</v>
      </c>
      <c r="AK690">
        <v>1</v>
      </c>
      <c r="AL690">
        <v>1</v>
      </c>
      <c r="AM690" t="s">
        <v>52</v>
      </c>
      <c r="AP690" t="s">
        <v>52</v>
      </c>
      <c r="AR690" s="5">
        <v>1000</v>
      </c>
      <c r="AT690">
        <v>1</v>
      </c>
    </row>
    <row r="691" spans="1:46">
      <c r="A691" s="1" t="s">
        <v>709</v>
      </c>
      <c r="B691" s="1" t="s">
        <v>1401</v>
      </c>
      <c r="C691" t="s">
        <v>708</v>
      </c>
      <c r="D691" t="s">
        <v>46</v>
      </c>
      <c r="E691" t="s">
        <v>289</v>
      </c>
      <c r="G691" t="s">
        <v>288</v>
      </c>
      <c r="I691" t="s">
        <v>287</v>
      </c>
      <c r="J691">
        <v>2100</v>
      </c>
      <c r="K691" t="s">
        <v>286</v>
      </c>
      <c r="L691" t="s">
        <v>285</v>
      </c>
      <c r="M691" t="s">
        <v>331</v>
      </c>
      <c r="N691" t="s">
        <v>283</v>
      </c>
      <c r="O691" t="s">
        <v>282</v>
      </c>
      <c r="P691">
        <v>0</v>
      </c>
      <c r="Q691" t="s">
        <v>52</v>
      </c>
      <c r="R691">
        <v>0</v>
      </c>
      <c r="S691" t="s">
        <v>52</v>
      </c>
      <c r="U691">
        <v>0</v>
      </c>
      <c r="V691">
        <v>27</v>
      </c>
      <c r="W691">
        <v>0</v>
      </c>
      <c r="X691" t="s">
        <v>52</v>
      </c>
      <c r="Y691" t="s">
        <v>281</v>
      </c>
      <c r="AA691">
        <v>0</v>
      </c>
      <c r="AB691" t="s">
        <v>52</v>
      </c>
      <c r="AC691" s="2">
        <v>44845</v>
      </c>
      <c r="AE691" t="s">
        <v>280</v>
      </c>
      <c r="AG691" t="s">
        <v>330</v>
      </c>
      <c r="AK691">
        <v>1</v>
      </c>
      <c r="AL691">
        <v>1</v>
      </c>
      <c r="AM691" t="s">
        <v>278</v>
      </c>
      <c r="AP691" t="s">
        <v>52</v>
      </c>
      <c r="AR691" s="5">
        <v>1000</v>
      </c>
      <c r="AT691">
        <v>1</v>
      </c>
    </row>
    <row r="692" spans="1:46">
      <c r="A692" s="1" t="s">
        <v>709</v>
      </c>
      <c r="B692" s="1" t="s">
        <v>1401</v>
      </c>
      <c r="C692" t="s">
        <v>708</v>
      </c>
      <c r="D692" t="s">
        <v>46</v>
      </c>
      <c r="E692" t="s">
        <v>289</v>
      </c>
      <c r="G692" t="s">
        <v>288</v>
      </c>
      <c r="I692" t="s">
        <v>287</v>
      </c>
      <c r="J692">
        <v>2100</v>
      </c>
      <c r="K692" t="s">
        <v>286</v>
      </c>
      <c r="L692" t="s">
        <v>285</v>
      </c>
      <c r="M692" t="s">
        <v>331</v>
      </c>
      <c r="N692" t="s">
        <v>283</v>
      </c>
      <c r="O692" t="s">
        <v>282</v>
      </c>
      <c r="P692">
        <v>0</v>
      </c>
      <c r="Q692" t="s">
        <v>52</v>
      </c>
      <c r="R692">
        <v>0</v>
      </c>
      <c r="S692" t="s">
        <v>52</v>
      </c>
      <c r="U692">
        <v>0</v>
      </c>
      <c r="V692">
        <v>27</v>
      </c>
      <c r="W692">
        <v>0</v>
      </c>
      <c r="X692" t="s">
        <v>52</v>
      </c>
      <c r="Y692" t="s">
        <v>281</v>
      </c>
      <c r="AA692">
        <v>0</v>
      </c>
      <c r="AB692" t="s">
        <v>52</v>
      </c>
      <c r="AC692" s="2">
        <v>44845</v>
      </c>
      <c r="AE692" t="s">
        <v>280</v>
      </c>
      <c r="AG692" t="s">
        <v>330</v>
      </c>
      <c r="AK692">
        <v>1</v>
      </c>
      <c r="AL692">
        <v>1</v>
      </c>
      <c r="AM692" t="s">
        <v>52</v>
      </c>
      <c r="AP692" t="s">
        <v>52</v>
      </c>
      <c r="AR692" s="5">
        <v>1000</v>
      </c>
      <c r="AT692">
        <v>1</v>
      </c>
    </row>
    <row r="693" spans="1:46">
      <c r="A693" s="1" t="s">
        <v>707</v>
      </c>
      <c r="B693" s="1" t="s">
        <v>1400</v>
      </c>
      <c r="C693" t="s">
        <v>706</v>
      </c>
      <c r="D693" t="s">
        <v>46</v>
      </c>
      <c r="E693" t="s">
        <v>289</v>
      </c>
      <c r="G693" t="s">
        <v>288</v>
      </c>
      <c r="I693" t="s">
        <v>287</v>
      </c>
      <c r="J693">
        <v>2100</v>
      </c>
      <c r="K693" t="s">
        <v>286</v>
      </c>
      <c r="L693" t="s">
        <v>285</v>
      </c>
      <c r="M693" t="s">
        <v>336</v>
      </c>
      <c r="N693" t="s">
        <v>283</v>
      </c>
      <c r="O693" t="s">
        <v>282</v>
      </c>
      <c r="P693">
        <v>0</v>
      </c>
      <c r="Q693" t="s">
        <v>52</v>
      </c>
      <c r="R693">
        <v>0</v>
      </c>
      <c r="S693" t="s">
        <v>52</v>
      </c>
      <c r="U693">
        <v>0</v>
      </c>
      <c r="V693">
        <v>27</v>
      </c>
      <c r="W693">
        <v>0</v>
      </c>
      <c r="X693" t="s">
        <v>52</v>
      </c>
      <c r="Y693" t="s">
        <v>281</v>
      </c>
      <c r="AA693">
        <v>0</v>
      </c>
      <c r="AB693" t="s">
        <v>52</v>
      </c>
      <c r="AC693" s="2">
        <v>44845</v>
      </c>
      <c r="AE693" t="s">
        <v>280</v>
      </c>
      <c r="AG693" t="s">
        <v>339</v>
      </c>
      <c r="AK693">
        <v>1</v>
      </c>
      <c r="AL693">
        <v>1</v>
      </c>
      <c r="AM693" t="s">
        <v>278</v>
      </c>
      <c r="AP693" t="s">
        <v>52</v>
      </c>
      <c r="AR693" s="5">
        <v>1000</v>
      </c>
      <c r="AT693">
        <v>1</v>
      </c>
    </row>
    <row r="694" spans="1:46">
      <c r="A694" s="1" t="s">
        <v>707</v>
      </c>
      <c r="B694" s="1" t="s">
        <v>1400</v>
      </c>
      <c r="C694" t="s">
        <v>706</v>
      </c>
      <c r="D694" t="s">
        <v>46</v>
      </c>
      <c r="E694" t="s">
        <v>289</v>
      </c>
      <c r="G694" t="s">
        <v>288</v>
      </c>
      <c r="I694" t="s">
        <v>287</v>
      </c>
      <c r="J694">
        <v>2100</v>
      </c>
      <c r="K694" t="s">
        <v>286</v>
      </c>
      <c r="L694" t="s">
        <v>285</v>
      </c>
      <c r="M694" t="s">
        <v>336</v>
      </c>
      <c r="N694" t="s">
        <v>283</v>
      </c>
      <c r="O694" t="s">
        <v>282</v>
      </c>
      <c r="P694">
        <v>0</v>
      </c>
      <c r="Q694" t="s">
        <v>52</v>
      </c>
      <c r="R694">
        <v>0</v>
      </c>
      <c r="S694" t="s">
        <v>52</v>
      </c>
      <c r="U694">
        <v>0</v>
      </c>
      <c r="V694">
        <v>27</v>
      </c>
      <c r="W694">
        <v>0</v>
      </c>
      <c r="X694" t="s">
        <v>52</v>
      </c>
      <c r="Y694" t="s">
        <v>281</v>
      </c>
      <c r="AA694">
        <v>0</v>
      </c>
      <c r="AB694" t="s">
        <v>52</v>
      </c>
      <c r="AC694" s="2">
        <v>44845</v>
      </c>
      <c r="AE694" t="s">
        <v>280</v>
      </c>
      <c r="AG694" t="s">
        <v>339</v>
      </c>
      <c r="AK694">
        <v>1</v>
      </c>
      <c r="AL694">
        <v>1</v>
      </c>
      <c r="AM694" t="s">
        <v>52</v>
      </c>
      <c r="AP694" t="s">
        <v>52</v>
      </c>
      <c r="AR694" s="5">
        <v>1000</v>
      </c>
      <c r="AT694">
        <v>1</v>
      </c>
    </row>
    <row r="695" spans="1:46">
      <c r="A695" s="1" t="s">
        <v>705</v>
      </c>
      <c r="B695" s="1" t="s">
        <v>1399</v>
      </c>
      <c r="C695" t="s">
        <v>704</v>
      </c>
      <c r="D695" t="s">
        <v>46</v>
      </c>
      <c r="E695" t="s">
        <v>289</v>
      </c>
      <c r="G695" t="s">
        <v>288</v>
      </c>
      <c r="I695" t="s">
        <v>287</v>
      </c>
      <c r="J695">
        <v>2100</v>
      </c>
      <c r="K695" t="s">
        <v>286</v>
      </c>
      <c r="L695" t="s">
        <v>285</v>
      </c>
      <c r="M695" t="s">
        <v>336</v>
      </c>
      <c r="N695" t="s">
        <v>283</v>
      </c>
      <c r="O695" t="s">
        <v>282</v>
      </c>
      <c r="P695">
        <v>0</v>
      </c>
      <c r="Q695" t="s">
        <v>52</v>
      </c>
      <c r="R695">
        <v>0</v>
      </c>
      <c r="S695" t="s">
        <v>52</v>
      </c>
      <c r="U695">
        <v>0</v>
      </c>
      <c r="V695">
        <v>27</v>
      </c>
      <c r="W695">
        <v>0</v>
      </c>
      <c r="X695" t="s">
        <v>52</v>
      </c>
      <c r="Y695" t="s">
        <v>281</v>
      </c>
      <c r="AA695">
        <v>0</v>
      </c>
      <c r="AB695" t="s">
        <v>52</v>
      </c>
      <c r="AC695" s="2">
        <v>44845</v>
      </c>
      <c r="AE695" t="s">
        <v>280</v>
      </c>
      <c r="AG695" t="s">
        <v>357</v>
      </c>
      <c r="AK695">
        <v>1</v>
      </c>
      <c r="AL695">
        <v>1</v>
      </c>
      <c r="AM695" t="s">
        <v>278</v>
      </c>
      <c r="AP695" t="s">
        <v>52</v>
      </c>
      <c r="AR695" s="5">
        <v>1000</v>
      </c>
      <c r="AT695">
        <v>1</v>
      </c>
    </row>
    <row r="696" spans="1:46">
      <c r="A696" s="1" t="s">
        <v>705</v>
      </c>
      <c r="B696" s="1" t="s">
        <v>1399</v>
      </c>
      <c r="C696" t="s">
        <v>704</v>
      </c>
      <c r="D696" t="s">
        <v>46</v>
      </c>
      <c r="E696" t="s">
        <v>289</v>
      </c>
      <c r="G696" t="s">
        <v>288</v>
      </c>
      <c r="I696" t="s">
        <v>287</v>
      </c>
      <c r="J696">
        <v>2100</v>
      </c>
      <c r="K696" t="s">
        <v>286</v>
      </c>
      <c r="L696" t="s">
        <v>285</v>
      </c>
      <c r="M696" t="s">
        <v>336</v>
      </c>
      <c r="N696" t="s">
        <v>283</v>
      </c>
      <c r="O696" t="s">
        <v>282</v>
      </c>
      <c r="P696">
        <v>0</v>
      </c>
      <c r="Q696" t="s">
        <v>52</v>
      </c>
      <c r="R696">
        <v>0</v>
      </c>
      <c r="S696" t="s">
        <v>52</v>
      </c>
      <c r="U696">
        <v>0</v>
      </c>
      <c r="V696">
        <v>27</v>
      </c>
      <c r="W696">
        <v>0</v>
      </c>
      <c r="X696" t="s">
        <v>52</v>
      </c>
      <c r="Y696" t="s">
        <v>281</v>
      </c>
      <c r="AA696">
        <v>0</v>
      </c>
      <c r="AB696" t="s">
        <v>52</v>
      </c>
      <c r="AC696" s="2">
        <v>44845</v>
      </c>
      <c r="AE696" t="s">
        <v>280</v>
      </c>
      <c r="AG696" t="s">
        <v>357</v>
      </c>
      <c r="AK696">
        <v>1</v>
      </c>
      <c r="AL696">
        <v>1</v>
      </c>
      <c r="AM696" t="s">
        <v>52</v>
      </c>
      <c r="AP696" t="s">
        <v>52</v>
      </c>
      <c r="AR696" s="5">
        <v>1000</v>
      </c>
      <c r="AT696">
        <v>1</v>
      </c>
    </row>
    <row r="697" spans="1:46">
      <c r="A697" s="1" t="s">
        <v>703</v>
      </c>
      <c r="B697" s="1" t="s">
        <v>1398</v>
      </c>
      <c r="C697" t="s">
        <v>702</v>
      </c>
      <c r="D697" t="s">
        <v>46</v>
      </c>
      <c r="E697" t="s">
        <v>289</v>
      </c>
      <c r="G697" t="s">
        <v>288</v>
      </c>
      <c r="I697" t="s">
        <v>287</v>
      </c>
      <c r="J697">
        <v>2100</v>
      </c>
      <c r="K697" t="s">
        <v>286</v>
      </c>
      <c r="L697" t="s">
        <v>285</v>
      </c>
      <c r="M697" t="s">
        <v>336</v>
      </c>
      <c r="N697" t="s">
        <v>283</v>
      </c>
      <c r="O697" t="s">
        <v>282</v>
      </c>
      <c r="P697">
        <v>0</v>
      </c>
      <c r="Q697" t="s">
        <v>52</v>
      </c>
      <c r="R697">
        <v>0</v>
      </c>
      <c r="S697" t="s">
        <v>52</v>
      </c>
      <c r="U697">
        <v>0</v>
      </c>
      <c r="V697">
        <v>27</v>
      </c>
      <c r="W697">
        <v>0</v>
      </c>
      <c r="X697" t="s">
        <v>52</v>
      </c>
      <c r="Y697" t="s">
        <v>281</v>
      </c>
      <c r="AA697">
        <v>0</v>
      </c>
      <c r="AB697" t="s">
        <v>52</v>
      </c>
      <c r="AC697" s="2">
        <v>44845</v>
      </c>
      <c r="AE697" t="s">
        <v>280</v>
      </c>
      <c r="AG697" t="s">
        <v>339</v>
      </c>
      <c r="AK697">
        <v>1</v>
      </c>
      <c r="AL697">
        <v>1</v>
      </c>
      <c r="AM697" t="s">
        <v>278</v>
      </c>
      <c r="AP697" t="s">
        <v>52</v>
      </c>
      <c r="AR697" s="5">
        <v>1000</v>
      </c>
      <c r="AT697">
        <v>1</v>
      </c>
    </row>
    <row r="698" spans="1:46">
      <c r="A698" s="1" t="s">
        <v>703</v>
      </c>
      <c r="B698" s="1" t="s">
        <v>1398</v>
      </c>
      <c r="C698" t="s">
        <v>702</v>
      </c>
      <c r="D698" t="s">
        <v>46</v>
      </c>
      <c r="E698" t="s">
        <v>289</v>
      </c>
      <c r="G698" t="s">
        <v>288</v>
      </c>
      <c r="I698" t="s">
        <v>287</v>
      </c>
      <c r="J698">
        <v>2100</v>
      </c>
      <c r="K698" t="s">
        <v>286</v>
      </c>
      <c r="L698" t="s">
        <v>285</v>
      </c>
      <c r="M698" t="s">
        <v>336</v>
      </c>
      <c r="N698" t="s">
        <v>283</v>
      </c>
      <c r="O698" t="s">
        <v>282</v>
      </c>
      <c r="P698">
        <v>0</v>
      </c>
      <c r="Q698" t="s">
        <v>52</v>
      </c>
      <c r="R698">
        <v>0</v>
      </c>
      <c r="S698" t="s">
        <v>52</v>
      </c>
      <c r="U698">
        <v>0</v>
      </c>
      <c r="V698">
        <v>27</v>
      </c>
      <c r="W698">
        <v>0</v>
      </c>
      <c r="X698" t="s">
        <v>52</v>
      </c>
      <c r="Y698" t="s">
        <v>281</v>
      </c>
      <c r="AA698">
        <v>0</v>
      </c>
      <c r="AB698" t="s">
        <v>52</v>
      </c>
      <c r="AC698" s="2">
        <v>44845</v>
      </c>
      <c r="AE698" t="s">
        <v>280</v>
      </c>
      <c r="AG698" t="s">
        <v>339</v>
      </c>
      <c r="AK698">
        <v>1</v>
      </c>
      <c r="AL698">
        <v>1</v>
      </c>
      <c r="AM698" t="s">
        <v>52</v>
      </c>
      <c r="AP698" t="s">
        <v>52</v>
      </c>
      <c r="AR698" s="5">
        <v>1000</v>
      </c>
      <c r="AT698">
        <v>1</v>
      </c>
    </row>
    <row r="699" spans="1:46">
      <c r="A699" s="1" t="s">
        <v>701</v>
      </c>
      <c r="B699" s="1" t="s">
        <v>1397</v>
      </c>
      <c r="C699" t="s">
        <v>700</v>
      </c>
      <c r="D699" t="s">
        <v>46</v>
      </c>
      <c r="E699" t="s">
        <v>289</v>
      </c>
      <c r="G699" t="s">
        <v>288</v>
      </c>
      <c r="I699" t="s">
        <v>287</v>
      </c>
      <c r="J699">
        <v>2100</v>
      </c>
      <c r="K699" t="s">
        <v>286</v>
      </c>
      <c r="L699" t="s">
        <v>285</v>
      </c>
      <c r="M699" t="s">
        <v>336</v>
      </c>
      <c r="N699" t="s">
        <v>283</v>
      </c>
      <c r="O699" t="s">
        <v>282</v>
      </c>
      <c r="P699">
        <v>0</v>
      </c>
      <c r="Q699" t="s">
        <v>52</v>
      </c>
      <c r="R699">
        <v>0</v>
      </c>
      <c r="S699" t="s">
        <v>52</v>
      </c>
      <c r="U699">
        <v>0</v>
      </c>
      <c r="V699">
        <v>27</v>
      </c>
      <c r="W699">
        <v>0</v>
      </c>
      <c r="X699" t="s">
        <v>52</v>
      </c>
      <c r="Y699" t="s">
        <v>281</v>
      </c>
      <c r="AA699">
        <v>0</v>
      </c>
      <c r="AB699" t="s">
        <v>52</v>
      </c>
      <c r="AC699" s="2">
        <v>44845</v>
      </c>
      <c r="AE699" t="s">
        <v>280</v>
      </c>
      <c r="AG699" t="s">
        <v>339</v>
      </c>
      <c r="AK699">
        <v>1</v>
      </c>
      <c r="AL699">
        <v>1</v>
      </c>
      <c r="AM699" t="s">
        <v>278</v>
      </c>
      <c r="AP699" t="s">
        <v>52</v>
      </c>
      <c r="AR699" s="5">
        <v>1000</v>
      </c>
      <c r="AT699">
        <v>1</v>
      </c>
    </row>
    <row r="700" spans="1:46">
      <c r="A700" s="1" t="s">
        <v>701</v>
      </c>
      <c r="B700" s="1" t="s">
        <v>1397</v>
      </c>
      <c r="C700" t="s">
        <v>700</v>
      </c>
      <c r="D700" t="s">
        <v>46</v>
      </c>
      <c r="E700" t="s">
        <v>289</v>
      </c>
      <c r="G700" t="s">
        <v>288</v>
      </c>
      <c r="I700" t="s">
        <v>287</v>
      </c>
      <c r="J700">
        <v>2100</v>
      </c>
      <c r="K700" t="s">
        <v>286</v>
      </c>
      <c r="L700" t="s">
        <v>285</v>
      </c>
      <c r="M700" t="s">
        <v>336</v>
      </c>
      <c r="N700" t="s">
        <v>283</v>
      </c>
      <c r="O700" t="s">
        <v>282</v>
      </c>
      <c r="P700">
        <v>0</v>
      </c>
      <c r="Q700" t="s">
        <v>52</v>
      </c>
      <c r="R700">
        <v>0</v>
      </c>
      <c r="S700" t="s">
        <v>52</v>
      </c>
      <c r="U700">
        <v>0</v>
      </c>
      <c r="V700">
        <v>27</v>
      </c>
      <c r="W700">
        <v>0</v>
      </c>
      <c r="X700" t="s">
        <v>52</v>
      </c>
      <c r="Y700" t="s">
        <v>281</v>
      </c>
      <c r="AA700">
        <v>0</v>
      </c>
      <c r="AB700" t="s">
        <v>52</v>
      </c>
      <c r="AC700" s="2">
        <v>44845</v>
      </c>
      <c r="AE700" t="s">
        <v>280</v>
      </c>
      <c r="AG700" t="s">
        <v>339</v>
      </c>
      <c r="AK700">
        <v>1</v>
      </c>
      <c r="AL700">
        <v>1</v>
      </c>
      <c r="AM700" t="s">
        <v>52</v>
      </c>
      <c r="AP700" t="s">
        <v>52</v>
      </c>
      <c r="AR700" s="5">
        <v>1000</v>
      </c>
      <c r="AT700">
        <v>1</v>
      </c>
    </row>
    <row r="701" spans="1:46">
      <c r="A701" s="1" t="s">
        <v>699</v>
      </c>
      <c r="B701" s="1" t="s">
        <v>698</v>
      </c>
      <c r="C701" t="s">
        <v>698</v>
      </c>
      <c r="D701" t="s">
        <v>46</v>
      </c>
      <c r="E701" t="s">
        <v>289</v>
      </c>
      <c r="G701" t="s">
        <v>288</v>
      </c>
      <c r="I701" t="s">
        <v>287</v>
      </c>
      <c r="J701">
        <v>2100</v>
      </c>
      <c r="K701" t="s">
        <v>286</v>
      </c>
      <c r="L701" t="s">
        <v>285</v>
      </c>
      <c r="M701" t="s">
        <v>336</v>
      </c>
      <c r="N701" t="s">
        <v>283</v>
      </c>
      <c r="O701" t="s">
        <v>282</v>
      </c>
      <c r="P701">
        <v>0</v>
      </c>
      <c r="Q701" t="s">
        <v>52</v>
      </c>
      <c r="R701">
        <v>0</v>
      </c>
      <c r="S701" t="s">
        <v>52</v>
      </c>
      <c r="U701">
        <v>0</v>
      </c>
      <c r="V701">
        <v>27</v>
      </c>
      <c r="W701">
        <v>0</v>
      </c>
      <c r="X701" t="s">
        <v>52</v>
      </c>
      <c r="Y701" t="s">
        <v>281</v>
      </c>
      <c r="AA701">
        <v>0</v>
      </c>
      <c r="AB701" t="s">
        <v>52</v>
      </c>
      <c r="AC701" s="2">
        <v>44845</v>
      </c>
      <c r="AE701" t="s">
        <v>280</v>
      </c>
      <c r="AG701" t="s">
        <v>339</v>
      </c>
      <c r="AK701">
        <v>1</v>
      </c>
      <c r="AL701">
        <v>1</v>
      </c>
      <c r="AM701" t="s">
        <v>278</v>
      </c>
      <c r="AP701" t="s">
        <v>52</v>
      </c>
      <c r="AR701" s="5">
        <v>1000</v>
      </c>
      <c r="AT701">
        <v>1</v>
      </c>
    </row>
    <row r="702" spans="1:46">
      <c r="A702" s="1" t="s">
        <v>699</v>
      </c>
      <c r="B702" s="1" t="s">
        <v>698</v>
      </c>
      <c r="C702" t="s">
        <v>698</v>
      </c>
      <c r="D702" t="s">
        <v>46</v>
      </c>
      <c r="E702" t="s">
        <v>289</v>
      </c>
      <c r="G702" t="s">
        <v>288</v>
      </c>
      <c r="I702" t="s">
        <v>287</v>
      </c>
      <c r="J702">
        <v>2100</v>
      </c>
      <c r="K702" t="s">
        <v>286</v>
      </c>
      <c r="L702" t="s">
        <v>285</v>
      </c>
      <c r="M702" t="s">
        <v>336</v>
      </c>
      <c r="N702" t="s">
        <v>283</v>
      </c>
      <c r="O702" t="s">
        <v>282</v>
      </c>
      <c r="P702">
        <v>0</v>
      </c>
      <c r="Q702" t="s">
        <v>52</v>
      </c>
      <c r="R702">
        <v>0</v>
      </c>
      <c r="S702" t="s">
        <v>52</v>
      </c>
      <c r="U702">
        <v>0</v>
      </c>
      <c r="V702">
        <v>27</v>
      </c>
      <c r="W702">
        <v>0</v>
      </c>
      <c r="X702" t="s">
        <v>52</v>
      </c>
      <c r="Y702" t="s">
        <v>281</v>
      </c>
      <c r="AA702">
        <v>0</v>
      </c>
      <c r="AB702" t="s">
        <v>52</v>
      </c>
      <c r="AC702" s="2">
        <v>44845</v>
      </c>
      <c r="AE702" t="s">
        <v>280</v>
      </c>
      <c r="AG702" t="s">
        <v>339</v>
      </c>
      <c r="AK702">
        <v>1</v>
      </c>
      <c r="AL702">
        <v>1</v>
      </c>
      <c r="AM702" t="s">
        <v>52</v>
      </c>
      <c r="AP702" t="s">
        <v>52</v>
      </c>
      <c r="AR702" s="5">
        <v>1000</v>
      </c>
      <c r="AT702">
        <v>1</v>
      </c>
    </row>
    <row r="703" spans="1:46">
      <c r="A703" s="1" t="s">
        <v>697</v>
      </c>
      <c r="B703" s="1" t="s">
        <v>696</v>
      </c>
      <c r="C703" t="s">
        <v>696</v>
      </c>
      <c r="D703" t="s">
        <v>46</v>
      </c>
      <c r="E703" t="s">
        <v>289</v>
      </c>
      <c r="G703" t="s">
        <v>288</v>
      </c>
      <c r="I703" t="s">
        <v>287</v>
      </c>
      <c r="J703">
        <v>2100</v>
      </c>
      <c r="K703" t="s">
        <v>286</v>
      </c>
      <c r="L703" t="s">
        <v>285</v>
      </c>
      <c r="M703" t="s">
        <v>336</v>
      </c>
      <c r="N703" t="s">
        <v>283</v>
      </c>
      <c r="O703" t="s">
        <v>282</v>
      </c>
      <c r="P703">
        <v>0</v>
      </c>
      <c r="Q703" t="s">
        <v>52</v>
      </c>
      <c r="R703">
        <v>0</v>
      </c>
      <c r="S703" t="s">
        <v>52</v>
      </c>
      <c r="U703">
        <v>0</v>
      </c>
      <c r="V703">
        <v>27</v>
      </c>
      <c r="W703">
        <v>0</v>
      </c>
      <c r="X703" t="s">
        <v>52</v>
      </c>
      <c r="Y703" t="s">
        <v>281</v>
      </c>
      <c r="AA703">
        <v>0</v>
      </c>
      <c r="AB703" t="s">
        <v>52</v>
      </c>
      <c r="AC703" s="2">
        <v>44845</v>
      </c>
      <c r="AE703" t="s">
        <v>280</v>
      </c>
      <c r="AG703" t="s">
        <v>339</v>
      </c>
      <c r="AK703">
        <v>1</v>
      </c>
      <c r="AL703">
        <v>1</v>
      </c>
      <c r="AM703" t="s">
        <v>278</v>
      </c>
      <c r="AP703" t="s">
        <v>52</v>
      </c>
      <c r="AR703" s="5">
        <v>1000</v>
      </c>
      <c r="AT703">
        <v>1</v>
      </c>
    </row>
    <row r="704" spans="1:46">
      <c r="A704" s="1" t="s">
        <v>697</v>
      </c>
      <c r="B704" s="1" t="s">
        <v>696</v>
      </c>
      <c r="C704" t="s">
        <v>696</v>
      </c>
      <c r="D704" t="s">
        <v>46</v>
      </c>
      <c r="E704" t="s">
        <v>289</v>
      </c>
      <c r="G704" t="s">
        <v>288</v>
      </c>
      <c r="I704" t="s">
        <v>287</v>
      </c>
      <c r="J704">
        <v>2100</v>
      </c>
      <c r="K704" t="s">
        <v>286</v>
      </c>
      <c r="L704" t="s">
        <v>285</v>
      </c>
      <c r="M704" t="s">
        <v>336</v>
      </c>
      <c r="N704" t="s">
        <v>283</v>
      </c>
      <c r="O704" t="s">
        <v>282</v>
      </c>
      <c r="P704">
        <v>0</v>
      </c>
      <c r="Q704" t="s">
        <v>52</v>
      </c>
      <c r="R704">
        <v>0</v>
      </c>
      <c r="S704" t="s">
        <v>52</v>
      </c>
      <c r="U704">
        <v>0</v>
      </c>
      <c r="V704">
        <v>27</v>
      </c>
      <c r="W704">
        <v>0</v>
      </c>
      <c r="X704" t="s">
        <v>52</v>
      </c>
      <c r="Y704" t="s">
        <v>281</v>
      </c>
      <c r="AA704">
        <v>0</v>
      </c>
      <c r="AB704" t="s">
        <v>52</v>
      </c>
      <c r="AC704" s="2">
        <v>44845</v>
      </c>
      <c r="AE704" t="s">
        <v>280</v>
      </c>
      <c r="AG704" t="s">
        <v>339</v>
      </c>
      <c r="AK704">
        <v>1</v>
      </c>
      <c r="AL704">
        <v>1</v>
      </c>
      <c r="AM704" t="s">
        <v>52</v>
      </c>
      <c r="AP704" t="s">
        <v>52</v>
      </c>
      <c r="AR704" s="5">
        <v>1000</v>
      </c>
      <c r="AT704">
        <v>1</v>
      </c>
    </row>
    <row r="705" spans="1:46">
      <c r="A705" s="1" t="s">
        <v>695</v>
      </c>
      <c r="B705" s="1" t="s">
        <v>1396</v>
      </c>
      <c r="C705" t="s">
        <v>694</v>
      </c>
      <c r="D705" t="s">
        <v>46</v>
      </c>
      <c r="E705" t="s">
        <v>289</v>
      </c>
      <c r="G705" t="s">
        <v>288</v>
      </c>
      <c r="I705" t="s">
        <v>287</v>
      </c>
      <c r="J705">
        <v>2100</v>
      </c>
      <c r="K705" t="s">
        <v>286</v>
      </c>
      <c r="L705" t="s">
        <v>285</v>
      </c>
      <c r="M705" t="s">
        <v>297</v>
      </c>
      <c r="N705" t="s">
        <v>283</v>
      </c>
      <c r="O705" t="s">
        <v>282</v>
      </c>
      <c r="P705">
        <v>0</v>
      </c>
      <c r="Q705" t="s">
        <v>52</v>
      </c>
      <c r="R705">
        <v>0</v>
      </c>
      <c r="S705" t="s">
        <v>52</v>
      </c>
      <c r="U705">
        <v>0</v>
      </c>
      <c r="V705">
        <v>27</v>
      </c>
      <c r="W705">
        <v>0</v>
      </c>
      <c r="X705" t="s">
        <v>52</v>
      </c>
      <c r="Y705" t="s">
        <v>281</v>
      </c>
      <c r="AA705">
        <v>0</v>
      </c>
      <c r="AB705" t="s">
        <v>52</v>
      </c>
      <c r="AC705" s="2">
        <v>44845</v>
      </c>
      <c r="AE705" t="s">
        <v>280</v>
      </c>
      <c r="AG705" t="s">
        <v>296</v>
      </c>
      <c r="AK705">
        <v>1</v>
      </c>
      <c r="AL705">
        <v>1</v>
      </c>
      <c r="AM705" t="s">
        <v>278</v>
      </c>
      <c r="AP705" t="s">
        <v>52</v>
      </c>
      <c r="AR705" s="5">
        <v>1000</v>
      </c>
      <c r="AT705">
        <v>1</v>
      </c>
    </row>
    <row r="706" spans="1:46">
      <c r="A706" s="1" t="s">
        <v>695</v>
      </c>
      <c r="B706" s="1" t="s">
        <v>1396</v>
      </c>
      <c r="C706" t="s">
        <v>694</v>
      </c>
      <c r="D706" t="s">
        <v>46</v>
      </c>
      <c r="E706" t="s">
        <v>289</v>
      </c>
      <c r="G706" t="s">
        <v>288</v>
      </c>
      <c r="I706" t="s">
        <v>287</v>
      </c>
      <c r="J706">
        <v>2100</v>
      </c>
      <c r="K706" t="s">
        <v>286</v>
      </c>
      <c r="L706" t="s">
        <v>285</v>
      </c>
      <c r="M706" t="s">
        <v>297</v>
      </c>
      <c r="N706" t="s">
        <v>283</v>
      </c>
      <c r="O706" t="s">
        <v>282</v>
      </c>
      <c r="P706">
        <v>0</v>
      </c>
      <c r="Q706" t="s">
        <v>52</v>
      </c>
      <c r="R706">
        <v>0</v>
      </c>
      <c r="S706" t="s">
        <v>52</v>
      </c>
      <c r="U706">
        <v>0</v>
      </c>
      <c r="V706">
        <v>27</v>
      </c>
      <c r="W706">
        <v>0</v>
      </c>
      <c r="X706" t="s">
        <v>52</v>
      </c>
      <c r="Y706" t="s">
        <v>281</v>
      </c>
      <c r="AA706">
        <v>0</v>
      </c>
      <c r="AB706" t="s">
        <v>52</v>
      </c>
      <c r="AC706" s="2">
        <v>44845</v>
      </c>
      <c r="AE706" t="s">
        <v>280</v>
      </c>
      <c r="AG706" t="s">
        <v>296</v>
      </c>
      <c r="AK706">
        <v>1</v>
      </c>
      <c r="AL706">
        <v>1</v>
      </c>
      <c r="AM706" t="s">
        <v>52</v>
      </c>
      <c r="AP706" t="s">
        <v>52</v>
      </c>
      <c r="AR706" s="5">
        <v>1000</v>
      </c>
      <c r="AT706">
        <v>1</v>
      </c>
    </row>
    <row r="707" spans="1:46">
      <c r="A707" s="1" t="s">
        <v>693</v>
      </c>
      <c r="B707" s="1" t="s">
        <v>1395</v>
      </c>
      <c r="C707" t="s">
        <v>692</v>
      </c>
      <c r="D707" t="s">
        <v>46</v>
      </c>
      <c r="E707" t="s">
        <v>289</v>
      </c>
      <c r="G707" t="s">
        <v>288</v>
      </c>
      <c r="I707" t="s">
        <v>287</v>
      </c>
      <c r="J707">
        <v>2100</v>
      </c>
      <c r="K707" t="s">
        <v>286</v>
      </c>
      <c r="L707" t="s">
        <v>285</v>
      </c>
      <c r="M707" t="s">
        <v>297</v>
      </c>
      <c r="N707" t="s">
        <v>283</v>
      </c>
      <c r="O707" t="s">
        <v>282</v>
      </c>
      <c r="P707">
        <v>0</v>
      </c>
      <c r="Q707" t="s">
        <v>52</v>
      </c>
      <c r="R707">
        <v>0</v>
      </c>
      <c r="S707" t="s">
        <v>52</v>
      </c>
      <c r="U707">
        <v>0</v>
      </c>
      <c r="V707">
        <v>27</v>
      </c>
      <c r="W707">
        <v>0</v>
      </c>
      <c r="X707" t="s">
        <v>52</v>
      </c>
      <c r="Y707" t="s">
        <v>281</v>
      </c>
      <c r="AA707">
        <v>0</v>
      </c>
      <c r="AB707" t="s">
        <v>52</v>
      </c>
      <c r="AC707" s="2">
        <v>44845</v>
      </c>
      <c r="AE707" t="s">
        <v>280</v>
      </c>
      <c r="AG707" t="s">
        <v>296</v>
      </c>
      <c r="AK707">
        <v>1</v>
      </c>
      <c r="AL707">
        <v>1</v>
      </c>
      <c r="AM707" t="s">
        <v>278</v>
      </c>
      <c r="AP707" t="s">
        <v>52</v>
      </c>
      <c r="AR707" s="5">
        <v>1000</v>
      </c>
      <c r="AT707">
        <v>1</v>
      </c>
    </row>
    <row r="708" spans="1:46">
      <c r="A708" s="1" t="s">
        <v>693</v>
      </c>
      <c r="B708" s="1" t="s">
        <v>1395</v>
      </c>
      <c r="C708" t="s">
        <v>692</v>
      </c>
      <c r="D708" t="s">
        <v>46</v>
      </c>
      <c r="E708" t="s">
        <v>289</v>
      </c>
      <c r="G708" t="s">
        <v>288</v>
      </c>
      <c r="I708" t="s">
        <v>287</v>
      </c>
      <c r="J708">
        <v>2100</v>
      </c>
      <c r="K708" t="s">
        <v>286</v>
      </c>
      <c r="L708" t="s">
        <v>285</v>
      </c>
      <c r="M708" t="s">
        <v>297</v>
      </c>
      <c r="N708" t="s">
        <v>283</v>
      </c>
      <c r="O708" t="s">
        <v>282</v>
      </c>
      <c r="P708">
        <v>0</v>
      </c>
      <c r="Q708" t="s">
        <v>52</v>
      </c>
      <c r="R708">
        <v>0</v>
      </c>
      <c r="S708" t="s">
        <v>52</v>
      </c>
      <c r="U708">
        <v>0</v>
      </c>
      <c r="V708">
        <v>27</v>
      </c>
      <c r="W708">
        <v>0</v>
      </c>
      <c r="X708" t="s">
        <v>52</v>
      </c>
      <c r="Y708" t="s">
        <v>281</v>
      </c>
      <c r="AA708">
        <v>0</v>
      </c>
      <c r="AB708" t="s">
        <v>52</v>
      </c>
      <c r="AC708" s="2">
        <v>44845</v>
      </c>
      <c r="AE708" t="s">
        <v>280</v>
      </c>
      <c r="AG708" t="s">
        <v>296</v>
      </c>
      <c r="AK708">
        <v>1</v>
      </c>
      <c r="AL708">
        <v>1</v>
      </c>
      <c r="AM708" t="s">
        <v>52</v>
      </c>
      <c r="AP708" t="s">
        <v>52</v>
      </c>
      <c r="AR708" s="5">
        <v>1000</v>
      </c>
      <c r="AT708">
        <v>1</v>
      </c>
    </row>
    <row r="709" spans="1:46">
      <c r="A709" s="1" t="s">
        <v>691</v>
      </c>
      <c r="B709" s="1" t="s">
        <v>1394</v>
      </c>
      <c r="C709" t="s">
        <v>690</v>
      </c>
      <c r="D709" t="s">
        <v>46</v>
      </c>
      <c r="E709" t="s">
        <v>289</v>
      </c>
      <c r="G709" t="s">
        <v>288</v>
      </c>
      <c r="I709" t="s">
        <v>287</v>
      </c>
      <c r="J709">
        <v>2100</v>
      </c>
      <c r="K709" t="s">
        <v>286</v>
      </c>
      <c r="L709" t="s">
        <v>285</v>
      </c>
      <c r="M709" t="s">
        <v>297</v>
      </c>
      <c r="N709" t="s">
        <v>283</v>
      </c>
      <c r="O709" t="s">
        <v>282</v>
      </c>
      <c r="P709">
        <v>0</v>
      </c>
      <c r="Q709" t="s">
        <v>52</v>
      </c>
      <c r="R709">
        <v>0</v>
      </c>
      <c r="S709" t="s">
        <v>52</v>
      </c>
      <c r="U709">
        <v>0</v>
      </c>
      <c r="V709">
        <v>27</v>
      </c>
      <c r="W709">
        <v>0</v>
      </c>
      <c r="X709" t="s">
        <v>52</v>
      </c>
      <c r="Y709" t="s">
        <v>281</v>
      </c>
      <c r="AA709">
        <v>0</v>
      </c>
      <c r="AB709" t="s">
        <v>52</v>
      </c>
      <c r="AC709" s="2">
        <v>44845</v>
      </c>
      <c r="AE709" t="s">
        <v>280</v>
      </c>
      <c r="AG709" t="s">
        <v>296</v>
      </c>
      <c r="AK709">
        <v>1</v>
      </c>
      <c r="AL709">
        <v>1</v>
      </c>
      <c r="AM709" t="s">
        <v>278</v>
      </c>
      <c r="AP709" t="s">
        <v>52</v>
      </c>
      <c r="AR709" s="5">
        <v>1000</v>
      </c>
      <c r="AT709">
        <v>1</v>
      </c>
    </row>
    <row r="710" spans="1:46">
      <c r="A710" s="1" t="s">
        <v>691</v>
      </c>
      <c r="B710" s="1" t="s">
        <v>1394</v>
      </c>
      <c r="C710" t="s">
        <v>690</v>
      </c>
      <c r="D710" t="s">
        <v>46</v>
      </c>
      <c r="E710" t="s">
        <v>289</v>
      </c>
      <c r="G710" t="s">
        <v>288</v>
      </c>
      <c r="I710" t="s">
        <v>287</v>
      </c>
      <c r="J710">
        <v>2100</v>
      </c>
      <c r="K710" t="s">
        <v>286</v>
      </c>
      <c r="L710" t="s">
        <v>285</v>
      </c>
      <c r="M710" t="s">
        <v>297</v>
      </c>
      <c r="N710" t="s">
        <v>283</v>
      </c>
      <c r="O710" t="s">
        <v>282</v>
      </c>
      <c r="P710">
        <v>0</v>
      </c>
      <c r="Q710" t="s">
        <v>52</v>
      </c>
      <c r="R710">
        <v>0</v>
      </c>
      <c r="S710" t="s">
        <v>52</v>
      </c>
      <c r="U710">
        <v>0</v>
      </c>
      <c r="V710">
        <v>27</v>
      </c>
      <c r="W710">
        <v>0</v>
      </c>
      <c r="X710" t="s">
        <v>52</v>
      </c>
      <c r="Y710" t="s">
        <v>281</v>
      </c>
      <c r="AA710">
        <v>0</v>
      </c>
      <c r="AB710" t="s">
        <v>52</v>
      </c>
      <c r="AC710" s="2">
        <v>44845</v>
      </c>
      <c r="AE710" t="s">
        <v>280</v>
      </c>
      <c r="AG710" t="s">
        <v>296</v>
      </c>
      <c r="AK710">
        <v>1</v>
      </c>
      <c r="AL710">
        <v>1</v>
      </c>
      <c r="AM710" t="s">
        <v>52</v>
      </c>
      <c r="AP710" t="s">
        <v>52</v>
      </c>
      <c r="AR710" s="5">
        <v>1000</v>
      </c>
      <c r="AT710">
        <v>1</v>
      </c>
    </row>
    <row r="711" spans="1:46">
      <c r="A711" s="1" t="s">
        <v>689</v>
      </c>
      <c r="B711" s="1" t="s">
        <v>1393</v>
      </c>
      <c r="C711" t="s">
        <v>688</v>
      </c>
      <c r="D711" t="s">
        <v>46</v>
      </c>
      <c r="E711" t="s">
        <v>289</v>
      </c>
      <c r="G711" t="s">
        <v>288</v>
      </c>
      <c r="I711" t="s">
        <v>287</v>
      </c>
      <c r="J711">
        <v>2100</v>
      </c>
      <c r="K711" t="s">
        <v>286</v>
      </c>
      <c r="L711" t="s">
        <v>285</v>
      </c>
      <c r="M711" t="s">
        <v>333</v>
      </c>
      <c r="N711" t="s">
        <v>283</v>
      </c>
      <c r="O711" t="s">
        <v>282</v>
      </c>
      <c r="P711">
        <v>0</v>
      </c>
      <c r="Q711" t="s">
        <v>52</v>
      </c>
      <c r="R711">
        <v>0</v>
      </c>
      <c r="S711" t="s">
        <v>52</v>
      </c>
      <c r="U711">
        <v>0</v>
      </c>
      <c r="V711">
        <v>27</v>
      </c>
      <c r="W711">
        <v>0</v>
      </c>
      <c r="X711" t="s">
        <v>52</v>
      </c>
      <c r="Y711" t="s">
        <v>281</v>
      </c>
      <c r="AA711">
        <v>0</v>
      </c>
      <c r="AB711" t="s">
        <v>52</v>
      </c>
      <c r="AC711" s="2">
        <v>44845</v>
      </c>
      <c r="AE711" t="s">
        <v>280</v>
      </c>
      <c r="AG711" t="s">
        <v>251</v>
      </c>
      <c r="AK711">
        <v>1</v>
      </c>
      <c r="AL711">
        <v>1</v>
      </c>
      <c r="AM711" t="s">
        <v>278</v>
      </c>
      <c r="AP711" t="s">
        <v>52</v>
      </c>
      <c r="AR711" s="5">
        <v>1000</v>
      </c>
      <c r="AT711">
        <v>1</v>
      </c>
    </row>
    <row r="712" spans="1:46">
      <c r="A712" s="1" t="s">
        <v>689</v>
      </c>
      <c r="B712" s="1" t="s">
        <v>1393</v>
      </c>
      <c r="C712" t="s">
        <v>688</v>
      </c>
      <c r="D712" t="s">
        <v>46</v>
      </c>
      <c r="E712" t="s">
        <v>289</v>
      </c>
      <c r="G712" t="s">
        <v>288</v>
      </c>
      <c r="I712" t="s">
        <v>287</v>
      </c>
      <c r="J712">
        <v>2100</v>
      </c>
      <c r="K712" t="s">
        <v>286</v>
      </c>
      <c r="L712" t="s">
        <v>285</v>
      </c>
      <c r="M712" t="s">
        <v>333</v>
      </c>
      <c r="N712" t="s">
        <v>283</v>
      </c>
      <c r="O712" t="s">
        <v>282</v>
      </c>
      <c r="P712">
        <v>0</v>
      </c>
      <c r="Q712" t="s">
        <v>52</v>
      </c>
      <c r="R712">
        <v>0</v>
      </c>
      <c r="S712" t="s">
        <v>52</v>
      </c>
      <c r="U712">
        <v>0</v>
      </c>
      <c r="V712">
        <v>27</v>
      </c>
      <c r="W712">
        <v>0</v>
      </c>
      <c r="X712" t="s">
        <v>52</v>
      </c>
      <c r="Y712" t="s">
        <v>281</v>
      </c>
      <c r="AA712">
        <v>0</v>
      </c>
      <c r="AB712" t="s">
        <v>52</v>
      </c>
      <c r="AC712" s="2">
        <v>44845</v>
      </c>
      <c r="AE712" t="s">
        <v>280</v>
      </c>
      <c r="AG712" t="s">
        <v>251</v>
      </c>
      <c r="AK712">
        <v>1</v>
      </c>
      <c r="AL712">
        <v>1</v>
      </c>
      <c r="AM712" t="s">
        <v>52</v>
      </c>
      <c r="AP712" t="s">
        <v>52</v>
      </c>
      <c r="AR712" s="5">
        <v>1000</v>
      </c>
      <c r="AT712">
        <v>1</v>
      </c>
    </row>
    <row r="713" spans="1:46">
      <c r="A713" s="1" t="s">
        <v>687</v>
      </c>
      <c r="B713" s="1" t="s">
        <v>1392</v>
      </c>
      <c r="C713" t="s">
        <v>686</v>
      </c>
      <c r="D713" t="s">
        <v>46</v>
      </c>
      <c r="E713" t="s">
        <v>289</v>
      </c>
      <c r="G713" t="s">
        <v>288</v>
      </c>
      <c r="I713" t="s">
        <v>287</v>
      </c>
      <c r="J713">
        <v>2100</v>
      </c>
      <c r="K713" t="s">
        <v>286</v>
      </c>
      <c r="L713" t="s">
        <v>285</v>
      </c>
      <c r="M713" t="s">
        <v>336</v>
      </c>
      <c r="N713" t="s">
        <v>283</v>
      </c>
      <c r="O713" t="s">
        <v>282</v>
      </c>
      <c r="P713">
        <v>0</v>
      </c>
      <c r="Q713" t="s">
        <v>52</v>
      </c>
      <c r="R713">
        <v>0</v>
      </c>
      <c r="S713" t="s">
        <v>52</v>
      </c>
      <c r="U713">
        <v>0</v>
      </c>
      <c r="V713">
        <v>27</v>
      </c>
      <c r="W713">
        <v>0</v>
      </c>
      <c r="X713" t="s">
        <v>52</v>
      </c>
      <c r="Y713" t="s">
        <v>281</v>
      </c>
      <c r="AA713">
        <v>0</v>
      </c>
      <c r="AB713" t="s">
        <v>52</v>
      </c>
      <c r="AC713" s="2">
        <v>44845</v>
      </c>
      <c r="AE713" t="s">
        <v>280</v>
      </c>
      <c r="AG713" t="s">
        <v>339</v>
      </c>
      <c r="AK713">
        <v>1</v>
      </c>
      <c r="AL713">
        <v>1</v>
      </c>
      <c r="AM713" t="s">
        <v>278</v>
      </c>
      <c r="AP713" t="s">
        <v>52</v>
      </c>
      <c r="AR713" s="5">
        <v>1000</v>
      </c>
      <c r="AT713">
        <v>1</v>
      </c>
    </row>
    <row r="714" spans="1:46">
      <c r="A714" s="1" t="s">
        <v>687</v>
      </c>
      <c r="B714" s="1" t="s">
        <v>1392</v>
      </c>
      <c r="C714" t="s">
        <v>686</v>
      </c>
      <c r="D714" t="s">
        <v>46</v>
      </c>
      <c r="E714" t="s">
        <v>289</v>
      </c>
      <c r="G714" t="s">
        <v>288</v>
      </c>
      <c r="I714" t="s">
        <v>287</v>
      </c>
      <c r="J714">
        <v>2100</v>
      </c>
      <c r="K714" t="s">
        <v>286</v>
      </c>
      <c r="L714" t="s">
        <v>285</v>
      </c>
      <c r="M714" t="s">
        <v>336</v>
      </c>
      <c r="N714" t="s">
        <v>283</v>
      </c>
      <c r="O714" t="s">
        <v>282</v>
      </c>
      <c r="P714">
        <v>0</v>
      </c>
      <c r="Q714" t="s">
        <v>52</v>
      </c>
      <c r="R714">
        <v>0</v>
      </c>
      <c r="S714" t="s">
        <v>52</v>
      </c>
      <c r="U714">
        <v>0</v>
      </c>
      <c r="V714">
        <v>27</v>
      </c>
      <c r="W714">
        <v>0</v>
      </c>
      <c r="X714" t="s">
        <v>52</v>
      </c>
      <c r="Y714" t="s">
        <v>281</v>
      </c>
      <c r="AA714">
        <v>0</v>
      </c>
      <c r="AB714" t="s">
        <v>52</v>
      </c>
      <c r="AC714" s="2">
        <v>44845</v>
      </c>
      <c r="AE714" t="s">
        <v>280</v>
      </c>
      <c r="AG714" t="s">
        <v>339</v>
      </c>
      <c r="AK714">
        <v>1</v>
      </c>
      <c r="AL714">
        <v>1</v>
      </c>
      <c r="AM714" t="s">
        <v>52</v>
      </c>
      <c r="AP714" t="s">
        <v>52</v>
      </c>
      <c r="AR714" s="5">
        <v>1000</v>
      </c>
      <c r="AT714">
        <v>1</v>
      </c>
    </row>
    <row r="715" spans="1:46">
      <c r="A715" s="1" t="s">
        <v>685</v>
      </c>
      <c r="B715" s="1" t="s">
        <v>1391</v>
      </c>
      <c r="C715" t="s">
        <v>684</v>
      </c>
      <c r="D715" t="s">
        <v>46</v>
      </c>
      <c r="E715" t="s">
        <v>289</v>
      </c>
      <c r="G715" t="s">
        <v>288</v>
      </c>
      <c r="I715" t="s">
        <v>287</v>
      </c>
      <c r="J715">
        <v>2100</v>
      </c>
      <c r="K715" t="s">
        <v>286</v>
      </c>
      <c r="L715" t="s">
        <v>285</v>
      </c>
      <c r="M715" t="s">
        <v>336</v>
      </c>
      <c r="N715" t="s">
        <v>283</v>
      </c>
      <c r="O715" t="s">
        <v>282</v>
      </c>
      <c r="P715">
        <v>0</v>
      </c>
      <c r="Q715" t="s">
        <v>52</v>
      </c>
      <c r="R715">
        <v>0</v>
      </c>
      <c r="S715" t="s">
        <v>52</v>
      </c>
      <c r="U715">
        <v>0</v>
      </c>
      <c r="V715">
        <v>27</v>
      </c>
      <c r="W715">
        <v>0</v>
      </c>
      <c r="X715" t="s">
        <v>52</v>
      </c>
      <c r="Y715" t="s">
        <v>281</v>
      </c>
      <c r="AA715">
        <v>0</v>
      </c>
      <c r="AB715" t="s">
        <v>52</v>
      </c>
      <c r="AC715" s="2">
        <v>44845</v>
      </c>
      <c r="AE715" t="s">
        <v>280</v>
      </c>
      <c r="AG715" t="s">
        <v>339</v>
      </c>
      <c r="AK715">
        <v>1</v>
      </c>
      <c r="AL715">
        <v>1</v>
      </c>
      <c r="AM715" t="s">
        <v>278</v>
      </c>
      <c r="AP715" t="s">
        <v>52</v>
      </c>
      <c r="AR715" s="5">
        <v>1000</v>
      </c>
      <c r="AT715">
        <v>1</v>
      </c>
    </row>
    <row r="716" spans="1:46">
      <c r="A716" s="1" t="s">
        <v>685</v>
      </c>
      <c r="B716" s="1" t="s">
        <v>1391</v>
      </c>
      <c r="C716" t="s">
        <v>684</v>
      </c>
      <c r="D716" t="s">
        <v>46</v>
      </c>
      <c r="E716" t="s">
        <v>289</v>
      </c>
      <c r="G716" t="s">
        <v>288</v>
      </c>
      <c r="I716" t="s">
        <v>287</v>
      </c>
      <c r="J716">
        <v>2100</v>
      </c>
      <c r="K716" t="s">
        <v>286</v>
      </c>
      <c r="L716" t="s">
        <v>285</v>
      </c>
      <c r="M716" t="s">
        <v>336</v>
      </c>
      <c r="N716" t="s">
        <v>283</v>
      </c>
      <c r="O716" t="s">
        <v>282</v>
      </c>
      <c r="P716">
        <v>0</v>
      </c>
      <c r="Q716" t="s">
        <v>52</v>
      </c>
      <c r="R716">
        <v>0</v>
      </c>
      <c r="S716" t="s">
        <v>52</v>
      </c>
      <c r="U716">
        <v>0</v>
      </c>
      <c r="V716">
        <v>27</v>
      </c>
      <c r="W716">
        <v>0</v>
      </c>
      <c r="X716" t="s">
        <v>52</v>
      </c>
      <c r="Y716" t="s">
        <v>281</v>
      </c>
      <c r="AA716">
        <v>0</v>
      </c>
      <c r="AB716" t="s">
        <v>52</v>
      </c>
      <c r="AC716" s="2">
        <v>44845</v>
      </c>
      <c r="AE716" t="s">
        <v>280</v>
      </c>
      <c r="AG716" t="s">
        <v>339</v>
      </c>
      <c r="AK716">
        <v>1</v>
      </c>
      <c r="AL716">
        <v>1</v>
      </c>
      <c r="AM716" t="s">
        <v>52</v>
      </c>
      <c r="AP716" t="s">
        <v>52</v>
      </c>
      <c r="AR716" s="5">
        <v>1000</v>
      </c>
      <c r="AT716">
        <v>1</v>
      </c>
    </row>
    <row r="717" spans="1:46">
      <c r="A717" s="1" t="s">
        <v>683</v>
      </c>
      <c r="B717" s="1" t="s">
        <v>1390</v>
      </c>
      <c r="C717" t="s">
        <v>682</v>
      </c>
      <c r="D717" t="s">
        <v>46</v>
      </c>
      <c r="E717" t="s">
        <v>289</v>
      </c>
      <c r="G717" t="s">
        <v>288</v>
      </c>
      <c r="I717" t="s">
        <v>287</v>
      </c>
      <c r="J717">
        <v>2100</v>
      </c>
      <c r="K717" t="s">
        <v>286</v>
      </c>
      <c r="L717" t="s">
        <v>285</v>
      </c>
      <c r="M717" t="s">
        <v>297</v>
      </c>
      <c r="N717" t="s">
        <v>283</v>
      </c>
      <c r="O717" t="s">
        <v>282</v>
      </c>
      <c r="P717">
        <v>0</v>
      </c>
      <c r="Q717" t="s">
        <v>52</v>
      </c>
      <c r="R717">
        <v>0</v>
      </c>
      <c r="S717" t="s">
        <v>52</v>
      </c>
      <c r="U717">
        <v>0</v>
      </c>
      <c r="V717">
        <v>27</v>
      </c>
      <c r="W717">
        <v>0</v>
      </c>
      <c r="X717" t="s">
        <v>52</v>
      </c>
      <c r="Y717" t="s">
        <v>281</v>
      </c>
      <c r="AA717">
        <v>0</v>
      </c>
      <c r="AB717" t="s">
        <v>52</v>
      </c>
      <c r="AC717" s="2">
        <v>44845</v>
      </c>
      <c r="AE717" t="s">
        <v>280</v>
      </c>
      <c r="AG717" t="s">
        <v>372</v>
      </c>
      <c r="AK717">
        <v>1</v>
      </c>
      <c r="AL717">
        <v>1</v>
      </c>
      <c r="AM717" t="s">
        <v>278</v>
      </c>
      <c r="AP717" t="s">
        <v>52</v>
      </c>
      <c r="AR717" s="5">
        <v>1000</v>
      </c>
      <c r="AT717">
        <v>1</v>
      </c>
    </row>
    <row r="718" spans="1:46">
      <c r="A718" s="1" t="s">
        <v>683</v>
      </c>
      <c r="B718" s="1" t="s">
        <v>1390</v>
      </c>
      <c r="C718" t="s">
        <v>682</v>
      </c>
      <c r="D718" t="s">
        <v>46</v>
      </c>
      <c r="E718" t="s">
        <v>289</v>
      </c>
      <c r="G718" t="s">
        <v>288</v>
      </c>
      <c r="I718" t="s">
        <v>287</v>
      </c>
      <c r="J718">
        <v>2100</v>
      </c>
      <c r="K718" t="s">
        <v>286</v>
      </c>
      <c r="L718" t="s">
        <v>285</v>
      </c>
      <c r="M718" t="s">
        <v>297</v>
      </c>
      <c r="N718" t="s">
        <v>283</v>
      </c>
      <c r="O718" t="s">
        <v>282</v>
      </c>
      <c r="P718">
        <v>0</v>
      </c>
      <c r="Q718" t="s">
        <v>52</v>
      </c>
      <c r="R718">
        <v>0</v>
      </c>
      <c r="S718" t="s">
        <v>52</v>
      </c>
      <c r="U718">
        <v>0</v>
      </c>
      <c r="V718">
        <v>27</v>
      </c>
      <c r="W718">
        <v>0</v>
      </c>
      <c r="X718" t="s">
        <v>52</v>
      </c>
      <c r="Y718" t="s">
        <v>281</v>
      </c>
      <c r="AA718">
        <v>0</v>
      </c>
      <c r="AB718" t="s">
        <v>52</v>
      </c>
      <c r="AC718" s="2">
        <v>44845</v>
      </c>
      <c r="AE718" t="s">
        <v>280</v>
      </c>
      <c r="AG718" t="s">
        <v>372</v>
      </c>
      <c r="AK718">
        <v>1</v>
      </c>
      <c r="AL718">
        <v>1</v>
      </c>
      <c r="AM718" t="s">
        <v>52</v>
      </c>
      <c r="AP718" t="s">
        <v>52</v>
      </c>
      <c r="AR718" s="5">
        <v>1000</v>
      </c>
      <c r="AT718">
        <v>1</v>
      </c>
    </row>
    <row r="719" spans="1:46">
      <c r="A719" s="1" t="s">
        <v>681</v>
      </c>
      <c r="B719" s="1" t="s">
        <v>1389</v>
      </c>
      <c r="C719" t="s">
        <v>356</v>
      </c>
      <c r="D719" t="s">
        <v>46</v>
      </c>
      <c r="E719" t="s">
        <v>289</v>
      </c>
      <c r="G719" t="s">
        <v>288</v>
      </c>
      <c r="I719" t="s">
        <v>287</v>
      </c>
      <c r="J719">
        <v>2100</v>
      </c>
      <c r="K719" t="s">
        <v>286</v>
      </c>
      <c r="L719" t="s">
        <v>285</v>
      </c>
      <c r="M719" t="s">
        <v>297</v>
      </c>
      <c r="N719" t="s">
        <v>283</v>
      </c>
      <c r="O719" t="s">
        <v>282</v>
      </c>
      <c r="P719">
        <v>0</v>
      </c>
      <c r="Q719" t="s">
        <v>52</v>
      </c>
      <c r="R719">
        <v>0</v>
      </c>
      <c r="S719" t="s">
        <v>52</v>
      </c>
      <c r="U719">
        <v>0</v>
      </c>
      <c r="V719">
        <v>27</v>
      </c>
      <c r="W719">
        <v>0</v>
      </c>
      <c r="X719" t="s">
        <v>52</v>
      </c>
      <c r="Y719" t="s">
        <v>281</v>
      </c>
      <c r="AA719">
        <v>0</v>
      </c>
      <c r="AB719" t="s">
        <v>52</v>
      </c>
      <c r="AC719" s="2">
        <v>44845</v>
      </c>
      <c r="AE719" t="s">
        <v>280</v>
      </c>
      <c r="AG719" t="s">
        <v>225</v>
      </c>
      <c r="AK719">
        <v>1</v>
      </c>
      <c r="AL719">
        <v>1</v>
      </c>
      <c r="AM719" t="s">
        <v>278</v>
      </c>
      <c r="AP719" t="s">
        <v>52</v>
      </c>
      <c r="AR719" s="5">
        <v>1000</v>
      </c>
      <c r="AT719">
        <v>1</v>
      </c>
    </row>
    <row r="720" spans="1:46">
      <c r="A720" s="1" t="s">
        <v>681</v>
      </c>
      <c r="B720" s="1" t="s">
        <v>1389</v>
      </c>
      <c r="C720" t="s">
        <v>356</v>
      </c>
      <c r="D720" t="s">
        <v>46</v>
      </c>
      <c r="E720" t="s">
        <v>289</v>
      </c>
      <c r="G720" t="s">
        <v>288</v>
      </c>
      <c r="I720" t="s">
        <v>287</v>
      </c>
      <c r="J720">
        <v>2100</v>
      </c>
      <c r="K720" t="s">
        <v>286</v>
      </c>
      <c r="L720" t="s">
        <v>285</v>
      </c>
      <c r="M720" t="s">
        <v>297</v>
      </c>
      <c r="N720" t="s">
        <v>283</v>
      </c>
      <c r="O720" t="s">
        <v>282</v>
      </c>
      <c r="P720">
        <v>0</v>
      </c>
      <c r="Q720" t="s">
        <v>52</v>
      </c>
      <c r="R720">
        <v>0</v>
      </c>
      <c r="S720" t="s">
        <v>52</v>
      </c>
      <c r="U720">
        <v>0</v>
      </c>
      <c r="V720">
        <v>27</v>
      </c>
      <c r="W720">
        <v>0</v>
      </c>
      <c r="X720" t="s">
        <v>52</v>
      </c>
      <c r="Y720" t="s">
        <v>281</v>
      </c>
      <c r="AA720">
        <v>0</v>
      </c>
      <c r="AB720" t="s">
        <v>52</v>
      </c>
      <c r="AC720" s="2">
        <v>44845</v>
      </c>
      <c r="AE720" t="s">
        <v>280</v>
      </c>
      <c r="AG720" t="s">
        <v>225</v>
      </c>
      <c r="AK720">
        <v>1</v>
      </c>
      <c r="AL720">
        <v>1</v>
      </c>
      <c r="AM720" t="s">
        <v>52</v>
      </c>
      <c r="AP720" t="s">
        <v>52</v>
      </c>
      <c r="AR720" s="5">
        <v>1000</v>
      </c>
      <c r="AT720">
        <v>1</v>
      </c>
    </row>
    <row r="721" spans="1:47">
      <c r="A721" s="1" t="s">
        <v>680</v>
      </c>
      <c r="B721" s="1" t="s">
        <v>1388</v>
      </c>
      <c r="C721" t="s">
        <v>356</v>
      </c>
      <c r="D721" t="s">
        <v>46</v>
      </c>
      <c r="E721" t="s">
        <v>289</v>
      </c>
      <c r="G721" t="s">
        <v>288</v>
      </c>
      <c r="I721" t="s">
        <v>287</v>
      </c>
      <c r="J721">
        <v>2100</v>
      </c>
      <c r="K721" t="s">
        <v>286</v>
      </c>
      <c r="L721" t="s">
        <v>285</v>
      </c>
      <c r="M721" t="s">
        <v>297</v>
      </c>
      <c r="N721" t="s">
        <v>283</v>
      </c>
      <c r="O721" t="s">
        <v>282</v>
      </c>
      <c r="P721">
        <v>0</v>
      </c>
      <c r="Q721" t="s">
        <v>52</v>
      </c>
      <c r="R721">
        <v>0</v>
      </c>
      <c r="S721" t="s">
        <v>52</v>
      </c>
      <c r="U721">
        <v>0</v>
      </c>
      <c r="V721">
        <v>27</v>
      </c>
      <c r="W721">
        <v>0</v>
      </c>
      <c r="X721" t="s">
        <v>52</v>
      </c>
      <c r="Y721" t="s">
        <v>281</v>
      </c>
      <c r="AA721">
        <v>0</v>
      </c>
      <c r="AB721" t="s">
        <v>52</v>
      </c>
      <c r="AC721" s="2">
        <v>44845</v>
      </c>
      <c r="AE721" t="s">
        <v>280</v>
      </c>
      <c r="AG721" t="s">
        <v>225</v>
      </c>
      <c r="AK721">
        <v>1</v>
      </c>
      <c r="AL721">
        <v>1</v>
      </c>
      <c r="AM721" t="s">
        <v>278</v>
      </c>
      <c r="AP721" t="s">
        <v>52</v>
      </c>
      <c r="AQ721" s="6">
        <v>1031.3</v>
      </c>
      <c r="AR721" s="5">
        <v>1000</v>
      </c>
      <c r="AT721">
        <v>1</v>
      </c>
      <c r="AU721" t="s">
        <v>481</v>
      </c>
    </row>
    <row r="722" spans="1:47">
      <c r="A722" s="1" t="s">
        <v>680</v>
      </c>
      <c r="B722" s="1" t="s">
        <v>1388</v>
      </c>
      <c r="C722" t="s">
        <v>356</v>
      </c>
      <c r="D722" t="s">
        <v>46</v>
      </c>
      <c r="E722" t="s">
        <v>289</v>
      </c>
      <c r="G722" t="s">
        <v>288</v>
      </c>
      <c r="I722" t="s">
        <v>287</v>
      </c>
      <c r="J722">
        <v>2100</v>
      </c>
      <c r="K722" t="s">
        <v>286</v>
      </c>
      <c r="L722" t="s">
        <v>285</v>
      </c>
      <c r="M722" t="s">
        <v>297</v>
      </c>
      <c r="N722" t="s">
        <v>283</v>
      </c>
      <c r="O722" t="s">
        <v>282</v>
      </c>
      <c r="P722">
        <v>0</v>
      </c>
      <c r="Q722" t="s">
        <v>52</v>
      </c>
      <c r="R722">
        <v>0</v>
      </c>
      <c r="S722" t="s">
        <v>52</v>
      </c>
      <c r="U722">
        <v>0</v>
      </c>
      <c r="V722">
        <v>27</v>
      </c>
      <c r="W722">
        <v>0</v>
      </c>
      <c r="X722" t="s">
        <v>52</v>
      </c>
      <c r="Y722" t="s">
        <v>281</v>
      </c>
      <c r="AA722">
        <v>0</v>
      </c>
      <c r="AB722" t="s">
        <v>52</v>
      </c>
      <c r="AC722" s="2">
        <v>44845</v>
      </c>
      <c r="AE722" t="s">
        <v>280</v>
      </c>
      <c r="AG722" t="s">
        <v>225</v>
      </c>
      <c r="AK722">
        <v>1</v>
      </c>
      <c r="AL722">
        <v>1</v>
      </c>
      <c r="AM722" t="s">
        <v>52</v>
      </c>
      <c r="AP722" t="s">
        <v>52</v>
      </c>
      <c r="AQ722" s="6">
        <v>1031.3</v>
      </c>
      <c r="AR722" s="5">
        <v>1000</v>
      </c>
      <c r="AT722">
        <v>1</v>
      </c>
      <c r="AU722" t="s">
        <v>481</v>
      </c>
    </row>
    <row r="723" spans="1:47">
      <c r="A723" s="1" t="s">
        <v>679</v>
      </c>
      <c r="B723" s="1" t="s">
        <v>1387</v>
      </c>
      <c r="C723" t="s">
        <v>678</v>
      </c>
      <c r="D723" t="s">
        <v>46</v>
      </c>
      <c r="E723" t="s">
        <v>289</v>
      </c>
      <c r="G723" t="s">
        <v>288</v>
      </c>
      <c r="I723" t="s">
        <v>287</v>
      </c>
      <c r="J723">
        <v>2100</v>
      </c>
      <c r="K723" t="s">
        <v>286</v>
      </c>
      <c r="L723" t="s">
        <v>285</v>
      </c>
      <c r="M723" t="s">
        <v>331</v>
      </c>
      <c r="N723" t="s">
        <v>283</v>
      </c>
      <c r="O723" t="s">
        <v>282</v>
      </c>
      <c r="P723">
        <v>0</v>
      </c>
      <c r="Q723" t="s">
        <v>52</v>
      </c>
      <c r="R723">
        <v>0</v>
      </c>
      <c r="S723" t="s">
        <v>52</v>
      </c>
      <c r="U723">
        <v>0</v>
      </c>
      <c r="V723">
        <v>27</v>
      </c>
      <c r="W723">
        <v>0</v>
      </c>
      <c r="X723" t="s">
        <v>52</v>
      </c>
      <c r="Y723" t="s">
        <v>281</v>
      </c>
      <c r="AA723">
        <v>0</v>
      </c>
      <c r="AB723" t="s">
        <v>52</v>
      </c>
      <c r="AC723" s="2">
        <v>44845</v>
      </c>
      <c r="AE723" t="s">
        <v>280</v>
      </c>
      <c r="AG723" t="s">
        <v>330</v>
      </c>
      <c r="AK723">
        <v>1</v>
      </c>
      <c r="AL723">
        <v>1</v>
      </c>
      <c r="AM723" t="s">
        <v>278</v>
      </c>
      <c r="AP723" t="s">
        <v>52</v>
      </c>
      <c r="AR723" s="5">
        <v>1000</v>
      </c>
      <c r="AT723">
        <v>1</v>
      </c>
    </row>
    <row r="724" spans="1:47">
      <c r="A724" s="1" t="s">
        <v>679</v>
      </c>
      <c r="B724" s="1" t="s">
        <v>1387</v>
      </c>
      <c r="C724" t="s">
        <v>678</v>
      </c>
      <c r="D724" t="s">
        <v>46</v>
      </c>
      <c r="E724" t="s">
        <v>289</v>
      </c>
      <c r="G724" t="s">
        <v>288</v>
      </c>
      <c r="I724" t="s">
        <v>287</v>
      </c>
      <c r="J724">
        <v>2100</v>
      </c>
      <c r="K724" t="s">
        <v>286</v>
      </c>
      <c r="L724" t="s">
        <v>285</v>
      </c>
      <c r="M724" t="s">
        <v>331</v>
      </c>
      <c r="N724" t="s">
        <v>283</v>
      </c>
      <c r="O724" t="s">
        <v>282</v>
      </c>
      <c r="P724">
        <v>0</v>
      </c>
      <c r="Q724" t="s">
        <v>52</v>
      </c>
      <c r="R724">
        <v>0</v>
      </c>
      <c r="S724" t="s">
        <v>52</v>
      </c>
      <c r="U724">
        <v>0</v>
      </c>
      <c r="V724">
        <v>27</v>
      </c>
      <c r="W724">
        <v>0</v>
      </c>
      <c r="X724" t="s">
        <v>52</v>
      </c>
      <c r="Y724" t="s">
        <v>281</v>
      </c>
      <c r="AA724">
        <v>0</v>
      </c>
      <c r="AB724" t="s">
        <v>52</v>
      </c>
      <c r="AC724" s="2">
        <v>44845</v>
      </c>
      <c r="AE724" t="s">
        <v>280</v>
      </c>
      <c r="AG724" t="s">
        <v>330</v>
      </c>
      <c r="AK724">
        <v>1</v>
      </c>
      <c r="AL724">
        <v>1</v>
      </c>
      <c r="AM724" t="s">
        <v>52</v>
      </c>
      <c r="AP724" t="s">
        <v>52</v>
      </c>
      <c r="AR724" s="5">
        <v>1000</v>
      </c>
      <c r="AT724">
        <v>1</v>
      </c>
    </row>
    <row r="725" spans="1:47">
      <c r="A725" s="1" t="s">
        <v>677</v>
      </c>
      <c r="B725" s="1" t="s">
        <v>1386</v>
      </c>
      <c r="C725" t="s">
        <v>676</v>
      </c>
      <c r="D725" t="s">
        <v>46</v>
      </c>
      <c r="E725" t="s">
        <v>289</v>
      </c>
      <c r="G725" t="s">
        <v>288</v>
      </c>
      <c r="I725" t="s">
        <v>287</v>
      </c>
      <c r="J725">
        <v>2100</v>
      </c>
      <c r="K725" t="s">
        <v>286</v>
      </c>
      <c r="L725" t="s">
        <v>285</v>
      </c>
      <c r="M725" t="s">
        <v>336</v>
      </c>
      <c r="N725" t="s">
        <v>283</v>
      </c>
      <c r="O725" t="s">
        <v>282</v>
      </c>
      <c r="P725">
        <v>0</v>
      </c>
      <c r="Q725" t="s">
        <v>52</v>
      </c>
      <c r="R725">
        <v>0</v>
      </c>
      <c r="S725" t="s">
        <v>52</v>
      </c>
      <c r="U725">
        <v>0</v>
      </c>
      <c r="V725">
        <v>27</v>
      </c>
      <c r="W725">
        <v>0</v>
      </c>
      <c r="X725" t="s">
        <v>52</v>
      </c>
      <c r="Y725" t="s">
        <v>281</v>
      </c>
      <c r="AA725">
        <v>0</v>
      </c>
      <c r="AB725" t="s">
        <v>52</v>
      </c>
      <c r="AC725" s="2">
        <v>44845</v>
      </c>
      <c r="AE725" t="s">
        <v>280</v>
      </c>
      <c r="AG725" t="s">
        <v>339</v>
      </c>
      <c r="AK725">
        <v>1</v>
      </c>
      <c r="AL725">
        <v>1</v>
      </c>
      <c r="AM725" t="s">
        <v>278</v>
      </c>
      <c r="AP725" t="s">
        <v>52</v>
      </c>
      <c r="AR725" s="5">
        <v>1000</v>
      </c>
      <c r="AT725">
        <v>1</v>
      </c>
    </row>
    <row r="726" spans="1:47">
      <c r="A726" s="1" t="s">
        <v>677</v>
      </c>
      <c r="B726" s="1" t="s">
        <v>1386</v>
      </c>
      <c r="C726" t="s">
        <v>676</v>
      </c>
      <c r="D726" t="s">
        <v>46</v>
      </c>
      <c r="E726" t="s">
        <v>289</v>
      </c>
      <c r="G726" t="s">
        <v>288</v>
      </c>
      <c r="I726" t="s">
        <v>287</v>
      </c>
      <c r="J726">
        <v>2100</v>
      </c>
      <c r="K726" t="s">
        <v>286</v>
      </c>
      <c r="L726" t="s">
        <v>285</v>
      </c>
      <c r="M726" t="s">
        <v>336</v>
      </c>
      <c r="N726" t="s">
        <v>283</v>
      </c>
      <c r="O726" t="s">
        <v>282</v>
      </c>
      <c r="P726">
        <v>0</v>
      </c>
      <c r="Q726" t="s">
        <v>52</v>
      </c>
      <c r="R726">
        <v>0</v>
      </c>
      <c r="S726" t="s">
        <v>52</v>
      </c>
      <c r="U726">
        <v>0</v>
      </c>
      <c r="V726">
        <v>27</v>
      </c>
      <c r="W726">
        <v>0</v>
      </c>
      <c r="X726" t="s">
        <v>52</v>
      </c>
      <c r="Y726" t="s">
        <v>281</v>
      </c>
      <c r="AA726">
        <v>0</v>
      </c>
      <c r="AB726" t="s">
        <v>52</v>
      </c>
      <c r="AC726" s="2">
        <v>44845</v>
      </c>
      <c r="AE726" t="s">
        <v>280</v>
      </c>
      <c r="AG726" t="s">
        <v>339</v>
      </c>
      <c r="AK726">
        <v>1</v>
      </c>
      <c r="AL726">
        <v>1</v>
      </c>
      <c r="AM726" t="s">
        <v>52</v>
      </c>
      <c r="AP726" t="s">
        <v>52</v>
      </c>
      <c r="AR726" s="5">
        <v>1000</v>
      </c>
      <c r="AT726">
        <v>1</v>
      </c>
    </row>
    <row r="727" spans="1:47">
      <c r="A727" s="1" t="s">
        <v>675</v>
      </c>
      <c r="B727" s="1" t="s">
        <v>1385</v>
      </c>
      <c r="C727" t="s">
        <v>674</v>
      </c>
      <c r="D727" t="s">
        <v>46</v>
      </c>
      <c r="E727" t="s">
        <v>289</v>
      </c>
      <c r="G727" t="s">
        <v>288</v>
      </c>
      <c r="I727" t="s">
        <v>287</v>
      </c>
      <c r="J727">
        <v>2100</v>
      </c>
      <c r="K727" t="s">
        <v>286</v>
      </c>
      <c r="L727" t="s">
        <v>285</v>
      </c>
      <c r="M727" t="s">
        <v>336</v>
      </c>
      <c r="N727" t="s">
        <v>283</v>
      </c>
      <c r="O727" t="s">
        <v>282</v>
      </c>
      <c r="P727">
        <v>0</v>
      </c>
      <c r="Q727" t="s">
        <v>52</v>
      </c>
      <c r="R727">
        <v>0</v>
      </c>
      <c r="S727" t="s">
        <v>52</v>
      </c>
      <c r="U727">
        <v>0</v>
      </c>
      <c r="V727">
        <v>27</v>
      </c>
      <c r="W727">
        <v>0</v>
      </c>
      <c r="X727" t="s">
        <v>52</v>
      </c>
      <c r="Y727" t="s">
        <v>281</v>
      </c>
      <c r="AA727">
        <v>0</v>
      </c>
      <c r="AB727" t="s">
        <v>52</v>
      </c>
      <c r="AC727" s="2">
        <v>44845</v>
      </c>
      <c r="AE727" t="s">
        <v>280</v>
      </c>
      <c r="AG727" t="s">
        <v>339</v>
      </c>
      <c r="AK727">
        <v>1</v>
      </c>
      <c r="AL727">
        <v>1</v>
      </c>
      <c r="AM727" t="s">
        <v>278</v>
      </c>
      <c r="AP727" t="s">
        <v>52</v>
      </c>
      <c r="AR727" s="5">
        <v>1000</v>
      </c>
      <c r="AT727">
        <v>1</v>
      </c>
    </row>
    <row r="728" spans="1:47">
      <c r="A728" s="1" t="s">
        <v>675</v>
      </c>
      <c r="B728" s="1" t="s">
        <v>1385</v>
      </c>
      <c r="C728" t="s">
        <v>674</v>
      </c>
      <c r="D728" t="s">
        <v>46</v>
      </c>
      <c r="E728" t="s">
        <v>289</v>
      </c>
      <c r="G728" t="s">
        <v>288</v>
      </c>
      <c r="I728" t="s">
        <v>287</v>
      </c>
      <c r="J728">
        <v>2100</v>
      </c>
      <c r="K728" t="s">
        <v>286</v>
      </c>
      <c r="L728" t="s">
        <v>285</v>
      </c>
      <c r="M728" t="s">
        <v>336</v>
      </c>
      <c r="N728" t="s">
        <v>283</v>
      </c>
      <c r="O728" t="s">
        <v>282</v>
      </c>
      <c r="P728">
        <v>0</v>
      </c>
      <c r="Q728" t="s">
        <v>52</v>
      </c>
      <c r="R728">
        <v>0</v>
      </c>
      <c r="S728" t="s">
        <v>52</v>
      </c>
      <c r="U728">
        <v>0</v>
      </c>
      <c r="V728">
        <v>27</v>
      </c>
      <c r="W728">
        <v>0</v>
      </c>
      <c r="X728" t="s">
        <v>52</v>
      </c>
      <c r="Y728" t="s">
        <v>281</v>
      </c>
      <c r="AA728">
        <v>0</v>
      </c>
      <c r="AB728" t="s">
        <v>52</v>
      </c>
      <c r="AC728" s="2">
        <v>44845</v>
      </c>
      <c r="AE728" t="s">
        <v>280</v>
      </c>
      <c r="AG728" t="s">
        <v>339</v>
      </c>
      <c r="AK728">
        <v>1</v>
      </c>
      <c r="AL728">
        <v>1</v>
      </c>
      <c r="AM728" t="s">
        <v>52</v>
      </c>
      <c r="AP728" t="s">
        <v>52</v>
      </c>
      <c r="AR728" s="5">
        <v>1000</v>
      </c>
      <c r="AT728">
        <v>1</v>
      </c>
    </row>
    <row r="729" spans="1:47">
      <c r="A729" s="1" t="s">
        <v>673</v>
      </c>
      <c r="B729" s="1" t="s">
        <v>1384</v>
      </c>
      <c r="C729" t="s">
        <v>672</v>
      </c>
      <c r="D729" t="s">
        <v>46</v>
      </c>
      <c r="E729" t="s">
        <v>289</v>
      </c>
      <c r="G729" t="s">
        <v>288</v>
      </c>
      <c r="I729" t="s">
        <v>287</v>
      </c>
      <c r="J729">
        <v>2100</v>
      </c>
      <c r="K729" t="s">
        <v>286</v>
      </c>
      <c r="L729" t="s">
        <v>285</v>
      </c>
      <c r="M729" t="s">
        <v>336</v>
      </c>
      <c r="N729" t="s">
        <v>283</v>
      </c>
      <c r="O729" t="s">
        <v>282</v>
      </c>
      <c r="P729">
        <v>0</v>
      </c>
      <c r="Q729" t="s">
        <v>52</v>
      </c>
      <c r="R729">
        <v>0</v>
      </c>
      <c r="S729" t="s">
        <v>52</v>
      </c>
      <c r="U729">
        <v>0</v>
      </c>
      <c r="V729">
        <v>27</v>
      </c>
      <c r="W729">
        <v>0</v>
      </c>
      <c r="X729" t="s">
        <v>52</v>
      </c>
      <c r="Y729" t="s">
        <v>281</v>
      </c>
      <c r="AA729">
        <v>0</v>
      </c>
      <c r="AB729" t="s">
        <v>52</v>
      </c>
      <c r="AC729" s="2">
        <v>44845</v>
      </c>
      <c r="AE729" t="s">
        <v>280</v>
      </c>
      <c r="AG729" t="s">
        <v>339</v>
      </c>
      <c r="AK729">
        <v>1</v>
      </c>
      <c r="AL729">
        <v>1</v>
      </c>
      <c r="AM729" t="s">
        <v>278</v>
      </c>
      <c r="AP729" t="s">
        <v>52</v>
      </c>
      <c r="AQ729" s="6">
        <v>13302.08</v>
      </c>
      <c r="AR729" s="5">
        <v>1000</v>
      </c>
      <c r="AT729">
        <v>1</v>
      </c>
      <c r="AU729" t="s">
        <v>407</v>
      </c>
    </row>
    <row r="730" spans="1:47">
      <c r="A730" s="1" t="s">
        <v>673</v>
      </c>
      <c r="B730" s="1" t="s">
        <v>1384</v>
      </c>
      <c r="C730" t="s">
        <v>672</v>
      </c>
      <c r="D730" t="s">
        <v>46</v>
      </c>
      <c r="E730" t="s">
        <v>289</v>
      </c>
      <c r="G730" t="s">
        <v>288</v>
      </c>
      <c r="I730" t="s">
        <v>287</v>
      </c>
      <c r="J730">
        <v>2100</v>
      </c>
      <c r="K730" t="s">
        <v>286</v>
      </c>
      <c r="L730" t="s">
        <v>285</v>
      </c>
      <c r="M730" t="s">
        <v>336</v>
      </c>
      <c r="N730" t="s">
        <v>283</v>
      </c>
      <c r="O730" t="s">
        <v>282</v>
      </c>
      <c r="P730">
        <v>0</v>
      </c>
      <c r="Q730" t="s">
        <v>52</v>
      </c>
      <c r="R730">
        <v>0</v>
      </c>
      <c r="S730" t="s">
        <v>52</v>
      </c>
      <c r="U730">
        <v>0</v>
      </c>
      <c r="V730">
        <v>27</v>
      </c>
      <c r="W730">
        <v>0</v>
      </c>
      <c r="X730" t="s">
        <v>52</v>
      </c>
      <c r="Y730" t="s">
        <v>281</v>
      </c>
      <c r="AA730">
        <v>0</v>
      </c>
      <c r="AB730" t="s">
        <v>52</v>
      </c>
      <c r="AC730" s="2">
        <v>44845</v>
      </c>
      <c r="AE730" t="s">
        <v>280</v>
      </c>
      <c r="AG730" t="s">
        <v>339</v>
      </c>
      <c r="AK730">
        <v>1</v>
      </c>
      <c r="AL730">
        <v>1</v>
      </c>
      <c r="AM730" t="s">
        <v>52</v>
      </c>
      <c r="AP730" t="s">
        <v>52</v>
      </c>
      <c r="AQ730" s="6">
        <v>13302.08</v>
      </c>
      <c r="AR730" s="5">
        <v>1000</v>
      </c>
      <c r="AT730">
        <v>1</v>
      </c>
      <c r="AU730" t="s">
        <v>407</v>
      </c>
    </row>
    <row r="731" spans="1:47">
      <c r="A731" s="1" t="s">
        <v>671</v>
      </c>
      <c r="B731" s="1" t="s">
        <v>1383</v>
      </c>
      <c r="C731" t="s">
        <v>670</v>
      </c>
      <c r="D731" t="s">
        <v>46</v>
      </c>
      <c r="E731" t="s">
        <v>289</v>
      </c>
      <c r="G731" t="s">
        <v>288</v>
      </c>
      <c r="I731" t="s">
        <v>287</v>
      </c>
      <c r="J731">
        <v>2100</v>
      </c>
      <c r="K731" t="s">
        <v>286</v>
      </c>
      <c r="L731" t="s">
        <v>285</v>
      </c>
      <c r="M731" t="s">
        <v>336</v>
      </c>
      <c r="N731" t="s">
        <v>283</v>
      </c>
      <c r="O731" t="s">
        <v>282</v>
      </c>
      <c r="P731">
        <v>0</v>
      </c>
      <c r="Q731" t="s">
        <v>52</v>
      </c>
      <c r="R731">
        <v>0</v>
      </c>
      <c r="S731" t="s">
        <v>52</v>
      </c>
      <c r="U731">
        <v>0</v>
      </c>
      <c r="V731">
        <v>27</v>
      </c>
      <c r="W731">
        <v>0</v>
      </c>
      <c r="X731" t="s">
        <v>52</v>
      </c>
      <c r="Y731" t="s">
        <v>281</v>
      </c>
      <c r="AA731">
        <v>0</v>
      </c>
      <c r="AB731" t="s">
        <v>52</v>
      </c>
      <c r="AC731" s="2">
        <v>44845</v>
      </c>
      <c r="AE731" t="s">
        <v>280</v>
      </c>
      <c r="AG731" t="s">
        <v>339</v>
      </c>
      <c r="AK731">
        <v>1</v>
      </c>
      <c r="AL731">
        <v>1</v>
      </c>
      <c r="AM731" t="s">
        <v>278</v>
      </c>
      <c r="AP731" t="s">
        <v>52</v>
      </c>
      <c r="AQ731" s="6">
        <v>3864.36</v>
      </c>
      <c r="AR731" s="5">
        <v>1000</v>
      </c>
      <c r="AT731">
        <v>1</v>
      </c>
      <c r="AU731" t="s">
        <v>407</v>
      </c>
    </row>
    <row r="732" spans="1:47">
      <c r="A732" s="1" t="s">
        <v>671</v>
      </c>
      <c r="B732" s="1" t="s">
        <v>1383</v>
      </c>
      <c r="C732" t="s">
        <v>670</v>
      </c>
      <c r="D732" t="s">
        <v>46</v>
      </c>
      <c r="E732" t="s">
        <v>289</v>
      </c>
      <c r="G732" t="s">
        <v>288</v>
      </c>
      <c r="I732" t="s">
        <v>287</v>
      </c>
      <c r="J732">
        <v>2100</v>
      </c>
      <c r="K732" t="s">
        <v>286</v>
      </c>
      <c r="L732" t="s">
        <v>285</v>
      </c>
      <c r="M732" t="s">
        <v>336</v>
      </c>
      <c r="N732" t="s">
        <v>283</v>
      </c>
      <c r="O732" t="s">
        <v>282</v>
      </c>
      <c r="P732">
        <v>0</v>
      </c>
      <c r="Q732" t="s">
        <v>52</v>
      </c>
      <c r="R732">
        <v>0</v>
      </c>
      <c r="S732" t="s">
        <v>52</v>
      </c>
      <c r="U732">
        <v>0</v>
      </c>
      <c r="V732">
        <v>27</v>
      </c>
      <c r="W732">
        <v>0</v>
      </c>
      <c r="X732" t="s">
        <v>52</v>
      </c>
      <c r="Y732" t="s">
        <v>281</v>
      </c>
      <c r="AA732">
        <v>0</v>
      </c>
      <c r="AB732" t="s">
        <v>52</v>
      </c>
      <c r="AC732" s="2">
        <v>44845</v>
      </c>
      <c r="AE732" t="s">
        <v>280</v>
      </c>
      <c r="AG732" t="s">
        <v>339</v>
      </c>
      <c r="AK732">
        <v>1</v>
      </c>
      <c r="AL732">
        <v>1</v>
      </c>
      <c r="AM732" t="s">
        <v>52</v>
      </c>
      <c r="AP732" t="s">
        <v>52</v>
      </c>
      <c r="AQ732" s="6">
        <v>3864.36</v>
      </c>
      <c r="AR732" s="5">
        <v>1000</v>
      </c>
      <c r="AT732">
        <v>1</v>
      </c>
      <c r="AU732" t="s">
        <v>407</v>
      </c>
    </row>
    <row r="733" spans="1:47">
      <c r="A733" s="1" t="s">
        <v>669</v>
      </c>
      <c r="B733" s="1" t="s">
        <v>1382</v>
      </c>
      <c r="C733" t="s">
        <v>668</v>
      </c>
      <c r="D733" t="s">
        <v>46</v>
      </c>
      <c r="E733" t="s">
        <v>289</v>
      </c>
      <c r="G733" t="s">
        <v>288</v>
      </c>
      <c r="I733" t="s">
        <v>287</v>
      </c>
      <c r="J733">
        <v>2100</v>
      </c>
      <c r="K733" t="s">
        <v>286</v>
      </c>
      <c r="L733" t="s">
        <v>285</v>
      </c>
      <c r="M733" t="s">
        <v>336</v>
      </c>
      <c r="N733" t="s">
        <v>283</v>
      </c>
      <c r="O733" t="s">
        <v>282</v>
      </c>
      <c r="P733">
        <v>0</v>
      </c>
      <c r="Q733" t="s">
        <v>52</v>
      </c>
      <c r="R733">
        <v>0</v>
      </c>
      <c r="S733" t="s">
        <v>52</v>
      </c>
      <c r="U733">
        <v>0</v>
      </c>
      <c r="V733">
        <v>27</v>
      </c>
      <c r="W733">
        <v>0</v>
      </c>
      <c r="X733" t="s">
        <v>52</v>
      </c>
      <c r="Y733" t="s">
        <v>281</v>
      </c>
      <c r="AA733">
        <v>0</v>
      </c>
      <c r="AB733" t="s">
        <v>52</v>
      </c>
      <c r="AC733" s="2">
        <v>44845</v>
      </c>
      <c r="AE733" t="s">
        <v>280</v>
      </c>
      <c r="AG733" t="s">
        <v>339</v>
      </c>
      <c r="AK733">
        <v>1</v>
      </c>
      <c r="AL733">
        <v>1</v>
      </c>
      <c r="AM733" t="s">
        <v>278</v>
      </c>
      <c r="AP733" t="s">
        <v>52</v>
      </c>
      <c r="AR733" s="5">
        <v>1000</v>
      </c>
      <c r="AT733">
        <v>1</v>
      </c>
    </row>
    <row r="734" spans="1:47">
      <c r="A734" s="1" t="s">
        <v>669</v>
      </c>
      <c r="B734" s="1" t="s">
        <v>1382</v>
      </c>
      <c r="C734" t="s">
        <v>668</v>
      </c>
      <c r="D734" t="s">
        <v>46</v>
      </c>
      <c r="E734" t="s">
        <v>289</v>
      </c>
      <c r="G734" t="s">
        <v>288</v>
      </c>
      <c r="I734" t="s">
        <v>287</v>
      </c>
      <c r="J734">
        <v>2100</v>
      </c>
      <c r="K734" t="s">
        <v>286</v>
      </c>
      <c r="L734" t="s">
        <v>285</v>
      </c>
      <c r="M734" t="s">
        <v>336</v>
      </c>
      <c r="N734" t="s">
        <v>283</v>
      </c>
      <c r="O734" t="s">
        <v>282</v>
      </c>
      <c r="P734">
        <v>0</v>
      </c>
      <c r="Q734" t="s">
        <v>52</v>
      </c>
      <c r="R734">
        <v>0</v>
      </c>
      <c r="S734" t="s">
        <v>52</v>
      </c>
      <c r="U734">
        <v>0</v>
      </c>
      <c r="V734">
        <v>27</v>
      </c>
      <c r="W734">
        <v>0</v>
      </c>
      <c r="X734" t="s">
        <v>52</v>
      </c>
      <c r="Y734" t="s">
        <v>281</v>
      </c>
      <c r="AA734">
        <v>0</v>
      </c>
      <c r="AB734" t="s">
        <v>52</v>
      </c>
      <c r="AC734" s="2">
        <v>44845</v>
      </c>
      <c r="AE734" t="s">
        <v>280</v>
      </c>
      <c r="AG734" t="s">
        <v>339</v>
      </c>
      <c r="AK734">
        <v>1</v>
      </c>
      <c r="AL734">
        <v>1</v>
      </c>
      <c r="AM734" t="s">
        <v>52</v>
      </c>
      <c r="AP734" t="s">
        <v>52</v>
      </c>
      <c r="AR734" s="5">
        <v>1000</v>
      </c>
      <c r="AT734">
        <v>1</v>
      </c>
    </row>
    <row r="735" spans="1:47">
      <c r="A735" s="1" t="s">
        <v>667</v>
      </c>
      <c r="B735" s="1" t="s">
        <v>1381</v>
      </c>
      <c r="C735" t="s">
        <v>666</v>
      </c>
      <c r="D735" t="s">
        <v>46</v>
      </c>
      <c r="E735" t="s">
        <v>289</v>
      </c>
      <c r="G735" t="s">
        <v>288</v>
      </c>
      <c r="I735" t="s">
        <v>287</v>
      </c>
      <c r="J735">
        <v>2100</v>
      </c>
      <c r="K735" t="s">
        <v>286</v>
      </c>
      <c r="L735" t="s">
        <v>285</v>
      </c>
      <c r="M735" t="s">
        <v>336</v>
      </c>
      <c r="N735" t="s">
        <v>283</v>
      </c>
      <c r="O735" t="s">
        <v>282</v>
      </c>
      <c r="P735">
        <v>0</v>
      </c>
      <c r="Q735" t="s">
        <v>52</v>
      </c>
      <c r="R735">
        <v>0</v>
      </c>
      <c r="S735" t="s">
        <v>52</v>
      </c>
      <c r="U735">
        <v>0</v>
      </c>
      <c r="V735">
        <v>27</v>
      </c>
      <c r="W735">
        <v>0</v>
      </c>
      <c r="X735" t="s">
        <v>52</v>
      </c>
      <c r="Y735" t="s">
        <v>281</v>
      </c>
      <c r="AA735">
        <v>0</v>
      </c>
      <c r="AB735" t="s">
        <v>52</v>
      </c>
      <c r="AC735" s="2">
        <v>44845</v>
      </c>
      <c r="AE735" t="s">
        <v>280</v>
      </c>
      <c r="AG735" t="s">
        <v>339</v>
      </c>
      <c r="AK735">
        <v>1</v>
      </c>
      <c r="AL735">
        <v>1</v>
      </c>
      <c r="AM735" t="s">
        <v>278</v>
      </c>
      <c r="AP735" t="s">
        <v>52</v>
      </c>
      <c r="AR735" s="5">
        <v>1000</v>
      </c>
      <c r="AT735">
        <v>1</v>
      </c>
    </row>
    <row r="736" spans="1:47">
      <c r="A736" s="1" t="s">
        <v>667</v>
      </c>
      <c r="B736" s="1" t="s">
        <v>1381</v>
      </c>
      <c r="C736" t="s">
        <v>666</v>
      </c>
      <c r="D736" t="s">
        <v>46</v>
      </c>
      <c r="E736" t="s">
        <v>289</v>
      </c>
      <c r="G736" t="s">
        <v>288</v>
      </c>
      <c r="I736" t="s">
        <v>287</v>
      </c>
      <c r="J736">
        <v>2100</v>
      </c>
      <c r="K736" t="s">
        <v>286</v>
      </c>
      <c r="L736" t="s">
        <v>285</v>
      </c>
      <c r="M736" t="s">
        <v>336</v>
      </c>
      <c r="N736" t="s">
        <v>283</v>
      </c>
      <c r="O736" t="s">
        <v>282</v>
      </c>
      <c r="P736">
        <v>0</v>
      </c>
      <c r="Q736" t="s">
        <v>52</v>
      </c>
      <c r="R736">
        <v>0</v>
      </c>
      <c r="S736" t="s">
        <v>52</v>
      </c>
      <c r="U736">
        <v>0</v>
      </c>
      <c r="V736">
        <v>27</v>
      </c>
      <c r="W736">
        <v>0</v>
      </c>
      <c r="X736" t="s">
        <v>52</v>
      </c>
      <c r="Y736" t="s">
        <v>281</v>
      </c>
      <c r="AA736">
        <v>0</v>
      </c>
      <c r="AB736" t="s">
        <v>52</v>
      </c>
      <c r="AC736" s="2">
        <v>44845</v>
      </c>
      <c r="AE736" t="s">
        <v>280</v>
      </c>
      <c r="AG736" t="s">
        <v>339</v>
      </c>
      <c r="AK736">
        <v>1</v>
      </c>
      <c r="AL736">
        <v>1</v>
      </c>
      <c r="AM736" t="s">
        <v>52</v>
      </c>
      <c r="AP736" t="s">
        <v>52</v>
      </c>
      <c r="AR736" s="5">
        <v>1000</v>
      </c>
      <c r="AT736">
        <v>1</v>
      </c>
    </row>
    <row r="737" spans="1:46">
      <c r="A737" s="1" t="s">
        <v>665</v>
      </c>
      <c r="B737" s="1" t="s">
        <v>1380</v>
      </c>
      <c r="C737" t="s">
        <v>664</v>
      </c>
      <c r="D737" t="s">
        <v>46</v>
      </c>
      <c r="E737" t="s">
        <v>289</v>
      </c>
      <c r="G737" t="s">
        <v>288</v>
      </c>
      <c r="I737" t="s">
        <v>287</v>
      </c>
      <c r="J737">
        <v>2100</v>
      </c>
      <c r="K737" t="s">
        <v>286</v>
      </c>
      <c r="L737" t="s">
        <v>285</v>
      </c>
      <c r="M737" t="s">
        <v>284</v>
      </c>
      <c r="N737" t="s">
        <v>283</v>
      </c>
      <c r="O737" t="s">
        <v>282</v>
      </c>
      <c r="P737">
        <v>0</v>
      </c>
      <c r="Q737" t="s">
        <v>52</v>
      </c>
      <c r="R737">
        <v>0</v>
      </c>
      <c r="S737" t="s">
        <v>52</v>
      </c>
      <c r="U737">
        <v>0</v>
      </c>
      <c r="V737">
        <v>27</v>
      </c>
      <c r="W737">
        <v>0</v>
      </c>
      <c r="X737" t="s">
        <v>52</v>
      </c>
      <c r="Y737" t="s">
        <v>281</v>
      </c>
      <c r="AA737">
        <v>0</v>
      </c>
      <c r="AB737" t="s">
        <v>52</v>
      </c>
      <c r="AC737" s="2">
        <v>44845</v>
      </c>
      <c r="AE737" t="s">
        <v>280</v>
      </c>
      <c r="AG737" t="s">
        <v>279</v>
      </c>
      <c r="AK737">
        <v>1</v>
      </c>
      <c r="AL737">
        <v>1</v>
      </c>
      <c r="AM737" t="s">
        <v>278</v>
      </c>
      <c r="AP737" t="s">
        <v>52</v>
      </c>
      <c r="AR737" s="5">
        <v>1000</v>
      </c>
      <c r="AT737">
        <v>1</v>
      </c>
    </row>
    <row r="738" spans="1:46">
      <c r="A738" s="1" t="s">
        <v>665</v>
      </c>
      <c r="B738" s="1" t="s">
        <v>1380</v>
      </c>
      <c r="C738" t="s">
        <v>664</v>
      </c>
      <c r="D738" t="s">
        <v>46</v>
      </c>
      <c r="E738" t="s">
        <v>289</v>
      </c>
      <c r="G738" t="s">
        <v>288</v>
      </c>
      <c r="I738" t="s">
        <v>287</v>
      </c>
      <c r="J738">
        <v>2100</v>
      </c>
      <c r="K738" t="s">
        <v>286</v>
      </c>
      <c r="L738" t="s">
        <v>285</v>
      </c>
      <c r="M738" t="s">
        <v>284</v>
      </c>
      <c r="N738" t="s">
        <v>283</v>
      </c>
      <c r="O738" t="s">
        <v>282</v>
      </c>
      <c r="P738">
        <v>0</v>
      </c>
      <c r="Q738" t="s">
        <v>52</v>
      </c>
      <c r="R738">
        <v>0</v>
      </c>
      <c r="S738" t="s">
        <v>52</v>
      </c>
      <c r="U738">
        <v>0</v>
      </c>
      <c r="V738">
        <v>27</v>
      </c>
      <c r="W738">
        <v>0</v>
      </c>
      <c r="X738" t="s">
        <v>52</v>
      </c>
      <c r="Y738" t="s">
        <v>281</v>
      </c>
      <c r="AA738">
        <v>0</v>
      </c>
      <c r="AB738" t="s">
        <v>52</v>
      </c>
      <c r="AC738" s="2">
        <v>44845</v>
      </c>
      <c r="AE738" t="s">
        <v>280</v>
      </c>
      <c r="AG738" t="s">
        <v>279</v>
      </c>
      <c r="AK738">
        <v>1</v>
      </c>
      <c r="AL738">
        <v>1</v>
      </c>
      <c r="AM738" t="s">
        <v>52</v>
      </c>
      <c r="AP738" t="s">
        <v>52</v>
      </c>
      <c r="AR738" s="5">
        <v>1000</v>
      </c>
      <c r="AT738">
        <v>1</v>
      </c>
    </row>
    <row r="739" spans="1:46">
      <c r="A739" s="1" t="s">
        <v>663</v>
      </c>
      <c r="B739" s="1" t="s">
        <v>1379</v>
      </c>
      <c r="C739" t="s">
        <v>662</v>
      </c>
      <c r="D739" t="s">
        <v>46</v>
      </c>
      <c r="E739" t="s">
        <v>289</v>
      </c>
      <c r="G739" t="s">
        <v>288</v>
      </c>
      <c r="I739" t="s">
        <v>287</v>
      </c>
      <c r="J739">
        <v>2100</v>
      </c>
      <c r="K739" t="s">
        <v>286</v>
      </c>
      <c r="L739" t="s">
        <v>285</v>
      </c>
      <c r="M739" t="s">
        <v>284</v>
      </c>
      <c r="N739" t="s">
        <v>283</v>
      </c>
      <c r="O739" t="s">
        <v>282</v>
      </c>
      <c r="P739">
        <v>0</v>
      </c>
      <c r="Q739" t="s">
        <v>52</v>
      </c>
      <c r="R739">
        <v>0</v>
      </c>
      <c r="S739" t="s">
        <v>52</v>
      </c>
      <c r="U739">
        <v>0</v>
      </c>
      <c r="V739">
        <v>27</v>
      </c>
      <c r="W739">
        <v>0</v>
      </c>
      <c r="X739" t="s">
        <v>52</v>
      </c>
      <c r="Y739" t="s">
        <v>281</v>
      </c>
      <c r="AA739">
        <v>0</v>
      </c>
      <c r="AB739" t="s">
        <v>52</v>
      </c>
      <c r="AC739" s="2">
        <v>44845</v>
      </c>
      <c r="AE739" t="s">
        <v>280</v>
      </c>
      <c r="AG739" t="s">
        <v>279</v>
      </c>
      <c r="AK739">
        <v>1</v>
      </c>
      <c r="AL739">
        <v>1</v>
      </c>
      <c r="AM739" t="s">
        <v>278</v>
      </c>
      <c r="AP739" t="s">
        <v>52</v>
      </c>
      <c r="AR739" s="5">
        <v>1000</v>
      </c>
      <c r="AT739">
        <v>1</v>
      </c>
    </row>
    <row r="740" spans="1:46">
      <c r="A740" s="1" t="s">
        <v>663</v>
      </c>
      <c r="B740" s="1" t="s">
        <v>1379</v>
      </c>
      <c r="C740" t="s">
        <v>662</v>
      </c>
      <c r="D740" t="s">
        <v>46</v>
      </c>
      <c r="E740" t="s">
        <v>289</v>
      </c>
      <c r="G740" t="s">
        <v>288</v>
      </c>
      <c r="I740" t="s">
        <v>287</v>
      </c>
      <c r="J740">
        <v>2100</v>
      </c>
      <c r="K740" t="s">
        <v>286</v>
      </c>
      <c r="L740" t="s">
        <v>285</v>
      </c>
      <c r="M740" t="s">
        <v>284</v>
      </c>
      <c r="N740" t="s">
        <v>283</v>
      </c>
      <c r="O740" t="s">
        <v>282</v>
      </c>
      <c r="P740">
        <v>0</v>
      </c>
      <c r="Q740" t="s">
        <v>52</v>
      </c>
      <c r="R740">
        <v>0</v>
      </c>
      <c r="S740" t="s">
        <v>52</v>
      </c>
      <c r="U740">
        <v>0</v>
      </c>
      <c r="V740">
        <v>27</v>
      </c>
      <c r="W740">
        <v>0</v>
      </c>
      <c r="X740" t="s">
        <v>52</v>
      </c>
      <c r="Y740" t="s">
        <v>281</v>
      </c>
      <c r="AA740">
        <v>0</v>
      </c>
      <c r="AB740" t="s">
        <v>52</v>
      </c>
      <c r="AC740" s="2">
        <v>44845</v>
      </c>
      <c r="AE740" t="s">
        <v>280</v>
      </c>
      <c r="AG740" t="s">
        <v>279</v>
      </c>
      <c r="AK740">
        <v>1</v>
      </c>
      <c r="AL740">
        <v>1</v>
      </c>
      <c r="AM740" t="s">
        <v>52</v>
      </c>
      <c r="AP740" t="s">
        <v>52</v>
      </c>
      <c r="AR740" s="5">
        <v>1000</v>
      </c>
      <c r="AT740">
        <v>1</v>
      </c>
    </row>
    <row r="741" spans="1:46">
      <c r="A741" s="1" t="s">
        <v>661</v>
      </c>
      <c r="B741" s="1" t="s">
        <v>1378</v>
      </c>
      <c r="C741" t="s">
        <v>660</v>
      </c>
      <c r="D741" t="s">
        <v>46</v>
      </c>
      <c r="E741" t="s">
        <v>289</v>
      </c>
      <c r="G741" t="s">
        <v>288</v>
      </c>
      <c r="I741" t="s">
        <v>287</v>
      </c>
      <c r="J741">
        <v>2100</v>
      </c>
      <c r="K741" t="s">
        <v>286</v>
      </c>
      <c r="L741" t="s">
        <v>285</v>
      </c>
      <c r="M741" t="s">
        <v>284</v>
      </c>
      <c r="N741" t="s">
        <v>283</v>
      </c>
      <c r="O741" t="s">
        <v>282</v>
      </c>
      <c r="P741">
        <v>0</v>
      </c>
      <c r="Q741" t="s">
        <v>52</v>
      </c>
      <c r="R741">
        <v>0</v>
      </c>
      <c r="S741" t="s">
        <v>52</v>
      </c>
      <c r="U741">
        <v>0</v>
      </c>
      <c r="V741">
        <v>27</v>
      </c>
      <c r="W741">
        <v>0</v>
      </c>
      <c r="X741" t="s">
        <v>52</v>
      </c>
      <c r="Y741" t="s">
        <v>281</v>
      </c>
      <c r="AA741">
        <v>0</v>
      </c>
      <c r="AB741" t="s">
        <v>52</v>
      </c>
      <c r="AC741" s="2">
        <v>44845</v>
      </c>
      <c r="AE741" t="s">
        <v>280</v>
      </c>
      <c r="AG741" t="s">
        <v>279</v>
      </c>
      <c r="AK741">
        <v>1</v>
      </c>
      <c r="AL741">
        <v>1</v>
      </c>
      <c r="AM741" t="s">
        <v>278</v>
      </c>
      <c r="AP741" t="s">
        <v>52</v>
      </c>
      <c r="AR741" s="5">
        <v>1000</v>
      </c>
      <c r="AT741">
        <v>1</v>
      </c>
    </row>
    <row r="742" spans="1:46">
      <c r="A742" s="1" t="s">
        <v>661</v>
      </c>
      <c r="B742" s="1" t="s">
        <v>1378</v>
      </c>
      <c r="C742" t="s">
        <v>660</v>
      </c>
      <c r="D742" t="s">
        <v>46</v>
      </c>
      <c r="E742" t="s">
        <v>289</v>
      </c>
      <c r="G742" t="s">
        <v>288</v>
      </c>
      <c r="I742" t="s">
        <v>287</v>
      </c>
      <c r="J742">
        <v>2100</v>
      </c>
      <c r="K742" t="s">
        <v>286</v>
      </c>
      <c r="L742" t="s">
        <v>285</v>
      </c>
      <c r="M742" t="s">
        <v>284</v>
      </c>
      <c r="N742" t="s">
        <v>283</v>
      </c>
      <c r="O742" t="s">
        <v>282</v>
      </c>
      <c r="P742">
        <v>0</v>
      </c>
      <c r="Q742" t="s">
        <v>52</v>
      </c>
      <c r="R742">
        <v>0</v>
      </c>
      <c r="S742" t="s">
        <v>52</v>
      </c>
      <c r="U742">
        <v>0</v>
      </c>
      <c r="V742">
        <v>27</v>
      </c>
      <c r="W742">
        <v>0</v>
      </c>
      <c r="X742" t="s">
        <v>52</v>
      </c>
      <c r="Y742" t="s">
        <v>281</v>
      </c>
      <c r="AA742">
        <v>0</v>
      </c>
      <c r="AB742" t="s">
        <v>52</v>
      </c>
      <c r="AC742" s="2">
        <v>44845</v>
      </c>
      <c r="AE742" t="s">
        <v>280</v>
      </c>
      <c r="AG742" t="s">
        <v>279</v>
      </c>
      <c r="AK742">
        <v>1</v>
      </c>
      <c r="AL742">
        <v>1</v>
      </c>
      <c r="AM742" t="s">
        <v>52</v>
      </c>
      <c r="AP742" t="s">
        <v>52</v>
      </c>
      <c r="AR742" s="5">
        <v>1000</v>
      </c>
      <c r="AT742">
        <v>1</v>
      </c>
    </row>
    <row r="743" spans="1:46">
      <c r="A743" s="1" t="s">
        <v>659</v>
      </c>
      <c r="B743" s="1" t="s">
        <v>1377</v>
      </c>
      <c r="C743" t="s">
        <v>658</v>
      </c>
      <c r="D743" t="s">
        <v>46</v>
      </c>
      <c r="E743" t="s">
        <v>289</v>
      </c>
      <c r="G743" t="s">
        <v>288</v>
      </c>
      <c r="I743" t="s">
        <v>287</v>
      </c>
      <c r="J743">
        <v>2100</v>
      </c>
      <c r="K743" t="s">
        <v>286</v>
      </c>
      <c r="L743" t="s">
        <v>285</v>
      </c>
      <c r="M743" t="s">
        <v>284</v>
      </c>
      <c r="N743" t="s">
        <v>283</v>
      </c>
      <c r="O743" t="s">
        <v>282</v>
      </c>
      <c r="P743">
        <v>0</v>
      </c>
      <c r="Q743" t="s">
        <v>52</v>
      </c>
      <c r="R743">
        <v>0</v>
      </c>
      <c r="S743" t="s">
        <v>52</v>
      </c>
      <c r="U743">
        <v>0</v>
      </c>
      <c r="V743">
        <v>27</v>
      </c>
      <c r="W743">
        <v>0</v>
      </c>
      <c r="X743" t="s">
        <v>52</v>
      </c>
      <c r="Y743" t="s">
        <v>281</v>
      </c>
      <c r="AA743">
        <v>0</v>
      </c>
      <c r="AB743" t="s">
        <v>52</v>
      </c>
      <c r="AC743" s="2">
        <v>44845</v>
      </c>
      <c r="AE743" t="s">
        <v>280</v>
      </c>
      <c r="AG743" t="s">
        <v>279</v>
      </c>
      <c r="AK743">
        <v>1</v>
      </c>
      <c r="AL743">
        <v>1</v>
      </c>
      <c r="AM743" t="s">
        <v>278</v>
      </c>
      <c r="AP743" t="s">
        <v>52</v>
      </c>
      <c r="AR743" s="5">
        <v>1000</v>
      </c>
      <c r="AT743">
        <v>1</v>
      </c>
    </row>
    <row r="744" spans="1:46">
      <c r="A744" s="1" t="s">
        <v>659</v>
      </c>
      <c r="B744" s="1" t="s">
        <v>1377</v>
      </c>
      <c r="C744" t="s">
        <v>658</v>
      </c>
      <c r="D744" t="s">
        <v>46</v>
      </c>
      <c r="E744" t="s">
        <v>289</v>
      </c>
      <c r="G744" t="s">
        <v>288</v>
      </c>
      <c r="I744" t="s">
        <v>287</v>
      </c>
      <c r="J744">
        <v>2100</v>
      </c>
      <c r="K744" t="s">
        <v>286</v>
      </c>
      <c r="L744" t="s">
        <v>285</v>
      </c>
      <c r="M744" t="s">
        <v>284</v>
      </c>
      <c r="N744" t="s">
        <v>283</v>
      </c>
      <c r="O744" t="s">
        <v>282</v>
      </c>
      <c r="P744">
        <v>0</v>
      </c>
      <c r="Q744" t="s">
        <v>52</v>
      </c>
      <c r="R744">
        <v>0</v>
      </c>
      <c r="S744" t="s">
        <v>52</v>
      </c>
      <c r="U744">
        <v>0</v>
      </c>
      <c r="V744">
        <v>27</v>
      </c>
      <c r="W744">
        <v>0</v>
      </c>
      <c r="X744" t="s">
        <v>52</v>
      </c>
      <c r="Y744" t="s">
        <v>281</v>
      </c>
      <c r="AA744">
        <v>0</v>
      </c>
      <c r="AB744" t="s">
        <v>52</v>
      </c>
      <c r="AC744" s="2">
        <v>44845</v>
      </c>
      <c r="AE744" t="s">
        <v>280</v>
      </c>
      <c r="AG744" t="s">
        <v>279</v>
      </c>
      <c r="AK744">
        <v>1</v>
      </c>
      <c r="AL744">
        <v>1</v>
      </c>
      <c r="AM744" t="s">
        <v>52</v>
      </c>
      <c r="AP744" t="s">
        <v>52</v>
      </c>
      <c r="AR744" s="5">
        <v>1000</v>
      </c>
      <c r="AT744">
        <v>1</v>
      </c>
    </row>
    <row r="745" spans="1:46">
      <c r="A745" s="1" t="s">
        <v>657</v>
      </c>
      <c r="B745" s="1" t="s">
        <v>1376</v>
      </c>
      <c r="C745" t="s">
        <v>656</v>
      </c>
      <c r="D745" t="s">
        <v>46</v>
      </c>
      <c r="E745" t="s">
        <v>289</v>
      </c>
      <c r="G745" t="s">
        <v>288</v>
      </c>
      <c r="I745" t="s">
        <v>287</v>
      </c>
      <c r="J745">
        <v>2100</v>
      </c>
      <c r="K745" t="s">
        <v>286</v>
      </c>
      <c r="L745" t="s">
        <v>285</v>
      </c>
      <c r="M745" t="s">
        <v>284</v>
      </c>
      <c r="N745" t="s">
        <v>283</v>
      </c>
      <c r="O745" t="s">
        <v>282</v>
      </c>
      <c r="P745">
        <v>0</v>
      </c>
      <c r="Q745" t="s">
        <v>52</v>
      </c>
      <c r="R745">
        <v>0</v>
      </c>
      <c r="S745" t="s">
        <v>52</v>
      </c>
      <c r="U745">
        <v>0</v>
      </c>
      <c r="V745">
        <v>27</v>
      </c>
      <c r="W745">
        <v>0</v>
      </c>
      <c r="X745" t="s">
        <v>52</v>
      </c>
      <c r="Y745" t="s">
        <v>281</v>
      </c>
      <c r="AA745">
        <v>0</v>
      </c>
      <c r="AB745" t="s">
        <v>52</v>
      </c>
      <c r="AC745" s="2">
        <v>44845</v>
      </c>
      <c r="AE745" t="s">
        <v>280</v>
      </c>
      <c r="AG745" t="s">
        <v>279</v>
      </c>
      <c r="AK745">
        <v>1</v>
      </c>
      <c r="AL745">
        <v>1</v>
      </c>
      <c r="AM745" t="s">
        <v>278</v>
      </c>
      <c r="AP745" t="s">
        <v>52</v>
      </c>
      <c r="AR745" s="5">
        <v>1000</v>
      </c>
      <c r="AT745">
        <v>1</v>
      </c>
    </row>
    <row r="746" spans="1:46">
      <c r="A746" s="1" t="s">
        <v>657</v>
      </c>
      <c r="B746" s="1" t="s">
        <v>1376</v>
      </c>
      <c r="C746" t="s">
        <v>656</v>
      </c>
      <c r="D746" t="s">
        <v>46</v>
      </c>
      <c r="E746" t="s">
        <v>289</v>
      </c>
      <c r="G746" t="s">
        <v>288</v>
      </c>
      <c r="I746" t="s">
        <v>287</v>
      </c>
      <c r="J746">
        <v>2100</v>
      </c>
      <c r="K746" t="s">
        <v>286</v>
      </c>
      <c r="L746" t="s">
        <v>285</v>
      </c>
      <c r="M746" t="s">
        <v>284</v>
      </c>
      <c r="N746" t="s">
        <v>283</v>
      </c>
      <c r="O746" t="s">
        <v>282</v>
      </c>
      <c r="P746">
        <v>0</v>
      </c>
      <c r="Q746" t="s">
        <v>52</v>
      </c>
      <c r="R746">
        <v>0</v>
      </c>
      <c r="S746" t="s">
        <v>52</v>
      </c>
      <c r="U746">
        <v>0</v>
      </c>
      <c r="V746">
        <v>27</v>
      </c>
      <c r="W746">
        <v>0</v>
      </c>
      <c r="X746" t="s">
        <v>52</v>
      </c>
      <c r="Y746" t="s">
        <v>281</v>
      </c>
      <c r="AA746">
        <v>0</v>
      </c>
      <c r="AB746" t="s">
        <v>52</v>
      </c>
      <c r="AC746" s="2">
        <v>44845</v>
      </c>
      <c r="AE746" t="s">
        <v>280</v>
      </c>
      <c r="AG746" t="s">
        <v>279</v>
      </c>
      <c r="AK746">
        <v>1</v>
      </c>
      <c r="AL746">
        <v>1</v>
      </c>
      <c r="AM746" t="s">
        <v>52</v>
      </c>
      <c r="AP746" t="s">
        <v>52</v>
      </c>
      <c r="AR746" s="5">
        <v>1000</v>
      </c>
      <c r="AT746">
        <v>1</v>
      </c>
    </row>
    <row r="747" spans="1:46">
      <c r="A747" s="1" t="s">
        <v>655</v>
      </c>
      <c r="B747" s="1" t="s">
        <v>1375</v>
      </c>
      <c r="C747" t="s">
        <v>654</v>
      </c>
      <c r="D747" t="s">
        <v>46</v>
      </c>
      <c r="E747" t="s">
        <v>289</v>
      </c>
      <c r="G747" t="s">
        <v>288</v>
      </c>
      <c r="I747" t="s">
        <v>287</v>
      </c>
      <c r="J747">
        <v>2100</v>
      </c>
      <c r="K747" t="s">
        <v>286</v>
      </c>
      <c r="L747" t="s">
        <v>285</v>
      </c>
      <c r="M747" t="s">
        <v>284</v>
      </c>
      <c r="N747" t="s">
        <v>283</v>
      </c>
      <c r="O747" t="s">
        <v>282</v>
      </c>
      <c r="P747">
        <v>0</v>
      </c>
      <c r="Q747" t="s">
        <v>52</v>
      </c>
      <c r="R747">
        <v>0</v>
      </c>
      <c r="S747" t="s">
        <v>52</v>
      </c>
      <c r="U747">
        <v>0</v>
      </c>
      <c r="V747">
        <v>27</v>
      </c>
      <c r="W747">
        <v>0</v>
      </c>
      <c r="X747" t="s">
        <v>52</v>
      </c>
      <c r="Y747" t="s">
        <v>281</v>
      </c>
      <c r="AA747">
        <v>0</v>
      </c>
      <c r="AB747" t="s">
        <v>52</v>
      </c>
      <c r="AC747" s="2">
        <v>44845</v>
      </c>
      <c r="AE747" t="s">
        <v>280</v>
      </c>
      <c r="AG747" t="s">
        <v>279</v>
      </c>
      <c r="AK747">
        <v>1</v>
      </c>
      <c r="AL747">
        <v>1</v>
      </c>
      <c r="AM747" t="s">
        <v>278</v>
      </c>
      <c r="AP747" t="s">
        <v>52</v>
      </c>
      <c r="AR747" s="5">
        <v>1000</v>
      </c>
      <c r="AT747">
        <v>1</v>
      </c>
    </row>
    <row r="748" spans="1:46">
      <c r="A748" s="1" t="s">
        <v>655</v>
      </c>
      <c r="B748" s="1" t="s">
        <v>1375</v>
      </c>
      <c r="C748" t="s">
        <v>654</v>
      </c>
      <c r="D748" t="s">
        <v>46</v>
      </c>
      <c r="E748" t="s">
        <v>289</v>
      </c>
      <c r="G748" t="s">
        <v>288</v>
      </c>
      <c r="I748" t="s">
        <v>287</v>
      </c>
      <c r="J748">
        <v>2100</v>
      </c>
      <c r="K748" t="s">
        <v>286</v>
      </c>
      <c r="L748" t="s">
        <v>285</v>
      </c>
      <c r="M748" t="s">
        <v>284</v>
      </c>
      <c r="N748" t="s">
        <v>283</v>
      </c>
      <c r="O748" t="s">
        <v>282</v>
      </c>
      <c r="P748">
        <v>0</v>
      </c>
      <c r="Q748" t="s">
        <v>52</v>
      </c>
      <c r="R748">
        <v>0</v>
      </c>
      <c r="S748" t="s">
        <v>52</v>
      </c>
      <c r="U748">
        <v>0</v>
      </c>
      <c r="V748">
        <v>27</v>
      </c>
      <c r="W748">
        <v>0</v>
      </c>
      <c r="X748" t="s">
        <v>52</v>
      </c>
      <c r="Y748" t="s">
        <v>281</v>
      </c>
      <c r="AA748">
        <v>0</v>
      </c>
      <c r="AB748" t="s">
        <v>52</v>
      </c>
      <c r="AC748" s="2">
        <v>44845</v>
      </c>
      <c r="AE748" t="s">
        <v>280</v>
      </c>
      <c r="AG748" t="s">
        <v>279</v>
      </c>
      <c r="AK748">
        <v>1</v>
      </c>
      <c r="AL748">
        <v>1</v>
      </c>
      <c r="AM748" t="s">
        <v>52</v>
      </c>
      <c r="AP748" t="s">
        <v>52</v>
      </c>
      <c r="AR748" s="5">
        <v>1000</v>
      </c>
      <c r="AT748">
        <v>1</v>
      </c>
    </row>
    <row r="749" spans="1:46">
      <c r="A749" s="1" t="s">
        <v>653</v>
      </c>
      <c r="B749" s="1" t="s">
        <v>1374</v>
      </c>
      <c r="C749" t="s">
        <v>652</v>
      </c>
      <c r="D749" t="s">
        <v>46</v>
      </c>
      <c r="E749" t="s">
        <v>289</v>
      </c>
      <c r="G749" t="s">
        <v>288</v>
      </c>
      <c r="I749" t="s">
        <v>287</v>
      </c>
      <c r="J749">
        <v>2100</v>
      </c>
      <c r="K749" t="s">
        <v>286</v>
      </c>
      <c r="L749" t="s">
        <v>285</v>
      </c>
      <c r="M749" t="s">
        <v>297</v>
      </c>
      <c r="N749" t="s">
        <v>283</v>
      </c>
      <c r="O749" t="s">
        <v>282</v>
      </c>
      <c r="P749">
        <v>0</v>
      </c>
      <c r="Q749" t="s">
        <v>52</v>
      </c>
      <c r="R749">
        <v>0</v>
      </c>
      <c r="S749" t="s">
        <v>52</v>
      </c>
      <c r="U749">
        <v>0</v>
      </c>
      <c r="V749">
        <v>27</v>
      </c>
      <c r="W749">
        <v>0</v>
      </c>
      <c r="X749" t="s">
        <v>52</v>
      </c>
      <c r="Y749" t="s">
        <v>281</v>
      </c>
      <c r="AA749">
        <v>0</v>
      </c>
      <c r="AB749" t="s">
        <v>52</v>
      </c>
      <c r="AC749" s="2">
        <v>44845</v>
      </c>
      <c r="AE749" t="s">
        <v>280</v>
      </c>
      <c r="AG749" t="s">
        <v>541</v>
      </c>
      <c r="AK749">
        <v>1</v>
      </c>
      <c r="AL749">
        <v>1</v>
      </c>
      <c r="AM749" t="s">
        <v>278</v>
      </c>
      <c r="AP749" t="s">
        <v>52</v>
      </c>
      <c r="AR749" s="5">
        <v>1000</v>
      </c>
      <c r="AT749">
        <v>1</v>
      </c>
    </row>
    <row r="750" spans="1:46">
      <c r="A750" s="1" t="s">
        <v>653</v>
      </c>
      <c r="B750" s="1" t="s">
        <v>1374</v>
      </c>
      <c r="C750" t="s">
        <v>652</v>
      </c>
      <c r="D750" t="s">
        <v>46</v>
      </c>
      <c r="E750" t="s">
        <v>289</v>
      </c>
      <c r="G750" t="s">
        <v>288</v>
      </c>
      <c r="I750" t="s">
        <v>287</v>
      </c>
      <c r="J750">
        <v>2100</v>
      </c>
      <c r="K750" t="s">
        <v>286</v>
      </c>
      <c r="L750" t="s">
        <v>285</v>
      </c>
      <c r="M750" t="s">
        <v>297</v>
      </c>
      <c r="N750" t="s">
        <v>283</v>
      </c>
      <c r="O750" t="s">
        <v>282</v>
      </c>
      <c r="P750">
        <v>0</v>
      </c>
      <c r="Q750" t="s">
        <v>52</v>
      </c>
      <c r="R750">
        <v>0</v>
      </c>
      <c r="S750" t="s">
        <v>52</v>
      </c>
      <c r="U750">
        <v>0</v>
      </c>
      <c r="V750">
        <v>27</v>
      </c>
      <c r="W750">
        <v>0</v>
      </c>
      <c r="X750" t="s">
        <v>52</v>
      </c>
      <c r="Y750" t="s">
        <v>281</v>
      </c>
      <c r="AA750">
        <v>0</v>
      </c>
      <c r="AB750" t="s">
        <v>52</v>
      </c>
      <c r="AC750" s="2">
        <v>44845</v>
      </c>
      <c r="AE750" t="s">
        <v>280</v>
      </c>
      <c r="AG750" t="s">
        <v>541</v>
      </c>
      <c r="AK750">
        <v>1</v>
      </c>
      <c r="AL750">
        <v>1</v>
      </c>
      <c r="AM750" t="s">
        <v>52</v>
      </c>
      <c r="AP750" t="s">
        <v>52</v>
      </c>
      <c r="AR750" s="5">
        <v>1000</v>
      </c>
      <c r="AT750">
        <v>1</v>
      </c>
    </row>
    <row r="751" spans="1:46">
      <c r="A751" s="1" t="s">
        <v>651</v>
      </c>
      <c r="B751" s="1" t="s">
        <v>1373</v>
      </c>
      <c r="C751" t="s">
        <v>650</v>
      </c>
      <c r="D751" t="s">
        <v>46</v>
      </c>
      <c r="E751" t="s">
        <v>289</v>
      </c>
      <c r="G751" t="s">
        <v>288</v>
      </c>
      <c r="I751" t="s">
        <v>287</v>
      </c>
      <c r="J751">
        <v>2100</v>
      </c>
      <c r="K751" t="s">
        <v>286</v>
      </c>
      <c r="L751" t="s">
        <v>285</v>
      </c>
      <c r="M751" t="s">
        <v>284</v>
      </c>
      <c r="N751" t="s">
        <v>283</v>
      </c>
      <c r="O751" t="s">
        <v>282</v>
      </c>
      <c r="P751">
        <v>0</v>
      </c>
      <c r="Q751" t="s">
        <v>52</v>
      </c>
      <c r="R751">
        <v>0</v>
      </c>
      <c r="S751" t="s">
        <v>52</v>
      </c>
      <c r="U751">
        <v>0</v>
      </c>
      <c r="V751">
        <v>27</v>
      </c>
      <c r="W751">
        <v>0</v>
      </c>
      <c r="X751" t="s">
        <v>52</v>
      </c>
      <c r="Y751" t="s">
        <v>281</v>
      </c>
      <c r="AA751">
        <v>0</v>
      </c>
      <c r="AB751" t="s">
        <v>52</v>
      </c>
      <c r="AC751" s="2">
        <v>44845</v>
      </c>
      <c r="AE751" t="s">
        <v>280</v>
      </c>
      <c r="AG751" t="s">
        <v>554</v>
      </c>
      <c r="AK751">
        <v>1</v>
      </c>
      <c r="AL751">
        <v>1</v>
      </c>
      <c r="AM751" t="s">
        <v>278</v>
      </c>
      <c r="AP751" t="s">
        <v>52</v>
      </c>
      <c r="AR751" s="5">
        <v>1000</v>
      </c>
      <c r="AT751">
        <v>1</v>
      </c>
    </row>
    <row r="752" spans="1:46">
      <c r="A752" s="1" t="s">
        <v>651</v>
      </c>
      <c r="B752" s="1" t="s">
        <v>1373</v>
      </c>
      <c r="C752" t="s">
        <v>650</v>
      </c>
      <c r="D752" t="s">
        <v>46</v>
      </c>
      <c r="E752" t="s">
        <v>289</v>
      </c>
      <c r="G752" t="s">
        <v>288</v>
      </c>
      <c r="I752" t="s">
        <v>287</v>
      </c>
      <c r="J752">
        <v>2100</v>
      </c>
      <c r="K752" t="s">
        <v>286</v>
      </c>
      <c r="L752" t="s">
        <v>285</v>
      </c>
      <c r="M752" t="s">
        <v>284</v>
      </c>
      <c r="N752" t="s">
        <v>283</v>
      </c>
      <c r="O752" t="s">
        <v>282</v>
      </c>
      <c r="P752">
        <v>0</v>
      </c>
      <c r="Q752" t="s">
        <v>52</v>
      </c>
      <c r="R752">
        <v>0</v>
      </c>
      <c r="S752" t="s">
        <v>52</v>
      </c>
      <c r="U752">
        <v>0</v>
      </c>
      <c r="V752">
        <v>27</v>
      </c>
      <c r="W752">
        <v>0</v>
      </c>
      <c r="X752" t="s">
        <v>52</v>
      </c>
      <c r="Y752" t="s">
        <v>281</v>
      </c>
      <c r="AA752">
        <v>0</v>
      </c>
      <c r="AB752" t="s">
        <v>52</v>
      </c>
      <c r="AC752" s="2">
        <v>44845</v>
      </c>
      <c r="AE752" t="s">
        <v>280</v>
      </c>
      <c r="AG752" t="s">
        <v>554</v>
      </c>
      <c r="AK752">
        <v>1</v>
      </c>
      <c r="AL752">
        <v>1</v>
      </c>
      <c r="AM752" t="s">
        <v>52</v>
      </c>
      <c r="AP752" t="s">
        <v>52</v>
      </c>
      <c r="AR752" s="5">
        <v>1000</v>
      </c>
      <c r="AT752">
        <v>1</v>
      </c>
    </row>
    <row r="753" spans="1:46">
      <c r="A753" s="1" t="s">
        <v>649</v>
      </c>
      <c r="B753" s="1" t="s">
        <v>1372</v>
      </c>
      <c r="C753" t="s">
        <v>648</v>
      </c>
      <c r="D753" t="s">
        <v>46</v>
      </c>
      <c r="E753" t="s">
        <v>289</v>
      </c>
      <c r="G753" t="s">
        <v>288</v>
      </c>
      <c r="I753" t="s">
        <v>287</v>
      </c>
      <c r="J753">
        <v>2100</v>
      </c>
      <c r="K753" t="s">
        <v>286</v>
      </c>
      <c r="L753" t="s">
        <v>285</v>
      </c>
      <c r="M753" t="s">
        <v>284</v>
      </c>
      <c r="N753" t="s">
        <v>283</v>
      </c>
      <c r="O753" t="s">
        <v>282</v>
      </c>
      <c r="P753">
        <v>0</v>
      </c>
      <c r="Q753" t="s">
        <v>52</v>
      </c>
      <c r="R753">
        <v>0</v>
      </c>
      <c r="S753" t="s">
        <v>52</v>
      </c>
      <c r="U753">
        <v>0</v>
      </c>
      <c r="V753">
        <v>27</v>
      </c>
      <c r="W753">
        <v>0</v>
      </c>
      <c r="X753" t="s">
        <v>52</v>
      </c>
      <c r="Y753" t="s">
        <v>281</v>
      </c>
      <c r="AA753">
        <v>0</v>
      </c>
      <c r="AB753" t="s">
        <v>52</v>
      </c>
      <c r="AC753" s="2">
        <v>44845</v>
      </c>
      <c r="AE753" t="s">
        <v>280</v>
      </c>
      <c r="AG753" t="s">
        <v>279</v>
      </c>
      <c r="AK753">
        <v>1</v>
      </c>
      <c r="AL753">
        <v>1</v>
      </c>
      <c r="AM753" t="s">
        <v>278</v>
      </c>
      <c r="AP753" t="s">
        <v>52</v>
      </c>
      <c r="AR753" s="5">
        <v>1000</v>
      </c>
      <c r="AT753">
        <v>1</v>
      </c>
    </row>
    <row r="754" spans="1:46">
      <c r="A754" s="1" t="s">
        <v>649</v>
      </c>
      <c r="B754" s="1" t="s">
        <v>1372</v>
      </c>
      <c r="C754" t="s">
        <v>648</v>
      </c>
      <c r="D754" t="s">
        <v>46</v>
      </c>
      <c r="E754" t="s">
        <v>289</v>
      </c>
      <c r="G754" t="s">
        <v>288</v>
      </c>
      <c r="I754" t="s">
        <v>287</v>
      </c>
      <c r="J754">
        <v>2100</v>
      </c>
      <c r="K754" t="s">
        <v>286</v>
      </c>
      <c r="L754" t="s">
        <v>285</v>
      </c>
      <c r="M754" t="s">
        <v>284</v>
      </c>
      <c r="N754" t="s">
        <v>283</v>
      </c>
      <c r="O754" t="s">
        <v>282</v>
      </c>
      <c r="P754">
        <v>0</v>
      </c>
      <c r="Q754" t="s">
        <v>52</v>
      </c>
      <c r="R754">
        <v>0</v>
      </c>
      <c r="S754" t="s">
        <v>52</v>
      </c>
      <c r="U754">
        <v>0</v>
      </c>
      <c r="V754">
        <v>27</v>
      </c>
      <c r="W754">
        <v>0</v>
      </c>
      <c r="X754" t="s">
        <v>52</v>
      </c>
      <c r="Y754" t="s">
        <v>281</v>
      </c>
      <c r="AA754">
        <v>0</v>
      </c>
      <c r="AB754" t="s">
        <v>52</v>
      </c>
      <c r="AC754" s="2">
        <v>44845</v>
      </c>
      <c r="AE754" t="s">
        <v>280</v>
      </c>
      <c r="AG754" t="s">
        <v>279</v>
      </c>
      <c r="AK754">
        <v>1</v>
      </c>
      <c r="AL754">
        <v>1</v>
      </c>
      <c r="AM754" t="s">
        <v>52</v>
      </c>
      <c r="AP754" t="s">
        <v>52</v>
      </c>
      <c r="AR754" s="5">
        <v>1000</v>
      </c>
      <c r="AT754">
        <v>1</v>
      </c>
    </row>
    <row r="755" spans="1:46">
      <c r="A755" s="1" t="s">
        <v>647</v>
      </c>
      <c r="B755" s="1" t="s">
        <v>1371</v>
      </c>
      <c r="C755" t="s">
        <v>646</v>
      </c>
      <c r="D755" t="s">
        <v>46</v>
      </c>
      <c r="E755" t="s">
        <v>289</v>
      </c>
      <c r="G755" t="s">
        <v>288</v>
      </c>
      <c r="I755" t="s">
        <v>287</v>
      </c>
      <c r="J755">
        <v>2100</v>
      </c>
      <c r="K755" t="s">
        <v>286</v>
      </c>
      <c r="L755" t="s">
        <v>285</v>
      </c>
      <c r="M755" t="s">
        <v>284</v>
      </c>
      <c r="N755" t="s">
        <v>283</v>
      </c>
      <c r="O755" t="s">
        <v>282</v>
      </c>
      <c r="P755">
        <v>0</v>
      </c>
      <c r="Q755" t="s">
        <v>52</v>
      </c>
      <c r="R755">
        <v>0</v>
      </c>
      <c r="S755" t="s">
        <v>52</v>
      </c>
      <c r="U755">
        <v>0</v>
      </c>
      <c r="V755">
        <v>27</v>
      </c>
      <c r="W755">
        <v>0</v>
      </c>
      <c r="X755" t="s">
        <v>52</v>
      </c>
      <c r="Y755" t="s">
        <v>281</v>
      </c>
      <c r="AA755">
        <v>0</v>
      </c>
      <c r="AB755" t="s">
        <v>52</v>
      </c>
      <c r="AC755" s="2">
        <v>44845</v>
      </c>
      <c r="AE755" t="s">
        <v>280</v>
      </c>
      <c r="AG755" t="s">
        <v>279</v>
      </c>
      <c r="AK755">
        <v>1</v>
      </c>
      <c r="AL755">
        <v>1</v>
      </c>
      <c r="AM755" t="s">
        <v>278</v>
      </c>
      <c r="AP755" t="s">
        <v>52</v>
      </c>
      <c r="AR755" s="5">
        <v>1000</v>
      </c>
      <c r="AT755">
        <v>1</v>
      </c>
    </row>
    <row r="756" spans="1:46">
      <c r="A756" s="1" t="s">
        <v>647</v>
      </c>
      <c r="B756" s="1" t="s">
        <v>1371</v>
      </c>
      <c r="C756" t="s">
        <v>646</v>
      </c>
      <c r="D756" t="s">
        <v>46</v>
      </c>
      <c r="E756" t="s">
        <v>289</v>
      </c>
      <c r="G756" t="s">
        <v>288</v>
      </c>
      <c r="I756" t="s">
        <v>287</v>
      </c>
      <c r="J756">
        <v>2100</v>
      </c>
      <c r="K756" t="s">
        <v>286</v>
      </c>
      <c r="L756" t="s">
        <v>285</v>
      </c>
      <c r="M756" t="s">
        <v>284</v>
      </c>
      <c r="N756" t="s">
        <v>283</v>
      </c>
      <c r="O756" t="s">
        <v>282</v>
      </c>
      <c r="P756">
        <v>0</v>
      </c>
      <c r="Q756" t="s">
        <v>52</v>
      </c>
      <c r="R756">
        <v>0</v>
      </c>
      <c r="S756" t="s">
        <v>52</v>
      </c>
      <c r="U756">
        <v>0</v>
      </c>
      <c r="V756">
        <v>27</v>
      </c>
      <c r="W756">
        <v>0</v>
      </c>
      <c r="X756" t="s">
        <v>52</v>
      </c>
      <c r="Y756" t="s">
        <v>281</v>
      </c>
      <c r="AA756">
        <v>0</v>
      </c>
      <c r="AB756" t="s">
        <v>52</v>
      </c>
      <c r="AC756" s="2">
        <v>44845</v>
      </c>
      <c r="AE756" t="s">
        <v>280</v>
      </c>
      <c r="AG756" t="s">
        <v>279</v>
      </c>
      <c r="AK756">
        <v>1</v>
      </c>
      <c r="AL756">
        <v>1</v>
      </c>
      <c r="AM756" t="s">
        <v>52</v>
      </c>
      <c r="AP756" t="s">
        <v>52</v>
      </c>
      <c r="AR756" s="5">
        <v>1000</v>
      </c>
      <c r="AT756">
        <v>1</v>
      </c>
    </row>
    <row r="757" spans="1:46">
      <c r="A757" s="1" t="s">
        <v>645</v>
      </c>
      <c r="B757" s="1" t="s">
        <v>1370</v>
      </c>
      <c r="C757" t="s">
        <v>644</v>
      </c>
      <c r="D757" t="s">
        <v>46</v>
      </c>
      <c r="E757" t="s">
        <v>289</v>
      </c>
      <c r="G757" t="s">
        <v>288</v>
      </c>
      <c r="I757" t="s">
        <v>287</v>
      </c>
      <c r="J757">
        <v>2100</v>
      </c>
      <c r="K757" t="s">
        <v>286</v>
      </c>
      <c r="L757" t="s">
        <v>285</v>
      </c>
      <c r="M757" t="s">
        <v>284</v>
      </c>
      <c r="N757" t="s">
        <v>283</v>
      </c>
      <c r="O757" t="s">
        <v>282</v>
      </c>
      <c r="P757">
        <v>0</v>
      </c>
      <c r="Q757" t="s">
        <v>52</v>
      </c>
      <c r="R757">
        <v>0</v>
      </c>
      <c r="S757" t="s">
        <v>52</v>
      </c>
      <c r="U757">
        <v>0</v>
      </c>
      <c r="V757">
        <v>27</v>
      </c>
      <c r="W757">
        <v>0</v>
      </c>
      <c r="X757" t="s">
        <v>52</v>
      </c>
      <c r="Y757" t="s">
        <v>281</v>
      </c>
      <c r="AA757">
        <v>0</v>
      </c>
      <c r="AB757" t="s">
        <v>52</v>
      </c>
      <c r="AC757" s="2">
        <v>44845</v>
      </c>
      <c r="AE757" t="s">
        <v>280</v>
      </c>
      <c r="AG757" t="s">
        <v>279</v>
      </c>
      <c r="AK757">
        <v>1</v>
      </c>
      <c r="AL757">
        <v>1</v>
      </c>
      <c r="AM757" t="s">
        <v>278</v>
      </c>
      <c r="AP757" t="s">
        <v>52</v>
      </c>
      <c r="AR757" s="5">
        <v>1000</v>
      </c>
      <c r="AT757">
        <v>1</v>
      </c>
    </row>
    <row r="758" spans="1:46">
      <c r="A758" s="1" t="s">
        <v>645</v>
      </c>
      <c r="B758" s="1" t="s">
        <v>1370</v>
      </c>
      <c r="C758" t="s">
        <v>644</v>
      </c>
      <c r="D758" t="s">
        <v>46</v>
      </c>
      <c r="E758" t="s">
        <v>289</v>
      </c>
      <c r="G758" t="s">
        <v>288</v>
      </c>
      <c r="I758" t="s">
        <v>287</v>
      </c>
      <c r="J758">
        <v>2100</v>
      </c>
      <c r="K758" t="s">
        <v>286</v>
      </c>
      <c r="L758" t="s">
        <v>285</v>
      </c>
      <c r="M758" t="s">
        <v>284</v>
      </c>
      <c r="N758" t="s">
        <v>283</v>
      </c>
      <c r="O758" t="s">
        <v>282</v>
      </c>
      <c r="P758">
        <v>0</v>
      </c>
      <c r="Q758" t="s">
        <v>52</v>
      </c>
      <c r="R758">
        <v>0</v>
      </c>
      <c r="S758" t="s">
        <v>52</v>
      </c>
      <c r="U758">
        <v>0</v>
      </c>
      <c r="V758">
        <v>27</v>
      </c>
      <c r="W758">
        <v>0</v>
      </c>
      <c r="X758" t="s">
        <v>52</v>
      </c>
      <c r="Y758" t="s">
        <v>281</v>
      </c>
      <c r="AA758">
        <v>0</v>
      </c>
      <c r="AB758" t="s">
        <v>52</v>
      </c>
      <c r="AC758" s="2">
        <v>44845</v>
      </c>
      <c r="AE758" t="s">
        <v>280</v>
      </c>
      <c r="AG758" t="s">
        <v>279</v>
      </c>
      <c r="AK758">
        <v>1</v>
      </c>
      <c r="AL758">
        <v>1</v>
      </c>
      <c r="AM758" t="s">
        <v>52</v>
      </c>
      <c r="AP758" t="s">
        <v>52</v>
      </c>
      <c r="AR758" s="5">
        <v>1000</v>
      </c>
      <c r="AT758">
        <v>1</v>
      </c>
    </row>
    <row r="759" spans="1:46">
      <c r="A759" s="1" t="s">
        <v>643</v>
      </c>
      <c r="B759" s="1" t="s">
        <v>1369</v>
      </c>
      <c r="C759" t="s">
        <v>642</v>
      </c>
      <c r="D759" t="s">
        <v>46</v>
      </c>
      <c r="E759" t="s">
        <v>289</v>
      </c>
      <c r="G759" t="s">
        <v>288</v>
      </c>
      <c r="I759" t="s">
        <v>287</v>
      </c>
      <c r="J759">
        <v>2100</v>
      </c>
      <c r="K759" t="s">
        <v>286</v>
      </c>
      <c r="L759" t="s">
        <v>285</v>
      </c>
      <c r="M759" t="s">
        <v>284</v>
      </c>
      <c r="N759" t="s">
        <v>283</v>
      </c>
      <c r="O759" t="s">
        <v>282</v>
      </c>
      <c r="P759">
        <v>0</v>
      </c>
      <c r="Q759" t="s">
        <v>52</v>
      </c>
      <c r="R759">
        <v>0</v>
      </c>
      <c r="S759" t="s">
        <v>52</v>
      </c>
      <c r="U759">
        <v>0</v>
      </c>
      <c r="V759">
        <v>27</v>
      </c>
      <c r="W759">
        <v>0</v>
      </c>
      <c r="X759" t="s">
        <v>52</v>
      </c>
      <c r="Y759" t="s">
        <v>281</v>
      </c>
      <c r="AA759">
        <v>0</v>
      </c>
      <c r="AB759" t="s">
        <v>52</v>
      </c>
      <c r="AC759" s="2">
        <v>44845</v>
      </c>
      <c r="AE759" t="s">
        <v>280</v>
      </c>
      <c r="AG759" t="s">
        <v>279</v>
      </c>
      <c r="AK759">
        <v>1</v>
      </c>
      <c r="AL759">
        <v>1</v>
      </c>
      <c r="AM759" t="s">
        <v>278</v>
      </c>
      <c r="AP759" t="s">
        <v>52</v>
      </c>
      <c r="AR759" s="5">
        <v>1000</v>
      </c>
      <c r="AT759">
        <v>1</v>
      </c>
    </row>
    <row r="760" spans="1:46">
      <c r="A760" s="1" t="s">
        <v>643</v>
      </c>
      <c r="B760" s="1" t="s">
        <v>1369</v>
      </c>
      <c r="C760" t="s">
        <v>642</v>
      </c>
      <c r="D760" t="s">
        <v>46</v>
      </c>
      <c r="E760" t="s">
        <v>289</v>
      </c>
      <c r="G760" t="s">
        <v>288</v>
      </c>
      <c r="I760" t="s">
        <v>287</v>
      </c>
      <c r="J760">
        <v>2100</v>
      </c>
      <c r="K760" t="s">
        <v>286</v>
      </c>
      <c r="L760" t="s">
        <v>285</v>
      </c>
      <c r="M760" t="s">
        <v>284</v>
      </c>
      <c r="N760" t="s">
        <v>283</v>
      </c>
      <c r="O760" t="s">
        <v>282</v>
      </c>
      <c r="P760">
        <v>0</v>
      </c>
      <c r="Q760" t="s">
        <v>52</v>
      </c>
      <c r="R760">
        <v>0</v>
      </c>
      <c r="S760" t="s">
        <v>52</v>
      </c>
      <c r="U760">
        <v>0</v>
      </c>
      <c r="V760">
        <v>27</v>
      </c>
      <c r="W760">
        <v>0</v>
      </c>
      <c r="X760" t="s">
        <v>52</v>
      </c>
      <c r="Y760" t="s">
        <v>281</v>
      </c>
      <c r="AA760">
        <v>0</v>
      </c>
      <c r="AB760" t="s">
        <v>52</v>
      </c>
      <c r="AC760" s="2">
        <v>44845</v>
      </c>
      <c r="AE760" t="s">
        <v>280</v>
      </c>
      <c r="AG760" t="s">
        <v>279</v>
      </c>
      <c r="AK760">
        <v>1</v>
      </c>
      <c r="AL760">
        <v>1</v>
      </c>
      <c r="AM760" t="s">
        <v>52</v>
      </c>
      <c r="AP760" t="s">
        <v>52</v>
      </c>
      <c r="AR760" s="5">
        <v>1000</v>
      </c>
      <c r="AT760">
        <v>1</v>
      </c>
    </row>
    <row r="761" spans="1:46">
      <c r="A761" s="1" t="s">
        <v>641</v>
      </c>
      <c r="B761" s="1" t="s">
        <v>1368</v>
      </c>
      <c r="C761" t="s">
        <v>640</v>
      </c>
      <c r="D761" t="s">
        <v>46</v>
      </c>
      <c r="E761" t="s">
        <v>289</v>
      </c>
      <c r="G761" t="s">
        <v>288</v>
      </c>
      <c r="I761" t="s">
        <v>287</v>
      </c>
      <c r="J761">
        <v>2100</v>
      </c>
      <c r="K761" t="s">
        <v>286</v>
      </c>
      <c r="L761" t="s">
        <v>285</v>
      </c>
      <c r="M761" t="s">
        <v>284</v>
      </c>
      <c r="N761" t="s">
        <v>283</v>
      </c>
      <c r="O761" t="s">
        <v>282</v>
      </c>
      <c r="P761">
        <v>0</v>
      </c>
      <c r="Q761" t="s">
        <v>52</v>
      </c>
      <c r="R761">
        <v>0</v>
      </c>
      <c r="S761" t="s">
        <v>52</v>
      </c>
      <c r="U761">
        <v>0</v>
      </c>
      <c r="V761">
        <v>27</v>
      </c>
      <c r="W761">
        <v>0</v>
      </c>
      <c r="X761" t="s">
        <v>52</v>
      </c>
      <c r="Y761" t="s">
        <v>281</v>
      </c>
      <c r="AA761">
        <v>0</v>
      </c>
      <c r="AB761" t="s">
        <v>52</v>
      </c>
      <c r="AC761" s="2">
        <v>44845</v>
      </c>
      <c r="AE761" t="s">
        <v>280</v>
      </c>
      <c r="AG761" t="s">
        <v>279</v>
      </c>
      <c r="AK761">
        <v>1</v>
      </c>
      <c r="AL761">
        <v>1</v>
      </c>
      <c r="AM761" t="s">
        <v>278</v>
      </c>
      <c r="AP761" t="s">
        <v>52</v>
      </c>
      <c r="AR761" s="5">
        <v>1000</v>
      </c>
      <c r="AT761">
        <v>1</v>
      </c>
    </row>
    <row r="762" spans="1:46">
      <c r="A762" s="1" t="s">
        <v>641</v>
      </c>
      <c r="B762" s="1" t="s">
        <v>1368</v>
      </c>
      <c r="C762" t="s">
        <v>640</v>
      </c>
      <c r="D762" t="s">
        <v>46</v>
      </c>
      <c r="E762" t="s">
        <v>289</v>
      </c>
      <c r="G762" t="s">
        <v>288</v>
      </c>
      <c r="I762" t="s">
        <v>287</v>
      </c>
      <c r="J762">
        <v>2100</v>
      </c>
      <c r="K762" t="s">
        <v>286</v>
      </c>
      <c r="L762" t="s">
        <v>285</v>
      </c>
      <c r="M762" t="s">
        <v>284</v>
      </c>
      <c r="N762" t="s">
        <v>283</v>
      </c>
      <c r="O762" t="s">
        <v>282</v>
      </c>
      <c r="P762">
        <v>0</v>
      </c>
      <c r="Q762" t="s">
        <v>52</v>
      </c>
      <c r="R762">
        <v>0</v>
      </c>
      <c r="S762" t="s">
        <v>52</v>
      </c>
      <c r="U762">
        <v>0</v>
      </c>
      <c r="V762">
        <v>27</v>
      </c>
      <c r="W762">
        <v>0</v>
      </c>
      <c r="X762" t="s">
        <v>52</v>
      </c>
      <c r="Y762" t="s">
        <v>281</v>
      </c>
      <c r="AA762">
        <v>0</v>
      </c>
      <c r="AB762" t="s">
        <v>52</v>
      </c>
      <c r="AC762" s="2">
        <v>44845</v>
      </c>
      <c r="AE762" t="s">
        <v>280</v>
      </c>
      <c r="AG762" t="s">
        <v>279</v>
      </c>
      <c r="AK762">
        <v>1</v>
      </c>
      <c r="AL762">
        <v>1</v>
      </c>
      <c r="AM762" t="s">
        <v>52</v>
      </c>
      <c r="AP762" t="s">
        <v>52</v>
      </c>
      <c r="AR762" s="5">
        <v>1000</v>
      </c>
      <c r="AT762">
        <v>1</v>
      </c>
    </row>
    <row r="763" spans="1:46">
      <c r="A763" s="1" t="s">
        <v>639</v>
      </c>
      <c r="B763" s="1" t="s">
        <v>1367</v>
      </c>
      <c r="C763" t="s">
        <v>638</v>
      </c>
      <c r="D763" t="s">
        <v>46</v>
      </c>
      <c r="E763" t="s">
        <v>289</v>
      </c>
      <c r="G763" t="s">
        <v>288</v>
      </c>
      <c r="I763" t="s">
        <v>287</v>
      </c>
      <c r="J763">
        <v>2100</v>
      </c>
      <c r="K763" t="s">
        <v>286</v>
      </c>
      <c r="L763" t="s">
        <v>285</v>
      </c>
      <c r="M763" t="s">
        <v>284</v>
      </c>
      <c r="N763" t="s">
        <v>283</v>
      </c>
      <c r="O763" t="s">
        <v>282</v>
      </c>
      <c r="P763">
        <v>0</v>
      </c>
      <c r="Q763" t="s">
        <v>52</v>
      </c>
      <c r="R763">
        <v>0</v>
      </c>
      <c r="S763" t="s">
        <v>52</v>
      </c>
      <c r="U763">
        <v>0</v>
      </c>
      <c r="V763">
        <v>27</v>
      </c>
      <c r="W763">
        <v>0</v>
      </c>
      <c r="X763" t="s">
        <v>52</v>
      </c>
      <c r="Y763" t="s">
        <v>281</v>
      </c>
      <c r="AA763">
        <v>0</v>
      </c>
      <c r="AB763" t="s">
        <v>52</v>
      </c>
      <c r="AC763" s="2">
        <v>44845</v>
      </c>
      <c r="AE763" t="s">
        <v>280</v>
      </c>
      <c r="AG763" t="s">
        <v>279</v>
      </c>
      <c r="AK763">
        <v>1</v>
      </c>
      <c r="AL763">
        <v>1</v>
      </c>
      <c r="AM763" t="s">
        <v>278</v>
      </c>
      <c r="AP763" t="s">
        <v>52</v>
      </c>
      <c r="AR763" s="5">
        <v>1000</v>
      </c>
      <c r="AT763">
        <v>1</v>
      </c>
    </row>
    <row r="764" spans="1:46">
      <c r="A764" s="1" t="s">
        <v>639</v>
      </c>
      <c r="B764" s="1" t="s">
        <v>1367</v>
      </c>
      <c r="C764" t="s">
        <v>638</v>
      </c>
      <c r="D764" t="s">
        <v>46</v>
      </c>
      <c r="E764" t="s">
        <v>289</v>
      </c>
      <c r="G764" t="s">
        <v>288</v>
      </c>
      <c r="I764" t="s">
        <v>287</v>
      </c>
      <c r="J764">
        <v>2100</v>
      </c>
      <c r="K764" t="s">
        <v>286</v>
      </c>
      <c r="L764" t="s">
        <v>285</v>
      </c>
      <c r="M764" t="s">
        <v>284</v>
      </c>
      <c r="N764" t="s">
        <v>283</v>
      </c>
      <c r="O764" t="s">
        <v>282</v>
      </c>
      <c r="P764">
        <v>0</v>
      </c>
      <c r="Q764" t="s">
        <v>52</v>
      </c>
      <c r="R764">
        <v>0</v>
      </c>
      <c r="S764" t="s">
        <v>52</v>
      </c>
      <c r="U764">
        <v>0</v>
      </c>
      <c r="V764">
        <v>27</v>
      </c>
      <c r="W764">
        <v>0</v>
      </c>
      <c r="X764" t="s">
        <v>52</v>
      </c>
      <c r="Y764" t="s">
        <v>281</v>
      </c>
      <c r="AA764">
        <v>0</v>
      </c>
      <c r="AB764" t="s">
        <v>52</v>
      </c>
      <c r="AC764" s="2">
        <v>44845</v>
      </c>
      <c r="AE764" t="s">
        <v>280</v>
      </c>
      <c r="AG764" t="s">
        <v>279</v>
      </c>
      <c r="AK764">
        <v>1</v>
      </c>
      <c r="AL764">
        <v>1</v>
      </c>
      <c r="AM764" t="s">
        <v>52</v>
      </c>
      <c r="AP764" t="s">
        <v>52</v>
      </c>
      <c r="AR764" s="5">
        <v>1000</v>
      </c>
      <c r="AT764">
        <v>1</v>
      </c>
    </row>
    <row r="765" spans="1:46">
      <c r="A765" s="1" t="s">
        <v>637</v>
      </c>
      <c r="C765" t="s">
        <v>636</v>
      </c>
      <c r="D765" t="s">
        <v>46</v>
      </c>
      <c r="E765" t="s">
        <v>289</v>
      </c>
      <c r="G765" t="s">
        <v>288</v>
      </c>
      <c r="I765" t="s">
        <v>287</v>
      </c>
      <c r="J765">
        <v>2100</v>
      </c>
      <c r="K765" t="s">
        <v>286</v>
      </c>
      <c r="L765" t="s">
        <v>285</v>
      </c>
      <c r="M765" t="s">
        <v>297</v>
      </c>
      <c r="N765" t="s">
        <v>283</v>
      </c>
      <c r="O765" t="s">
        <v>282</v>
      </c>
      <c r="P765">
        <v>0</v>
      </c>
      <c r="Q765" t="s">
        <v>52</v>
      </c>
      <c r="R765">
        <v>0</v>
      </c>
      <c r="S765" t="s">
        <v>52</v>
      </c>
      <c r="U765">
        <v>0</v>
      </c>
      <c r="V765">
        <v>27</v>
      </c>
      <c r="W765">
        <v>0</v>
      </c>
      <c r="X765" t="s">
        <v>52</v>
      </c>
      <c r="Y765" t="s">
        <v>281</v>
      </c>
      <c r="AA765">
        <v>0</v>
      </c>
      <c r="AB765" t="s">
        <v>52</v>
      </c>
      <c r="AC765" s="2">
        <v>44845</v>
      </c>
      <c r="AE765" t="s">
        <v>280</v>
      </c>
      <c r="AG765" t="s">
        <v>367</v>
      </c>
      <c r="AK765">
        <v>1</v>
      </c>
      <c r="AL765">
        <v>1</v>
      </c>
      <c r="AM765" t="s">
        <v>278</v>
      </c>
      <c r="AP765" t="s">
        <v>52</v>
      </c>
      <c r="AR765" s="5">
        <v>1000</v>
      </c>
      <c r="AT765">
        <v>1</v>
      </c>
    </row>
    <row r="766" spans="1:46">
      <c r="A766" s="1" t="s">
        <v>637</v>
      </c>
      <c r="C766" t="s">
        <v>636</v>
      </c>
      <c r="D766" t="s">
        <v>46</v>
      </c>
      <c r="E766" t="s">
        <v>289</v>
      </c>
      <c r="G766" t="s">
        <v>288</v>
      </c>
      <c r="I766" t="s">
        <v>287</v>
      </c>
      <c r="J766">
        <v>2100</v>
      </c>
      <c r="K766" t="s">
        <v>286</v>
      </c>
      <c r="L766" t="s">
        <v>285</v>
      </c>
      <c r="M766" t="s">
        <v>297</v>
      </c>
      <c r="N766" t="s">
        <v>283</v>
      </c>
      <c r="O766" t="s">
        <v>282</v>
      </c>
      <c r="P766">
        <v>0</v>
      </c>
      <c r="Q766" t="s">
        <v>52</v>
      </c>
      <c r="R766">
        <v>0</v>
      </c>
      <c r="S766" t="s">
        <v>52</v>
      </c>
      <c r="U766">
        <v>0</v>
      </c>
      <c r="V766">
        <v>27</v>
      </c>
      <c r="W766">
        <v>0</v>
      </c>
      <c r="X766" t="s">
        <v>52</v>
      </c>
      <c r="Y766" t="s">
        <v>281</v>
      </c>
      <c r="AA766">
        <v>0</v>
      </c>
      <c r="AB766" t="s">
        <v>52</v>
      </c>
      <c r="AC766" s="2">
        <v>44845</v>
      </c>
      <c r="AE766" t="s">
        <v>280</v>
      </c>
      <c r="AG766" t="s">
        <v>367</v>
      </c>
      <c r="AK766">
        <v>1</v>
      </c>
      <c r="AL766">
        <v>1</v>
      </c>
      <c r="AM766" t="s">
        <v>52</v>
      </c>
      <c r="AP766" t="s">
        <v>52</v>
      </c>
      <c r="AR766" s="5">
        <v>1000</v>
      </c>
      <c r="AT766">
        <v>1</v>
      </c>
    </row>
    <row r="767" spans="1:46">
      <c r="A767" s="1" t="s">
        <v>635</v>
      </c>
      <c r="B767" s="1" t="s">
        <v>1366</v>
      </c>
      <c r="C767" t="s">
        <v>634</v>
      </c>
      <c r="D767" t="s">
        <v>46</v>
      </c>
      <c r="E767" t="s">
        <v>289</v>
      </c>
      <c r="G767" t="s">
        <v>288</v>
      </c>
      <c r="I767" t="s">
        <v>287</v>
      </c>
      <c r="J767">
        <v>2100</v>
      </c>
      <c r="K767" t="s">
        <v>286</v>
      </c>
      <c r="L767" t="s">
        <v>285</v>
      </c>
      <c r="M767" t="s">
        <v>311</v>
      </c>
      <c r="N767" t="s">
        <v>283</v>
      </c>
      <c r="O767" t="s">
        <v>282</v>
      </c>
      <c r="P767">
        <v>0</v>
      </c>
      <c r="Q767" t="s">
        <v>52</v>
      </c>
      <c r="R767">
        <v>0</v>
      </c>
      <c r="S767" t="s">
        <v>52</v>
      </c>
      <c r="U767">
        <v>0</v>
      </c>
      <c r="V767">
        <v>27</v>
      </c>
      <c r="W767">
        <v>0</v>
      </c>
      <c r="X767" t="s">
        <v>52</v>
      </c>
      <c r="Y767" t="s">
        <v>281</v>
      </c>
      <c r="AA767">
        <v>0</v>
      </c>
      <c r="AB767" t="s">
        <v>52</v>
      </c>
      <c r="AC767" s="2">
        <v>44845</v>
      </c>
      <c r="AE767" t="s">
        <v>280</v>
      </c>
      <c r="AG767" t="s">
        <v>541</v>
      </c>
      <c r="AK767">
        <v>1</v>
      </c>
      <c r="AL767">
        <v>1</v>
      </c>
      <c r="AM767" t="s">
        <v>278</v>
      </c>
      <c r="AP767" t="s">
        <v>52</v>
      </c>
      <c r="AR767" s="5">
        <v>1000</v>
      </c>
      <c r="AT767">
        <v>1</v>
      </c>
    </row>
    <row r="768" spans="1:46">
      <c r="A768" s="1" t="s">
        <v>635</v>
      </c>
      <c r="B768" s="1" t="s">
        <v>1366</v>
      </c>
      <c r="C768" t="s">
        <v>634</v>
      </c>
      <c r="D768" t="s">
        <v>46</v>
      </c>
      <c r="E768" t="s">
        <v>289</v>
      </c>
      <c r="G768" t="s">
        <v>288</v>
      </c>
      <c r="I768" t="s">
        <v>287</v>
      </c>
      <c r="J768">
        <v>2100</v>
      </c>
      <c r="K768" t="s">
        <v>286</v>
      </c>
      <c r="L768" t="s">
        <v>285</v>
      </c>
      <c r="M768" t="s">
        <v>311</v>
      </c>
      <c r="N768" t="s">
        <v>283</v>
      </c>
      <c r="O768" t="s">
        <v>282</v>
      </c>
      <c r="P768">
        <v>0</v>
      </c>
      <c r="Q768" t="s">
        <v>52</v>
      </c>
      <c r="R768">
        <v>0</v>
      </c>
      <c r="S768" t="s">
        <v>52</v>
      </c>
      <c r="U768">
        <v>0</v>
      </c>
      <c r="V768">
        <v>27</v>
      </c>
      <c r="W768">
        <v>0</v>
      </c>
      <c r="X768" t="s">
        <v>52</v>
      </c>
      <c r="Y768" t="s">
        <v>281</v>
      </c>
      <c r="AA768">
        <v>0</v>
      </c>
      <c r="AB768" t="s">
        <v>52</v>
      </c>
      <c r="AC768" s="2">
        <v>44845</v>
      </c>
      <c r="AE768" t="s">
        <v>280</v>
      </c>
      <c r="AG768" t="s">
        <v>541</v>
      </c>
      <c r="AK768">
        <v>1</v>
      </c>
      <c r="AL768">
        <v>1</v>
      </c>
      <c r="AM768" t="s">
        <v>52</v>
      </c>
      <c r="AP768" t="s">
        <v>52</v>
      </c>
      <c r="AR768" s="5">
        <v>1000</v>
      </c>
      <c r="AT768">
        <v>1</v>
      </c>
    </row>
    <row r="769" spans="1:47">
      <c r="A769" s="1" t="s">
        <v>633</v>
      </c>
      <c r="B769" s="1" t="s">
        <v>1365</v>
      </c>
      <c r="C769" t="s">
        <v>632</v>
      </c>
      <c r="D769" t="s">
        <v>46</v>
      </c>
      <c r="E769" t="s">
        <v>289</v>
      </c>
      <c r="G769" t="s">
        <v>288</v>
      </c>
      <c r="I769" t="s">
        <v>287</v>
      </c>
      <c r="J769">
        <v>2100</v>
      </c>
      <c r="K769" t="s">
        <v>286</v>
      </c>
      <c r="L769" t="s">
        <v>285</v>
      </c>
      <c r="M769" t="s">
        <v>284</v>
      </c>
      <c r="N769" t="s">
        <v>283</v>
      </c>
      <c r="O769" t="s">
        <v>282</v>
      </c>
      <c r="P769">
        <v>0</v>
      </c>
      <c r="Q769" t="s">
        <v>52</v>
      </c>
      <c r="R769">
        <v>0</v>
      </c>
      <c r="S769" t="s">
        <v>52</v>
      </c>
      <c r="U769">
        <v>0</v>
      </c>
      <c r="V769">
        <v>27</v>
      </c>
      <c r="W769">
        <v>0</v>
      </c>
      <c r="X769" t="s">
        <v>52</v>
      </c>
      <c r="Y769" t="s">
        <v>281</v>
      </c>
      <c r="AA769">
        <v>0</v>
      </c>
      <c r="AB769" t="s">
        <v>52</v>
      </c>
      <c r="AC769" s="2">
        <v>44845</v>
      </c>
      <c r="AE769" t="s">
        <v>280</v>
      </c>
      <c r="AG769" t="s">
        <v>279</v>
      </c>
      <c r="AK769">
        <v>1</v>
      </c>
      <c r="AL769">
        <v>1</v>
      </c>
      <c r="AM769" t="s">
        <v>278</v>
      </c>
      <c r="AP769" t="s">
        <v>52</v>
      </c>
      <c r="AR769" s="5">
        <v>1000</v>
      </c>
      <c r="AT769">
        <v>1</v>
      </c>
    </row>
    <row r="770" spans="1:47">
      <c r="A770" s="1" t="s">
        <v>633</v>
      </c>
      <c r="B770" s="1" t="s">
        <v>1365</v>
      </c>
      <c r="C770" t="s">
        <v>632</v>
      </c>
      <c r="D770" t="s">
        <v>46</v>
      </c>
      <c r="E770" t="s">
        <v>289</v>
      </c>
      <c r="G770" t="s">
        <v>288</v>
      </c>
      <c r="I770" t="s">
        <v>287</v>
      </c>
      <c r="J770">
        <v>2100</v>
      </c>
      <c r="K770" t="s">
        <v>286</v>
      </c>
      <c r="L770" t="s">
        <v>285</v>
      </c>
      <c r="M770" t="s">
        <v>284</v>
      </c>
      <c r="N770" t="s">
        <v>283</v>
      </c>
      <c r="O770" t="s">
        <v>282</v>
      </c>
      <c r="P770">
        <v>0</v>
      </c>
      <c r="Q770" t="s">
        <v>52</v>
      </c>
      <c r="R770">
        <v>0</v>
      </c>
      <c r="S770" t="s">
        <v>52</v>
      </c>
      <c r="U770">
        <v>0</v>
      </c>
      <c r="V770">
        <v>27</v>
      </c>
      <c r="W770">
        <v>0</v>
      </c>
      <c r="X770" t="s">
        <v>52</v>
      </c>
      <c r="Y770" t="s">
        <v>281</v>
      </c>
      <c r="AA770">
        <v>0</v>
      </c>
      <c r="AB770" t="s">
        <v>52</v>
      </c>
      <c r="AC770" s="2">
        <v>44845</v>
      </c>
      <c r="AE770" t="s">
        <v>280</v>
      </c>
      <c r="AG770" t="s">
        <v>279</v>
      </c>
      <c r="AK770">
        <v>1</v>
      </c>
      <c r="AL770">
        <v>1</v>
      </c>
      <c r="AM770" t="s">
        <v>52</v>
      </c>
      <c r="AP770" t="s">
        <v>52</v>
      </c>
      <c r="AR770" s="5">
        <v>1000</v>
      </c>
      <c r="AT770">
        <v>1</v>
      </c>
    </row>
    <row r="771" spans="1:47">
      <c r="A771" s="1" t="s">
        <v>631</v>
      </c>
      <c r="B771" s="1" t="s">
        <v>1364</v>
      </c>
      <c r="C771" t="s">
        <v>630</v>
      </c>
      <c r="D771" t="s">
        <v>46</v>
      </c>
      <c r="E771" t="s">
        <v>289</v>
      </c>
      <c r="G771" t="s">
        <v>288</v>
      </c>
      <c r="I771" t="s">
        <v>287</v>
      </c>
      <c r="J771">
        <v>2100</v>
      </c>
      <c r="K771" t="s">
        <v>286</v>
      </c>
      <c r="L771" t="s">
        <v>285</v>
      </c>
      <c r="M771" t="s">
        <v>284</v>
      </c>
      <c r="N771" t="s">
        <v>283</v>
      </c>
      <c r="O771" t="s">
        <v>282</v>
      </c>
      <c r="P771">
        <v>0</v>
      </c>
      <c r="Q771" t="s">
        <v>52</v>
      </c>
      <c r="R771">
        <v>0</v>
      </c>
      <c r="S771" t="s">
        <v>52</v>
      </c>
      <c r="U771">
        <v>0</v>
      </c>
      <c r="V771">
        <v>27</v>
      </c>
      <c r="W771">
        <v>0</v>
      </c>
      <c r="X771" t="s">
        <v>52</v>
      </c>
      <c r="Y771" t="s">
        <v>281</v>
      </c>
      <c r="AA771">
        <v>0</v>
      </c>
      <c r="AB771" t="s">
        <v>52</v>
      </c>
      <c r="AC771" s="2">
        <v>44845</v>
      </c>
      <c r="AE771" t="s">
        <v>280</v>
      </c>
      <c r="AG771" t="s">
        <v>279</v>
      </c>
      <c r="AK771">
        <v>1</v>
      </c>
      <c r="AL771">
        <v>1</v>
      </c>
      <c r="AM771" t="s">
        <v>278</v>
      </c>
      <c r="AP771" t="s">
        <v>52</v>
      </c>
      <c r="AR771" s="5">
        <v>1000</v>
      </c>
      <c r="AT771">
        <v>1</v>
      </c>
    </row>
    <row r="772" spans="1:47">
      <c r="A772" s="1" t="s">
        <v>631</v>
      </c>
      <c r="B772" s="1" t="s">
        <v>1364</v>
      </c>
      <c r="C772" t="s">
        <v>630</v>
      </c>
      <c r="D772" t="s">
        <v>46</v>
      </c>
      <c r="E772" t="s">
        <v>289</v>
      </c>
      <c r="G772" t="s">
        <v>288</v>
      </c>
      <c r="I772" t="s">
        <v>287</v>
      </c>
      <c r="J772">
        <v>2100</v>
      </c>
      <c r="K772" t="s">
        <v>286</v>
      </c>
      <c r="L772" t="s">
        <v>285</v>
      </c>
      <c r="M772" t="s">
        <v>284</v>
      </c>
      <c r="N772" t="s">
        <v>283</v>
      </c>
      <c r="O772" t="s">
        <v>282</v>
      </c>
      <c r="P772">
        <v>0</v>
      </c>
      <c r="Q772" t="s">
        <v>52</v>
      </c>
      <c r="R772">
        <v>0</v>
      </c>
      <c r="S772" t="s">
        <v>52</v>
      </c>
      <c r="U772">
        <v>0</v>
      </c>
      <c r="V772">
        <v>27</v>
      </c>
      <c r="W772">
        <v>0</v>
      </c>
      <c r="X772" t="s">
        <v>52</v>
      </c>
      <c r="Y772" t="s">
        <v>281</v>
      </c>
      <c r="AA772">
        <v>0</v>
      </c>
      <c r="AB772" t="s">
        <v>52</v>
      </c>
      <c r="AC772" s="2">
        <v>44845</v>
      </c>
      <c r="AE772" t="s">
        <v>280</v>
      </c>
      <c r="AG772" t="s">
        <v>279</v>
      </c>
      <c r="AK772">
        <v>1</v>
      </c>
      <c r="AL772">
        <v>1</v>
      </c>
      <c r="AM772" t="s">
        <v>52</v>
      </c>
      <c r="AP772" t="s">
        <v>52</v>
      </c>
      <c r="AR772" s="5">
        <v>1000</v>
      </c>
      <c r="AT772">
        <v>1</v>
      </c>
    </row>
    <row r="773" spans="1:47">
      <c r="A773" s="1" t="s">
        <v>629</v>
      </c>
      <c r="B773" s="1" t="s">
        <v>1304</v>
      </c>
      <c r="C773" t="s">
        <v>628</v>
      </c>
      <c r="D773" t="s">
        <v>46</v>
      </c>
      <c r="E773" t="s">
        <v>289</v>
      </c>
      <c r="G773" t="s">
        <v>288</v>
      </c>
      <c r="I773" t="s">
        <v>287</v>
      </c>
      <c r="J773">
        <v>2100</v>
      </c>
      <c r="K773" t="s">
        <v>286</v>
      </c>
      <c r="L773" t="s">
        <v>285</v>
      </c>
      <c r="M773" t="s">
        <v>284</v>
      </c>
      <c r="N773" t="s">
        <v>283</v>
      </c>
      <c r="O773" t="s">
        <v>282</v>
      </c>
      <c r="P773">
        <v>0</v>
      </c>
      <c r="Q773" t="s">
        <v>52</v>
      </c>
      <c r="R773">
        <v>0</v>
      </c>
      <c r="S773" t="s">
        <v>52</v>
      </c>
      <c r="U773">
        <v>0</v>
      </c>
      <c r="V773">
        <v>27</v>
      </c>
      <c r="W773">
        <v>0</v>
      </c>
      <c r="X773" t="s">
        <v>52</v>
      </c>
      <c r="Y773" t="s">
        <v>281</v>
      </c>
      <c r="AA773">
        <v>0</v>
      </c>
      <c r="AB773" t="s">
        <v>52</v>
      </c>
      <c r="AC773" s="2">
        <v>44845</v>
      </c>
      <c r="AE773" t="s">
        <v>280</v>
      </c>
      <c r="AG773" t="s">
        <v>279</v>
      </c>
      <c r="AK773">
        <v>1</v>
      </c>
      <c r="AL773">
        <v>1</v>
      </c>
      <c r="AM773" t="s">
        <v>278</v>
      </c>
      <c r="AP773" t="s">
        <v>52</v>
      </c>
      <c r="AQ773">
        <v>495.18</v>
      </c>
      <c r="AR773" s="5">
        <v>1000</v>
      </c>
      <c r="AT773">
        <v>1</v>
      </c>
      <c r="AU773" t="s">
        <v>417</v>
      </c>
    </row>
    <row r="774" spans="1:47">
      <c r="A774" s="1" t="s">
        <v>629</v>
      </c>
      <c r="B774" s="1" t="s">
        <v>1304</v>
      </c>
      <c r="C774" t="s">
        <v>628</v>
      </c>
      <c r="D774" t="s">
        <v>46</v>
      </c>
      <c r="E774" t="s">
        <v>289</v>
      </c>
      <c r="G774" t="s">
        <v>288</v>
      </c>
      <c r="I774" t="s">
        <v>287</v>
      </c>
      <c r="J774">
        <v>2100</v>
      </c>
      <c r="K774" t="s">
        <v>286</v>
      </c>
      <c r="L774" t="s">
        <v>285</v>
      </c>
      <c r="M774" t="s">
        <v>284</v>
      </c>
      <c r="N774" t="s">
        <v>283</v>
      </c>
      <c r="O774" t="s">
        <v>282</v>
      </c>
      <c r="P774">
        <v>0</v>
      </c>
      <c r="Q774" t="s">
        <v>52</v>
      </c>
      <c r="R774">
        <v>0</v>
      </c>
      <c r="S774" t="s">
        <v>52</v>
      </c>
      <c r="U774">
        <v>0</v>
      </c>
      <c r="V774">
        <v>27</v>
      </c>
      <c r="W774">
        <v>0</v>
      </c>
      <c r="X774" t="s">
        <v>52</v>
      </c>
      <c r="Y774" t="s">
        <v>281</v>
      </c>
      <c r="AA774">
        <v>0</v>
      </c>
      <c r="AB774" t="s">
        <v>52</v>
      </c>
      <c r="AC774" s="2">
        <v>44845</v>
      </c>
      <c r="AE774" t="s">
        <v>280</v>
      </c>
      <c r="AG774" t="s">
        <v>279</v>
      </c>
      <c r="AK774">
        <v>1</v>
      </c>
      <c r="AL774">
        <v>1</v>
      </c>
      <c r="AM774" t="s">
        <v>52</v>
      </c>
      <c r="AP774" t="s">
        <v>52</v>
      </c>
      <c r="AQ774">
        <v>495.18</v>
      </c>
      <c r="AR774" s="5">
        <v>1000</v>
      </c>
      <c r="AT774">
        <v>1</v>
      </c>
      <c r="AU774" t="s">
        <v>417</v>
      </c>
    </row>
    <row r="775" spans="1:47">
      <c r="A775" s="1" t="s">
        <v>627</v>
      </c>
      <c r="B775" s="1" t="s">
        <v>1363</v>
      </c>
      <c r="C775" t="s">
        <v>626</v>
      </c>
      <c r="D775" t="s">
        <v>46</v>
      </c>
      <c r="E775" t="s">
        <v>289</v>
      </c>
      <c r="G775" t="s">
        <v>288</v>
      </c>
      <c r="I775" t="s">
        <v>287</v>
      </c>
      <c r="J775">
        <v>2100</v>
      </c>
      <c r="K775" t="s">
        <v>286</v>
      </c>
      <c r="L775" t="s">
        <v>285</v>
      </c>
      <c r="M775" t="s">
        <v>284</v>
      </c>
      <c r="N775" t="s">
        <v>283</v>
      </c>
      <c r="O775" t="s">
        <v>282</v>
      </c>
      <c r="P775">
        <v>0</v>
      </c>
      <c r="Q775" t="s">
        <v>52</v>
      </c>
      <c r="R775">
        <v>0</v>
      </c>
      <c r="S775" t="s">
        <v>52</v>
      </c>
      <c r="U775">
        <v>0</v>
      </c>
      <c r="V775">
        <v>27</v>
      </c>
      <c r="W775">
        <v>0</v>
      </c>
      <c r="X775" t="s">
        <v>52</v>
      </c>
      <c r="Y775" t="s">
        <v>281</v>
      </c>
      <c r="AA775">
        <v>0</v>
      </c>
      <c r="AB775" t="s">
        <v>52</v>
      </c>
      <c r="AC775" s="2">
        <v>44845</v>
      </c>
      <c r="AE775" t="s">
        <v>280</v>
      </c>
      <c r="AG775" t="s">
        <v>279</v>
      </c>
      <c r="AK775">
        <v>1</v>
      </c>
      <c r="AL775">
        <v>1</v>
      </c>
      <c r="AM775" t="s">
        <v>278</v>
      </c>
      <c r="AP775" t="s">
        <v>52</v>
      </c>
      <c r="AR775" s="5">
        <v>1000</v>
      </c>
      <c r="AT775">
        <v>1</v>
      </c>
    </row>
    <row r="776" spans="1:47">
      <c r="A776" s="1" t="s">
        <v>627</v>
      </c>
      <c r="B776" s="1" t="s">
        <v>1363</v>
      </c>
      <c r="C776" t="s">
        <v>626</v>
      </c>
      <c r="D776" t="s">
        <v>46</v>
      </c>
      <c r="E776" t="s">
        <v>289</v>
      </c>
      <c r="G776" t="s">
        <v>288</v>
      </c>
      <c r="I776" t="s">
        <v>287</v>
      </c>
      <c r="J776">
        <v>2100</v>
      </c>
      <c r="K776" t="s">
        <v>286</v>
      </c>
      <c r="L776" t="s">
        <v>285</v>
      </c>
      <c r="M776" t="s">
        <v>284</v>
      </c>
      <c r="N776" t="s">
        <v>283</v>
      </c>
      <c r="O776" t="s">
        <v>282</v>
      </c>
      <c r="P776">
        <v>0</v>
      </c>
      <c r="Q776" t="s">
        <v>52</v>
      </c>
      <c r="R776">
        <v>0</v>
      </c>
      <c r="S776" t="s">
        <v>52</v>
      </c>
      <c r="U776">
        <v>0</v>
      </c>
      <c r="V776">
        <v>27</v>
      </c>
      <c r="W776">
        <v>0</v>
      </c>
      <c r="X776" t="s">
        <v>52</v>
      </c>
      <c r="Y776" t="s">
        <v>281</v>
      </c>
      <c r="AA776">
        <v>0</v>
      </c>
      <c r="AB776" t="s">
        <v>52</v>
      </c>
      <c r="AC776" s="2">
        <v>44845</v>
      </c>
      <c r="AE776" t="s">
        <v>280</v>
      </c>
      <c r="AG776" t="s">
        <v>279</v>
      </c>
      <c r="AK776">
        <v>1</v>
      </c>
      <c r="AL776">
        <v>1</v>
      </c>
      <c r="AM776" t="s">
        <v>52</v>
      </c>
      <c r="AP776" t="s">
        <v>52</v>
      </c>
      <c r="AR776" s="5">
        <v>1000</v>
      </c>
      <c r="AT776">
        <v>1</v>
      </c>
    </row>
    <row r="777" spans="1:47">
      <c r="A777" s="1" t="s">
        <v>625</v>
      </c>
      <c r="B777" s="1" t="s">
        <v>1362</v>
      </c>
      <c r="C777" t="s">
        <v>624</v>
      </c>
      <c r="D777" t="s">
        <v>46</v>
      </c>
      <c r="E777" t="s">
        <v>289</v>
      </c>
      <c r="G777" t="s">
        <v>288</v>
      </c>
      <c r="I777" t="s">
        <v>287</v>
      </c>
      <c r="J777">
        <v>2100</v>
      </c>
      <c r="K777" t="s">
        <v>286</v>
      </c>
      <c r="L777" t="s">
        <v>285</v>
      </c>
      <c r="M777" t="s">
        <v>284</v>
      </c>
      <c r="N777" t="s">
        <v>283</v>
      </c>
      <c r="O777" t="s">
        <v>282</v>
      </c>
      <c r="P777">
        <v>0</v>
      </c>
      <c r="Q777" t="s">
        <v>52</v>
      </c>
      <c r="R777">
        <v>0</v>
      </c>
      <c r="S777" t="s">
        <v>52</v>
      </c>
      <c r="U777">
        <v>0</v>
      </c>
      <c r="V777">
        <v>27</v>
      </c>
      <c r="W777">
        <v>0</v>
      </c>
      <c r="X777" t="s">
        <v>52</v>
      </c>
      <c r="Y777" t="s">
        <v>281</v>
      </c>
      <c r="AA777">
        <v>0</v>
      </c>
      <c r="AB777" t="s">
        <v>52</v>
      </c>
      <c r="AC777" s="2">
        <v>44845</v>
      </c>
      <c r="AE777" t="s">
        <v>280</v>
      </c>
      <c r="AG777" t="s">
        <v>279</v>
      </c>
      <c r="AK777">
        <v>1</v>
      </c>
      <c r="AL777">
        <v>1</v>
      </c>
      <c r="AM777" t="s">
        <v>278</v>
      </c>
      <c r="AP777" t="s">
        <v>52</v>
      </c>
      <c r="AR777" s="5">
        <v>1000</v>
      </c>
      <c r="AT777">
        <v>1</v>
      </c>
    </row>
    <row r="778" spans="1:47">
      <c r="A778" s="1" t="s">
        <v>625</v>
      </c>
      <c r="B778" s="1" t="s">
        <v>1362</v>
      </c>
      <c r="C778" t="s">
        <v>624</v>
      </c>
      <c r="D778" t="s">
        <v>46</v>
      </c>
      <c r="E778" t="s">
        <v>289</v>
      </c>
      <c r="G778" t="s">
        <v>288</v>
      </c>
      <c r="I778" t="s">
        <v>287</v>
      </c>
      <c r="J778">
        <v>2100</v>
      </c>
      <c r="K778" t="s">
        <v>286</v>
      </c>
      <c r="L778" t="s">
        <v>285</v>
      </c>
      <c r="M778" t="s">
        <v>284</v>
      </c>
      <c r="N778" t="s">
        <v>283</v>
      </c>
      <c r="O778" t="s">
        <v>282</v>
      </c>
      <c r="P778">
        <v>0</v>
      </c>
      <c r="Q778" t="s">
        <v>52</v>
      </c>
      <c r="R778">
        <v>0</v>
      </c>
      <c r="S778" t="s">
        <v>52</v>
      </c>
      <c r="U778">
        <v>0</v>
      </c>
      <c r="V778">
        <v>27</v>
      </c>
      <c r="W778">
        <v>0</v>
      </c>
      <c r="X778" t="s">
        <v>52</v>
      </c>
      <c r="Y778" t="s">
        <v>281</v>
      </c>
      <c r="AA778">
        <v>0</v>
      </c>
      <c r="AB778" t="s">
        <v>52</v>
      </c>
      <c r="AC778" s="2">
        <v>44845</v>
      </c>
      <c r="AE778" t="s">
        <v>280</v>
      </c>
      <c r="AG778" t="s">
        <v>279</v>
      </c>
      <c r="AK778">
        <v>1</v>
      </c>
      <c r="AL778">
        <v>1</v>
      </c>
      <c r="AM778" t="s">
        <v>52</v>
      </c>
      <c r="AP778" t="s">
        <v>52</v>
      </c>
      <c r="AR778" s="5">
        <v>1000</v>
      </c>
      <c r="AT778">
        <v>1</v>
      </c>
    </row>
    <row r="779" spans="1:47">
      <c r="A779" s="1" t="s">
        <v>623</v>
      </c>
      <c r="B779" s="1" t="s">
        <v>1361</v>
      </c>
      <c r="C779" t="s">
        <v>622</v>
      </c>
      <c r="D779" t="s">
        <v>46</v>
      </c>
      <c r="E779" t="s">
        <v>289</v>
      </c>
      <c r="G779" t="s">
        <v>288</v>
      </c>
      <c r="I779" t="s">
        <v>287</v>
      </c>
      <c r="J779">
        <v>2100</v>
      </c>
      <c r="K779" t="s">
        <v>286</v>
      </c>
      <c r="L779" t="s">
        <v>285</v>
      </c>
      <c r="M779" t="s">
        <v>284</v>
      </c>
      <c r="N779" t="s">
        <v>283</v>
      </c>
      <c r="O779" t="s">
        <v>282</v>
      </c>
      <c r="P779">
        <v>0</v>
      </c>
      <c r="Q779" t="s">
        <v>52</v>
      </c>
      <c r="R779">
        <v>0</v>
      </c>
      <c r="S779" t="s">
        <v>52</v>
      </c>
      <c r="U779">
        <v>0</v>
      </c>
      <c r="V779">
        <v>27</v>
      </c>
      <c r="W779">
        <v>0</v>
      </c>
      <c r="X779" t="s">
        <v>52</v>
      </c>
      <c r="Y779" t="s">
        <v>281</v>
      </c>
      <c r="AA779">
        <v>0</v>
      </c>
      <c r="AB779" t="s">
        <v>52</v>
      </c>
      <c r="AC779" s="2">
        <v>44845</v>
      </c>
      <c r="AE779" t="s">
        <v>280</v>
      </c>
      <c r="AG779" t="s">
        <v>279</v>
      </c>
      <c r="AK779">
        <v>1</v>
      </c>
      <c r="AL779">
        <v>1</v>
      </c>
      <c r="AM779" t="s">
        <v>278</v>
      </c>
      <c r="AP779" t="s">
        <v>52</v>
      </c>
      <c r="AR779" s="5">
        <v>1000</v>
      </c>
      <c r="AT779">
        <v>1</v>
      </c>
    </row>
    <row r="780" spans="1:47">
      <c r="A780" s="1" t="s">
        <v>623</v>
      </c>
      <c r="B780" s="1" t="s">
        <v>1361</v>
      </c>
      <c r="C780" t="s">
        <v>622</v>
      </c>
      <c r="D780" t="s">
        <v>46</v>
      </c>
      <c r="E780" t="s">
        <v>289</v>
      </c>
      <c r="G780" t="s">
        <v>288</v>
      </c>
      <c r="I780" t="s">
        <v>287</v>
      </c>
      <c r="J780">
        <v>2100</v>
      </c>
      <c r="K780" t="s">
        <v>286</v>
      </c>
      <c r="L780" t="s">
        <v>285</v>
      </c>
      <c r="M780" t="s">
        <v>284</v>
      </c>
      <c r="N780" t="s">
        <v>283</v>
      </c>
      <c r="O780" t="s">
        <v>282</v>
      </c>
      <c r="P780">
        <v>0</v>
      </c>
      <c r="Q780" t="s">
        <v>52</v>
      </c>
      <c r="R780">
        <v>0</v>
      </c>
      <c r="S780" t="s">
        <v>52</v>
      </c>
      <c r="U780">
        <v>0</v>
      </c>
      <c r="V780">
        <v>27</v>
      </c>
      <c r="W780">
        <v>0</v>
      </c>
      <c r="X780" t="s">
        <v>52</v>
      </c>
      <c r="Y780" t="s">
        <v>281</v>
      </c>
      <c r="AA780">
        <v>0</v>
      </c>
      <c r="AB780" t="s">
        <v>52</v>
      </c>
      <c r="AC780" s="2">
        <v>44845</v>
      </c>
      <c r="AE780" t="s">
        <v>280</v>
      </c>
      <c r="AG780" t="s">
        <v>279</v>
      </c>
      <c r="AK780">
        <v>1</v>
      </c>
      <c r="AL780">
        <v>1</v>
      </c>
      <c r="AM780" t="s">
        <v>52</v>
      </c>
      <c r="AP780" t="s">
        <v>52</v>
      </c>
      <c r="AR780" s="5">
        <v>1000</v>
      </c>
      <c r="AT780">
        <v>1</v>
      </c>
    </row>
    <row r="781" spans="1:47">
      <c r="A781" s="1" t="s">
        <v>621</v>
      </c>
      <c r="B781" s="1" t="s">
        <v>1360</v>
      </c>
      <c r="C781" t="s">
        <v>620</v>
      </c>
      <c r="D781" t="s">
        <v>46</v>
      </c>
      <c r="E781" t="s">
        <v>289</v>
      </c>
      <c r="G781" t="s">
        <v>288</v>
      </c>
      <c r="I781" t="s">
        <v>287</v>
      </c>
      <c r="J781">
        <v>2100</v>
      </c>
      <c r="K781" t="s">
        <v>286</v>
      </c>
      <c r="L781" t="s">
        <v>285</v>
      </c>
      <c r="M781" t="s">
        <v>311</v>
      </c>
      <c r="N781" t="s">
        <v>283</v>
      </c>
      <c r="O781" t="s">
        <v>282</v>
      </c>
      <c r="P781">
        <v>0</v>
      </c>
      <c r="Q781" t="s">
        <v>52</v>
      </c>
      <c r="R781">
        <v>0</v>
      </c>
      <c r="S781" t="s">
        <v>52</v>
      </c>
      <c r="U781">
        <v>0</v>
      </c>
      <c r="V781">
        <v>27</v>
      </c>
      <c r="W781">
        <v>0</v>
      </c>
      <c r="X781" t="s">
        <v>52</v>
      </c>
      <c r="Y781" t="s">
        <v>281</v>
      </c>
      <c r="AA781">
        <v>0</v>
      </c>
      <c r="AB781" t="s">
        <v>52</v>
      </c>
      <c r="AC781" s="2">
        <v>44845</v>
      </c>
      <c r="AE781" t="s">
        <v>280</v>
      </c>
      <c r="AG781" t="s">
        <v>310</v>
      </c>
      <c r="AK781">
        <v>1</v>
      </c>
      <c r="AL781">
        <v>1</v>
      </c>
      <c r="AM781" t="s">
        <v>278</v>
      </c>
      <c r="AP781" t="s">
        <v>52</v>
      </c>
      <c r="AR781" s="5">
        <v>1000</v>
      </c>
      <c r="AT781">
        <v>1</v>
      </c>
    </row>
    <row r="782" spans="1:47">
      <c r="A782" s="1" t="s">
        <v>621</v>
      </c>
      <c r="B782" s="1" t="s">
        <v>1360</v>
      </c>
      <c r="C782" t="s">
        <v>620</v>
      </c>
      <c r="D782" t="s">
        <v>46</v>
      </c>
      <c r="E782" t="s">
        <v>289</v>
      </c>
      <c r="G782" t="s">
        <v>288</v>
      </c>
      <c r="I782" t="s">
        <v>287</v>
      </c>
      <c r="J782">
        <v>2100</v>
      </c>
      <c r="K782" t="s">
        <v>286</v>
      </c>
      <c r="L782" t="s">
        <v>285</v>
      </c>
      <c r="M782" t="s">
        <v>311</v>
      </c>
      <c r="N782" t="s">
        <v>283</v>
      </c>
      <c r="O782" t="s">
        <v>282</v>
      </c>
      <c r="P782">
        <v>0</v>
      </c>
      <c r="Q782" t="s">
        <v>52</v>
      </c>
      <c r="R782">
        <v>0</v>
      </c>
      <c r="S782" t="s">
        <v>52</v>
      </c>
      <c r="U782">
        <v>0</v>
      </c>
      <c r="V782">
        <v>27</v>
      </c>
      <c r="W782">
        <v>0</v>
      </c>
      <c r="X782" t="s">
        <v>52</v>
      </c>
      <c r="Y782" t="s">
        <v>281</v>
      </c>
      <c r="AA782">
        <v>0</v>
      </c>
      <c r="AB782" t="s">
        <v>52</v>
      </c>
      <c r="AC782" s="2">
        <v>44845</v>
      </c>
      <c r="AE782" t="s">
        <v>280</v>
      </c>
      <c r="AG782" t="s">
        <v>310</v>
      </c>
      <c r="AK782">
        <v>1</v>
      </c>
      <c r="AL782">
        <v>1</v>
      </c>
      <c r="AM782" t="s">
        <v>52</v>
      </c>
      <c r="AP782" t="s">
        <v>52</v>
      </c>
      <c r="AR782" s="5">
        <v>1000</v>
      </c>
      <c r="AT782">
        <v>1</v>
      </c>
    </row>
    <row r="783" spans="1:47">
      <c r="A783" s="1" t="s">
        <v>619</v>
      </c>
      <c r="B783" s="1" t="s">
        <v>1359</v>
      </c>
      <c r="C783" t="s">
        <v>618</v>
      </c>
      <c r="D783" t="s">
        <v>46</v>
      </c>
      <c r="E783" t="s">
        <v>289</v>
      </c>
      <c r="G783" t="s">
        <v>288</v>
      </c>
      <c r="I783" t="s">
        <v>287</v>
      </c>
      <c r="J783">
        <v>2100</v>
      </c>
      <c r="K783" t="s">
        <v>286</v>
      </c>
      <c r="L783" t="s">
        <v>285</v>
      </c>
      <c r="M783" t="s">
        <v>307</v>
      </c>
      <c r="N783" t="s">
        <v>283</v>
      </c>
      <c r="O783" t="s">
        <v>282</v>
      </c>
      <c r="P783">
        <v>0</v>
      </c>
      <c r="Q783" t="s">
        <v>52</v>
      </c>
      <c r="R783">
        <v>0</v>
      </c>
      <c r="S783" t="s">
        <v>52</v>
      </c>
      <c r="U783">
        <v>0</v>
      </c>
      <c r="V783">
        <v>27</v>
      </c>
      <c r="W783">
        <v>0</v>
      </c>
      <c r="X783" t="s">
        <v>52</v>
      </c>
      <c r="Y783" t="s">
        <v>281</v>
      </c>
      <c r="AA783">
        <v>0</v>
      </c>
      <c r="AB783" t="s">
        <v>52</v>
      </c>
      <c r="AC783" s="2">
        <v>44845</v>
      </c>
      <c r="AE783" t="s">
        <v>280</v>
      </c>
      <c r="AG783" t="s">
        <v>306</v>
      </c>
      <c r="AK783">
        <v>1</v>
      </c>
      <c r="AL783">
        <v>1</v>
      </c>
      <c r="AM783" t="s">
        <v>278</v>
      </c>
      <c r="AP783" t="s">
        <v>52</v>
      </c>
      <c r="AQ783" s="6">
        <v>6175.45</v>
      </c>
      <c r="AR783" s="5">
        <v>1000</v>
      </c>
      <c r="AT783">
        <v>1</v>
      </c>
      <c r="AU783" t="s">
        <v>407</v>
      </c>
    </row>
    <row r="784" spans="1:47">
      <c r="A784" s="1" t="s">
        <v>619</v>
      </c>
      <c r="B784" s="1" t="s">
        <v>1359</v>
      </c>
      <c r="C784" t="s">
        <v>618</v>
      </c>
      <c r="D784" t="s">
        <v>46</v>
      </c>
      <c r="E784" t="s">
        <v>289</v>
      </c>
      <c r="G784" t="s">
        <v>288</v>
      </c>
      <c r="I784" t="s">
        <v>287</v>
      </c>
      <c r="J784">
        <v>2100</v>
      </c>
      <c r="K784" t="s">
        <v>286</v>
      </c>
      <c r="L784" t="s">
        <v>285</v>
      </c>
      <c r="M784" t="s">
        <v>307</v>
      </c>
      <c r="N784" t="s">
        <v>283</v>
      </c>
      <c r="O784" t="s">
        <v>282</v>
      </c>
      <c r="P784">
        <v>0</v>
      </c>
      <c r="Q784" t="s">
        <v>52</v>
      </c>
      <c r="R784">
        <v>0</v>
      </c>
      <c r="S784" t="s">
        <v>52</v>
      </c>
      <c r="U784">
        <v>0</v>
      </c>
      <c r="V784">
        <v>27</v>
      </c>
      <c r="W784">
        <v>0</v>
      </c>
      <c r="X784" t="s">
        <v>52</v>
      </c>
      <c r="Y784" t="s">
        <v>281</v>
      </c>
      <c r="AA784">
        <v>0</v>
      </c>
      <c r="AB784" t="s">
        <v>52</v>
      </c>
      <c r="AC784" s="2">
        <v>44845</v>
      </c>
      <c r="AE784" t="s">
        <v>280</v>
      </c>
      <c r="AG784" t="s">
        <v>306</v>
      </c>
      <c r="AK784">
        <v>1</v>
      </c>
      <c r="AL784">
        <v>1</v>
      </c>
      <c r="AM784" t="s">
        <v>52</v>
      </c>
      <c r="AP784" t="s">
        <v>52</v>
      </c>
      <c r="AQ784" s="6">
        <v>6175.45</v>
      </c>
      <c r="AR784" s="5">
        <v>1000</v>
      </c>
      <c r="AT784">
        <v>1</v>
      </c>
      <c r="AU784" t="s">
        <v>407</v>
      </c>
    </row>
    <row r="785" spans="1:46">
      <c r="A785" s="1" t="s">
        <v>617</v>
      </c>
      <c r="B785" s="1" t="s">
        <v>1358</v>
      </c>
      <c r="C785" t="s">
        <v>616</v>
      </c>
      <c r="D785" t="s">
        <v>46</v>
      </c>
      <c r="E785" t="s">
        <v>289</v>
      </c>
      <c r="G785" t="s">
        <v>288</v>
      </c>
      <c r="I785" t="s">
        <v>287</v>
      </c>
      <c r="J785">
        <v>2100</v>
      </c>
      <c r="K785" t="s">
        <v>286</v>
      </c>
      <c r="L785" t="s">
        <v>285</v>
      </c>
      <c r="M785" t="s">
        <v>307</v>
      </c>
      <c r="N785" t="s">
        <v>283</v>
      </c>
      <c r="O785" t="s">
        <v>282</v>
      </c>
      <c r="P785">
        <v>0</v>
      </c>
      <c r="Q785" t="s">
        <v>52</v>
      </c>
      <c r="R785">
        <v>0</v>
      </c>
      <c r="S785" t="s">
        <v>52</v>
      </c>
      <c r="U785">
        <v>0</v>
      </c>
      <c r="V785">
        <v>27</v>
      </c>
      <c r="W785">
        <v>0</v>
      </c>
      <c r="X785" t="s">
        <v>52</v>
      </c>
      <c r="Y785" t="s">
        <v>281</v>
      </c>
      <c r="AA785">
        <v>0</v>
      </c>
      <c r="AB785" t="s">
        <v>52</v>
      </c>
      <c r="AC785" s="2">
        <v>44845</v>
      </c>
      <c r="AE785" t="s">
        <v>280</v>
      </c>
      <c r="AG785" t="s">
        <v>306</v>
      </c>
      <c r="AK785">
        <v>1</v>
      </c>
      <c r="AL785">
        <v>1</v>
      </c>
      <c r="AM785" t="s">
        <v>278</v>
      </c>
      <c r="AP785" t="s">
        <v>52</v>
      </c>
      <c r="AR785" s="5">
        <v>1000</v>
      </c>
      <c r="AT785">
        <v>1</v>
      </c>
    </row>
    <row r="786" spans="1:46">
      <c r="A786" s="1" t="s">
        <v>617</v>
      </c>
      <c r="B786" s="1" t="s">
        <v>1358</v>
      </c>
      <c r="C786" t="s">
        <v>616</v>
      </c>
      <c r="D786" t="s">
        <v>46</v>
      </c>
      <c r="E786" t="s">
        <v>289</v>
      </c>
      <c r="G786" t="s">
        <v>288</v>
      </c>
      <c r="I786" t="s">
        <v>287</v>
      </c>
      <c r="J786">
        <v>2100</v>
      </c>
      <c r="K786" t="s">
        <v>286</v>
      </c>
      <c r="L786" t="s">
        <v>285</v>
      </c>
      <c r="M786" t="s">
        <v>307</v>
      </c>
      <c r="N786" t="s">
        <v>283</v>
      </c>
      <c r="O786" t="s">
        <v>282</v>
      </c>
      <c r="P786">
        <v>0</v>
      </c>
      <c r="Q786" t="s">
        <v>52</v>
      </c>
      <c r="R786">
        <v>0</v>
      </c>
      <c r="S786" t="s">
        <v>52</v>
      </c>
      <c r="U786">
        <v>0</v>
      </c>
      <c r="V786">
        <v>27</v>
      </c>
      <c r="W786">
        <v>0</v>
      </c>
      <c r="X786" t="s">
        <v>52</v>
      </c>
      <c r="Y786" t="s">
        <v>281</v>
      </c>
      <c r="AA786">
        <v>0</v>
      </c>
      <c r="AB786" t="s">
        <v>52</v>
      </c>
      <c r="AC786" s="2">
        <v>44845</v>
      </c>
      <c r="AE786" t="s">
        <v>280</v>
      </c>
      <c r="AG786" t="s">
        <v>306</v>
      </c>
      <c r="AK786">
        <v>1</v>
      </c>
      <c r="AL786">
        <v>1</v>
      </c>
      <c r="AM786" t="s">
        <v>52</v>
      </c>
      <c r="AP786" t="s">
        <v>52</v>
      </c>
      <c r="AR786" s="5">
        <v>1000</v>
      </c>
      <c r="AT786">
        <v>1</v>
      </c>
    </row>
    <row r="787" spans="1:46">
      <c r="A787" s="1" t="s">
        <v>615</v>
      </c>
      <c r="B787" s="1" t="s">
        <v>1357</v>
      </c>
      <c r="C787" t="s">
        <v>614</v>
      </c>
      <c r="D787" t="s">
        <v>46</v>
      </c>
      <c r="E787" t="s">
        <v>289</v>
      </c>
      <c r="G787" t="s">
        <v>288</v>
      </c>
      <c r="I787" t="s">
        <v>287</v>
      </c>
      <c r="J787">
        <v>2100</v>
      </c>
      <c r="K787" t="s">
        <v>286</v>
      </c>
      <c r="L787" t="s">
        <v>285</v>
      </c>
      <c r="M787" t="s">
        <v>380</v>
      </c>
      <c r="N787" t="s">
        <v>283</v>
      </c>
      <c r="O787" t="s">
        <v>282</v>
      </c>
      <c r="P787">
        <v>0</v>
      </c>
      <c r="Q787" t="s">
        <v>52</v>
      </c>
      <c r="R787">
        <v>0</v>
      </c>
      <c r="S787" t="s">
        <v>52</v>
      </c>
      <c r="U787">
        <v>0</v>
      </c>
      <c r="V787">
        <v>27</v>
      </c>
      <c r="W787">
        <v>0</v>
      </c>
      <c r="X787" t="s">
        <v>52</v>
      </c>
      <c r="Y787" t="s">
        <v>281</v>
      </c>
      <c r="AA787">
        <v>0</v>
      </c>
      <c r="AB787" t="s">
        <v>52</v>
      </c>
      <c r="AC787" s="2">
        <v>44845</v>
      </c>
      <c r="AE787" t="s">
        <v>280</v>
      </c>
      <c r="AG787" t="s">
        <v>183</v>
      </c>
      <c r="AK787">
        <v>1</v>
      </c>
      <c r="AL787">
        <v>1</v>
      </c>
      <c r="AM787" t="s">
        <v>278</v>
      </c>
      <c r="AP787" t="s">
        <v>52</v>
      </c>
      <c r="AR787" s="5">
        <v>1000</v>
      </c>
      <c r="AT787">
        <v>1</v>
      </c>
    </row>
    <row r="788" spans="1:46">
      <c r="A788" s="1" t="s">
        <v>615</v>
      </c>
      <c r="B788" s="1" t="s">
        <v>1357</v>
      </c>
      <c r="C788" t="s">
        <v>614</v>
      </c>
      <c r="D788" t="s">
        <v>46</v>
      </c>
      <c r="E788" t="s">
        <v>289</v>
      </c>
      <c r="G788" t="s">
        <v>288</v>
      </c>
      <c r="I788" t="s">
        <v>287</v>
      </c>
      <c r="J788">
        <v>2100</v>
      </c>
      <c r="K788" t="s">
        <v>286</v>
      </c>
      <c r="L788" t="s">
        <v>285</v>
      </c>
      <c r="M788" t="s">
        <v>380</v>
      </c>
      <c r="N788" t="s">
        <v>283</v>
      </c>
      <c r="O788" t="s">
        <v>282</v>
      </c>
      <c r="P788">
        <v>0</v>
      </c>
      <c r="Q788" t="s">
        <v>52</v>
      </c>
      <c r="R788">
        <v>0</v>
      </c>
      <c r="S788" t="s">
        <v>52</v>
      </c>
      <c r="U788">
        <v>0</v>
      </c>
      <c r="V788">
        <v>27</v>
      </c>
      <c r="W788">
        <v>0</v>
      </c>
      <c r="X788" t="s">
        <v>52</v>
      </c>
      <c r="Y788" t="s">
        <v>281</v>
      </c>
      <c r="AA788">
        <v>0</v>
      </c>
      <c r="AB788" t="s">
        <v>52</v>
      </c>
      <c r="AC788" s="2">
        <v>44845</v>
      </c>
      <c r="AE788" t="s">
        <v>280</v>
      </c>
      <c r="AG788" t="s">
        <v>183</v>
      </c>
      <c r="AK788">
        <v>1</v>
      </c>
      <c r="AL788">
        <v>1</v>
      </c>
      <c r="AM788" t="s">
        <v>52</v>
      </c>
      <c r="AP788" t="s">
        <v>52</v>
      </c>
      <c r="AR788" s="5">
        <v>1000</v>
      </c>
      <c r="AT788">
        <v>1</v>
      </c>
    </row>
    <row r="789" spans="1:46">
      <c r="A789" s="1" t="s">
        <v>613</v>
      </c>
      <c r="B789" s="1" t="s">
        <v>1356</v>
      </c>
      <c r="C789" t="s">
        <v>612</v>
      </c>
      <c r="D789" t="s">
        <v>46</v>
      </c>
      <c r="E789" t="s">
        <v>289</v>
      </c>
      <c r="G789" t="s">
        <v>288</v>
      </c>
      <c r="I789" t="s">
        <v>287</v>
      </c>
      <c r="J789">
        <v>2100</v>
      </c>
      <c r="K789" t="s">
        <v>286</v>
      </c>
      <c r="L789" t="s">
        <v>285</v>
      </c>
      <c r="M789" t="s">
        <v>380</v>
      </c>
      <c r="N789" t="s">
        <v>283</v>
      </c>
      <c r="O789" t="s">
        <v>282</v>
      </c>
      <c r="P789">
        <v>0</v>
      </c>
      <c r="Q789" t="s">
        <v>52</v>
      </c>
      <c r="R789">
        <v>0</v>
      </c>
      <c r="S789" t="s">
        <v>52</v>
      </c>
      <c r="U789">
        <v>0</v>
      </c>
      <c r="V789">
        <v>27</v>
      </c>
      <c r="W789">
        <v>0</v>
      </c>
      <c r="X789" t="s">
        <v>52</v>
      </c>
      <c r="Y789" t="s">
        <v>281</v>
      </c>
      <c r="AA789">
        <v>0</v>
      </c>
      <c r="AB789" t="s">
        <v>52</v>
      </c>
      <c r="AC789" s="2">
        <v>44845</v>
      </c>
      <c r="AE789" t="s">
        <v>280</v>
      </c>
      <c r="AG789" t="s">
        <v>183</v>
      </c>
      <c r="AK789">
        <v>1</v>
      </c>
      <c r="AL789">
        <v>1</v>
      </c>
      <c r="AM789" t="s">
        <v>278</v>
      </c>
      <c r="AP789" t="s">
        <v>52</v>
      </c>
      <c r="AR789" s="5">
        <v>1000</v>
      </c>
      <c r="AT789">
        <v>1</v>
      </c>
    </row>
    <row r="790" spans="1:46">
      <c r="A790" s="1" t="s">
        <v>613</v>
      </c>
      <c r="B790" s="1" t="s">
        <v>1356</v>
      </c>
      <c r="C790" t="s">
        <v>612</v>
      </c>
      <c r="D790" t="s">
        <v>46</v>
      </c>
      <c r="E790" t="s">
        <v>289</v>
      </c>
      <c r="G790" t="s">
        <v>288</v>
      </c>
      <c r="I790" t="s">
        <v>287</v>
      </c>
      <c r="J790">
        <v>2100</v>
      </c>
      <c r="K790" t="s">
        <v>286</v>
      </c>
      <c r="L790" t="s">
        <v>285</v>
      </c>
      <c r="M790" t="s">
        <v>380</v>
      </c>
      <c r="N790" t="s">
        <v>283</v>
      </c>
      <c r="O790" t="s">
        <v>282</v>
      </c>
      <c r="P790">
        <v>0</v>
      </c>
      <c r="Q790" t="s">
        <v>52</v>
      </c>
      <c r="R790">
        <v>0</v>
      </c>
      <c r="S790" t="s">
        <v>52</v>
      </c>
      <c r="U790">
        <v>0</v>
      </c>
      <c r="V790">
        <v>27</v>
      </c>
      <c r="W790">
        <v>0</v>
      </c>
      <c r="X790" t="s">
        <v>52</v>
      </c>
      <c r="Y790" t="s">
        <v>281</v>
      </c>
      <c r="AA790">
        <v>0</v>
      </c>
      <c r="AB790" t="s">
        <v>52</v>
      </c>
      <c r="AC790" s="2">
        <v>44845</v>
      </c>
      <c r="AE790" t="s">
        <v>280</v>
      </c>
      <c r="AG790" t="s">
        <v>183</v>
      </c>
      <c r="AK790">
        <v>1</v>
      </c>
      <c r="AL790">
        <v>1</v>
      </c>
      <c r="AM790" t="s">
        <v>52</v>
      </c>
      <c r="AP790" t="s">
        <v>52</v>
      </c>
      <c r="AR790" s="5">
        <v>1000</v>
      </c>
      <c r="AT790">
        <v>1</v>
      </c>
    </row>
    <row r="791" spans="1:46">
      <c r="A791" s="1" t="s">
        <v>611</v>
      </c>
      <c r="B791" s="1" t="s">
        <v>1355</v>
      </c>
      <c r="C791" t="s">
        <v>610</v>
      </c>
      <c r="D791" t="s">
        <v>46</v>
      </c>
      <c r="E791" t="s">
        <v>289</v>
      </c>
      <c r="G791" t="s">
        <v>288</v>
      </c>
      <c r="I791" t="s">
        <v>287</v>
      </c>
      <c r="J791">
        <v>2100</v>
      </c>
      <c r="K791" t="s">
        <v>286</v>
      </c>
      <c r="L791" t="s">
        <v>285</v>
      </c>
      <c r="M791" t="s">
        <v>311</v>
      </c>
      <c r="N791" t="s">
        <v>283</v>
      </c>
      <c r="O791" t="s">
        <v>282</v>
      </c>
      <c r="P791">
        <v>0</v>
      </c>
      <c r="Q791" t="s">
        <v>52</v>
      </c>
      <c r="R791">
        <v>0</v>
      </c>
      <c r="S791" t="s">
        <v>52</v>
      </c>
      <c r="U791">
        <v>0</v>
      </c>
      <c r="V791">
        <v>27</v>
      </c>
      <c r="W791">
        <v>0</v>
      </c>
      <c r="X791" t="s">
        <v>52</v>
      </c>
      <c r="Y791" t="s">
        <v>281</v>
      </c>
      <c r="AA791">
        <v>0</v>
      </c>
      <c r="AB791" t="s">
        <v>52</v>
      </c>
      <c r="AC791" s="2">
        <v>44845</v>
      </c>
      <c r="AE791" t="s">
        <v>280</v>
      </c>
      <c r="AG791" t="s">
        <v>310</v>
      </c>
      <c r="AK791">
        <v>1</v>
      </c>
      <c r="AL791">
        <v>1</v>
      </c>
      <c r="AM791" t="s">
        <v>278</v>
      </c>
      <c r="AP791" t="s">
        <v>52</v>
      </c>
      <c r="AR791" s="5">
        <v>1000</v>
      </c>
      <c r="AT791">
        <v>1</v>
      </c>
    </row>
    <row r="792" spans="1:46">
      <c r="A792" s="1" t="s">
        <v>611</v>
      </c>
      <c r="B792" s="1" t="s">
        <v>1355</v>
      </c>
      <c r="C792" t="s">
        <v>610</v>
      </c>
      <c r="D792" t="s">
        <v>46</v>
      </c>
      <c r="E792" t="s">
        <v>289</v>
      </c>
      <c r="G792" t="s">
        <v>288</v>
      </c>
      <c r="I792" t="s">
        <v>287</v>
      </c>
      <c r="J792">
        <v>2100</v>
      </c>
      <c r="K792" t="s">
        <v>286</v>
      </c>
      <c r="L792" t="s">
        <v>285</v>
      </c>
      <c r="M792" t="s">
        <v>311</v>
      </c>
      <c r="N792" t="s">
        <v>283</v>
      </c>
      <c r="O792" t="s">
        <v>282</v>
      </c>
      <c r="P792">
        <v>0</v>
      </c>
      <c r="Q792" t="s">
        <v>52</v>
      </c>
      <c r="R792">
        <v>0</v>
      </c>
      <c r="S792" t="s">
        <v>52</v>
      </c>
      <c r="U792">
        <v>0</v>
      </c>
      <c r="V792">
        <v>27</v>
      </c>
      <c r="W792">
        <v>0</v>
      </c>
      <c r="X792" t="s">
        <v>52</v>
      </c>
      <c r="Y792" t="s">
        <v>281</v>
      </c>
      <c r="AA792">
        <v>0</v>
      </c>
      <c r="AB792" t="s">
        <v>52</v>
      </c>
      <c r="AC792" s="2">
        <v>44845</v>
      </c>
      <c r="AE792" t="s">
        <v>280</v>
      </c>
      <c r="AG792" t="s">
        <v>310</v>
      </c>
      <c r="AK792">
        <v>1</v>
      </c>
      <c r="AL792">
        <v>1</v>
      </c>
      <c r="AM792" t="s">
        <v>52</v>
      </c>
      <c r="AP792" t="s">
        <v>52</v>
      </c>
      <c r="AR792" s="5">
        <v>1000</v>
      </c>
      <c r="AT792">
        <v>1</v>
      </c>
    </row>
    <row r="793" spans="1:46">
      <c r="A793" s="1" t="s">
        <v>609</v>
      </c>
      <c r="B793" s="1" t="s">
        <v>1354</v>
      </c>
      <c r="C793" t="s">
        <v>608</v>
      </c>
      <c r="D793" t="s">
        <v>46</v>
      </c>
      <c r="E793" t="s">
        <v>289</v>
      </c>
      <c r="G793" t="s">
        <v>288</v>
      </c>
      <c r="I793" t="s">
        <v>287</v>
      </c>
      <c r="J793">
        <v>2100</v>
      </c>
      <c r="K793" t="s">
        <v>286</v>
      </c>
      <c r="L793" t="s">
        <v>285</v>
      </c>
      <c r="M793" t="s">
        <v>597</v>
      </c>
      <c r="N793" t="s">
        <v>283</v>
      </c>
      <c r="O793" t="s">
        <v>282</v>
      </c>
      <c r="P793">
        <v>0</v>
      </c>
      <c r="Q793" t="s">
        <v>52</v>
      </c>
      <c r="R793">
        <v>0</v>
      </c>
      <c r="S793" t="s">
        <v>52</v>
      </c>
      <c r="U793">
        <v>0</v>
      </c>
      <c r="V793">
        <v>27</v>
      </c>
      <c r="W793">
        <v>0</v>
      </c>
      <c r="X793" t="s">
        <v>52</v>
      </c>
      <c r="Y793" t="s">
        <v>281</v>
      </c>
      <c r="AA793">
        <v>0</v>
      </c>
      <c r="AB793" t="s">
        <v>52</v>
      </c>
      <c r="AC793" s="2">
        <v>44845</v>
      </c>
      <c r="AE793" t="s">
        <v>280</v>
      </c>
      <c r="AG793" t="s">
        <v>596</v>
      </c>
      <c r="AK793">
        <v>1</v>
      </c>
      <c r="AL793">
        <v>1</v>
      </c>
      <c r="AM793" t="s">
        <v>278</v>
      </c>
      <c r="AP793" t="s">
        <v>52</v>
      </c>
      <c r="AR793" s="5">
        <v>1000</v>
      </c>
      <c r="AT793">
        <v>1</v>
      </c>
    </row>
    <row r="794" spans="1:46">
      <c r="A794" s="1" t="s">
        <v>609</v>
      </c>
      <c r="B794" s="1" t="s">
        <v>1354</v>
      </c>
      <c r="C794" t="s">
        <v>608</v>
      </c>
      <c r="D794" t="s">
        <v>46</v>
      </c>
      <c r="E794" t="s">
        <v>289</v>
      </c>
      <c r="G794" t="s">
        <v>288</v>
      </c>
      <c r="I794" t="s">
        <v>287</v>
      </c>
      <c r="J794">
        <v>2100</v>
      </c>
      <c r="K794" t="s">
        <v>286</v>
      </c>
      <c r="L794" t="s">
        <v>285</v>
      </c>
      <c r="M794" t="s">
        <v>597</v>
      </c>
      <c r="N794" t="s">
        <v>283</v>
      </c>
      <c r="O794" t="s">
        <v>282</v>
      </c>
      <c r="P794">
        <v>0</v>
      </c>
      <c r="Q794" t="s">
        <v>52</v>
      </c>
      <c r="R794">
        <v>0</v>
      </c>
      <c r="S794" t="s">
        <v>52</v>
      </c>
      <c r="U794">
        <v>0</v>
      </c>
      <c r="V794">
        <v>27</v>
      </c>
      <c r="W794">
        <v>0</v>
      </c>
      <c r="X794" t="s">
        <v>52</v>
      </c>
      <c r="Y794" t="s">
        <v>281</v>
      </c>
      <c r="AA794">
        <v>0</v>
      </c>
      <c r="AB794" t="s">
        <v>52</v>
      </c>
      <c r="AC794" s="2">
        <v>44845</v>
      </c>
      <c r="AE794" t="s">
        <v>280</v>
      </c>
      <c r="AG794" t="s">
        <v>596</v>
      </c>
      <c r="AK794">
        <v>1</v>
      </c>
      <c r="AL794">
        <v>1</v>
      </c>
      <c r="AM794" t="s">
        <v>52</v>
      </c>
      <c r="AP794" t="s">
        <v>52</v>
      </c>
      <c r="AR794" s="5">
        <v>1000</v>
      </c>
      <c r="AT794">
        <v>1</v>
      </c>
    </row>
    <row r="795" spans="1:46">
      <c r="A795" s="1" t="s">
        <v>607</v>
      </c>
      <c r="B795" s="1" t="s">
        <v>1353</v>
      </c>
      <c r="C795" t="s">
        <v>606</v>
      </c>
      <c r="D795" t="s">
        <v>46</v>
      </c>
      <c r="E795" t="s">
        <v>289</v>
      </c>
      <c r="G795" t="s">
        <v>288</v>
      </c>
      <c r="I795" t="s">
        <v>287</v>
      </c>
      <c r="J795">
        <v>2100</v>
      </c>
      <c r="K795" t="s">
        <v>286</v>
      </c>
      <c r="L795" t="s">
        <v>285</v>
      </c>
      <c r="M795" t="s">
        <v>331</v>
      </c>
      <c r="N795" t="s">
        <v>283</v>
      </c>
      <c r="O795" t="s">
        <v>282</v>
      </c>
      <c r="P795">
        <v>0</v>
      </c>
      <c r="Q795" t="s">
        <v>52</v>
      </c>
      <c r="R795">
        <v>0</v>
      </c>
      <c r="S795" t="s">
        <v>52</v>
      </c>
      <c r="U795">
        <v>0</v>
      </c>
      <c r="V795">
        <v>27</v>
      </c>
      <c r="W795">
        <v>0</v>
      </c>
      <c r="X795" t="s">
        <v>52</v>
      </c>
      <c r="Y795" t="s">
        <v>281</v>
      </c>
      <c r="AA795">
        <v>0</v>
      </c>
      <c r="AB795" t="s">
        <v>52</v>
      </c>
      <c r="AC795" s="2">
        <v>44845</v>
      </c>
      <c r="AE795" t="s">
        <v>280</v>
      </c>
      <c r="AG795" t="s">
        <v>330</v>
      </c>
      <c r="AK795">
        <v>1</v>
      </c>
      <c r="AL795">
        <v>1</v>
      </c>
      <c r="AM795" t="s">
        <v>278</v>
      </c>
      <c r="AP795" t="s">
        <v>52</v>
      </c>
      <c r="AR795" s="5">
        <v>1000</v>
      </c>
      <c r="AT795">
        <v>1</v>
      </c>
    </row>
    <row r="796" spans="1:46">
      <c r="A796" s="1" t="s">
        <v>607</v>
      </c>
      <c r="B796" s="1" t="s">
        <v>1353</v>
      </c>
      <c r="C796" t="s">
        <v>606</v>
      </c>
      <c r="D796" t="s">
        <v>46</v>
      </c>
      <c r="E796" t="s">
        <v>289</v>
      </c>
      <c r="G796" t="s">
        <v>288</v>
      </c>
      <c r="I796" t="s">
        <v>287</v>
      </c>
      <c r="J796">
        <v>2100</v>
      </c>
      <c r="K796" t="s">
        <v>286</v>
      </c>
      <c r="L796" t="s">
        <v>285</v>
      </c>
      <c r="M796" t="s">
        <v>331</v>
      </c>
      <c r="N796" t="s">
        <v>283</v>
      </c>
      <c r="O796" t="s">
        <v>282</v>
      </c>
      <c r="P796">
        <v>0</v>
      </c>
      <c r="Q796" t="s">
        <v>52</v>
      </c>
      <c r="R796">
        <v>0</v>
      </c>
      <c r="S796" t="s">
        <v>52</v>
      </c>
      <c r="U796">
        <v>0</v>
      </c>
      <c r="V796">
        <v>27</v>
      </c>
      <c r="W796">
        <v>0</v>
      </c>
      <c r="X796" t="s">
        <v>52</v>
      </c>
      <c r="Y796" t="s">
        <v>281</v>
      </c>
      <c r="AA796">
        <v>0</v>
      </c>
      <c r="AB796" t="s">
        <v>52</v>
      </c>
      <c r="AC796" s="2">
        <v>44845</v>
      </c>
      <c r="AE796" t="s">
        <v>280</v>
      </c>
      <c r="AG796" t="s">
        <v>330</v>
      </c>
      <c r="AK796">
        <v>1</v>
      </c>
      <c r="AL796">
        <v>1</v>
      </c>
      <c r="AM796" t="s">
        <v>52</v>
      </c>
      <c r="AP796" t="s">
        <v>52</v>
      </c>
      <c r="AR796" s="5">
        <v>1000</v>
      </c>
      <c r="AT796">
        <v>1</v>
      </c>
    </row>
    <row r="797" spans="1:46">
      <c r="A797" s="1" t="s">
        <v>605</v>
      </c>
      <c r="B797" s="1" t="s">
        <v>1352</v>
      </c>
      <c r="C797" t="s">
        <v>604</v>
      </c>
      <c r="D797" t="s">
        <v>46</v>
      </c>
      <c r="E797" t="s">
        <v>289</v>
      </c>
      <c r="G797" t="s">
        <v>288</v>
      </c>
      <c r="I797" t="s">
        <v>287</v>
      </c>
      <c r="J797">
        <v>2100</v>
      </c>
      <c r="K797" t="s">
        <v>286</v>
      </c>
      <c r="L797" t="s">
        <v>285</v>
      </c>
      <c r="M797" t="s">
        <v>331</v>
      </c>
      <c r="N797" t="s">
        <v>283</v>
      </c>
      <c r="O797" t="s">
        <v>282</v>
      </c>
      <c r="P797">
        <v>0</v>
      </c>
      <c r="Q797" t="s">
        <v>52</v>
      </c>
      <c r="R797">
        <v>0</v>
      </c>
      <c r="S797" t="s">
        <v>52</v>
      </c>
      <c r="U797">
        <v>0</v>
      </c>
      <c r="V797">
        <v>27</v>
      </c>
      <c r="W797">
        <v>0</v>
      </c>
      <c r="X797" t="s">
        <v>52</v>
      </c>
      <c r="Y797" t="s">
        <v>281</v>
      </c>
      <c r="AA797">
        <v>0</v>
      </c>
      <c r="AB797" t="s">
        <v>52</v>
      </c>
      <c r="AC797" s="2">
        <v>44845</v>
      </c>
      <c r="AE797" t="s">
        <v>280</v>
      </c>
      <c r="AG797" t="s">
        <v>330</v>
      </c>
      <c r="AK797">
        <v>1</v>
      </c>
      <c r="AL797">
        <v>1</v>
      </c>
      <c r="AM797" t="s">
        <v>278</v>
      </c>
      <c r="AP797" t="s">
        <v>52</v>
      </c>
      <c r="AR797" s="5">
        <v>1000</v>
      </c>
      <c r="AT797">
        <v>1</v>
      </c>
    </row>
    <row r="798" spans="1:46">
      <c r="A798" s="1" t="s">
        <v>605</v>
      </c>
      <c r="B798" s="1" t="s">
        <v>1352</v>
      </c>
      <c r="C798" t="s">
        <v>604</v>
      </c>
      <c r="D798" t="s">
        <v>46</v>
      </c>
      <c r="E798" t="s">
        <v>289</v>
      </c>
      <c r="G798" t="s">
        <v>288</v>
      </c>
      <c r="I798" t="s">
        <v>287</v>
      </c>
      <c r="J798">
        <v>2100</v>
      </c>
      <c r="K798" t="s">
        <v>286</v>
      </c>
      <c r="L798" t="s">
        <v>285</v>
      </c>
      <c r="M798" t="s">
        <v>331</v>
      </c>
      <c r="N798" t="s">
        <v>283</v>
      </c>
      <c r="O798" t="s">
        <v>282</v>
      </c>
      <c r="P798">
        <v>0</v>
      </c>
      <c r="Q798" t="s">
        <v>52</v>
      </c>
      <c r="R798">
        <v>0</v>
      </c>
      <c r="S798" t="s">
        <v>52</v>
      </c>
      <c r="U798">
        <v>0</v>
      </c>
      <c r="V798">
        <v>27</v>
      </c>
      <c r="W798">
        <v>0</v>
      </c>
      <c r="X798" t="s">
        <v>52</v>
      </c>
      <c r="Y798" t="s">
        <v>281</v>
      </c>
      <c r="AA798">
        <v>0</v>
      </c>
      <c r="AB798" t="s">
        <v>52</v>
      </c>
      <c r="AC798" s="2">
        <v>44845</v>
      </c>
      <c r="AE798" t="s">
        <v>280</v>
      </c>
      <c r="AG798" t="s">
        <v>330</v>
      </c>
      <c r="AK798">
        <v>1</v>
      </c>
      <c r="AL798">
        <v>1</v>
      </c>
      <c r="AM798" t="s">
        <v>52</v>
      </c>
      <c r="AP798" t="s">
        <v>52</v>
      </c>
      <c r="AR798" s="5">
        <v>1000</v>
      </c>
      <c r="AT798">
        <v>1</v>
      </c>
    </row>
    <row r="799" spans="1:46">
      <c r="A799" s="1" t="s">
        <v>603</v>
      </c>
      <c r="B799" s="1" t="s">
        <v>1351</v>
      </c>
      <c r="C799" t="s">
        <v>602</v>
      </c>
      <c r="D799" t="s">
        <v>46</v>
      </c>
      <c r="E799" t="s">
        <v>289</v>
      </c>
      <c r="G799" t="s">
        <v>288</v>
      </c>
      <c r="I799" t="s">
        <v>287</v>
      </c>
      <c r="J799">
        <v>2100</v>
      </c>
      <c r="K799" t="s">
        <v>286</v>
      </c>
      <c r="L799" t="s">
        <v>285</v>
      </c>
      <c r="M799" t="s">
        <v>597</v>
      </c>
      <c r="N799" t="s">
        <v>283</v>
      </c>
      <c r="O799" t="s">
        <v>282</v>
      </c>
      <c r="P799">
        <v>0</v>
      </c>
      <c r="Q799" t="s">
        <v>52</v>
      </c>
      <c r="R799">
        <v>0</v>
      </c>
      <c r="S799" t="s">
        <v>52</v>
      </c>
      <c r="U799">
        <v>0</v>
      </c>
      <c r="V799">
        <v>27</v>
      </c>
      <c r="W799">
        <v>0</v>
      </c>
      <c r="X799" t="s">
        <v>52</v>
      </c>
      <c r="Y799" t="s">
        <v>281</v>
      </c>
      <c r="AA799">
        <v>0</v>
      </c>
      <c r="AB799" t="s">
        <v>52</v>
      </c>
      <c r="AC799" s="2">
        <v>44845</v>
      </c>
      <c r="AE799" t="s">
        <v>280</v>
      </c>
      <c r="AG799" t="s">
        <v>596</v>
      </c>
      <c r="AK799">
        <v>1</v>
      </c>
      <c r="AL799">
        <v>1</v>
      </c>
      <c r="AM799" t="s">
        <v>278</v>
      </c>
      <c r="AP799" t="s">
        <v>52</v>
      </c>
      <c r="AR799" s="5">
        <v>1000</v>
      </c>
      <c r="AT799">
        <v>1</v>
      </c>
    </row>
    <row r="800" spans="1:46">
      <c r="A800" s="1" t="s">
        <v>603</v>
      </c>
      <c r="B800" s="1" t="s">
        <v>1351</v>
      </c>
      <c r="C800" t="s">
        <v>602</v>
      </c>
      <c r="D800" t="s">
        <v>46</v>
      </c>
      <c r="E800" t="s">
        <v>289</v>
      </c>
      <c r="G800" t="s">
        <v>288</v>
      </c>
      <c r="I800" t="s">
        <v>287</v>
      </c>
      <c r="J800">
        <v>2100</v>
      </c>
      <c r="K800" t="s">
        <v>286</v>
      </c>
      <c r="L800" t="s">
        <v>285</v>
      </c>
      <c r="M800" t="s">
        <v>597</v>
      </c>
      <c r="N800" t="s">
        <v>283</v>
      </c>
      <c r="O800" t="s">
        <v>282</v>
      </c>
      <c r="P800">
        <v>0</v>
      </c>
      <c r="Q800" t="s">
        <v>52</v>
      </c>
      <c r="R800">
        <v>0</v>
      </c>
      <c r="S800" t="s">
        <v>52</v>
      </c>
      <c r="U800">
        <v>0</v>
      </c>
      <c r="V800">
        <v>27</v>
      </c>
      <c r="W800">
        <v>0</v>
      </c>
      <c r="X800" t="s">
        <v>52</v>
      </c>
      <c r="Y800" t="s">
        <v>281</v>
      </c>
      <c r="AA800">
        <v>0</v>
      </c>
      <c r="AB800" t="s">
        <v>52</v>
      </c>
      <c r="AC800" s="2">
        <v>44845</v>
      </c>
      <c r="AE800" t="s">
        <v>280</v>
      </c>
      <c r="AG800" t="s">
        <v>596</v>
      </c>
      <c r="AK800">
        <v>1</v>
      </c>
      <c r="AL800">
        <v>1</v>
      </c>
      <c r="AM800" t="s">
        <v>52</v>
      </c>
      <c r="AP800" t="s">
        <v>52</v>
      </c>
      <c r="AR800" s="5">
        <v>1000</v>
      </c>
      <c r="AT800">
        <v>1</v>
      </c>
    </row>
    <row r="801" spans="1:47">
      <c r="A801" s="1" t="s">
        <v>601</v>
      </c>
      <c r="B801" s="1" t="s">
        <v>1350</v>
      </c>
      <c r="C801" t="s">
        <v>600</v>
      </c>
      <c r="D801" t="s">
        <v>46</v>
      </c>
      <c r="E801" t="s">
        <v>289</v>
      </c>
      <c r="G801" t="s">
        <v>288</v>
      </c>
      <c r="I801" t="s">
        <v>287</v>
      </c>
      <c r="J801">
        <v>2100</v>
      </c>
      <c r="K801" t="s">
        <v>286</v>
      </c>
      <c r="L801" t="s">
        <v>285</v>
      </c>
      <c r="M801" t="s">
        <v>597</v>
      </c>
      <c r="N801" t="s">
        <v>283</v>
      </c>
      <c r="O801" t="s">
        <v>282</v>
      </c>
      <c r="P801">
        <v>0</v>
      </c>
      <c r="Q801" t="s">
        <v>52</v>
      </c>
      <c r="R801">
        <v>0</v>
      </c>
      <c r="S801" t="s">
        <v>52</v>
      </c>
      <c r="U801">
        <v>0</v>
      </c>
      <c r="V801">
        <v>27</v>
      </c>
      <c r="W801">
        <v>0</v>
      </c>
      <c r="X801" t="s">
        <v>52</v>
      </c>
      <c r="Y801" t="s">
        <v>281</v>
      </c>
      <c r="AA801">
        <v>0</v>
      </c>
      <c r="AB801" t="s">
        <v>52</v>
      </c>
      <c r="AC801" s="2">
        <v>44845</v>
      </c>
      <c r="AE801" t="s">
        <v>280</v>
      </c>
      <c r="AG801" t="s">
        <v>596</v>
      </c>
      <c r="AK801">
        <v>1</v>
      </c>
      <c r="AL801">
        <v>1</v>
      </c>
      <c r="AM801" t="s">
        <v>278</v>
      </c>
      <c r="AP801" t="s">
        <v>52</v>
      </c>
      <c r="AR801" s="5">
        <v>1000</v>
      </c>
      <c r="AT801">
        <v>1</v>
      </c>
    </row>
    <row r="802" spans="1:47">
      <c r="A802" s="1" t="s">
        <v>601</v>
      </c>
      <c r="B802" s="1" t="s">
        <v>1350</v>
      </c>
      <c r="C802" t="s">
        <v>600</v>
      </c>
      <c r="D802" t="s">
        <v>46</v>
      </c>
      <c r="E802" t="s">
        <v>289</v>
      </c>
      <c r="G802" t="s">
        <v>288</v>
      </c>
      <c r="I802" t="s">
        <v>287</v>
      </c>
      <c r="J802">
        <v>2100</v>
      </c>
      <c r="K802" t="s">
        <v>286</v>
      </c>
      <c r="L802" t="s">
        <v>285</v>
      </c>
      <c r="M802" t="s">
        <v>597</v>
      </c>
      <c r="N802" t="s">
        <v>283</v>
      </c>
      <c r="O802" t="s">
        <v>282</v>
      </c>
      <c r="P802">
        <v>0</v>
      </c>
      <c r="Q802" t="s">
        <v>52</v>
      </c>
      <c r="R802">
        <v>0</v>
      </c>
      <c r="S802" t="s">
        <v>52</v>
      </c>
      <c r="U802">
        <v>0</v>
      </c>
      <c r="V802">
        <v>27</v>
      </c>
      <c r="W802">
        <v>0</v>
      </c>
      <c r="X802" t="s">
        <v>52</v>
      </c>
      <c r="Y802" t="s">
        <v>281</v>
      </c>
      <c r="AA802">
        <v>0</v>
      </c>
      <c r="AB802" t="s">
        <v>52</v>
      </c>
      <c r="AC802" s="2">
        <v>44845</v>
      </c>
      <c r="AE802" t="s">
        <v>280</v>
      </c>
      <c r="AG802" t="s">
        <v>596</v>
      </c>
      <c r="AK802">
        <v>1</v>
      </c>
      <c r="AL802">
        <v>1</v>
      </c>
      <c r="AM802" t="s">
        <v>52</v>
      </c>
      <c r="AP802" t="s">
        <v>52</v>
      </c>
      <c r="AR802" s="5">
        <v>1000</v>
      </c>
      <c r="AT802">
        <v>1</v>
      </c>
    </row>
    <row r="803" spans="1:47">
      <c r="A803" s="1" t="s">
        <v>599</v>
      </c>
      <c r="B803" s="1" t="s">
        <v>1349</v>
      </c>
      <c r="C803" t="s">
        <v>598</v>
      </c>
      <c r="D803" t="s">
        <v>46</v>
      </c>
      <c r="E803" t="s">
        <v>289</v>
      </c>
      <c r="G803" t="s">
        <v>288</v>
      </c>
      <c r="I803" t="s">
        <v>287</v>
      </c>
      <c r="J803">
        <v>2100</v>
      </c>
      <c r="K803" t="s">
        <v>286</v>
      </c>
      <c r="L803" t="s">
        <v>285</v>
      </c>
      <c r="M803" t="s">
        <v>597</v>
      </c>
      <c r="N803" t="s">
        <v>283</v>
      </c>
      <c r="O803" t="s">
        <v>282</v>
      </c>
      <c r="P803">
        <v>0</v>
      </c>
      <c r="Q803" t="s">
        <v>52</v>
      </c>
      <c r="R803">
        <v>0</v>
      </c>
      <c r="S803" t="s">
        <v>52</v>
      </c>
      <c r="U803">
        <v>0</v>
      </c>
      <c r="V803">
        <v>27</v>
      </c>
      <c r="W803">
        <v>0</v>
      </c>
      <c r="X803" t="s">
        <v>52</v>
      </c>
      <c r="Y803" t="s">
        <v>281</v>
      </c>
      <c r="AA803">
        <v>0</v>
      </c>
      <c r="AB803" t="s">
        <v>52</v>
      </c>
      <c r="AC803" s="2">
        <v>44845</v>
      </c>
      <c r="AE803" t="s">
        <v>280</v>
      </c>
      <c r="AG803" t="s">
        <v>596</v>
      </c>
      <c r="AK803">
        <v>1</v>
      </c>
      <c r="AL803">
        <v>1</v>
      </c>
      <c r="AM803" t="s">
        <v>278</v>
      </c>
      <c r="AP803" t="s">
        <v>52</v>
      </c>
      <c r="AR803" s="5">
        <v>1000</v>
      </c>
      <c r="AT803">
        <v>1</v>
      </c>
    </row>
    <row r="804" spans="1:47">
      <c r="A804" s="1" t="s">
        <v>599</v>
      </c>
      <c r="B804" s="1" t="s">
        <v>1349</v>
      </c>
      <c r="C804" t="s">
        <v>598</v>
      </c>
      <c r="D804" t="s">
        <v>46</v>
      </c>
      <c r="E804" t="s">
        <v>289</v>
      </c>
      <c r="G804" t="s">
        <v>288</v>
      </c>
      <c r="I804" t="s">
        <v>287</v>
      </c>
      <c r="J804">
        <v>2100</v>
      </c>
      <c r="K804" t="s">
        <v>286</v>
      </c>
      <c r="L804" t="s">
        <v>285</v>
      </c>
      <c r="M804" t="s">
        <v>597</v>
      </c>
      <c r="N804" t="s">
        <v>283</v>
      </c>
      <c r="O804" t="s">
        <v>282</v>
      </c>
      <c r="P804">
        <v>0</v>
      </c>
      <c r="Q804" t="s">
        <v>52</v>
      </c>
      <c r="R804">
        <v>0</v>
      </c>
      <c r="S804" t="s">
        <v>52</v>
      </c>
      <c r="U804">
        <v>0</v>
      </c>
      <c r="V804">
        <v>27</v>
      </c>
      <c r="W804">
        <v>0</v>
      </c>
      <c r="X804" t="s">
        <v>52</v>
      </c>
      <c r="Y804" t="s">
        <v>281</v>
      </c>
      <c r="AA804">
        <v>0</v>
      </c>
      <c r="AB804" t="s">
        <v>52</v>
      </c>
      <c r="AC804" s="2">
        <v>44845</v>
      </c>
      <c r="AE804" t="s">
        <v>280</v>
      </c>
      <c r="AG804" t="s">
        <v>596</v>
      </c>
      <c r="AK804">
        <v>1</v>
      </c>
      <c r="AL804">
        <v>1</v>
      </c>
      <c r="AM804" t="s">
        <v>52</v>
      </c>
      <c r="AP804" t="s">
        <v>52</v>
      </c>
      <c r="AR804" s="5">
        <v>1000</v>
      </c>
      <c r="AT804">
        <v>1</v>
      </c>
    </row>
    <row r="805" spans="1:47">
      <c r="A805" s="1" t="s">
        <v>595</v>
      </c>
      <c r="B805" s="1" t="s">
        <v>1348</v>
      </c>
      <c r="C805" t="s">
        <v>594</v>
      </c>
      <c r="D805" t="s">
        <v>46</v>
      </c>
      <c r="E805" t="s">
        <v>289</v>
      </c>
      <c r="G805" t="s">
        <v>288</v>
      </c>
      <c r="I805" t="s">
        <v>287</v>
      </c>
      <c r="J805">
        <v>2100</v>
      </c>
      <c r="K805" t="s">
        <v>286</v>
      </c>
      <c r="L805" t="s">
        <v>285</v>
      </c>
      <c r="M805" t="s">
        <v>311</v>
      </c>
      <c r="N805" t="s">
        <v>283</v>
      </c>
      <c r="O805" t="s">
        <v>282</v>
      </c>
      <c r="P805">
        <v>0</v>
      </c>
      <c r="Q805" t="s">
        <v>52</v>
      </c>
      <c r="R805">
        <v>0</v>
      </c>
      <c r="S805" t="s">
        <v>52</v>
      </c>
      <c r="U805">
        <v>0</v>
      </c>
      <c r="V805">
        <v>27</v>
      </c>
      <c r="W805">
        <v>0</v>
      </c>
      <c r="X805" t="s">
        <v>52</v>
      </c>
      <c r="Y805" t="s">
        <v>281</v>
      </c>
      <c r="AA805">
        <v>0</v>
      </c>
      <c r="AB805" t="s">
        <v>52</v>
      </c>
      <c r="AC805" s="2">
        <v>44845</v>
      </c>
      <c r="AE805" t="s">
        <v>280</v>
      </c>
      <c r="AG805" t="s">
        <v>541</v>
      </c>
      <c r="AK805">
        <v>1</v>
      </c>
      <c r="AL805">
        <v>1</v>
      </c>
      <c r="AM805" t="s">
        <v>278</v>
      </c>
      <c r="AP805" t="s">
        <v>52</v>
      </c>
      <c r="AR805" s="5">
        <v>1000</v>
      </c>
      <c r="AT805">
        <v>1</v>
      </c>
    </row>
    <row r="806" spans="1:47">
      <c r="A806" s="1" t="s">
        <v>595</v>
      </c>
      <c r="B806" s="1" t="s">
        <v>1348</v>
      </c>
      <c r="C806" t="s">
        <v>594</v>
      </c>
      <c r="D806" t="s">
        <v>46</v>
      </c>
      <c r="E806" t="s">
        <v>289</v>
      </c>
      <c r="G806" t="s">
        <v>288</v>
      </c>
      <c r="I806" t="s">
        <v>287</v>
      </c>
      <c r="J806">
        <v>2100</v>
      </c>
      <c r="K806" t="s">
        <v>286</v>
      </c>
      <c r="L806" t="s">
        <v>285</v>
      </c>
      <c r="M806" t="s">
        <v>311</v>
      </c>
      <c r="N806" t="s">
        <v>283</v>
      </c>
      <c r="O806" t="s">
        <v>282</v>
      </c>
      <c r="P806">
        <v>0</v>
      </c>
      <c r="Q806" t="s">
        <v>52</v>
      </c>
      <c r="R806">
        <v>0</v>
      </c>
      <c r="S806" t="s">
        <v>52</v>
      </c>
      <c r="U806">
        <v>0</v>
      </c>
      <c r="V806">
        <v>27</v>
      </c>
      <c r="W806">
        <v>0</v>
      </c>
      <c r="X806" t="s">
        <v>52</v>
      </c>
      <c r="Y806" t="s">
        <v>281</v>
      </c>
      <c r="AA806">
        <v>0</v>
      </c>
      <c r="AB806" t="s">
        <v>52</v>
      </c>
      <c r="AC806" s="2">
        <v>44845</v>
      </c>
      <c r="AE806" t="s">
        <v>280</v>
      </c>
      <c r="AG806" t="s">
        <v>541</v>
      </c>
      <c r="AK806">
        <v>1</v>
      </c>
      <c r="AL806">
        <v>1</v>
      </c>
      <c r="AM806" t="s">
        <v>52</v>
      </c>
      <c r="AP806" t="s">
        <v>52</v>
      </c>
      <c r="AR806" s="5">
        <v>1000</v>
      </c>
      <c r="AT806">
        <v>1</v>
      </c>
    </row>
    <row r="807" spans="1:47">
      <c r="A807" s="1" t="s">
        <v>593</v>
      </c>
      <c r="B807" s="1" t="s">
        <v>1347</v>
      </c>
      <c r="C807" t="s">
        <v>592</v>
      </c>
      <c r="D807" t="s">
        <v>46</v>
      </c>
      <c r="E807" t="s">
        <v>289</v>
      </c>
      <c r="G807" t="s">
        <v>288</v>
      </c>
      <c r="I807" t="s">
        <v>287</v>
      </c>
      <c r="J807">
        <v>2100</v>
      </c>
      <c r="K807" t="s">
        <v>286</v>
      </c>
      <c r="L807" t="s">
        <v>285</v>
      </c>
      <c r="M807" t="s">
        <v>311</v>
      </c>
      <c r="N807" t="s">
        <v>283</v>
      </c>
      <c r="O807" t="s">
        <v>282</v>
      </c>
      <c r="P807">
        <v>0</v>
      </c>
      <c r="Q807" t="s">
        <v>52</v>
      </c>
      <c r="R807">
        <v>0</v>
      </c>
      <c r="S807" t="s">
        <v>52</v>
      </c>
      <c r="U807">
        <v>0</v>
      </c>
      <c r="V807">
        <v>27</v>
      </c>
      <c r="W807">
        <v>0</v>
      </c>
      <c r="X807" t="s">
        <v>52</v>
      </c>
      <c r="Y807" t="s">
        <v>281</v>
      </c>
      <c r="AA807">
        <v>0</v>
      </c>
      <c r="AB807" t="s">
        <v>52</v>
      </c>
      <c r="AC807" s="2">
        <v>44845</v>
      </c>
      <c r="AE807" t="s">
        <v>280</v>
      </c>
      <c r="AG807" t="s">
        <v>310</v>
      </c>
      <c r="AK807">
        <v>1</v>
      </c>
      <c r="AL807">
        <v>1</v>
      </c>
      <c r="AM807" t="s">
        <v>278</v>
      </c>
      <c r="AP807" t="s">
        <v>52</v>
      </c>
      <c r="AR807" s="5">
        <v>1000</v>
      </c>
      <c r="AT807">
        <v>1</v>
      </c>
    </row>
    <row r="808" spans="1:47">
      <c r="A808" s="1" t="s">
        <v>593</v>
      </c>
      <c r="B808" s="1" t="s">
        <v>1347</v>
      </c>
      <c r="C808" t="s">
        <v>592</v>
      </c>
      <c r="D808" t="s">
        <v>46</v>
      </c>
      <c r="E808" t="s">
        <v>289</v>
      </c>
      <c r="G808" t="s">
        <v>288</v>
      </c>
      <c r="I808" t="s">
        <v>287</v>
      </c>
      <c r="J808">
        <v>2100</v>
      </c>
      <c r="K808" t="s">
        <v>286</v>
      </c>
      <c r="L808" t="s">
        <v>285</v>
      </c>
      <c r="M808" t="s">
        <v>311</v>
      </c>
      <c r="N808" t="s">
        <v>283</v>
      </c>
      <c r="O808" t="s">
        <v>282</v>
      </c>
      <c r="P808">
        <v>0</v>
      </c>
      <c r="Q808" t="s">
        <v>52</v>
      </c>
      <c r="R808">
        <v>0</v>
      </c>
      <c r="S808" t="s">
        <v>52</v>
      </c>
      <c r="U808">
        <v>0</v>
      </c>
      <c r="V808">
        <v>27</v>
      </c>
      <c r="W808">
        <v>0</v>
      </c>
      <c r="X808" t="s">
        <v>52</v>
      </c>
      <c r="Y808" t="s">
        <v>281</v>
      </c>
      <c r="AA808">
        <v>0</v>
      </c>
      <c r="AB808" t="s">
        <v>52</v>
      </c>
      <c r="AC808" s="2">
        <v>44845</v>
      </c>
      <c r="AE808" t="s">
        <v>280</v>
      </c>
      <c r="AG808" t="s">
        <v>310</v>
      </c>
      <c r="AK808">
        <v>1</v>
      </c>
      <c r="AL808">
        <v>1</v>
      </c>
      <c r="AM808" t="s">
        <v>52</v>
      </c>
      <c r="AP808" t="s">
        <v>52</v>
      </c>
      <c r="AR808" s="5">
        <v>1000</v>
      </c>
      <c r="AT808">
        <v>1</v>
      </c>
    </row>
    <row r="809" spans="1:47">
      <c r="A809" s="1" t="s">
        <v>591</v>
      </c>
      <c r="B809" s="1" t="s">
        <v>1346</v>
      </c>
      <c r="C809" t="s">
        <v>590</v>
      </c>
      <c r="D809" t="s">
        <v>46</v>
      </c>
      <c r="E809" t="s">
        <v>289</v>
      </c>
      <c r="G809" t="s">
        <v>288</v>
      </c>
      <c r="I809" t="s">
        <v>287</v>
      </c>
      <c r="J809">
        <v>2100</v>
      </c>
      <c r="K809" t="s">
        <v>286</v>
      </c>
      <c r="L809" t="s">
        <v>285</v>
      </c>
      <c r="M809" t="s">
        <v>311</v>
      </c>
      <c r="N809" t="s">
        <v>283</v>
      </c>
      <c r="O809" t="s">
        <v>282</v>
      </c>
      <c r="P809">
        <v>0</v>
      </c>
      <c r="Q809" t="s">
        <v>52</v>
      </c>
      <c r="R809">
        <v>0</v>
      </c>
      <c r="S809" t="s">
        <v>52</v>
      </c>
      <c r="U809">
        <v>0</v>
      </c>
      <c r="V809">
        <v>27</v>
      </c>
      <c r="W809">
        <v>0</v>
      </c>
      <c r="X809" t="s">
        <v>52</v>
      </c>
      <c r="Y809" t="s">
        <v>281</v>
      </c>
      <c r="AA809">
        <v>0</v>
      </c>
      <c r="AB809" t="s">
        <v>52</v>
      </c>
      <c r="AC809" s="2">
        <v>44845</v>
      </c>
      <c r="AE809" t="s">
        <v>280</v>
      </c>
      <c r="AG809" t="s">
        <v>541</v>
      </c>
      <c r="AK809">
        <v>1</v>
      </c>
      <c r="AL809">
        <v>1</v>
      </c>
      <c r="AM809" t="s">
        <v>278</v>
      </c>
      <c r="AP809" t="s">
        <v>52</v>
      </c>
      <c r="AR809" s="5">
        <v>1000</v>
      </c>
      <c r="AT809">
        <v>1</v>
      </c>
    </row>
    <row r="810" spans="1:47">
      <c r="A810" s="1" t="s">
        <v>591</v>
      </c>
      <c r="B810" s="1" t="s">
        <v>1346</v>
      </c>
      <c r="C810" t="s">
        <v>590</v>
      </c>
      <c r="D810" t="s">
        <v>46</v>
      </c>
      <c r="E810" t="s">
        <v>289</v>
      </c>
      <c r="G810" t="s">
        <v>288</v>
      </c>
      <c r="I810" t="s">
        <v>287</v>
      </c>
      <c r="J810">
        <v>2100</v>
      </c>
      <c r="K810" t="s">
        <v>286</v>
      </c>
      <c r="L810" t="s">
        <v>285</v>
      </c>
      <c r="M810" t="s">
        <v>311</v>
      </c>
      <c r="N810" t="s">
        <v>283</v>
      </c>
      <c r="O810" t="s">
        <v>282</v>
      </c>
      <c r="P810">
        <v>0</v>
      </c>
      <c r="Q810" t="s">
        <v>52</v>
      </c>
      <c r="R810">
        <v>0</v>
      </c>
      <c r="S810" t="s">
        <v>52</v>
      </c>
      <c r="U810">
        <v>0</v>
      </c>
      <c r="V810">
        <v>27</v>
      </c>
      <c r="W810">
        <v>0</v>
      </c>
      <c r="X810" t="s">
        <v>52</v>
      </c>
      <c r="Y810" t="s">
        <v>281</v>
      </c>
      <c r="AA810">
        <v>0</v>
      </c>
      <c r="AB810" t="s">
        <v>52</v>
      </c>
      <c r="AC810" s="2">
        <v>44845</v>
      </c>
      <c r="AE810" t="s">
        <v>280</v>
      </c>
      <c r="AG810" t="s">
        <v>541</v>
      </c>
      <c r="AK810">
        <v>1</v>
      </c>
      <c r="AL810">
        <v>1</v>
      </c>
      <c r="AM810" t="s">
        <v>52</v>
      </c>
      <c r="AP810" t="s">
        <v>52</v>
      </c>
      <c r="AR810" s="5">
        <v>1000</v>
      </c>
      <c r="AT810">
        <v>1</v>
      </c>
    </row>
    <row r="811" spans="1:47">
      <c r="A811" s="1" t="s">
        <v>589</v>
      </c>
      <c r="B811" s="1" t="s">
        <v>1345</v>
      </c>
      <c r="C811" t="s">
        <v>588</v>
      </c>
      <c r="D811" t="s">
        <v>46</v>
      </c>
      <c r="E811" t="s">
        <v>289</v>
      </c>
      <c r="G811" t="s">
        <v>288</v>
      </c>
      <c r="I811" t="s">
        <v>287</v>
      </c>
      <c r="J811">
        <v>2100</v>
      </c>
      <c r="K811" t="s">
        <v>286</v>
      </c>
      <c r="L811" t="s">
        <v>285</v>
      </c>
      <c r="M811" t="s">
        <v>311</v>
      </c>
      <c r="N811" t="s">
        <v>283</v>
      </c>
      <c r="O811" t="s">
        <v>282</v>
      </c>
      <c r="P811">
        <v>0</v>
      </c>
      <c r="Q811" t="s">
        <v>52</v>
      </c>
      <c r="R811">
        <v>0</v>
      </c>
      <c r="S811" t="s">
        <v>52</v>
      </c>
      <c r="U811">
        <v>0</v>
      </c>
      <c r="V811">
        <v>27</v>
      </c>
      <c r="W811">
        <v>0</v>
      </c>
      <c r="X811" t="s">
        <v>52</v>
      </c>
      <c r="Y811" t="s">
        <v>281</v>
      </c>
      <c r="AA811">
        <v>0</v>
      </c>
      <c r="AB811" t="s">
        <v>52</v>
      </c>
      <c r="AC811" s="2">
        <v>44845</v>
      </c>
      <c r="AE811" t="s">
        <v>280</v>
      </c>
      <c r="AG811" t="s">
        <v>566</v>
      </c>
      <c r="AK811">
        <v>1</v>
      </c>
      <c r="AL811">
        <v>1</v>
      </c>
      <c r="AM811" t="s">
        <v>278</v>
      </c>
      <c r="AP811" t="s">
        <v>52</v>
      </c>
      <c r="AQ811" s="6">
        <v>2576.65</v>
      </c>
      <c r="AR811" s="5">
        <v>1000</v>
      </c>
      <c r="AT811">
        <v>1</v>
      </c>
      <c r="AU811" t="s">
        <v>407</v>
      </c>
    </row>
    <row r="812" spans="1:47">
      <c r="A812" s="1" t="s">
        <v>589</v>
      </c>
      <c r="B812" s="1" t="s">
        <v>1345</v>
      </c>
      <c r="C812" t="s">
        <v>588</v>
      </c>
      <c r="D812" t="s">
        <v>46</v>
      </c>
      <c r="E812" t="s">
        <v>289</v>
      </c>
      <c r="G812" t="s">
        <v>288</v>
      </c>
      <c r="I812" t="s">
        <v>287</v>
      </c>
      <c r="J812">
        <v>2100</v>
      </c>
      <c r="K812" t="s">
        <v>286</v>
      </c>
      <c r="L812" t="s">
        <v>285</v>
      </c>
      <c r="M812" t="s">
        <v>311</v>
      </c>
      <c r="N812" t="s">
        <v>283</v>
      </c>
      <c r="O812" t="s">
        <v>282</v>
      </c>
      <c r="P812">
        <v>0</v>
      </c>
      <c r="Q812" t="s">
        <v>52</v>
      </c>
      <c r="R812">
        <v>0</v>
      </c>
      <c r="S812" t="s">
        <v>52</v>
      </c>
      <c r="U812">
        <v>0</v>
      </c>
      <c r="V812">
        <v>27</v>
      </c>
      <c r="W812">
        <v>0</v>
      </c>
      <c r="X812" t="s">
        <v>52</v>
      </c>
      <c r="Y812" t="s">
        <v>281</v>
      </c>
      <c r="AA812">
        <v>0</v>
      </c>
      <c r="AB812" t="s">
        <v>52</v>
      </c>
      <c r="AC812" s="2">
        <v>44845</v>
      </c>
      <c r="AE812" t="s">
        <v>280</v>
      </c>
      <c r="AG812" t="s">
        <v>566</v>
      </c>
      <c r="AK812">
        <v>1</v>
      </c>
      <c r="AL812">
        <v>1</v>
      </c>
      <c r="AM812" t="s">
        <v>52</v>
      </c>
      <c r="AP812" t="s">
        <v>52</v>
      </c>
      <c r="AQ812" s="6">
        <v>2576.65</v>
      </c>
      <c r="AR812" s="5">
        <v>1000</v>
      </c>
      <c r="AT812">
        <v>1</v>
      </c>
      <c r="AU812" t="s">
        <v>407</v>
      </c>
    </row>
    <row r="813" spans="1:47">
      <c r="A813" s="1" t="s">
        <v>587</v>
      </c>
      <c r="B813" s="1" t="s">
        <v>1344</v>
      </c>
      <c r="C813" t="s">
        <v>586</v>
      </c>
      <c r="D813" t="s">
        <v>46</v>
      </c>
      <c r="E813" t="s">
        <v>289</v>
      </c>
      <c r="G813" t="s">
        <v>288</v>
      </c>
      <c r="I813" t="s">
        <v>287</v>
      </c>
      <c r="J813">
        <v>2100</v>
      </c>
      <c r="K813" t="s">
        <v>286</v>
      </c>
      <c r="L813" t="s">
        <v>285</v>
      </c>
      <c r="M813" t="s">
        <v>311</v>
      </c>
      <c r="N813" t="s">
        <v>283</v>
      </c>
      <c r="O813" t="s">
        <v>282</v>
      </c>
      <c r="P813">
        <v>0</v>
      </c>
      <c r="Q813" t="s">
        <v>52</v>
      </c>
      <c r="R813">
        <v>0</v>
      </c>
      <c r="S813" t="s">
        <v>52</v>
      </c>
      <c r="U813">
        <v>0</v>
      </c>
      <c r="V813">
        <v>27</v>
      </c>
      <c r="W813">
        <v>0</v>
      </c>
      <c r="X813" t="s">
        <v>52</v>
      </c>
      <c r="Y813" t="s">
        <v>281</v>
      </c>
      <c r="AA813">
        <v>0</v>
      </c>
      <c r="AB813" t="s">
        <v>52</v>
      </c>
      <c r="AC813" s="2">
        <v>44845</v>
      </c>
      <c r="AE813" t="s">
        <v>280</v>
      </c>
      <c r="AG813" t="s">
        <v>566</v>
      </c>
      <c r="AK813">
        <v>1</v>
      </c>
      <c r="AL813">
        <v>1</v>
      </c>
      <c r="AM813" t="s">
        <v>278</v>
      </c>
      <c r="AP813" t="s">
        <v>52</v>
      </c>
      <c r="AQ813" s="6">
        <v>2904.2</v>
      </c>
      <c r="AR813" s="5">
        <v>1000</v>
      </c>
      <c r="AT813">
        <v>1</v>
      </c>
      <c r="AU813" t="s">
        <v>407</v>
      </c>
    </row>
    <row r="814" spans="1:47">
      <c r="A814" s="1" t="s">
        <v>587</v>
      </c>
      <c r="B814" s="1" t="s">
        <v>1344</v>
      </c>
      <c r="C814" t="s">
        <v>586</v>
      </c>
      <c r="D814" t="s">
        <v>46</v>
      </c>
      <c r="E814" t="s">
        <v>289</v>
      </c>
      <c r="G814" t="s">
        <v>288</v>
      </c>
      <c r="I814" t="s">
        <v>287</v>
      </c>
      <c r="J814">
        <v>2100</v>
      </c>
      <c r="K814" t="s">
        <v>286</v>
      </c>
      <c r="L814" t="s">
        <v>285</v>
      </c>
      <c r="M814" t="s">
        <v>311</v>
      </c>
      <c r="N814" t="s">
        <v>283</v>
      </c>
      <c r="O814" t="s">
        <v>282</v>
      </c>
      <c r="P814">
        <v>0</v>
      </c>
      <c r="Q814" t="s">
        <v>52</v>
      </c>
      <c r="R814">
        <v>0</v>
      </c>
      <c r="S814" t="s">
        <v>52</v>
      </c>
      <c r="U814">
        <v>0</v>
      </c>
      <c r="V814">
        <v>27</v>
      </c>
      <c r="W814">
        <v>0</v>
      </c>
      <c r="X814" t="s">
        <v>52</v>
      </c>
      <c r="Y814" t="s">
        <v>281</v>
      </c>
      <c r="AA814">
        <v>0</v>
      </c>
      <c r="AB814" t="s">
        <v>52</v>
      </c>
      <c r="AC814" s="2">
        <v>44845</v>
      </c>
      <c r="AE814" t="s">
        <v>280</v>
      </c>
      <c r="AG814" t="s">
        <v>566</v>
      </c>
      <c r="AK814">
        <v>1</v>
      </c>
      <c r="AL814">
        <v>1</v>
      </c>
      <c r="AM814" t="s">
        <v>52</v>
      </c>
      <c r="AP814" t="s">
        <v>52</v>
      </c>
      <c r="AQ814" s="6">
        <v>2904.2</v>
      </c>
      <c r="AR814" s="5">
        <v>1000</v>
      </c>
      <c r="AT814">
        <v>1</v>
      </c>
      <c r="AU814" t="s">
        <v>407</v>
      </c>
    </row>
    <row r="815" spans="1:47">
      <c r="A815" s="1" t="s">
        <v>585</v>
      </c>
      <c r="B815" s="1" t="s">
        <v>584</v>
      </c>
      <c r="C815" t="s">
        <v>584</v>
      </c>
      <c r="D815" t="s">
        <v>46</v>
      </c>
      <c r="E815" t="s">
        <v>289</v>
      </c>
      <c r="G815" t="s">
        <v>288</v>
      </c>
      <c r="I815" t="s">
        <v>287</v>
      </c>
      <c r="J815">
        <v>2100</v>
      </c>
      <c r="K815" t="s">
        <v>286</v>
      </c>
      <c r="L815" t="s">
        <v>285</v>
      </c>
      <c r="M815" t="s">
        <v>311</v>
      </c>
      <c r="N815" t="s">
        <v>283</v>
      </c>
      <c r="O815" t="s">
        <v>282</v>
      </c>
      <c r="P815">
        <v>0</v>
      </c>
      <c r="Q815" t="s">
        <v>52</v>
      </c>
      <c r="R815">
        <v>0</v>
      </c>
      <c r="S815" t="s">
        <v>52</v>
      </c>
      <c r="U815">
        <v>0</v>
      </c>
      <c r="V815">
        <v>27</v>
      </c>
      <c r="W815">
        <v>0</v>
      </c>
      <c r="X815" t="s">
        <v>52</v>
      </c>
      <c r="Y815" t="s">
        <v>281</v>
      </c>
      <c r="AA815">
        <v>0</v>
      </c>
      <c r="AB815" t="s">
        <v>52</v>
      </c>
      <c r="AC815" s="2">
        <v>44845</v>
      </c>
      <c r="AE815" t="s">
        <v>280</v>
      </c>
      <c r="AG815" t="s">
        <v>310</v>
      </c>
      <c r="AK815">
        <v>1</v>
      </c>
      <c r="AL815">
        <v>1</v>
      </c>
      <c r="AM815" t="s">
        <v>278</v>
      </c>
      <c r="AP815" t="s">
        <v>52</v>
      </c>
      <c r="AR815" s="5">
        <v>1000</v>
      </c>
      <c r="AT815">
        <v>1</v>
      </c>
    </row>
    <row r="816" spans="1:47">
      <c r="A816" s="1" t="s">
        <v>585</v>
      </c>
      <c r="B816" s="1" t="s">
        <v>584</v>
      </c>
      <c r="C816" t="s">
        <v>584</v>
      </c>
      <c r="D816" t="s">
        <v>46</v>
      </c>
      <c r="E816" t="s">
        <v>289</v>
      </c>
      <c r="G816" t="s">
        <v>288</v>
      </c>
      <c r="I816" t="s">
        <v>287</v>
      </c>
      <c r="J816">
        <v>2100</v>
      </c>
      <c r="K816" t="s">
        <v>286</v>
      </c>
      <c r="L816" t="s">
        <v>285</v>
      </c>
      <c r="M816" t="s">
        <v>311</v>
      </c>
      <c r="N816" t="s">
        <v>283</v>
      </c>
      <c r="O816" t="s">
        <v>282</v>
      </c>
      <c r="P816">
        <v>0</v>
      </c>
      <c r="Q816" t="s">
        <v>52</v>
      </c>
      <c r="R816">
        <v>0</v>
      </c>
      <c r="S816" t="s">
        <v>52</v>
      </c>
      <c r="U816">
        <v>0</v>
      </c>
      <c r="V816">
        <v>27</v>
      </c>
      <c r="W816">
        <v>0</v>
      </c>
      <c r="X816" t="s">
        <v>52</v>
      </c>
      <c r="Y816" t="s">
        <v>281</v>
      </c>
      <c r="AA816">
        <v>0</v>
      </c>
      <c r="AB816" t="s">
        <v>52</v>
      </c>
      <c r="AC816" s="2">
        <v>44845</v>
      </c>
      <c r="AE816" t="s">
        <v>280</v>
      </c>
      <c r="AG816" t="s">
        <v>310</v>
      </c>
      <c r="AK816">
        <v>1</v>
      </c>
      <c r="AL816">
        <v>1</v>
      </c>
      <c r="AM816" t="s">
        <v>52</v>
      </c>
      <c r="AP816" t="s">
        <v>52</v>
      </c>
      <c r="AR816" s="5">
        <v>1000</v>
      </c>
      <c r="AT816">
        <v>1</v>
      </c>
    </row>
    <row r="817" spans="1:46">
      <c r="A817" s="1" t="s">
        <v>583</v>
      </c>
      <c r="B817" s="1" t="s">
        <v>1343</v>
      </c>
      <c r="C817" t="s">
        <v>582</v>
      </c>
      <c r="D817" t="s">
        <v>46</v>
      </c>
      <c r="E817" t="s">
        <v>289</v>
      </c>
      <c r="G817" t="s">
        <v>288</v>
      </c>
      <c r="I817" t="s">
        <v>287</v>
      </c>
      <c r="J817">
        <v>2100</v>
      </c>
      <c r="K817" t="s">
        <v>286</v>
      </c>
      <c r="L817" t="s">
        <v>285</v>
      </c>
      <c r="M817" t="s">
        <v>297</v>
      </c>
      <c r="N817" t="s">
        <v>283</v>
      </c>
      <c r="O817" t="s">
        <v>282</v>
      </c>
      <c r="P817">
        <v>0</v>
      </c>
      <c r="Q817" t="s">
        <v>52</v>
      </c>
      <c r="R817">
        <v>0</v>
      </c>
      <c r="S817" t="s">
        <v>52</v>
      </c>
      <c r="U817">
        <v>0</v>
      </c>
      <c r="V817">
        <v>27</v>
      </c>
      <c r="W817">
        <v>0</v>
      </c>
      <c r="X817" t="s">
        <v>52</v>
      </c>
      <c r="Y817" t="s">
        <v>281</v>
      </c>
      <c r="AA817">
        <v>0</v>
      </c>
      <c r="AB817" t="s">
        <v>52</v>
      </c>
      <c r="AC817" s="2">
        <v>44845</v>
      </c>
      <c r="AE817" t="s">
        <v>280</v>
      </c>
      <c r="AG817" t="s">
        <v>563</v>
      </c>
      <c r="AK817">
        <v>1</v>
      </c>
      <c r="AL817">
        <v>1</v>
      </c>
      <c r="AM817" t="s">
        <v>278</v>
      </c>
      <c r="AP817" t="s">
        <v>52</v>
      </c>
      <c r="AR817" s="5">
        <v>1000</v>
      </c>
      <c r="AT817">
        <v>1</v>
      </c>
    </row>
    <row r="818" spans="1:46">
      <c r="A818" s="1" t="s">
        <v>583</v>
      </c>
      <c r="B818" s="1" t="s">
        <v>1343</v>
      </c>
      <c r="C818" t="s">
        <v>582</v>
      </c>
      <c r="D818" t="s">
        <v>46</v>
      </c>
      <c r="E818" t="s">
        <v>289</v>
      </c>
      <c r="G818" t="s">
        <v>288</v>
      </c>
      <c r="I818" t="s">
        <v>287</v>
      </c>
      <c r="J818">
        <v>2100</v>
      </c>
      <c r="K818" t="s">
        <v>286</v>
      </c>
      <c r="L818" t="s">
        <v>285</v>
      </c>
      <c r="M818" t="s">
        <v>297</v>
      </c>
      <c r="N818" t="s">
        <v>283</v>
      </c>
      <c r="O818" t="s">
        <v>282</v>
      </c>
      <c r="P818">
        <v>0</v>
      </c>
      <c r="Q818" t="s">
        <v>52</v>
      </c>
      <c r="R818">
        <v>0</v>
      </c>
      <c r="S818" t="s">
        <v>52</v>
      </c>
      <c r="U818">
        <v>0</v>
      </c>
      <c r="V818">
        <v>27</v>
      </c>
      <c r="W818">
        <v>0</v>
      </c>
      <c r="X818" t="s">
        <v>52</v>
      </c>
      <c r="Y818" t="s">
        <v>281</v>
      </c>
      <c r="AA818">
        <v>0</v>
      </c>
      <c r="AB818" t="s">
        <v>52</v>
      </c>
      <c r="AC818" s="2">
        <v>44845</v>
      </c>
      <c r="AE818" t="s">
        <v>280</v>
      </c>
      <c r="AG818" t="s">
        <v>563</v>
      </c>
      <c r="AK818">
        <v>1</v>
      </c>
      <c r="AL818">
        <v>1</v>
      </c>
      <c r="AM818" t="s">
        <v>52</v>
      </c>
      <c r="AP818" t="s">
        <v>52</v>
      </c>
      <c r="AR818" s="5">
        <v>1000</v>
      </c>
      <c r="AT818">
        <v>1</v>
      </c>
    </row>
    <row r="819" spans="1:46">
      <c r="A819" s="1" t="s">
        <v>581</v>
      </c>
      <c r="B819" s="1" t="s">
        <v>1319</v>
      </c>
      <c r="C819" t="s">
        <v>506</v>
      </c>
      <c r="D819" t="s">
        <v>46</v>
      </c>
      <c r="E819" t="s">
        <v>289</v>
      </c>
      <c r="G819" t="s">
        <v>288</v>
      </c>
      <c r="I819" t="s">
        <v>287</v>
      </c>
      <c r="J819">
        <v>2100</v>
      </c>
      <c r="K819" t="s">
        <v>286</v>
      </c>
      <c r="L819" t="s">
        <v>285</v>
      </c>
      <c r="M819" t="s">
        <v>380</v>
      </c>
      <c r="N819" t="s">
        <v>283</v>
      </c>
      <c r="O819" t="s">
        <v>282</v>
      </c>
      <c r="P819">
        <v>0</v>
      </c>
      <c r="Q819" t="s">
        <v>52</v>
      </c>
      <c r="R819">
        <v>0</v>
      </c>
      <c r="S819" t="s">
        <v>52</v>
      </c>
      <c r="U819">
        <v>0</v>
      </c>
      <c r="V819">
        <v>27</v>
      </c>
      <c r="W819">
        <v>0</v>
      </c>
      <c r="X819" t="s">
        <v>52</v>
      </c>
      <c r="Y819" t="s">
        <v>281</v>
      </c>
      <c r="AA819">
        <v>0</v>
      </c>
      <c r="AB819" t="s">
        <v>52</v>
      </c>
      <c r="AC819" s="2">
        <v>44845</v>
      </c>
      <c r="AE819" t="s">
        <v>280</v>
      </c>
      <c r="AG819" t="s">
        <v>505</v>
      </c>
      <c r="AK819">
        <v>1</v>
      </c>
      <c r="AL819">
        <v>1</v>
      </c>
      <c r="AM819" t="s">
        <v>278</v>
      </c>
      <c r="AP819" t="s">
        <v>52</v>
      </c>
      <c r="AR819" s="5">
        <v>1000</v>
      </c>
      <c r="AT819">
        <v>1</v>
      </c>
    </row>
    <row r="820" spans="1:46">
      <c r="A820" s="1" t="s">
        <v>581</v>
      </c>
      <c r="B820" s="1" t="s">
        <v>1319</v>
      </c>
      <c r="C820" t="s">
        <v>506</v>
      </c>
      <c r="D820" t="s">
        <v>46</v>
      </c>
      <c r="E820" t="s">
        <v>289</v>
      </c>
      <c r="G820" t="s">
        <v>288</v>
      </c>
      <c r="I820" t="s">
        <v>287</v>
      </c>
      <c r="J820">
        <v>2100</v>
      </c>
      <c r="K820" t="s">
        <v>286</v>
      </c>
      <c r="L820" t="s">
        <v>285</v>
      </c>
      <c r="M820" t="s">
        <v>380</v>
      </c>
      <c r="N820" t="s">
        <v>283</v>
      </c>
      <c r="O820" t="s">
        <v>282</v>
      </c>
      <c r="P820">
        <v>0</v>
      </c>
      <c r="Q820" t="s">
        <v>52</v>
      </c>
      <c r="R820">
        <v>0</v>
      </c>
      <c r="S820" t="s">
        <v>52</v>
      </c>
      <c r="U820">
        <v>0</v>
      </c>
      <c r="V820">
        <v>27</v>
      </c>
      <c r="W820">
        <v>0</v>
      </c>
      <c r="X820" t="s">
        <v>52</v>
      </c>
      <c r="Y820" t="s">
        <v>281</v>
      </c>
      <c r="AA820">
        <v>0</v>
      </c>
      <c r="AB820" t="s">
        <v>52</v>
      </c>
      <c r="AC820" s="2">
        <v>44845</v>
      </c>
      <c r="AE820" t="s">
        <v>280</v>
      </c>
      <c r="AG820" t="s">
        <v>505</v>
      </c>
      <c r="AK820">
        <v>1</v>
      </c>
      <c r="AL820">
        <v>1</v>
      </c>
      <c r="AM820" t="s">
        <v>52</v>
      </c>
      <c r="AP820" t="s">
        <v>52</v>
      </c>
      <c r="AR820" s="5">
        <v>1000</v>
      </c>
      <c r="AT820">
        <v>1</v>
      </c>
    </row>
    <row r="821" spans="1:46">
      <c r="A821" s="1" t="s">
        <v>580</v>
      </c>
      <c r="B821" s="1" t="s">
        <v>1342</v>
      </c>
      <c r="C821" t="s">
        <v>579</v>
      </c>
      <c r="D821" t="s">
        <v>46</v>
      </c>
      <c r="E821" t="s">
        <v>289</v>
      </c>
      <c r="G821" t="s">
        <v>288</v>
      </c>
      <c r="I821" t="s">
        <v>287</v>
      </c>
      <c r="J821">
        <v>2100</v>
      </c>
      <c r="K821" t="s">
        <v>286</v>
      </c>
      <c r="L821" t="s">
        <v>285</v>
      </c>
      <c r="M821" t="s">
        <v>307</v>
      </c>
      <c r="N821" t="s">
        <v>283</v>
      </c>
      <c r="O821" t="s">
        <v>282</v>
      </c>
      <c r="P821">
        <v>0</v>
      </c>
      <c r="Q821" t="s">
        <v>52</v>
      </c>
      <c r="R821">
        <v>0</v>
      </c>
      <c r="S821" t="s">
        <v>52</v>
      </c>
      <c r="U821">
        <v>0</v>
      </c>
      <c r="V821">
        <v>27</v>
      </c>
      <c r="W821">
        <v>0</v>
      </c>
      <c r="X821" t="s">
        <v>52</v>
      </c>
      <c r="Y821" t="s">
        <v>281</v>
      </c>
      <c r="AA821">
        <v>0</v>
      </c>
      <c r="AB821" t="s">
        <v>52</v>
      </c>
      <c r="AC821" s="2">
        <v>44845</v>
      </c>
      <c r="AE821" t="s">
        <v>280</v>
      </c>
      <c r="AG821" t="s">
        <v>524</v>
      </c>
      <c r="AK821">
        <v>1</v>
      </c>
      <c r="AL821">
        <v>1</v>
      </c>
      <c r="AM821" t="s">
        <v>278</v>
      </c>
      <c r="AP821" t="s">
        <v>52</v>
      </c>
      <c r="AR821" s="5">
        <v>1000</v>
      </c>
      <c r="AT821">
        <v>1</v>
      </c>
    </row>
    <row r="822" spans="1:46">
      <c r="A822" s="1" t="s">
        <v>580</v>
      </c>
      <c r="B822" s="1" t="s">
        <v>1342</v>
      </c>
      <c r="C822" t="s">
        <v>579</v>
      </c>
      <c r="D822" t="s">
        <v>46</v>
      </c>
      <c r="E822" t="s">
        <v>289</v>
      </c>
      <c r="G822" t="s">
        <v>288</v>
      </c>
      <c r="I822" t="s">
        <v>287</v>
      </c>
      <c r="J822">
        <v>2100</v>
      </c>
      <c r="K822" t="s">
        <v>286</v>
      </c>
      <c r="L822" t="s">
        <v>285</v>
      </c>
      <c r="M822" t="s">
        <v>307</v>
      </c>
      <c r="N822" t="s">
        <v>283</v>
      </c>
      <c r="O822" t="s">
        <v>282</v>
      </c>
      <c r="P822">
        <v>0</v>
      </c>
      <c r="Q822" t="s">
        <v>52</v>
      </c>
      <c r="R822">
        <v>0</v>
      </c>
      <c r="S822" t="s">
        <v>52</v>
      </c>
      <c r="U822">
        <v>0</v>
      </c>
      <c r="V822">
        <v>27</v>
      </c>
      <c r="W822">
        <v>0</v>
      </c>
      <c r="X822" t="s">
        <v>52</v>
      </c>
      <c r="Y822" t="s">
        <v>281</v>
      </c>
      <c r="AA822">
        <v>0</v>
      </c>
      <c r="AB822" t="s">
        <v>52</v>
      </c>
      <c r="AC822" s="2">
        <v>44845</v>
      </c>
      <c r="AE822" t="s">
        <v>280</v>
      </c>
      <c r="AG822" t="s">
        <v>524</v>
      </c>
      <c r="AK822">
        <v>1</v>
      </c>
      <c r="AL822">
        <v>1</v>
      </c>
      <c r="AM822" t="s">
        <v>52</v>
      </c>
      <c r="AP822" t="s">
        <v>52</v>
      </c>
      <c r="AR822" s="5">
        <v>1000</v>
      </c>
      <c r="AT822">
        <v>1</v>
      </c>
    </row>
    <row r="823" spans="1:46">
      <c r="A823" s="1" t="s">
        <v>578</v>
      </c>
      <c r="B823" s="1" t="s">
        <v>1341</v>
      </c>
      <c r="C823" t="s">
        <v>577</v>
      </c>
      <c r="D823" t="s">
        <v>46</v>
      </c>
      <c r="E823" t="s">
        <v>289</v>
      </c>
      <c r="G823" t="s">
        <v>288</v>
      </c>
      <c r="I823" t="s">
        <v>287</v>
      </c>
      <c r="J823">
        <v>2100</v>
      </c>
      <c r="K823" t="s">
        <v>286</v>
      </c>
      <c r="L823" t="s">
        <v>285</v>
      </c>
      <c r="M823" t="s">
        <v>297</v>
      </c>
      <c r="N823" t="s">
        <v>283</v>
      </c>
      <c r="O823" t="s">
        <v>282</v>
      </c>
      <c r="P823">
        <v>0</v>
      </c>
      <c r="Q823" t="s">
        <v>52</v>
      </c>
      <c r="R823">
        <v>0</v>
      </c>
      <c r="S823" t="s">
        <v>52</v>
      </c>
      <c r="U823">
        <v>0</v>
      </c>
      <c r="V823">
        <v>27</v>
      </c>
      <c r="W823">
        <v>0</v>
      </c>
      <c r="X823" t="s">
        <v>52</v>
      </c>
      <c r="Y823" t="s">
        <v>281</v>
      </c>
      <c r="AA823">
        <v>0</v>
      </c>
      <c r="AB823" t="s">
        <v>52</v>
      </c>
      <c r="AC823" s="2">
        <v>44845</v>
      </c>
      <c r="AE823" t="s">
        <v>280</v>
      </c>
      <c r="AG823" t="s">
        <v>541</v>
      </c>
      <c r="AK823">
        <v>1</v>
      </c>
      <c r="AL823">
        <v>1</v>
      </c>
      <c r="AM823" t="s">
        <v>278</v>
      </c>
      <c r="AP823" t="s">
        <v>52</v>
      </c>
      <c r="AR823" s="5">
        <v>1000</v>
      </c>
      <c r="AT823">
        <v>1</v>
      </c>
    </row>
    <row r="824" spans="1:46">
      <c r="A824" s="1" t="s">
        <v>578</v>
      </c>
      <c r="B824" s="1" t="s">
        <v>1341</v>
      </c>
      <c r="C824" t="s">
        <v>577</v>
      </c>
      <c r="D824" t="s">
        <v>46</v>
      </c>
      <c r="E824" t="s">
        <v>289</v>
      </c>
      <c r="G824" t="s">
        <v>288</v>
      </c>
      <c r="I824" t="s">
        <v>287</v>
      </c>
      <c r="J824">
        <v>2100</v>
      </c>
      <c r="K824" t="s">
        <v>286</v>
      </c>
      <c r="L824" t="s">
        <v>285</v>
      </c>
      <c r="M824" t="s">
        <v>297</v>
      </c>
      <c r="N824" t="s">
        <v>283</v>
      </c>
      <c r="O824" t="s">
        <v>282</v>
      </c>
      <c r="P824">
        <v>0</v>
      </c>
      <c r="Q824" t="s">
        <v>52</v>
      </c>
      <c r="R824">
        <v>0</v>
      </c>
      <c r="S824" t="s">
        <v>52</v>
      </c>
      <c r="U824">
        <v>0</v>
      </c>
      <c r="V824">
        <v>27</v>
      </c>
      <c r="W824">
        <v>0</v>
      </c>
      <c r="X824" t="s">
        <v>52</v>
      </c>
      <c r="Y824" t="s">
        <v>281</v>
      </c>
      <c r="AA824">
        <v>0</v>
      </c>
      <c r="AB824" t="s">
        <v>52</v>
      </c>
      <c r="AC824" s="2">
        <v>44845</v>
      </c>
      <c r="AE824" t="s">
        <v>280</v>
      </c>
      <c r="AG824" t="s">
        <v>541</v>
      </c>
      <c r="AK824">
        <v>1</v>
      </c>
      <c r="AL824">
        <v>1</v>
      </c>
      <c r="AM824" t="s">
        <v>52</v>
      </c>
      <c r="AP824" t="s">
        <v>52</v>
      </c>
      <c r="AR824" s="5">
        <v>1000</v>
      </c>
      <c r="AT824">
        <v>1</v>
      </c>
    </row>
    <row r="825" spans="1:46">
      <c r="A825" s="1" t="s">
        <v>576</v>
      </c>
      <c r="B825" s="1" t="s">
        <v>1340</v>
      </c>
      <c r="C825" t="s">
        <v>575</v>
      </c>
      <c r="D825" t="s">
        <v>46</v>
      </c>
      <c r="E825" t="s">
        <v>289</v>
      </c>
      <c r="G825" t="s">
        <v>288</v>
      </c>
      <c r="I825" t="s">
        <v>287</v>
      </c>
      <c r="J825">
        <v>2100</v>
      </c>
      <c r="K825" t="s">
        <v>286</v>
      </c>
      <c r="L825" t="s">
        <v>285</v>
      </c>
      <c r="M825" t="s">
        <v>297</v>
      </c>
      <c r="N825" t="s">
        <v>283</v>
      </c>
      <c r="O825" t="s">
        <v>282</v>
      </c>
      <c r="P825">
        <v>0</v>
      </c>
      <c r="Q825" t="s">
        <v>52</v>
      </c>
      <c r="R825">
        <v>0</v>
      </c>
      <c r="S825" t="s">
        <v>52</v>
      </c>
      <c r="U825">
        <v>0</v>
      </c>
      <c r="V825">
        <v>27</v>
      </c>
      <c r="W825">
        <v>0</v>
      </c>
      <c r="X825" t="s">
        <v>52</v>
      </c>
      <c r="Y825" t="s">
        <v>281</v>
      </c>
      <c r="AA825">
        <v>0</v>
      </c>
      <c r="AB825" t="s">
        <v>52</v>
      </c>
      <c r="AC825" s="2">
        <v>44845</v>
      </c>
      <c r="AE825" t="s">
        <v>280</v>
      </c>
      <c r="AG825" t="s">
        <v>541</v>
      </c>
      <c r="AK825">
        <v>1</v>
      </c>
      <c r="AL825">
        <v>1</v>
      </c>
      <c r="AM825" t="s">
        <v>278</v>
      </c>
      <c r="AP825" t="s">
        <v>52</v>
      </c>
      <c r="AR825" s="5">
        <v>1000</v>
      </c>
      <c r="AT825">
        <v>1</v>
      </c>
    </row>
    <row r="826" spans="1:46">
      <c r="A826" s="1" t="s">
        <v>576</v>
      </c>
      <c r="B826" s="1" t="s">
        <v>1340</v>
      </c>
      <c r="C826" t="s">
        <v>575</v>
      </c>
      <c r="D826" t="s">
        <v>46</v>
      </c>
      <c r="E826" t="s">
        <v>289</v>
      </c>
      <c r="G826" t="s">
        <v>288</v>
      </c>
      <c r="I826" t="s">
        <v>287</v>
      </c>
      <c r="J826">
        <v>2100</v>
      </c>
      <c r="K826" t="s">
        <v>286</v>
      </c>
      <c r="L826" t="s">
        <v>285</v>
      </c>
      <c r="M826" t="s">
        <v>297</v>
      </c>
      <c r="N826" t="s">
        <v>283</v>
      </c>
      <c r="O826" t="s">
        <v>282</v>
      </c>
      <c r="P826">
        <v>0</v>
      </c>
      <c r="Q826" t="s">
        <v>52</v>
      </c>
      <c r="R826">
        <v>0</v>
      </c>
      <c r="S826" t="s">
        <v>52</v>
      </c>
      <c r="U826">
        <v>0</v>
      </c>
      <c r="V826">
        <v>27</v>
      </c>
      <c r="W826">
        <v>0</v>
      </c>
      <c r="X826" t="s">
        <v>52</v>
      </c>
      <c r="Y826" t="s">
        <v>281</v>
      </c>
      <c r="AA826">
        <v>0</v>
      </c>
      <c r="AB826" t="s">
        <v>52</v>
      </c>
      <c r="AC826" s="2">
        <v>44845</v>
      </c>
      <c r="AE826" t="s">
        <v>280</v>
      </c>
      <c r="AG826" t="s">
        <v>541</v>
      </c>
      <c r="AK826">
        <v>1</v>
      </c>
      <c r="AL826">
        <v>1</v>
      </c>
      <c r="AM826" t="s">
        <v>52</v>
      </c>
      <c r="AP826" t="s">
        <v>52</v>
      </c>
      <c r="AR826" s="5">
        <v>1000</v>
      </c>
      <c r="AT826">
        <v>1</v>
      </c>
    </row>
    <row r="827" spans="1:46">
      <c r="A827" s="1" t="s">
        <v>574</v>
      </c>
      <c r="B827" s="1" t="s">
        <v>1339</v>
      </c>
      <c r="C827" t="s">
        <v>573</v>
      </c>
      <c r="D827" t="s">
        <v>46</v>
      </c>
      <c r="E827" t="s">
        <v>289</v>
      </c>
      <c r="G827" t="s">
        <v>288</v>
      </c>
      <c r="I827" t="s">
        <v>287</v>
      </c>
      <c r="J827">
        <v>2100</v>
      </c>
      <c r="K827" t="s">
        <v>286</v>
      </c>
      <c r="L827" t="s">
        <v>285</v>
      </c>
      <c r="M827" t="s">
        <v>380</v>
      </c>
      <c r="N827" t="s">
        <v>283</v>
      </c>
      <c r="O827" t="s">
        <v>282</v>
      </c>
      <c r="P827">
        <v>0</v>
      </c>
      <c r="Q827" t="s">
        <v>52</v>
      </c>
      <c r="R827">
        <v>0</v>
      </c>
      <c r="S827" t="s">
        <v>52</v>
      </c>
      <c r="U827">
        <v>0</v>
      </c>
      <c r="V827">
        <v>27</v>
      </c>
      <c r="W827">
        <v>0</v>
      </c>
      <c r="X827" t="s">
        <v>52</v>
      </c>
      <c r="Y827" t="s">
        <v>281</v>
      </c>
      <c r="AA827">
        <v>0</v>
      </c>
      <c r="AB827" t="s">
        <v>52</v>
      </c>
      <c r="AC827" s="2">
        <v>44845</v>
      </c>
      <c r="AE827" t="s">
        <v>280</v>
      </c>
      <c r="AG827" t="s">
        <v>183</v>
      </c>
      <c r="AK827">
        <v>1</v>
      </c>
      <c r="AL827">
        <v>1</v>
      </c>
      <c r="AM827" t="s">
        <v>278</v>
      </c>
      <c r="AP827" t="s">
        <v>52</v>
      </c>
      <c r="AR827" s="5">
        <v>1000</v>
      </c>
      <c r="AT827">
        <v>1</v>
      </c>
    </row>
    <row r="828" spans="1:46">
      <c r="A828" s="1" t="s">
        <v>574</v>
      </c>
      <c r="B828" s="1" t="s">
        <v>1339</v>
      </c>
      <c r="C828" t="s">
        <v>573</v>
      </c>
      <c r="D828" t="s">
        <v>46</v>
      </c>
      <c r="E828" t="s">
        <v>289</v>
      </c>
      <c r="G828" t="s">
        <v>288</v>
      </c>
      <c r="I828" t="s">
        <v>287</v>
      </c>
      <c r="J828">
        <v>2100</v>
      </c>
      <c r="K828" t="s">
        <v>286</v>
      </c>
      <c r="L828" t="s">
        <v>285</v>
      </c>
      <c r="M828" t="s">
        <v>380</v>
      </c>
      <c r="N828" t="s">
        <v>283</v>
      </c>
      <c r="O828" t="s">
        <v>282</v>
      </c>
      <c r="P828">
        <v>0</v>
      </c>
      <c r="Q828" t="s">
        <v>52</v>
      </c>
      <c r="R828">
        <v>0</v>
      </c>
      <c r="S828" t="s">
        <v>52</v>
      </c>
      <c r="U828">
        <v>0</v>
      </c>
      <c r="V828">
        <v>27</v>
      </c>
      <c r="W828">
        <v>0</v>
      </c>
      <c r="X828" t="s">
        <v>52</v>
      </c>
      <c r="Y828" t="s">
        <v>281</v>
      </c>
      <c r="AA828">
        <v>0</v>
      </c>
      <c r="AB828" t="s">
        <v>52</v>
      </c>
      <c r="AC828" s="2">
        <v>44845</v>
      </c>
      <c r="AE828" t="s">
        <v>280</v>
      </c>
      <c r="AG828" t="s">
        <v>183</v>
      </c>
      <c r="AK828">
        <v>1</v>
      </c>
      <c r="AL828">
        <v>1</v>
      </c>
      <c r="AM828" t="s">
        <v>52</v>
      </c>
      <c r="AP828" t="s">
        <v>52</v>
      </c>
      <c r="AR828" s="5">
        <v>1000</v>
      </c>
      <c r="AT828">
        <v>1</v>
      </c>
    </row>
    <row r="829" spans="1:46">
      <c r="A829" s="1" t="s">
        <v>572</v>
      </c>
      <c r="C829" t="s">
        <v>571</v>
      </c>
      <c r="D829" t="s">
        <v>46</v>
      </c>
      <c r="E829" t="s">
        <v>400</v>
      </c>
      <c r="G829" t="s">
        <v>288</v>
      </c>
      <c r="I829" t="s">
        <v>406</v>
      </c>
      <c r="J829">
        <v>2200</v>
      </c>
      <c r="K829">
        <v>2200</v>
      </c>
      <c r="L829" t="s">
        <v>285</v>
      </c>
      <c r="M829" t="s">
        <v>405</v>
      </c>
      <c r="N829" t="s">
        <v>283</v>
      </c>
      <c r="O829" t="s">
        <v>437</v>
      </c>
      <c r="P829">
        <v>0</v>
      </c>
      <c r="Q829" t="s">
        <v>52</v>
      </c>
      <c r="R829">
        <v>0</v>
      </c>
      <c r="S829" t="s">
        <v>52</v>
      </c>
      <c r="U829">
        <v>0</v>
      </c>
      <c r="V829">
        <v>0</v>
      </c>
      <c r="W829">
        <v>0</v>
      </c>
      <c r="X829" t="s">
        <v>52</v>
      </c>
      <c r="Y829" t="s">
        <v>397</v>
      </c>
      <c r="AA829">
        <v>0</v>
      </c>
      <c r="AB829" t="s">
        <v>52</v>
      </c>
      <c r="AC829" s="2">
        <v>44854</v>
      </c>
      <c r="AE829" t="s">
        <v>280</v>
      </c>
      <c r="AG829" t="s">
        <v>436</v>
      </c>
      <c r="AK829">
        <v>1</v>
      </c>
      <c r="AL829">
        <v>1</v>
      </c>
      <c r="AM829" t="s">
        <v>278</v>
      </c>
      <c r="AP829" t="s">
        <v>52</v>
      </c>
      <c r="AR829" s="5">
        <v>1000</v>
      </c>
      <c r="AT829">
        <v>1</v>
      </c>
    </row>
    <row r="830" spans="1:46">
      <c r="A830" s="1" t="s">
        <v>572</v>
      </c>
      <c r="C830" t="s">
        <v>571</v>
      </c>
      <c r="D830" t="s">
        <v>46</v>
      </c>
      <c r="E830" t="s">
        <v>400</v>
      </c>
      <c r="G830" t="s">
        <v>288</v>
      </c>
      <c r="I830" t="s">
        <v>406</v>
      </c>
      <c r="J830">
        <v>2200</v>
      </c>
      <c r="K830">
        <v>2200</v>
      </c>
      <c r="L830" t="s">
        <v>285</v>
      </c>
      <c r="M830" t="s">
        <v>405</v>
      </c>
      <c r="N830" t="s">
        <v>283</v>
      </c>
      <c r="O830" t="s">
        <v>437</v>
      </c>
      <c r="P830">
        <v>0</v>
      </c>
      <c r="Q830" t="s">
        <v>52</v>
      </c>
      <c r="R830">
        <v>0</v>
      </c>
      <c r="S830" t="s">
        <v>52</v>
      </c>
      <c r="U830">
        <v>0</v>
      </c>
      <c r="V830">
        <v>0</v>
      </c>
      <c r="W830">
        <v>0</v>
      </c>
      <c r="X830" t="s">
        <v>52</v>
      </c>
      <c r="Y830" t="s">
        <v>397</v>
      </c>
      <c r="AA830">
        <v>0</v>
      </c>
      <c r="AB830" t="s">
        <v>52</v>
      </c>
      <c r="AC830" s="2">
        <v>44854</v>
      </c>
      <c r="AE830" t="s">
        <v>280</v>
      </c>
      <c r="AG830" t="s">
        <v>436</v>
      </c>
      <c r="AK830">
        <v>1</v>
      </c>
      <c r="AL830">
        <v>1</v>
      </c>
      <c r="AM830" t="s">
        <v>52</v>
      </c>
      <c r="AP830" t="s">
        <v>52</v>
      </c>
      <c r="AR830" s="5">
        <v>1000</v>
      </c>
      <c r="AT830">
        <v>1</v>
      </c>
    </row>
    <row r="831" spans="1:46">
      <c r="A831" s="1" t="s">
        <v>570</v>
      </c>
      <c r="C831" t="s">
        <v>569</v>
      </c>
      <c r="D831" t="s">
        <v>46</v>
      </c>
      <c r="E831" t="s">
        <v>438</v>
      </c>
      <c r="G831" t="s">
        <v>288</v>
      </c>
      <c r="I831" t="s">
        <v>399</v>
      </c>
      <c r="J831">
        <v>2200</v>
      </c>
      <c r="K831">
        <v>2200</v>
      </c>
      <c r="L831" t="s">
        <v>285</v>
      </c>
      <c r="M831" t="s">
        <v>402</v>
      </c>
      <c r="N831" t="s">
        <v>283</v>
      </c>
      <c r="O831" t="s">
        <v>437</v>
      </c>
      <c r="P831">
        <v>0</v>
      </c>
      <c r="Q831" t="s">
        <v>52</v>
      </c>
      <c r="R831">
        <v>0</v>
      </c>
      <c r="S831" t="s">
        <v>52</v>
      </c>
      <c r="U831">
        <v>0</v>
      </c>
      <c r="V831">
        <v>0</v>
      </c>
      <c r="W831">
        <v>0</v>
      </c>
      <c r="X831" t="s">
        <v>52</v>
      </c>
      <c r="Y831" t="s">
        <v>397</v>
      </c>
      <c r="AA831">
        <v>0</v>
      </c>
      <c r="AB831" t="s">
        <v>52</v>
      </c>
      <c r="AC831" s="2">
        <v>44859</v>
      </c>
      <c r="AE831" t="s">
        <v>280</v>
      </c>
      <c r="AG831" t="s">
        <v>436</v>
      </c>
      <c r="AK831">
        <v>1</v>
      </c>
      <c r="AL831">
        <v>1</v>
      </c>
      <c r="AM831" t="s">
        <v>278</v>
      </c>
      <c r="AP831" t="s">
        <v>52</v>
      </c>
      <c r="AR831" s="5">
        <v>1000</v>
      </c>
      <c r="AT831">
        <v>1</v>
      </c>
    </row>
    <row r="832" spans="1:46">
      <c r="A832" s="1" t="s">
        <v>570</v>
      </c>
      <c r="C832" t="s">
        <v>569</v>
      </c>
      <c r="D832" t="s">
        <v>46</v>
      </c>
      <c r="E832" t="s">
        <v>438</v>
      </c>
      <c r="G832" t="s">
        <v>288</v>
      </c>
      <c r="I832" t="s">
        <v>399</v>
      </c>
      <c r="J832">
        <v>2200</v>
      </c>
      <c r="K832">
        <v>2200</v>
      </c>
      <c r="L832" t="s">
        <v>285</v>
      </c>
      <c r="M832" t="s">
        <v>402</v>
      </c>
      <c r="N832" t="s">
        <v>283</v>
      </c>
      <c r="O832" t="s">
        <v>437</v>
      </c>
      <c r="P832">
        <v>0</v>
      </c>
      <c r="Q832" t="s">
        <v>52</v>
      </c>
      <c r="R832">
        <v>0</v>
      </c>
      <c r="S832" t="s">
        <v>52</v>
      </c>
      <c r="U832">
        <v>0</v>
      </c>
      <c r="V832">
        <v>0</v>
      </c>
      <c r="W832">
        <v>0</v>
      </c>
      <c r="X832" t="s">
        <v>52</v>
      </c>
      <c r="Y832" t="s">
        <v>397</v>
      </c>
      <c r="AA832">
        <v>0</v>
      </c>
      <c r="AB832" t="s">
        <v>52</v>
      </c>
      <c r="AC832" s="2">
        <v>44859</v>
      </c>
      <c r="AE832" t="s">
        <v>280</v>
      </c>
      <c r="AG832" t="s">
        <v>436</v>
      </c>
      <c r="AK832">
        <v>1</v>
      </c>
      <c r="AL832">
        <v>1</v>
      </c>
      <c r="AM832" t="s">
        <v>52</v>
      </c>
      <c r="AP832" t="s">
        <v>52</v>
      </c>
      <c r="AR832" s="5">
        <v>1000</v>
      </c>
      <c r="AT832">
        <v>1</v>
      </c>
    </row>
    <row r="833" spans="1:47">
      <c r="A833" s="1" t="s">
        <v>568</v>
      </c>
      <c r="B833" s="1" t="s">
        <v>1338</v>
      </c>
      <c r="C833" t="s">
        <v>567</v>
      </c>
      <c r="D833" t="s">
        <v>46</v>
      </c>
      <c r="E833" t="s">
        <v>289</v>
      </c>
      <c r="G833" t="s">
        <v>288</v>
      </c>
      <c r="I833" t="s">
        <v>287</v>
      </c>
      <c r="J833">
        <v>2100</v>
      </c>
      <c r="K833" t="s">
        <v>286</v>
      </c>
      <c r="L833" t="s">
        <v>285</v>
      </c>
      <c r="M833" t="s">
        <v>311</v>
      </c>
      <c r="N833" t="s">
        <v>283</v>
      </c>
      <c r="O833" t="s">
        <v>282</v>
      </c>
      <c r="P833">
        <v>0</v>
      </c>
      <c r="Q833" t="s">
        <v>52</v>
      </c>
      <c r="R833">
        <v>0</v>
      </c>
      <c r="S833" t="s">
        <v>52</v>
      </c>
      <c r="U833">
        <v>0</v>
      </c>
      <c r="V833">
        <v>27</v>
      </c>
      <c r="W833">
        <v>0</v>
      </c>
      <c r="X833" t="s">
        <v>52</v>
      </c>
      <c r="Y833" t="s">
        <v>281</v>
      </c>
      <c r="AA833">
        <v>0</v>
      </c>
      <c r="AB833" t="s">
        <v>52</v>
      </c>
      <c r="AC833" s="2">
        <v>44859</v>
      </c>
      <c r="AE833" t="s">
        <v>280</v>
      </c>
      <c r="AG833" t="s">
        <v>566</v>
      </c>
      <c r="AK833">
        <v>1</v>
      </c>
      <c r="AL833">
        <v>1</v>
      </c>
      <c r="AM833" t="s">
        <v>278</v>
      </c>
      <c r="AP833" t="s">
        <v>52</v>
      </c>
      <c r="AQ833" s="6">
        <v>2224.38</v>
      </c>
      <c r="AR833" s="5">
        <v>1000</v>
      </c>
      <c r="AT833">
        <v>1</v>
      </c>
      <c r="AU833" t="s">
        <v>460</v>
      </c>
    </row>
    <row r="834" spans="1:47">
      <c r="A834" s="1" t="s">
        <v>568</v>
      </c>
      <c r="B834" s="1" t="s">
        <v>1338</v>
      </c>
      <c r="C834" t="s">
        <v>567</v>
      </c>
      <c r="D834" t="s">
        <v>46</v>
      </c>
      <c r="E834" t="s">
        <v>289</v>
      </c>
      <c r="G834" t="s">
        <v>288</v>
      </c>
      <c r="I834" t="s">
        <v>287</v>
      </c>
      <c r="J834">
        <v>2100</v>
      </c>
      <c r="K834" t="s">
        <v>286</v>
      </c>
      <c r="L834" t="s">
        <v>285</v>
      </c>
      <c r="M834" t="s">
        <v>311</v>
      </c>
      <c r="N834" t="s">
        <v>283</v>
      </c>
      <c r="O834" t="s">
        <v>282</v>
      </c>
      <c r="P834">
        <v>0</v>
      </c>
      <c r="Q834" t="s">
        <v>52</v>
      </c>
      <c r="R834">
        <v>0</v>
      </c>
      <c r="S834" t="s">
        <v>52</v>
      </c>
      <c r="U834">
        <v>0</v>
      </c>
      <c r="V834">
        <v>27</v>
      </c>
      <c r="W834">
        <v>0</v>
      </c>
      <c r="X834" t="s">
        <v>52</v>
      </c>
      <c r="Y834" t="s">
        <v>281</v>
      </c>
      <c r="AA834">
        <v>0</v>
      </c>
      <c r="AB834" t="s">
        <v>52</v>
      </c>
      <c r="AC834" s="2">
        <v>44859</v>
      </c>
      <c r="AE834" t="s">
        <v>280</v>
      </c>
      <c r="AG834" t="s">
        <v>566</v>
      </c>
      <c r="AK834">
        <v>1</v>
      </c>
      <c r="AL834">
        <v>1</v>
      </c>
      <c r="AM834" t="s">
        <v>52</v>
      </c>
      <c r="AP834" t="s">
        <v>52</v>
      </c>
      <c r="AQ834" s="6">
        <v>2224.38</v>
      </c>
      <c r="AR834" s="5">
        <v>1000</v>
      </c>
      <c r="AT834">
        <v>1</v>
      </c>
      <c r="AU834" t="s">
        <v>460</v>
      </c>
    </row>
    <row r="835" spans="1:47">
      <c r="A835" s="1" t="s">
        <v>507</v>
      </c>
      <c r="B835" s="1" t="s">
        <v>1319</v>
      </c>
      <c r="C835" t="s">
        <v>506</v>
      </c>
      <c r="D835" t="s">
        <v>46</v>
      </c>
      <c r="E835" t="s">
        <v>289</v>
      </c>
      <c r="G835" t="s">
        <v>288</v>
      </c>
      <c r="I835" t="s">
        <v>287</v>
      </c>
      <c r="J835">
        <v>2100</v>
      </c>
      <c r="K835" t="s">
        <v>286</v>
      </c>
      <c r="L835" t="s">
        <v>285</v>
      </c>
      <c r="M835" t="s">
        <v>380</v>
      </c>
      <c r="N835" t="s">
        <v>283</v>
      </c>
      <c r="O835" t="s">
        <v>282</v>
      </c>
      <c r="P835">
        <v>0</v>
      </c>
      <c r="Q835" t="s">
        <v>52</v>
      </c>
      <c r="R835">
        <v>0</v>
      </c>
      <c r="S835" t="s">
        <v>52</v>
      </c>
      <c r="U835">
        <v>0</v>
      </c>
      <c r="V835">
        <v>27</v>
      </c>
      <c r="W835">
        <v>0</v>
      </c>
      <c r="X835" t="s">
        <v>52</v>
      </c>
      <c r="Y835" t="s">
        <v>281</v>
      </c>
      <c r="AA835">
        <v>0</v>
      </c>
      <c r="AB835" t="s">
        <v>52</v>
      </c>
      <c r="AC835" s="2">
        <v>44859</v>
      </c>
      <c r="AE835" t="s">
        <v>280</v>
      </c>
      <c r="AG835" t="s">
        <v>505</v>
      </c>
      <c r="AK835">
        <v>1</v>
      </c>
      <c r="AL835">
        <v>1</v>
      </c>
      <c r="AM835" t="s">
        <v>278</v>
      </c>
      <c r="AP835" t="s">
        <v>52</v>
      </c>
      <c r="AQ835">
        <v>260.45999999999998</v>
      </c>
      <c r="AR835" s="5">
        <v>1000</v>
      </c>
      <c r="AT835">
        <v>1</v>
      </c>
      <c r="AU835" t="s">
        <v>417</v>
      </c>
    </row>
    <row r="836" spans="1:47">
      <c r="A836" s="1" t="s">
        <v>507</v>
      </c>
      <c r="B836" s="1" t="s">
        <v>1319</v>
      </c>
      <c r="C836" t="s">
        <v>506</v>
      </c>
      <c r="D836" t="s">
        <v>46</v>
      </c>
      <c r="E836" t="s">
        <v>289</v>
      </c>
      <c r="G836" t="s">
        <v>288</v>
      </c>
      <c r="I836" t="s">
        <v>287</v>
      </c>
      <c r="J836">
        <v>2100</v>
      </c>
      <c r="K836" t="s">
        <v>286</v>
      </c>
      <c r="L836" t="s">
        <v>285</v>
      </c>
      <c r="M836" t="s">
        <v>380</v>
      </c>
      <c r="N836" t="s">
        <v>283</v>
      </c>
      <c r="O836" t="s">
        <v>282</v>
      </c>
      <c r="P836">
        <v>0</v>
      </c>
      <c r="Q836" t="s">
        <v>52</v>
      </c>
      <c r="R836">
        <v>0</v>
      </c>
      <c r="S836" t="s">
        <v>52</v>
      </c>
      <c r="U836">
        <v>0</v>
      </c>
      <c r="V836">
        <v>27</v>
      </c>
      <c r="W836">
        <v>0</v>
      </c>
      <c r="X836" t="s">
        <v>52</v>
      </c>
      <c r="Y836" t="s">
        <v>281</v>
      </c>
      <c r="AA836">
        <v>0</v>
      </c>
      <c r="AB836" t="s">
        <v>52</v>
      </c>
      <c r="AC836" s="2">
        <v>44859</v>
      </c>
      <c r="AE836" t="s">
        <v>280</v>
      </c>
      <c r="AG836" t="s">
        <v>505</v>
      </c>
      <c r="AK836">
        <v>1</v>
      </c>
      <c r="AL836">
        <v>1</v>
      </c>
      <c r="AM836" t="s">
        <v>52</v>
      </c>
      <c r="AP836" t="s">
        <v>52</v>
      </c>
      <c r="AQ836">
        <v>260.45999999999998</v>
      </c>
      <c r="AR836" s="5">
        <v>1000</v>
      </c>
      <c r="AT836">
        <v>1</v>
      </c>
      <c r="AU836" t="s">
        <v>417</v>
      </c>
    </row>
    <row r="837" spans="1:47">
      <c r="A837" s="1" t="s">
        <v>565</v>
      </c>
      <c r="B837" s="1" t="s">
        <v>1337</v>
      </c>
      <c r="C837" t="s">
        <v>564</v>
      </c>
      <c r="D837" t="s">
        <v>46</v>
      </c>
      <c r="E837" t="s">
        <v>289</v>
      </c>
      <c r="G837" t="s">
        <v>288</v>
      </c>
      <c r="I837" t="s">
        <v>287</v>
      </c>
      <c r="J837">
        <v>2100</v>
      </c>
      <c r="K837" t="s">
        <v>286</v>
      </c>
      <c r="L837" t="s">
        <v>285</v>
      </c>
      <c r="M837" t="s">
        <v>297</v>
      </c>
      <c r="N837" t="s">
        <v>283</v>
      </c>
      <c r="O837" t="s">
        <v>282</v>
      </c>
      <c r="P837">
        <v>0</v>
      </c>
      <c r="Q837" t="s">
        <v>52</v>
      </c>
      <c r="R837">
        <v>0</v>
      </c>
      <c r="S837" t="s">
        <v>52</v>
      </c>
      <c r="U837">
        <v>0</v>
      </c>
      <c r="V837">
        <v>27</v>
      </c>
      <c r="W837">
        <v>0</v>
      </c>
      <c r="X837" t="s">
        <v>52</v>
      </c>
      <c r="Y837" t="s">
        <v>281</v>
      </c>
      <c r="AA837">
        <v>0</v>
      </c>
      <c r="AB837" t="s">
        <v>52</v>
      </c>
      <c r="AC837" s="2">
        <v>44859</v>
      </c>
      <c r="AE837" t="s">
        <v>280</v>
      </c>
      <c r="AG837" t="s">
        <v>563</v>
      </c>
      <c r="AK837">
        <v>1</v>
      </c>
      <c r="AL837">
        <v>1</v>
      </c>
      <c r="AM837" t="s">
        <v>278</v>
      </c>
      <c r="AP837" t="s">
        <v>52</v>
      </c>
      <c r="AQ837" s="6">
        <v>49338.22</v>
      </c>
      <c r="AR837" s="5">
        <v>1000</v>
      </c>
      <c r="AT837">
        <v>1</v>
      </c>
      <c r="AU837" t="s">
        <v>407</v>
      </c>
    </row>
    <row r="838" spans="1:47">
      <c r="A838" s="1" t="s">
        <v>565</v>
      </c>
      <c r="B838" s="1" t="s">
        <v>1337</v>
      </c>
      <c r="C838" t="s">
        <v>564</v>
      </c>
      <c r="D838" t="s">
        <v>46</v>
      </c>
      <c r="E838" t="s">
        <v>289</v>
      </c>
      <c r="G838" t="s">
        <v>288</v>
      </c>
      <c r="I838" t="s">
        <v>287</v>
      </c>
      <c r="J838">
        <v>2100</v>
      </c>
      <c r="K838" t="s">
        <v>286</v>
      </c>
      <c r="L838" t="s">
        <v>285</v>
      </c>
      <c r="M838" t="s">
        <v>297</v>
      </c>
      <c r="N838" t="s">
        <v>283</v>
      </c>
      <c r="O838" t="s">
        <v>282</v>
      </c>
      <c r="P838">
        <v>0</v>
      </c>
      <c r="Q838" t="s">
        <v>52</v>
      </c>
      <c r="R838">
        <v>0</v>
      </c>
      <c r="S838" t="s">
        <v>52</v>
      </c>
      <c r="U838">
        <v>0</v>
      </c>
      <c r="V838">
        <v>27</v>
      </c>
      <c r="W838">
        <v>0</v>
      </c>
      <c r="X838" t="s">
        <v>52</v>
      </c>
      <c r="Y838" t="s">
        <v>281</v>
      </c>
      <c r="AA838">
        <v>0</v>
      </c>
      <c r="AB838" t="s">
        <v>52</v>
      </c>
      <c r="AC838" s="2">
        <v>44859</v>
      </c>
      <c r="AE838" t="s">
        <v>280</v>
      </c>
      <c r="AG838" t="s">
        <v>563</v>
      </c>
      <c r="AK838">
        <v>1</v>
      </c>
      <c r="AL838">
        <v>1</v>
      </c>
      <c r="AM838" t="s">
        <v>52</v>
      </c>
      <c r="AP838" t="s">
        <v>52</v>
      </c>
      <c r="AQ838" s="6">
        <v>49338.22</v>
      </c>
      <c r="AR838" s="5">
        <v>1000</v>
      </c>
      <c r="AT838">
        <v>1</v>
      </c>
      <c r="AU838" t="s">
        <v>407</v>
      </c>
    </row>
    <row r="839" spans="1:47">
      <c r="A839" s="1" t="s">
        <v>562</v>
      </c>
      <c r="B839" s="1" t="s">
        <v>1336</v>
      </c>
      <c r="C839" t="s">
        <v>561</v>
      </c>
      <c r="D839" t="s">
        <v>46</v>
      </c>
      <c r="E839" t="s">
        <v>289</v>
      </c>
      <c r="G839" t="s">
        <v>288</v>
      </c>
      <c r="I839" t="s">
        <v>287</v>
      </c>
      <c r="J839">
        <v>2100</v>
      </c>
      <c r="K839" t="s">
        <v>286</v>
      </c>
      <c r="L839" t="s">
        <v>285</v>
      </c>
      <c r="M839" t="s">
        <v>311</v>
      </c>
      <c r="N839" t="s">
        <v>283</v>
      </c>
      <c r="O839" t="s">
        <v>282</v>
      </c>
      <c r="P839">
        <v>0</v>
      </c>
      <c r="Q839" t="s">
        <v>52</v>
      </c>
      <c r="R839">
        <v>0</v>
      </c>
      <c r="S839" t="s">
        <v>52</v>
      </c>
      <c r="U839">
        <v>0</v>
      </c>
      <c r="V839">
        <v>27</v>
      </c>
      <c r="W839">
        <v>0</v>
      </c>
      <c r="X839" t="s">
        <v>52</v>
      </c>
      <c r="Y839" t="s">
        <v>281</v>
      </c>
      <c r="AA839">
        <v>0</v>
      </c>
      <c r="AB839" t="s">
        <v>52</v>
      </c>
      <c r="AC839" s="2">
        <v>44859</v>
      </c>
      <c r="AE839" t="s">
        <v>280</v>
      </c>
      <c r="AG839" t="s">
        <v>541</v>
      </c>
      <c r="AK839">
        <v>1</v>
      </c>
      <c r="AL839">
        <v>1</v>
      </c>
      <c r="AM839" t="s">
        <v>278</v>
      </c>
      <c r="AP839" t="s">
        <v>52</v>
      </c>
      <c r="AR839" s="5">
        <v>1000</v>
      </c>
      <c r="AT839">
        <v>1</v>
      </c>
    </row>
    <row r="840" spans="1:47">
      <c r="A840" s="1" t="s">
        <v>562</v>
      </c>
      <c r="B840" s="1" t="s">
        <v>1336</v>
      </c>
      <c r="C840" t="s">
        <v>561</v>
      </c>
      <c r="D840" t="s">
        <v>46</v>
      </c>
      <c r="E840" t="s">
        <v>289</v>
      </c>
      <c r="G840" t="s">
        <v>288</v>
      </c>
      <c r="I840" t="s">
        <v>287</v>
      </c>
      <c r="J840">
        <v>2100</v>
      </c>
      <c r="K840" t="s">
        <v>286</v>
      </c>
      <c r="L840" t="s">
        <v>285</v>
      </c>
      <c r="M840" t="s">
        <v>311</v>
      </c>
      <c r="N840" t="s">
        <v>283</v>
      </c>
      <c r="O840" t="s">
        <v>282</v>
      </c>
      <c r="P840">
        <v>0</v>
      </c>
      <c r="Q840" t="s">
        <v>52</v>
      </c>
      <c r="R840">
        <v>0</v>
      </c>
      <c r="S840" t="s">
        <v>52</v>
      </c>
      <c r="U840">
        <v>0</v>
      </c>
      <c r="V840">
        <v>27</v>
      </c>
      <c r="W840">
        <v>0</v>
      </c>
      <c r="X840" t="s">
        <v>52</v>
      </c>
      <c r="Y840" t="s">
        <v>281</v>
      </c>
      <c r="AA840">
        <v>0</v>
      </c>
      <c r="AB840" t="s">
        <v>52</v>
      </c>
      <c r="AC840" s="2">
        <v>44859</v>
      </c>
      <c r="AE840" t="s">
        <v>280</v>
      </c>
      <c r="AG840" t="s">
        <v>541</v>
      </c>
      <c r="AK840">
        <v>1</v>
      </c>
      <c r="AL840">
        <v>1</v>
      </c>
      <c r="AM840" t="s">
        <v>52</v>
      </c>
      <c r="AP840" t="s">
        <v>52</v>
      </c>
      <c r="AR840" s="5">
        <v>1000</v>
      </c>
      <c r="AT840">
        <v>1</v>
      </c>
    </row>
    <row r="841" spans="1:47">
      <c r="A841" s="1" t="s">
        <v>560</v>
      </c>
      <c r="B841" s="1" t="s">
        <v>1335</v>
      </c>
      <c r="C841" t="s">
        <v>559</v>
      </c>
      <c r="D841" t="s">
        <v>46</v>
      </c>
      <c r="E841" t="s">
        <v>289</v>
      </c>
      <c r="G841" t="s">
        <v>288</v>
      </c>
      <c r="I841" t="s">
        <v>287</v>
      </c>
      <c r="J841">
        <v>2100</v>
      </c>
      <c r="K841" t="s">
        <v>286</v>
      </c>
      <c r="L841" t="s">
        <v>285</v>
      </c>
      <c r="M841" t="s">
        <v>336</v>
      </c>
      <c r="N841" t="s">
        <v>283</v>
      </c>
      <c r="O841" t="s">
        <v>282</v>
      </c>
      <c r="P841">
        <v>0</v>
      </c>
      <c r="Q841" t="s">
        <v>52</v>
      </c>
      <c r="R841">
        <v>0</v>
      </c>
      <c r="S841" t="s">
        <v>52</v>
      </c>
      <c r="U841">
        <v>0</v>
      </c>
      <c r="V841">
        <v>27</v>
      </c>
      <c r="W841">
        <v>0</v>
      </c>
      <c r="X841" t="s">
        <v>52</v>
      </c>
      <c r="Y841" t="s">
        <v>281</v>
      </c>
      <c r="AA841">
        <v>0</v>
      </c>
      <c r="AB841" t="s">
        <v>52</v>
      </c>
      <c r="AC841" s="2">
        <v>44859</v>
      </c>
      <c r="AE841" t="s">
        <v>280</v>
      </c>
      <c r="AG841" t="s">
        <v>339</v>
      </c>
      <c r="AK841">
        <v>1</v>
      </c>
      <c r="AL841">
        <v>1</v>
      </c>
      <c r="AM841" t="s">
        <v>278</v>
      </c>
      <c r="AP841" t="s">
        <v>52</v>
      </c>
      <c r="AQ841" s="6">
        <v>26017.66</v>
      </c>
      <c r="AR841" s="5">
        <v>1000</v>
      </c>
      <c r="AT841">
        <v>1</v>
      </c>
      <c r="AU841" t="s">
        <v>407</v>
      </c>
    </row>
    <row r="842" spans="1:47">
      <c r="A842" s="1" t="s">
        <v>560</v>
      </c>
      <c r="B842" s="1" t="s">
        <v>1335</v>
      </c>
      <c r="C842" t="s">
        <v>559</v>
      </c>
      <c r="D842" t="s">
        <v>46</v>
      </c>
      <c r="E842" t="s">
        <v>289</v>
      </c>
      <c r="G842" t="s">
        <v>288</v>
      </c>
      <c r="I842" t="s">
        <v>287</v>
      </c>
      <c r="J842">
        <v>2100</v>
      </c>
      <c r="K842" t="s">
        <v>286</v>
      </c>
      <c r="L842" t="s">
        <v>285</v>
      </c>
      <c r="M842" t="s">
        <v>336</v>
      </c>
      <c r="N842" t="s">
        <v>283</v>
      </c>
      <c r="O842" t="s">
        <v>282</v>
      </c>
      <c r="P842">
        <v>0</v>
      </c>
      <c r="Q842" t="s">
        <v>52</v>
      </c>
      <c r="R842">
        <v>0</v>
      </c>
      <c r="S842" t="s">
        <v>52</v>
      </c>
      <c r="U842">
        <v>0</v>
      </c>
      <c r="V842">
        <v>27</v>
      </c>
      <c r="W842">
        <v>0</v>
      </c>
      <c r="X842" t="s">
        <v>52</v>
      </c>
      <c r="Y842" t="s">
        <v>281</v>
      </c>
      <c r="AA842">
        <v>0</v>
      </c>
      <c r="AB842" t="s">
        <v>52</v>
      </c>
      <c r="AC842" s="2">
        <v>44859</v>
      </c>
      <c r="AE842" t="s">
        <v>280</v>
      </c>
      <c r="AG842" t="s">
        <v>339</v>
      </c>
      <c r="AK842">
        <v>1</v>
      </c>
      <c r="AL842">
        <v>1</v>
      </c>
      <c r="AM842" t="s">
        <v>52</v>
      </c>
      <c r="AP842" t="s">
        <v>52</v>
      </c>
      <c r="AQ842" s="6">
        <v>26017.66</v>
      </c>
      <c r="AR842" s="5">
        <v>1000</v>
      </c>
      <c r="AT842">
        <v>1</v>
      </c>
      <c r="AU842" t="s">
        <v>407</v>
      </c>
    </row>
    <row r="843" spans="1:47">
      <c r="A843" s="1" t="s">
        <v>558</v>
      </c>
      <c r="C843" t="s">
        <v>557</v>
      </c>
      <c r="D843" t="s">
        <v>46</v>
      </c>
      <c r="E843" t="s">
        <v>289</v>
      </c>
      <c r="G843" t="s">
        <v>288</v>
      </c>
      <c r="I843" t="s">
        <v>287</v>
      </c>
      <c r="J843">
        <v>2100</v>
      </c>
      <c r="K843" t="s">
        <v>286</v>
      </c>
      <c r="L843" t="s">
        <v>285</v>
      </c>
      <c r="M843" t="s">
        <v>297</v>
      </c>
      <c r="N843" t="s">
        <v>283</v>
      </c>
      <c r="O843" t="s">
        <v>282</v>
      </c>
      <c r="P843">
        <v>0</v>
      </c>
      <c r="Q843" t="s">
        <v>52</v>
      </c>
      <c r="R843">
        <v>0</v>
      </c>
      <c r="S843" t="s">
        <v>52</v>
      </c>
      <c r="U843">
        <v>0</v>
      </c>
      <c r="V843">
        <v>27</v>
      </c>
      <c r="W843">
        <v>0</v>
      </c>
      <c r="X843" t="s">
        <v>52</v>
      </c>
      <c r="Y843" t="s">
        <v>281</v>
      </c>
      <c r="AA843">
        <v>0</v>
      </c>
      <c r="AB843" t="s">
        <v>52</v>
      </c>
      <c r="AC843" s="2">
        <v>44859</v>
      </c>
      <c r="AE843" t="s">
        <v>280</v>
      </c>
      <c r="AG843" t="s">
        <v>367</v>
      </c>
      <c r="AK843">
        <v>1</v>
      </c>
      <c r="AL843">
        <v>1</v>
      </c>
      <c r="AM843" t="s">
        <v>278</v>
      </c>
      <c r="AP843" t="s">
        <v>52</v>
      </c>
      <c r="AQ843" s="6">
        <v>19940.8</v>
      </c>
      <c r="AR843" s="5">
        <v>1000</v>
      </c>
      <c r="AT843">
        <v>1</v>
      </c>
      <c r="AU843" t="s">
        <v>407</v>
      </c>
    </row>
    <row r="844" spans="1:47">
      <c r="A844" s="1" t="s">
        <v>558</v>
      </c>
      <c r="C844" t="s">
        <v>557</v>
      </c>
      <c r="D844" t="s">
        <v>46</v>
      </c>
      <c r="E844" t="s">
        <v>289</v>
      </c>
      <c r="G844" t="s">
        <v>288</v>
      </c>
      <c r="I844" t="s">
        <v>287</v>
      </c>
      <c r="J844">
        <v>2100</v>
      </c>
      <c r="K844" t="s">
        <v>286</v>
      </c>
      <c r="L844" t="s">
        <v>285</v>
      </c>
      <c r="M844" t="s">
        <v>297</v>
      </c>
      <c r="N844" t="s">
        <v>283</v>
      </c>
      <c r="O844" t="s">
        <v>282</v>
      </c>
      <c r="P844">
        <v>0</v>
      </c>
      <c r="Q844" t="s">
        <v>52</v>
      </c>
      <c r="R844">
        <v>0</v>
      </c>
      <c r="S844" t="s">
        <v>52</v>
      </c>
      <c r="U844">
        <v>0</v>
      </c>
      <c r="V844">
        <v>27</v>
      </c>
      <c r="W844">
        <v>0</v>
      </c>
      <c r="X844" t="s">
        <v>52</v>
      </c>
      <c r="Y844" t="s">
        <v>281</v>
      </c>
      <c r="AA844">
        <v>0</v>
      </c>
      <c r="AB844" t="s">
        <v>52</v>
      </c>
      <c r="AC844" s="2">
        <v>44859</v>
      </c>
      <c r="AE844" t="s">
        <v>280</v>
      </c>
      <c r="AG844" t="s">
        <v>367</v>
      </c>
      <c r="AK844">
        <v>1</v>
      </c>
      <c r="AL844">
        <v>1</v>
      </c>
      <c r="AM844" t="s">
        <v>52</v>
      </c>
      <c r="AP844" t="s">
        <v>52</v>
      </c>
      <c r="AQ844" s="6">
        <v>19940.8</v>
      </c>
      <c r="AR844" s="5">
        <v>1000</v>
      </c>
      <c r="AT844">
        <v>1</v>
      </c>
      <c r="AU844" t="s">
        <v>407</v>
      </c>
    </row>
    <row r="845" spans="1:47">
      <c r="A845" s="1" t="s">
        <v>556</v>
      </c>
      <c r="B845" s="1" t="s">
        <v>1334</v>
      </c>
      <c r="C845" t="s">
        <v>555</v>
      </c>
      <c r="D845" t="s">
        <v>46</v>
      </c>
      <c r="E845" t="s">
        <v>289</v>
      </c>
      <c r="G845" t="s">
        <v>288</v>
      </c>
      <c r="I845" t="s">
        <v>287</v>
      </c>
      <c r="J845">
        <v>2100</v>
      </c>
      <c r="K845" t="s">
        <v>286</v>
      </c>
      <c r="L845" t="s">
        <v>285</v>
      </c>
      <c r="M845" t="s">
        <v>284</v>
      </c>
      <c r="N845" t="s">
        <v>283</v>
      </c>
      <c r="O845" t="s">
        <v>282</v>
      </c>
      <c r="P845">
        <v>0</v>
      </c>
      <c r="Q845" t="s">
        <v>52</v>
      </c>
      <c r="R845">
        <v>0</v>
      </c>
      <c r="S845" t="s">
        <v>52</v>
      </c>
      <c r="U845">
        <v>0</v>
      </c>
      <c r="V845">
        <v>27</v>
      </c>
      <c r="W845">
        <v>0</v>
      </c>
      <c r="X845" t="s">
        <v>52</v>
      </c>
      <c r="Y845" t="s">
        <v>281</v>
      </c>
      <c r="AA845">
        <v>0</v>
      </c>
      <c r="AB845" t="s">
        <v>52</v>
      </c>
      <c r="AC845" s="2">
        <v>44859</v>
      </c>
      <c r="AE845" t="s">
        <v>280</v>
      </c>
      <c r="AG845" t="s">
        <v>554</v>
      </c>
      <c r="AK845">
        <v>1</v>
      </c>
      <c r="AL845">
        <v>1</v>
      </c>
      <c r="AM845" t="s">
        <v>278</v>
      </c>
      <c r="AP845" t="s">
        <v>52</v>
      </c>
      <c r="AQ845">
        <v>973.97</v>
      </c>
      <c r="AR845" s="5">
        <v>1000</v>
      </c>
      <c r="AT845">
        <v>1</v>
      </c>
      <c r="AU845" t="s">
        <v>417</v>
      </c>
    </row>
    <row r="846" spans="1:47">
      <c r="A846" s="1" t="s">
        <v>556</v>
      </c>
      <c r="B846" s="1" t="s">
        <v>1334</v>
      </c>
      <c r="C846" t="s">
        <v>555</v>
      </c>
      <c r="D846" t="s">
        <v>46</v>
      </c>
      <c r="E846" t="s">
        <v>289</v>
      </c>
      <c r="G846" t="s">
        <v>288</v>
      </c>
      <c r="I846" t="s">
        <v>287</v>
      </c>
      <c r="J846">
        <v>2100</v>
      </c>
      <c r="K846" t="s">
        <v>286</v>
      </c>
      <c r="L846" t="s">
        <v>285</v>
      </c>
      <c r="M846" t="s">
        <v>284</v>
      </c>
      <c r="N846" t="s">
        <v>283</v>
      </c>
      <c r="O846" t="s">
        <v>282</v>
      </c>
      <c r="P846">
        <v>0</v>
      </c>
      <c r="Q846" t="s">
        <v>52</v>
      </c>
      <c r="R846">
        <v>0</v>
      </c>
      <c r="S846" t="s">
        <v>52</v>
      </c>
      <c r="U846">
        <v>0</v>
      </c>
      <c r="V846">
        <v>27</v>
      </c>
      <c r="W846">
        <v>0</v>
      </c>
      <c r="X846" t="s">
        <v>52</v>
      </c>
      <c r="Y846" t="s">
        <v>281</v>
      </c>
      <c r="AA846">
        <v>0</v>
      </c>
      <c r="AB846" t="s">
        <v>52</v>
      </c>
      <c r="AC846" s="2">
        <v>44859</v>
      </c>
      <c r="AE846" t="s">
        <v>280</v>
      </c>
      <c r="AG846" t="s">
        <v>554</v>
      </c>
      <c r="AK846">
        <v>1</v>
      </c>
      <c r="AL846">
        <v>1</v>
      </c>
      <c r="AM846" t="s">
        <v>52</v>
      </c>
      <c r="AP846" t="s">
        <v>52</v>
      </c>
      <c r="AQ846">
        <v>973.97</v>
      </c>
      <c r="AR846" s="5">
        <v>1000</v>
      </c>
      <c r="AT846">
        <v>1</v>
      </c>
      <c r="AU846" t="s">
        <v>417</v>
      </c>
    </row>
    <row r="847" spans="1:47">
      <c r="A847" s="1" t="s">
        <v>553</v>
      </c>
      <c r="B847" s="1" t="s">
        <v>1333</v>
      </c>
      <c r="C847" t="s">
        <v>552</v>
      </c>
      <c r="D847" t="s">
        <v>46</v>
      </c>
      <c r="E847" t="s">
        <v>289</v>
      </c>
      <c r="G847" t="s">
        <v>288</v>
      </c>
      <c r="I847" t="s">
        <v>287</v>
      </c>
      <c r="J847">
        <v>2100</v>
      </c>
      <c r="K847" t="s">
        <v>286</v>
      </c>
      <c r="L847" t="s">
        <v>285</v>
      </c>
      <c r="M847" t="s">
        <v>284</v>
      </c>
      <c r="N847" t="s">
        <v>283</v>
      </c>
      <c r="O847" t="s">
        <v>282</v>
      </c>
      <c r="P847">
        <v>0</v>
      </c>
      <c r="Q847" t="s">
        <v>52</v>
      </c>
      <c r="R847">
        <v>0</v>
      </c>
      <c r="S847" t="s">
        <v>52</v>
      </c>
      <c r="U847">
        <v>0</v>
      </c>
      <c r="V847">
        <v>27</v>
      </c>
      <c r="W847">
        <v>0</v>
      </c>
      <c r="X847" t="s">
        <v>52</v>
      </c>
      <c r="Y847" t="s">
        <v>281</v>
      </c>
      <c r="AA847">
        <v>0</v>
      </c>
      <c r="AB847" t="s">
        <v>52</v>
      </c>
      <c r="AC847" s="2">
        <v>44859</v>
      </c>
      <c r="AE847" t="s">
        <v>280</v>
      </c>
      <c r="AG847" t="s">
        <v>279</v>
      </c>
      <c r="AK847">
        <v>1</v>
      </c>
      <c r="AL847">
        <v>1</v>
      </c>
      <c r="AM847" t="s">
        <v>278</v>
      </c>
      <c r="AP847" t="s">
        <v>52</v>
      </c>
      <c r="AQ847">
        <v>380.31</v>
      </c>
      <c r="AR847" s="5">
        <v>1000</v>
      </c>
      <c r="AT847">
        <v>1</v>
      </c>
      <c r="AU847" t="s">
        <v>417</v>
      </c>
    </row>
    <row r="848" spans="1:47">
      <c r="A848" s="1" t="s">
        <v>553</v>
      </c>
      <c r="B848" s="1" t="s">
        <v>1333</v>
      </c>
      <c r="C848" t="s">
        <v>552</v>
      </c>
      <c r="D848" t="s">
        <v>46</v>
      </c>
      <c r="E848" t="s">
        <v>289</v>
      </c>
      <c r="G848" t="s">
        <v>288</v>
      </c>
      <c r="I848" t="s">
        <v>287</v>
      </c>
      <c r="J848">
        <v>2100</v>
      </c>
      <c r="K848" t="s">
        <v>286</v>
      </c>
      <c r="L848" t="s">
        <v>285</v>
      </c>
      <c r="M848" t="s">
        <v>284</v>
      </c>
      <c r="N848" t="s">
        <v>283</v>
      </c>
      <c r="O848" t="s">
        <v>282</v>
      </c>
      <c r="P848">
        <v>0</v>
      </c>
      <c r="Q848" t="s">
        <v>52</v>
      </c>
      <c r="R848">
        <v>0</v>
      </c>
      <c r="S848" t="s">
        <v>52</v>
      </c>
      <c r="U848">
        <v>0</v>
      </c>
      <c r="V848">
        <v>27</v>
      </c>
      <c r="W848">
        <v>0</v>
      </c>
      <c r="X848" t="s">
        <v>52</v>
      </c>
      <c r="Y848" t="s">
        <v>281</v>
      </c>
      <c r="AA848">
        <v>0</v>
      </c>
      <c r="AB848" t="s">
        <v>52</v>
      </c>
      <c r="AC848" s="2">
        <v>44859</v>
      </c>
      <c r="AE848" t="s">
        <v>280</v>
      </c>
      <c r="AG848" t="s">
        <v>279</v>
      </c>
      <c r="AK848">
        <v>1</v>
      </c>
      <c r="AL848">
        <v>1</v>
      </c>
      <c r="AM848" t="s">
        <v>52</v>
      </c>
      <c r="AP848" t="s">
        <v>52</v>
      </c>
      <c r="AQ848">
        <v>380.31</v>
      </c>
      <c r="AR848" s="5">
        <v>1000</v>
      </c>
      <c r="AT848">
        <v>1</v>
      </c>
      <c r="AU848" t="s">
        <v>417</v>
      </c>
    </row>
    <row r="849" spans="1:47">
      <c r="A849" s="1" t="s">
        <v>551</v>
      </c>
      <c r="B849" s="1" t="s">
        <v>1332</v>
      </c>
      <c r="C849" t="s">
        <v>550</v>
      </c>
      <c r="D849" t="s">
        <v>46</v>
      </c>
      <c r="E849" t="s">
        <v>289</v>
      </c>
      <c r="G849" t="s">
        <v>288</v>
      </c>
      <c r="I849" t="s">
        <v>287</v>
      </c>
      <c r="J849">
        <v>2100</v>
      </c>
      <c r="K849" t="s">
        <v>286</v>
      </c>
      <c r="L849" t="s">
        <v>285</v>
      </c>
      <c r="M849" t="s">
        <v>284</v>
      </c>
      <c r="N849" t="s">
        <v>283</v>
      </c>
      <c r="O849" t="s">
        <v>282</v>
      </c>
      <c r="P849">
        <v>0</v>
      </c>
      <c r="Q849" t="s">
        <v>52</v>
      </c>
      <c r="R849">
        <v>0</v>
      </c>
      <c r="S849" t="s">
        <v>52</v>
      </c>
      <c r="U849">
        <v>0</v>
      </c>
      <c r="V849">
        <v>27</v>
      </c>
      <c r="W849">
        <v>0</v>
      </c>
      <c r="X849" t="s">
        <v>52</v>
      </c>
      <c r="Y849" t="s">
        <v>281</v>
      </c>
      <c r="AA849">
        <v>0</v>
      </c>
      <c r="AB849" t="s">
        <v>52</v>
      </c>
      <c r="AC849" s="2">
        <v>44859</v>
      </c>
      <c r="AE849" t="s">
        <v>280</v>
      </c>
      <c r="AG849" t="s">
        <v>279</v>
      </c>
      <c r="AK849">
        <v>1</v>
      </c>
      <c r="AL849">
        <v>1</v>
      </c>
      <c r="AM849" t="s">
        <v>278</v>
      </c>
      <c r="AP849" t="s">
        <v>52</v>
      </c>
      <c r="AQ849">
        <v>102.82</v>
      </c>
      <c r="AR849" s="5">
        <v>1000</v>
      </c>
      <c r="AT849">
        <v>1</v>
      </c>
      <c r="AU849" t="s">
        <v>417</v>
      </c>
    </row>
    <row r="850" spans="1:47">
      <c r="A850" s="1" t="s">
        <v>551</v>
      </c>
      <c r="B850" s="1" t="s">
        <v>1332</v>
      </c>
      <c r="C850" t="s">
        <v>550</v>
      </c>
      <c r="D850" t="s">
        <v>46</v>
      </c>
      <c r="E850" t="s">
        <v>289</v>
      </c>
      <c r="G850" t="s">
        <v>288</v>
      </c>
      <c r="I850" t="s">
        <v>287</v>
      </c>
      <c r="J850">
        <v>2100</v>
      </c>
      <c r="K850" t="s">
        <v>286</v>
      </c>
      <c r="L850" t="s">
        <v>285</v>
      </c>
      <c r="M850" t="s">
        <v>284</v>
      </c>
      <c r="N850" t="s">
        <v>283</v>
      </c>
      <c r="O850" t="s">
        <v>282</v>
      </c>
      <c r="P850">
        <v>0</v>
      </c>
      <c r="Q850" t="s">
        <v>52</v>
      </c>
      <c r="R850">
        <v>0</v>
      </c>
      <c r="S850" t="s">
        <v>52</v>
      </c>
      <c r="U850">
        <v>0</v>
      </c>
      <c r="V850">
        <v>27</v>
      </c>
      <c r="W850">
        <v>0</v>
      </c>
      <c r="X850" t="s">
        <v>52</v>
      </c>
      <c r="Y850" t="s">
        <v>281</v>
      </c>
      <c r="AA850">
        <v>0</v>
      </c>
      <c r="AB850" t="s">
        <v>52</v>
      </c>
      <c r="AC850" s="2">
        <v>44859</v>
      </c>
      <c r="AE850" t="s">
        <v>280</v>
      </c>
      <c r="AG850" t="s">
        <v>279</v>
      </c>
      <c r="AK850">
        <v>1</v>
      </c>
      <c r="AL850">
        <v>1</v>
      </c>
      <c r="AM850" t="s">
        <v>52</v>
      </c>
      <c r="AP850" t="s">
        <v>52</v>
      </c>
      <c r="AQ850">
        <v>102.82</v>
      </c>
      <c r="AR850" s="5">
        <v>1000</v>
      </c>
      <c r="AT850">
        <v>1</v>
      </c>
      <c r="AU850" t="s">
        <v>417</v>
      </c>
    </row>
    <row r="851" spans="1:47">
      <c r="A851" s="1" t="s">
        <v>549</v>
      </c>
      <c r="B851" s="1" t="s">
        <v>1331</v>
      </c>
      <c r="C851" t="s">
        <v>548</v>
      </c>
      <c r="D851" t="s">
        <v>46</v>
      </c>
      <c r="E851" t="s">
        <v>289</v>
      </c>
      <c r="G851" t="s">
        <v>288</v>
      </c>
      <c r="I851" t="s">
        <v>287</v>
      </c>
      <c r="J851">
        <v>2100</v>
      </c>
      <c r="K851" t="s">
        <v>286</v>
      </c>
      <c r="L851" t="s">
        <v>285</v>
      </c>
      <c r="M851" t="s">
        <v>284</v>
      </c>
      <c r="N851" t="s">
        <v>283</v>
      </c>
      <c r="O851" t="s">
        <v>282</v>
      </c>
      <c r="P851">
        <v>0</v>
      </c>
      <c r="Q851" t="s">
        <v>52</v>
      </c>
      <c r="R851">
        <v>0</v>
      </c>
      <c r="S851" t="s">
        <v>52</v>
      </c>
      <c r="U851">
        <v>0</v>
      </c>
      <c r="V851">
        <v>27</v>
      </c>
      <c r="W851">
        <v>0</v>
      </c>
      <c r="X851" t="s">
        <v>52</v>
      </c>
      <c r="Y851" t="s">
        <v>281</v>
      </c>
      <c r="AA851">
        <v>0</v>
      </c>
      <c r="AB851" t="s">
        <v>52</v>
      </c>
      <c r="AC851" s="2">
        <v>44859</v>
      </c>
      <c r="AE851" t="s">
        <v>280</v>
      </c>
      <c r="AG851" t="s">
        <v>279</v>
      </c>
      <c r="AK851">
        <v>1</v>
      </c>
      <c r="AL851">
        <v>1</v>
      </c>
      <c r="AM851" t="s">
        <v>278</v>
      </c>
      <c r="AP851" t="s">
        <v>52</v>
      </c>
      <c r="AQ851">
        <v>387.71</v>
      </c>
      <c r="AR851" s="5">
        <v>1000</v>
      </c>
      <c r="AT851">
        <v>1</v>
      </c>
      <c r="AU851" t="s">
        <v>417</v>
      </c>
    </row>
    <row r="852" spans="1:47">
      <c r="A852" s="1" t="s">
        <v>549</v>
      </c>
      <c r="B852" s="1" t="s">
        <v>1331</v>
      </c>
      <c r="C852" t="s">
        <v>548</v>
      </c>
      <c r="D852" t="s">
        <v>46</v>
      </c>
      <c r="E852" t="s">
        <v>289</v>
      </c>
      <c r="G852" t="s">
        <v>288</v>
      </c>
      <c r="I852" t="s">
        <v>287</v>
      </c>
      <c r="J852">
        <v>2100</v>
      </c>
      <c r="K852" t="s">
        <v>286</v>
      </c>
      <c r="L852" t="s">
        <v>285</v>
      </c>
      <c r="M852" t="s">
        <v>284</v>
      </c>
      <c r="N852" t="s">
        <v>283</v>
      </c>
      <c r="O852" t="s">
        <v>282</v>
      </c>
      <c r="P852">
        <v>0</v>
      </c>
      <c r="Q852" t="s">
        <v>52</v>
      </c>
      <c r="R852">
        <v>0</v>
      </c>
      <c r="S852" t="s">
        <v>52</v>
      </c>
      <c r="U852">
        <v>0</v>
      </c>
      <c r="V852">
        <v>27</v>
      </c>
      <c r="W852">
        <v>0</v>
      </c>
      <c r="X852" t="s">
        <v>52</v>
      </c>
      <c r="Y852" t="s">
        <v>281</v>
      </c>
      <c r="AA852">
        <v>0</v>
      </c>
      <c r="AB852" t="s">
        <v>52</v>
      </c>
      <c r="AC852" s="2">
        <v>44859</v>
      </c>
      <c r="AE852" t="s">
        <v>280</v>
      </c>
      <c r="AG852" t="s">
        <v>279</v>
      </c>
      <c r="AK852">
        <v>1</v>
      </c>
      <c r="AL852">
        <v>1</v>
      </c>
      <c r="AM852" t="s">
        <v>52</v>
      </c>
      <c r="AP852" t="s">
        <v>52</v>
      </c>
      <c r="AQ852">
        <v>387.71</v>
      </c>
      <c r="AR852" s="5">
        <v>1000</v>
      </c>
      <c r="AT852">
        <v>1</v>
      </c>
      <c r="AU852" t="s">
        <v>417</v>
      </c>
    </row>
    <row r="853" spans="1:47">
      <c r="A853" s="1" t="s">
        <v>547</v>
      </c>
      <c r="C853" t="s">
        <v>546</v>
      </c>
      <c r="D853" t="s">
        <v>46</v>
      </c>
      <c r="E853" t="s">
        <v>400</v>
      </c>
      <c r="G853" t="s">
        <v>288</v>
      </c>
      <c r="I853" t="s">
        <v>406</v>
      </c>
      <c r="J853">
        <v>2200</v>
      </c>
      <c r="K853">
        <v>2200</v>
      </c>
      <c r="L853" t="s">
        <v>285</v>
      </c>
      <c r="M853" t="s">
        <v>405</v>
      </c>
      <c r="N853" t="s">
        <v>283</v>
      </c>
      <c r="O853" t="s">
        <v>437</v>
      </c>
      <c r="P853">
        <v>0</v>
      </c>
      <c r="Q853" t="s">
        <v>52</v>
      </c>
      <c r="R853">
        <v>0</v>
      </c>
      <c r="S853" t="s">
        <v>52</v>
      </c>
      <c r="U853">
        <v>0</v>
      </c>
      <c r="V853">
        <v>0</v>
      </c>
      <c r="W853">
        <v>0</v>
      </c>
      <c r="X853" t="s">
        <v>52</v>
      </c>
      <c r="Y853" t="s">
        <v>397</v>
      </c>
      <c r="AA853">
        <v>0</v>
      </c>
      <c r="AB853" t="s">
        <v>52</v>
      </c>
      <c r="AC853" s="2">
        <v>44859</v>
      </c>
      <c r="AE853" t="s">
        <v>280</v>
      </c>
      <c r="AG853" t="s">
        <v>436</v>
      </c>
      <c r="AK853">
        <v>1</v>
      </c>
      <c r="AL853">
        <v>1</v>
      </c>
      <c r="AM853" t="s">
        <v>278</v>
      </c>
      <c r="AP853" t="s">
        <v>52</v>
      </c>
      <c r="AR853" s="5">
        <v>1000</v>
      </c>
      <c r="AT853">
        <v>1</v>
      </c>
    </row>
    <row r="854" spans="1:47">
      <c r="A854" s="1" t="s">
        <v>547</v>
      </c>
      <c r="C854" t="s">
        <v>546</v>
      </c>
      <c r="D854" t="s">
        <v>46</v>
      </c>
      <c r="E854" t="s">
        <v>400</v>
      </c>
      <c r="G854" t="s">
        <v>288</v>
      </c>
      <c r="I854" t="s">
        <v>406</v>
      </c>
      <c r="J854">
        <v>2200</v>
      </c>
      <c r="K854">
        <v>2200</v>
      </c>
      <c r="L854" t="s">
        <v>285</v>
      </c>
      <c r="M854" t="s">
        <v>405</v>
      </c>
      <c r="N854" t="s">
        <v>283</v>
      </c>
      <c r="O854" t="s">
        <v>437</v>
      </c>
      <c r="P854">
        <v>0</v>
      </c>
      <c r="Q854" t="s">
        <v>52</v>
      </c>
      <c r="R854">
        <v>0</v>
      </c>
      <c r="S854" t="s">
        <v>52</v>
      </c>
      <c r="U854">
        <v>0</v>
      </c>
      <c r="V854">
        <v>0</v>
      </c>
      <c r="W854">
        <v>0</v>
      </c>
      <c r="X854" t="s">
        <v>52</v>
      </c>
      <c r="Y854" t="s">
        <v>397</v>
      </c>
      <c r="AA854">
        <v>0</v>
      </c>
      <c r="AB854" t="s">
        <v>52</v>
      </c>
      <c r="AC854" s="2">
        <v>44859</v>
      </c>
      <c r="AE854" t="s">
        <v>280</v>
      </c>
      <c r="AG854" t="s">
        <v>436</v>
      </c>
      <c r="AK854">
        <v>1</v>
      </c>
      <c r="AL854">
        <v>1</v>
      </c>
      <c r="AM854" t="s">
        <v>52</v>
      </c>
      <c r="AP854" t="s">
        <v>52</v>
      </c>
      <c r="AR854" s="5">
        <v>1000</v>
      </c>
      <c r="AT854">
        <v>1</v>
      </c>
    </row>
    <row r="855" spans="1:47">
      <c r="A855" s="1" t="s">
        <v>545</v>
      </c>
      <c r="B855" s="1" t="s">
        <v>1330</v>
      </c>
      <c r="C855" t="s">
        <v>544</v>
      </c>
      <c r="D855" t="s">
        <v>46</v>
      </c>
      <c r="E855" t="s">
        <v>289</v>
      </c>
      <c r="G855" t="s">
        <v>288</v>
      </c>
      <c r="I855" t="s">
        <v>287</v>
      </c>
      <c r="J855">
        <v>2100</v>
      </c>
      <c r="K855" t="s">
        <v>286</v>
      </c>
      <c r="L855" t="s">
        <v>285</v>
      </c>
      <c r="M855" t="s">
        <v>311</v>
      </c>
      <c r="N855" t="s">
        <v>283</v>
      </c>
      <c r="O855" t="s">
        <v>282</v>
      </c>
      <c r="P855">
        <v>0</v>
      </c>
      <c r="Q855" t="s">
        <v>52</v>
      </c>
      <c r="R855">
        <v>0</v>
      </c>
      <c r="S855" t="s">
        <v>52</v>
      </c>
      <c r="U855">
        <v>0</v>
      </c>
      <c r="V855">
        <v>27</v>
      </c>
      <c r="W855">
        <v>0</v>
      </c>
      <c r="X855" t="s">
        <v>52</v>
      </c>
      <c r="Y855" t="s">
        <v>281</v>
      </c>
      <c r="AA855">
        <v>0</v>
      </c>
      <c r="AB855" t="s">
        <v>52</v>
      </c>
      <c r="AC855" s="2">
        <v>44874</v>
      </c>
      <c r="AE855" t="s">
        <v>280</v>
      </c>
      <c r="AG855" t="s">
        <v>541</v>
      </c>
      <c r="AK855">
        <v>1</v>
      </c>
      <c r="AL855">
        <v>1</v>
      </c>
      <c r="AM855" t="s">
        <v>278</v>
      </c>
      <c r="AP855" t="s">
        <v>52</v>
      </c>
      <c r="AQ855" s="6">
        <v>2901.43</v>
      </c>
      <c r="AR855" s="5">
        <v>1000</v>
      </c>
      <c r="AT855">
        <v>1</v>
      </c>
      <c r="AU855" t="s">
        <v>460</v>
      </c>
    </row>
    <row r="856" spans="1:47">
      <c r="A856" s="1" t="s">
        <v>545</v>
      </c>
      <c r="B856" s="1" t="s">
        <v>1330</v>
      </c>
      <c r="C856" t="s">
        <v>544</v>
      </c>
      <c r="D856" t="s">
        <v>46</v>
      </c>
      <c r="E856" t="s">
        <v>289</v>
      </c>
      <c r="G856" t="s">
        <v>288</v>
      </c>
      <c r="I856" t="s">
        <v>287</v>
      </c>
      <c r="J856">
        <v>2100</v>
      </c>
      <c r="K856" t="s">
        <v>286</v>
      </c>
      <c r="L856" t="s">
        <v>285</v>
      </c>
      <c r="M856" t="s">
        <v>311</v>
      </c>
      <c r="N856" t="s">
        <v>283</v>
      </c>
      <c r="O856" t="s">
        <v>282</v>
      </c>
      <c r="P856">
        <v>0</v>
      </c>
      <c r="Q856" t="s">
        <v>52</v>
      </c>
      <c r="R856">
        <v>0</v>
      </c>
      <c r="S856" t="s">
        <v>52</v>
      </c>
      <c r="U856">
        <v>0</v>
      </c>
      <c r="V856">
        <v>27</v>
      </c>
      <c r="W856">
        <v>0</v>
      </c>
      <c r="X856" t="s">
        <v>52</v>
      </c>
      <c r="Y856" t="s">
        <v>281</v>
      </c>
      <c r="AA856">
        <v>0</v>
      </c>
      <c r="AB856" t="s">
        <v>52</v>
      </c>
      <c r="AC856" s="2">
        <v>44874</v>
      </c>
      <c r="AE856" t="s">
        <v>280</v>
      </c>
      <c r="AG856" t="s">
        <v>541</v>
      </c>
      <c r="AK856">
        <v>1</v>
      </c>
      <c r="AL856">
        <v>1</v>
      </c>
      <c r="AM856" t="s">
        <v>52</v>
      </c>
      <c r="AP856" t="s">
        <v>52</v>
      </c>
      <c r="AQ856" s="6">
        <v>2901.43</v>
      </c>
      <c r="AR856" s="5">
        <v>1000</v>
      </c>
      <c r="AT856">
        <v>1</v>
      </c>
      <c r="AU856" t="s">
        <v>460</v>
      </c>
    </row>
    <row r="857" spans="1:47">
      <c r="A857" s="1" t="s">
        <v>543</v>
      </c>
      <c r="B857" s="1" t="s">
        <v>1329</v>
      </c>
      <c r="C857" t="s">
        <v>542</v>
      </c>
      <c r="D857" t="s">
        <v>46</v>
      </c>
      <c r="E857" t="s">
        <v>289</v>
      </c>
      <c r="G857" t="s">
        <v>288</v>
      </c>
      <c r="I857" t="s">
        <v>287</v>
      </c>
      <c r="J857">
        <v>2100</v>
      </c>
      <c r="K857" t="s">
        <v>286</v>
      </c>
      <c r="L857" t="s">
        <v>285</v>
      </c>
      <c r="M857" t="s">
        <v>311</v>
      </c>
      <c r="N857" t="s">
        <v>283</v>
      </c>
      <c r="O857" t="s">
        <v>282</v>
      </c>
      <c r="P857">
        <v>0</v>
      </c>
      <c r="Q857" t="s">
        <v>52</v>
      </c>
      <c r="R857">
        <v>0</v>
      </c>
      <c r="S857" t="s">
        <v>52</v>
      </c>
      <c r="U857">
        <v>0</v>
      </c>
      <c r="V857">
        <v>27</v>
      </c>
      <c r="W857">
        <v>0</v>
      </c>
      <c r="X857" t="s">
        <v>52</v>
      </c>
      <c r="Y857" t="s">
        <v>281</v>
      </c>
      <c r="AA857">
        <v>0</v>
      </c>
      <c r="AB857" t="s">
        <v>52</v>
      </c>
      <c r="AC857" s="2">
        <v>44874</v>
      </c>
      <c r="AE857" t="s">
        <v>280</v>
      </c>
      <c r="AG857" t="s">
        <v>541</v>
      </c>
      <c r="AK857">
        <v>1</v>
      </c>
      <c r="AL857">
        <v>1</v>
      </c>
      <c r="AM857" t="s">
        <v>278</v>
      </c>
      <c r="AP857" t="s">
        <v>52</v>
      </c>
      <c r="AQ857" s="6">
        <v>10158.14</v>
      </c>
      <c r="AR857" s="5">
        <v>1000</v>
      </c>
      <c r="AT857">
        <v>1</v>
      </c>
      <c r="AU857" t="s">
        <v>407</v>
      </c>
    </row>
    <row r="858" spans="1:47">
      <c r="A858" s="1" t="s">
        <v>543</v>
      </c>
      <c r="B858" s="1" t="s">
        <v>1329</v>
      </c>
      <c r="C858" t="s">
        <v>542</v>
      </c>
      <c r="D858" t="s">
        <v>46</v>
      </c>
      <c r="E858" t="s">
        <v>289</v>
      </c>
      <c r="G858" t="s">
        <v>288</v>
      </c>
      <c r="I858" t="s">
        <v>287</v>
      </c>
      <c r="J858">
        <v>2100</v>
      </c>
      <c r="K858" t="s">
        <v>286</v>
      </c>
      <c r="L858" t="s">
        <v>285</v>
      </c>
      <c r="M858" t="s">
        <v>311</v>
      </c>
      <c r="N858" t="s">
        <v>283</v>
      </c>
      <c r="O858" t="s">
        <v>282</v>
      </c>
      <c r="P858">
        <v>0</v>
      </c>
      <c r="Q858" t="s">
        <v>52</v>
      </c>
      <c r="R858">
        <v>0</v>
      </c>
      <c r="S858" t="s">
        <v>52</v>
      </c>
      <c r="U858">
        <v>0</v>
      </c>
      <c r="V858">
        <v>27</v>
      </c>
      <c r="W858">
        <v>0</v>
      </c>
      <c r="X858" t="s">
        <v>52</v>
      </c>
      <c r="Y858" t="s">
        <v>281</v>
      </c>
      <c r="AA858">
        <v>0</v>
      </c>
      <c r="AB858" t="s">
        <v>52</v>
      </c>
      <c r="AC858" s="2">
        <v>44874</v>
      </c>
      <c r="AE858" t="s">
        <v>280</v>
      </c>
      <c r="AG858" t="s">
        <v>541</v>
      </c>
      <c r="AK858">
        <v>1</v>
      </c>
      <c r="AL858">
        <v>1</v>
      </c>
      <c r="AM858" t="s">
        <v>52</v>
      </c>
      <c r="AP858" t="s">
        <v>52</v>
      </c>
      <c r="AQ858" s="6">
        <v>10158.14</v>
      </c>
      <c r="AR858" s="5">
        <v>1000</v>
      </c>
      <c r="AT858">
        <v>1</v>
      </c>
      <c r="AU858" t="s">
        <v>407</v>
      </c>
    </row>
    <row r="859" spans="1:47">
      <c r="A859" s="1" t="s">
        <v>540</v>
      </c>
      <c r="B859" s="1" t="s">
        <v>1328</v>
      </c>
      <c r="C859" t="s">
        <v>539</v>
      </c>
      <c r="D859" t="s">
        <v>46</v>
      </c>
      <c r="E859" t="s">
        <v>289</v>
      </c>
      <c r="G859" t="s">
        <v>288</v>
      </c>
      <c r="I859" t="s">
        <v>287</v>
      </c>
      <c r="J859">
        <v>2100</v>
      </c>
      <c r="K859" t="s">
        <v>286</v>
      </c>
      <c r="L859" t="s">
        <v>285</v>
      </c>
      <c r="M859" t="s">
        <v>307</v>
      </c>
      <c r="N859" t="s">
        <v>283</v>
      </c>
      <c r="O859" t="s">
        <v>282</v>
      </c>
      <c r="P859">
        <v>0</v>
      </c>
      <c r="Q859" t="s">
        <v>52</v>
      </c>
      <c r="R859">
        <v>0</v>
      </c>
      <c r="S859" t="s">
        <v>52</v>
      </c>
      <c r="U859">
        <v>0</v>
      </c>
      <c r="V859">
        <v>27</v>
      </c>
      <c r="W859">
        <v>0</v>
      </c>
      <c r="X859" t="s">
        <v>52</v>
      </c>
      <c r="Y859" t="s">
        <v>281</v>
      </c>
      <c r="AA859">
        <v>0</v>
      </c>
      <c r="AB859" t="s">
        <v>52</v>
      </c>
      <c r="AC859" s="2">
        <v>44874</v>
      </c>
      <c r="AE859" t="s">
        <v>280</v>
      </c>
      <c r="AG859" t="s">
        <v>306</v>
      </c>
      <c r="AK859">
        <v>1</v>
      </c>
      <c r="AL859">
        <v>1</v>
      </c>
      <c r="AM859" t="s">
        <v>278</v>
      </c>
      <c r="AP859" t="s">
        <v>52</v>
      </c>
      <c r="AR859" s="5">
        <v>1000</v>
      </c>
      <c r="AT859">
        <v>1</v>
      </c>
    </row>
    <row r="860" spans="1:47">
      <c r="A860" s="1" t="s">
        <v>540</v>
      </c>
      <c r="B860" s="1" t="s">
        <v>1328</v>
      </c>
      <c r="C860" t="s">
        <v>539</v>
      </c>
      <c r="D860" t="s">
        <v>46</v>
      </c>
      <c r="E860" t="s">
        <v>289</v>
      </c>
      <c r="G860" t="s">
        <v>288</v>
      </c>
      <c r="I860" t="s">
        <v>287</v>
      </c>
      <c r="J860">
        <v>2100</v>
      </c>
      <c r="K860" t="s">
        <v>286</v>
      </c>
      <c r="L860" t="s">
        <v>285</v>
      </c>
      <c r="M860" t="s">
        <v>307</v>
      </c>
      <c r="N860" t="s">
        <v>283</v>
      </c>
      <c r="O860" t="s">
        <v>282</v>
      </c>
      <c r="P860">
        <v>0</v>
      </c>
      <c r="Q860" t="s">
        <v>52</v>
      </c>
      <c r="R860">
        <v>0</v>
      </c>
      <c r="S860" t="s">
        <v>52</v>
      </c>
      <c r="U860">
        <v>0</v>
      </c>
      <c r="V860">
        <v>27</v>
      </c>
      <c r="W860">
        <v>0</v>
      </c>
      <c r="X860" t="s">
        <v>52</v>
      </c>
      <c r="Y860" t="s">
        <v>281</v>
      </c>
      <c r="AA860">
        <v>0</v>
      </c>
      <c r="AB860" t="s">
        <v>52</v>
      </c>
      <c r="AC860" s="2">
        <v>44874</v>
      </c>
      <c r="AE860" t="s">
        <v>280</v>
      </c>
      <c r="AG860" t="s">
        <v>306</v>
      </c>
      <c r="AK860">
        <v>1</v>
      </c>
      <c r="AL860">
        <v>1</v>
      </c>
      <c r="AM860" t="s">
        <v>52</v>
      </c>
      <c r="AP860" t="s">
        <v>52</v>
      </c>
      <c r="AR860" s="5">
        <v>1000</v>
      </c>
      <c r="AT860">
        <v>1</v>
      </c>
    </row>
    <row r="861" spans="1:47">
      <c r="A861" s="1" t="s">
        <v>538</v>
      </c>
      <c r="B861" s="1" t="s">
        <v>1327</v>
      </c>
      <c r="C861" t="s">
        <v>537</v>
      </c>
      <c r="D861" t="s">
        <v>46</v>
      </c>
      <c r="E861" t="s">
        <v>289</v>
      </c>
      <c r="G861" t="s">
        <v>288</v>
      </c>
      <c r="I861" t="s">
        <v>287</v>
      </c>
      <c r="J861">
        <v>2100</v>
      </c>
      <c r="K861" t="s">
        <v>286</v>
      </c>
      <c r="L861" t="s">
        <v>285</v>
      </c>
      <c r="M861" t="s">
        <v>331</v>
      </c>
      <c r="N861" t="s">
        <v>283</v>
      </c>
      <c r="O861" t="s">
        <v>282</v>
      </c>
      <c r="P861">
        <v>0</v>
      </c>
      <c r="Q861" t="s">
        <v>52</v>
      </c>
      <c r="R861">
        <v>0</v>
      </c>
      <c r="S861" t="s">
        <v>52</v>
      </c>
      <c r="U861">
        <v>0</v>
      </c>
      <c r="V861">
        <v>27</v>
      </c>
      <c r="W861">
        <v>0</v>
      </c>
      <c r="X861" t="s">
        <v>52</v>
      </c>
      <c r="Y861" t="s">
        <v>281</v>
      </c>
      <c r="AA861">
        <v>0</v>
      </c>
      <c r="AB861" t="s">
        <v>52</v>
      </c>
      <c r="AC861" s="2">
        <v>44874</v>
      </c>
      <c r="AE861" t="s">
        <v>280</v>
      </c>
      <c r="AG861" t="s">
        <v>330</v>
      </c>
      <c r="AK861">
        <v>1</v>
      </c>
      <c r="AL861">
        <v>1</v>
      </c>
      <c r="AM861" t="s">
        <v>278</v>
      </c>
      <c r="AP861" t="s">
        <v>52</v>
      </c>
      <c r="AQ861">
        <v>45.57</v>
      </c>
      <c r="AR861" s="5">
        <v>1000</v>
      </c>
      <c r="AT861">
        <v>1</v>
      </c>
      <c r="AU861" t="s">
        <v>417</v>
      </c>
    </row>
    <row r="862" spans="1:47">
      <c r="A862" s="1" t="s">
        <v>538</v>
      </c>
      <c r="B862" s="1" t="s">
        <v>1327</v>
      </c>
      <c r="C862" t="s">
        <v>537</v>
      </c>
      <c r="D862" t="s">
        <v>46</v>
      </c>
      <c r="E862" t="s">
        <v>289</v>
      </c>
      <c r="G862" t="s">
        <v>288</v>
      </c>
      <c r="I862" t="s">
        <v>287</v>
      </c>
      <c r="J862">
        <v>2100</v>
      </c>
      <c r="K862" t="s">
        <v>286</v>
      </c>
      <c r="L862" t="s">
        <v>285</v>
      </c>
      <c r="M862" t="s">
        <v>331</v>
      </c>
      <c r="N862" t="s">
        <v>283</v>
      </c>
      <c r="O862" t="s">
        <v>282</v>
      </c>
      <c r="P862">
        <v>0</v>
      </c>
      <c r="Q862" t="s">
        <v>52</v>
      </c>
      <c r="R862">
        <v>0</v>
      </c>
      <c r="S862" t="s">
        <v>52</v>
      </c>
      <c r="U862">
        <v>0</v>
      </c>
      <c r="V862">
        <v>27</v>
      </c>
      <c r="W862">
        <v>0</v>
      </c>
      <c r="X862" t="s">
        <v>52</v>
      </c>
      <c r="Y862" t="s">
        <v>281</v>
      </c>
      <c r="AA862">
        <v>0</v>
      </c>
      <c r="AB862" t="s">
        <v>52</v>
      </c>
      <c r="AC862" s="2">
        <v>44874</v>
      </c>
      <c r="AE862" t="s">
        <v>280</v>
      </c>
      <c r="AG862" t="s">
        <v>330</v>
      </c>
      <c r="AK862">
        <v>1</v>
      </c>
      <c r="AL862">
        <v>1</v>
      </c>
      <c r="AM862" t="s">
        <v>52</v>
      </c>
      <c r="AP862" t="s">
        <v>52</v>
      </c>
      <c r="AQ862">
        <v>45.57</v>
      </c>
      <c r="AR862" s="5">
        <v>1000</v>
      </c>
      <c r="AT862">
        <v>1</v>
      </c>
      <c r="AU862" t="s">
        <v>417</v>
      </c>
    </row>
    <row r="863" spans="1:47">
      <c r="A863" s="1" t="s">
        <v>536</v>
      </c>
      <c r="B863" s="1" t="s">
        <v>1326</v>
      </c>
      <c r="C863" t="s">
        <v>535</v>
      </c>
      <c r="D863" t="s">
        <v>46</v>
      </c>
      <c r="E863" t="s">
        <v>289</v>
      </c>
      <c r="G863" t="s">
        <v>288</v>
      </c>
      <c r="I863" t="s">
        <v>287</v>
      </c>
      <c r="J863">
        <v>2100</v>
      </c>
      <c r="K863" t="s">
        <v>286</v>
      </c>
      <c r="L863" t="s">
        <v>285</v>
      </c>
      <c r="M863" t="s">
        <v>297</v>
      </c>
      <c r="N863" t="s">
        <v>283</v>
      </c>
      <c r="O863" t="s">
        <v>282</v>
      </c>
      <c r="P863">
        <v>0</v>
      </c>
      <c r="Q863" t="s">
        <v>52</v>
      </c>
      <c r="R863">
        <v>0</v>
      </c>
      <c r="S863" t="s">
        <v>52</v>
      </c>
      <c r="U863">
        <v>0</v>
      </c>
      <c r="V863">
        <v>27</v>
      </c>
      <c r="W863">
        <v>0</v>
      </c>
      <c r="X863" t="s">
        <v>52</v>
      </c>
      <c r="Y863" t="s">
        <v>281</v>
      </c>
      <c r="AA863">
        <v>0</v>
      </c>
      <c r="AB863" t="s">
        <v>52</v>
      </c>
      <c r="AC863" s="2">
        <v>44895</v>
      </c>
      <c r="AE863" t="s">
        <v>280</v>
      </c>
      <c r="AG863" t="s">
        <v>372</v>
      </c>
      <c r="AK863">
        <v>1</v>
      </c>
      <c r="AL863">
        <v>1</v>
      </c>
      <c r="AM863" t="s">
        <v>278</v>
      </c>
      <c r="AP863" t="s">
        <v>52</v>
      </c>
      <c r="AQ863" s="6">
        <v>2923.17</v>
      </c>
      <c r="AR863" s="5">
        <v>1000</v>
      </c>
      <c r="AT863">
        <v>1</v>
      </c>
      <c r="AU863" t="s">
        <v>460</v>
      </c>
    </row>
    <row r="864" spans="1:47">
      <c r="A864" s="1" t="s">
        <v>536</v>
      </c>
      <c r="B864" s="1" t="s">
        <v>1326</v>
      </c>
      <c r="C864" t="s">
        <v>535</v>
      </c>
      <c r="D864" t="s">
        <v>46</v>
      </c>
      <c r="E864" t="s">
        <v>289</v>
      </c>
      <c r="G864" t="s">
        <v>288</v>
      </c>
      <c r="I864" t="s">
        <v>287</v>
      </c>
      <c r="J864">
        <v>2100</v>
      </c>
      <c r="K864" t="s">
        <v>286</v>
      </c>
      <c r="L864" t="s">
        <v>285</v>
      </c>
      <c r="M864" t="s">
        <v>297</v>
      </c>
      <c r="N864" t="s">
        <v>283</v>
      </c>
      <c r="O864" t="s">
        <v>282</v>
      </c>
      <c r="P864">
        <v>0</v>
      </c>
      <c r="Q864" t="s">
        <v>52</v>
      </c>
      <c r="R864">
        <v>0</v>
      </c>
      <c r="S864" t="s">
        <v>52</v>
      </c>
      <c r="U864">
        <v>0</v>
      </c>
      <c r="V864">
        <v>27</v>
      </c>
      <c r="W864">
        <v>0</v>
      </c>
      <c r="X864" t="s">
        <v>52</v>
      </c>
      <c r="Y864" t="s">
        <v>281</v>
      </c>
      <c r="AA864">
        <v>0</v>
      </c>
      <c r="AB864" t="s">
        <v>52</v>
      </c>
      <c r="AC864" s="2">
        <v>44895</v>
      </c>
      <c r="AE864" t="s">
        <v>280</v>
      </c>
      <c r="AG864" t="s">
        <v>372</v>
      </c>
      <c r="AK864">
        <v>1</v>
      </c>
      <c r="AL864">
        <v>1</v>
      </c>
      <c r="AM864" t="s">
        <v>52</v>
      </c>
      <c r="AP864" t="s">
        <v>52</v>
      </c>
      <c r="AQ864" s="6">
        <v>2923.17</v>
      </c>
      <c r="AR864" s="5">
        <v>1000</v>
      </c>
      <c r="AT864">
        <v>1</v>
      </c>
      <c r="AU864" t="s">
        <v>460</v>
      </c>
    </row>
    <row r="865" spans="1:47">
      <c r="A865" s="1" t="s">
        <v>534</v>
      </c>
      <c r="B865" s="1" t="s">
        <v>1325</v>
      </c>
      <c r="C865" t="s">
        <v>533</v>
      </c>
      <c r="D865" t="s">
        <v>46</v>
      </c>
      <c r="E865" t="s">
        <v>289</v>
      </c>
      <c r="G865" t="s">
        <v>288</v>
      </c>
      <c r="I865" t="s">
        <v>287</v>
      </c>
      <c r="J865">
        <v>2100</v>
      </c>
      <c r="K865" t="s">
        <v>286</v>
      </c>
      <c r="L865" t="s">
        <v>285</v>
      </c>
      <c r="M865" t="s">
        <v>331</v>
      </c>
      <c r="N865" t="s">
        <v>283</v>
      </c>
      <c r="O865" t="s">
        <v>282</v>
      </c>
      <c r="P865">
        <v>0</v>
      </c>
      <c r="Q865" t="s">
        <v>52</v>
      </c>
      <c r="R865">
        <v>0</v>
      </c>
      <c r="S865" t="s">
        <v>52</v>
      </c>
      <c r="U865">
        <v>0</v>
      </c>
      <c r="V865">
        <v>27</v>
      </c>
      <c r="W865">
        <v>0</v>
      </c>
      <c r="X865" t="s">
        <v>52</v>
      </c>
      <c r="Y865" t="s">
        <v>281</v>
      </c>
      <c r="AA865">
        <v>0</v>
      </c>
      <c r="AB865" t="s">
        <v>52</v>
      </c>
      <c r="AC865" s="2">
        <v>44895</v>
      </c>
      <c r="AE865" t="s">
        <v>280</v>
      </c>
      <c r="AG865" t="s">
        <v>330</v>
      </c>
      <c r="AK865">
        <v>1</v>
      </c>
      <c r="AL865">
        <v>1</v>
      </c>
      <c r="AM865" t="s">
        <v>278</v>
      </c>
      <c r="AP865" t="s">
        <v>52</v>
      </c>
      <c r="AQ865">
        <v>24.74</v>
      </c>
      <c r="AR865" s="5">
        <v>1000</v>
      </c>
      <c r="AT865">
        <v>1</v>
      </c>
      <c r="AU865" t="s">
        <v>417</v>
      </c>
    </row>
    <row r="866" spans="1:47">
      <c r="A866" s="1" t="s">
        <v>534</v>
      </c>
      <c r="B866" s="1" t="s">
        <v>1325</v>
      </c>
      <c r="C866" t="s">
        <v>533</v>
      </c>
      <c r="D866" t="s">
        <v>46</v>
      </c>
      <c r="E866" t="s">
        <v>289</v>
      </c>
      <c r="G866" t="s">
        <v>288</v>
      </c>
      <c r="I866" t="s">
        <v>287</v>
      </c>
      <c r="J866">
        <v>2100</v>
      </c>
      <c r="K866" t="s">
        <v>286</v>
      </c>
      <c r="L866" t="s">
        <v>285</v>
      </c>
      <c r="M866" t="s">
        <v>331</v>
      </c>
      <c r="N866" t="s">
        <v>283</v>
      </c>
      <c r="O866" t="s">
        <v>282</v>
      </c>
      <c r="P866">
        <v>0</v>
      </c>
      <c r="Q866" t="s">
        <v>52</v>
      </c>
      <c r="R866">
        <v>0</v>
      </c>
      <c r="S866" t="s">
        <v>52</v>
      </c>
      <c r="U866">
        <v>0</v>
      </c>
      <c r="V866">
        <v>27</v>
      </c>
      <c r="W866">
        <v>0</v>
      </c>
      <c r="X866" t="s">
        <v>52</v>
      </c>
      <c r="Y866" t="s">
        <v>281</v>
      </c>
      <c r="AA866">
        <v>0</v>
      </c>
      <c r="AB866" t="s">
        <v>52</v>
      </c>
      <c r="AC866" s="2">
        <v>44895</v>
      </c>
      <c r="AE866" t="s">
        <v>280</v>
      </c>
      <c r="AG866" t="s">
        <v>330</v>
      </c>
      <c r="AK866">
        <v>1</v>
      </c>
      <c r="AL866">
        <v>1</v>
      </c>
      <c r="AM866" t="s">
        <v>52</v>
      </c>
      <c r="AP866" t="s">
        <v>52</v>
      </c>
      <c r="AQ866">
        <v>24.74</v>
      </c>
      <c r="AR866" s="5">
        <v>1000</v>
      </c>
      <c r="AT866">
        <v>1</v>
      </c>
      <c r="AU866" t="s">
        <v>417</v>
      </c>
    </row>
    <row r="867" spans="1:47">
      <c r="A867" s="1" t="s">
        <v>532</v>
      </c>
      <c r="B867" s="1" t="s">
        <v>1324</v>
      </c>
      <c r="C867" t="s">
        <v>531</v>
      </c>
      <c r="D867" t="s">
        <v>46</v>
      </c>
      <c r="E867" t="s">
        <v>289</v>
      </c>
      <c r="G867" t="s">
        <v>288</v>
      </c>
      <c r="I867" t="s">
        <v>287</v>
      </c>
      <c r="J867">
        <v>2100</v>
      </c>
      <c r="K867" t="s">
        <v>286</v>
      </c>
      <c r="L867" t="s">
        <v>285</v>
      </c>
      <c r="M867" t="s">
        <v>331</v>
      </c>
      <c r="N867" t="s">
        <v>283</v>
      </c>
      <c r="O867" t="s">
        <v>282</v>
      </c>
      <c r="P867">
        <v>0</v>
      </c>
      <c r="Q867" t="s">
        <v>52</v>
      </c>
      <c r="R867">
        <v>0</v>
      </c>
      <c r="S867" t="s">
        <v>52</v>
      </c>
      <c r="U867">
        <v>0</v>
      </c>
      <c r="V867">
        <v>27</v>
      </c>
      <c r="W867">
        <v>0</v>
      </c>
      <c r="X867" t="s">
        <v>52</v>
      </c>
      <c r="Y867" t="s">
        <v>281</v>
      </c>
      <c r="AA867">
        <v>0</v>
      </c>
      <c r="AB867" t="s">
        <v>52</v>
      </c>
      <c r="AC867" s="2">
        <v>44895</v>
      </c>
      <c r="AE867" t="s">
        <v>280</v>
      </c>
      <c r="AG867" t="s">
        <v>330</v>
      </c>
      <c r="AK867">
        <v>1</v>
      </c>
      <c r="AL867">
        <v>1</v>
      </c>
      <c r="AM867" t="s">
        <v>278</v>
      </c>
      <c r="AP867" t="s">
        <v>52</v>
      </c>
      <c r="AQ867">
        <v>24.4</v>
      </c>
      <c r="AR867" s="5">
        <v>1000</v>
      </c>
      <c r="AT867">
        <v>1</v>
      </c>
      <c r="AU867" t="s">
        <v>417</v>
      </c>
    </row>
    <row r="868" spans="1:47">
      <c r="A868" s="1" t="s">
        <v>532</v>
      </c>
      <c r="B868" s="1" t="s">
        <v>1324</v>
      </c>
      <c r="C868" t="s">
        <v>531</v>
      </c>
      <c r="D868" t="s">
        <v>46</v>
      </c>
      <c r="E868" t="s">
        <v>289</v>
      </c>
      <c r="G868" t="s">
        <v>288</v>
      </c>
      <c r="I868" t="s">
        <v>287</v>
      </c>
      <c r="J868">
        <v>2100</v>
      </c>
      <c r="K868" t="s">
        <v>286</v>
      </c>
      <c r="L868" t="s">
        <v>285</v>
      </c>
      <c r="M868" t="s">
        <v>331</v>
      </c>
      <c r="N868" t="s">
        <v>283</v>
      </c>
      <c r="O868" t="s">
        <v>282</v>
      </c>
      <c r="P868">
        <v>0</v>
      </c>
      <c r="Q868" t="s">
        <v>52</v>
      </c>
      <c r="R868">
        <v>0</v>
      </c>
      <c r="S868" t="s">
        <v>52</v>
      </c>
      <c r="U868">
        <v>0</v>
      </c>
      <c r="V868">
        <v>27</v>
      </c>
      <c r="W868">
        <v>0</v>
      </c>
      <c r="X868" t="s">
        <v>52</v>
      </c>
      <c r="Y868" t="s">
        <v>281</v>
      </c>
      <c r="AA868">
        <v>0</v>
      </c>
      <c r="AB868" t="s">
        <v>52</v>
      </c>
      <c r="AC868" s="2">
        <v>44895</v>
      </c>
      <c r="AE868" t="s">
        <v>280</v>
      </c>
      <c r="AG868" t="s">
        <v>330</v>
      </c>
      <c r="AK868">
        <v>1</v>
      </c>
      <c r="AL868">
        <v>1</v>
      </c>
      <c r="AM868" t="s">
        <v>52</v>
      </c>
      <c r="AP868" t="s">
        <v>52</v>
      </c>
      <c r="AQ868">
        <v>24.4</v>
      </c>
      <c r="AR868" s="5">
        <v>1000</v>
      </c>
      <c r="AT868">
        <v>1</v>
      </c>
      <c r="AU868" t="s">
        <v>417</v>
      </c>
    </row>
    <row r="869" spans="1:47">
      <c r="A869" s="1" t="s">
        <v>530</v>
      </c>
      <c r="B869" s="1" t="s">
        <v>1323</v>
      </c>
      <c r="C869" t="s">
        <v>529</v>
      </c>
      <c r="D869" t="s">
        <v>46</v>
      </c>
      <c r="E869" t="s">
        <v>289</v>
      </c>
      <c r="G869" t="s">
        <v>288</v>
      </c>
      <c r="I869" t="s">
        <v>287</v>
      </c>
      <c r="J869">
        <v>2100</v>
      </c>
      <c r="K869" t="s">
        <v>286</v>
      </c>
      <c r="L869" t="s">
        <v>285</v>
      </c>
      <c r="M869" t="s">
        <v>307</v>
      </c>
      <c r="N869" t="s">
        <v>283</v>
      </c>
      <c r="O869" t="s">
        <v>282</v>
      </c>
      <c r="P869">
        <v>0</v>
      </c>
      <c r="Q869" t="s">
        <v>52</v>
      </c>
      <c r="R869">
        <v>0</v>
      </c>
      <c r="S869" t="s">
        <v>52</v>
      </c>
      <c r="U869">
        <v>0</v>
      </c>
      <c r="V869">
        <v>27</v>
      </c>
      <c r="W869">
        <v>0</v>
      </c>
      <c r="X869" t="s">
        <v>52</v>
      </c>
      <c r="Y869" t="s">
        <v>281</v>
      </c>
      <c r="AA869">
        <v>0</v>
      </c>
      <c r="AB869" t="s">
        <v>52</v>
      </c>
      <c r="AC869" s="2">
        <v>44895</v>
      </c>
      <c r="AE869" t="s">
        <v>280</v>
      </c>
      <c r="AG869" t="s">
        <v>306</v>
      </c>
      <c r="AK869">
        <v>1</v>
      </c>
      <c r="AL869">
        <v>1</v>
      </c>
      <c r="AM869" t="s">
        <v>278</v>
      </c>
      <c r="AP869" t="s">
        <v>52</v>
      </c>
      <c r="AQ869" s="6">
        <v>2974.12</v>
      </c>
      <c r="AR869" s="5">
        <v>1000</v>
      </c>
      <c r="AT869">
        <v>1</v>
      </c>
      <c r="AU869" t="s">
        <v>460</v>
      </c>
    </row>
    <row r="870" spans="1:47">
      <c r="A870" s="1" t="s">
        <v>530</v>
      </c>
      <c r="B870" s="1" t="s">
        <v>1323</v>
      </c>
      <c r="C870" t="s">
        <v>529</v>
      </c>
      <c r="D870" t="s">
        <v>46</v>
      </c>
      <c r="E870" t="s">
        <v>289</v>
      </c>
      <c r="G870" t="s">
        <v>288</v>
      </c>
      <c r="I870" t="s">
        <v>287</v>
      </c>
      <c r="J870">
        <v>2100</v>
      </c>
      <c r="K870" t="s">
        <v>286</v>
      </c>
      <c r="L870" t="s">
        <v>285</v>
      </c>
      <c r="M870" t="s">
        <v>307</v>
      </c>
      <c r="N870" t="s">
        <v>283</v>
      </c>
      <c r="O870" t="s">
        <v>282</v>
      </c>
      <c r="P870">
        <v>0</v>
      </c>
      <c r="Q870" t="s">
        <v>52</v>
      </c>
      <c r="R870">
        <v>0</v>
      </c>
      <c r="S870" t="s">
        <v>52</v>
      </c>
      <c r="U870">
        <v>0</v>
      </c>
      <c r="V870">
        <v>27</v>
      </c>
      <c r="W870">
        <v>0</v>
      </c>
      <c r="X870" t="s">
        <v>52</v>
      </c>
      <c r="Y870" t="s">
        <v>281</v>
      </c>
      <c r="AA870">
        <v>0</v>
      </c>
      <c r="AB870" t="s">
        <v>52</v>
      </c>
      <c r="AC870" s="2">
        <v>44895</v>
      </c>
      <c r="AE870" t="s">
        <v>280</v>
      </c>
      <c r="AG870" t="s">
        <v>306</v>
      </c>
      <c r="AK870">
        <v>1</v>
      </c>
      <c r="AL870">
        <v>1</v>
      </c>
      <c r="AM870" t="s">
        <v>52</v>
      </c>
      <c r="AP870" t="s">
        <v>52</v>
      </c>
      <c r="AQ870" s="6">
        <v>2974.12</v>
      </c>
      <c r="AR870" s="5">
        <v>1000</v>
      </c>
      <c r="AT870">
        <v>1</v>
      </c>
      <c r="AU870" t="s">
        <v>460</v>
      </c>
    </row>
    <row r="871" spans="1:47">
      <c r="A871" s="1" t="s">
        <v>528</v>
      </c>
      <c r="B871" s="1" t="s">
        <v>1322</v>
      </c>
      <c r="C871" t="s">
        <v>527</v>
      </c>
      <c r="D871" t="s">
        <v>46</v>
      </c>
      <c r="E871" t="s">
        <v>289</v>
      </c>
      <c r="G871" t="s">
        <v>288</v>
      </c>
      <c r="I871" t="s">
        <v>287</v>
      </c>
      <c r="J871">
        <v>2100</v>
      </c>
      <c r="K871" t="s">
        <v>286</v>
      </c>
      <c r="L871" t="s">
        <v>285</v>
      </c>
      <c r="M871" t="s">
        <v>307</v>
      </c>
      <c r="N871" t="s">
        <v>283</v>
      </c>
      <c r="O871" t="s">
        <v>282</v>
      </c>
      <c r="P871">
        <v>0</v>
      </c>
      <c r="Q871" t="s">
        <v>52</v>
      </c>
      <c r="R871">
        <v>0</v>
      </c>
      <c r="S871" t="s">
        <v>52</v>
      </c>
      <c r="U871">
        <v>0</v>
      </c>
      <c r="V871">
        <v>27</v>
      </c>
      <c r="W871">
        <v>0</v>
      </c>
      <c r="X871" t="s">
        <v>52</v>
      </c>
      <c r="Y871" t="s">
        <v>281</v>
      </c>
      <c r="AA871">
        <v>0</v>
      </c>
      <c r="AB871" t="s">
        <v>52</v>
      </c>
      <c r="AC871" s="2">
        <v>44895</v>
      </c>
      <c r="AE871" t="s">
        <v>280</v>
      </c>
      <c r="AG871" t="s">
        <v>306</v>
      </c>
      <c r="AK871">
        <v>1</v>
      </c>
      <c r="AL871">
        <v>1</v>
      </c>
      <c r="AM871" t="s">
        <v>278</v>
      </c>
      <c r="AP871" t="s">
        <v>52</v>
      </c>
      <c r="AQ871">
        <v>739.27</v>
      </c>
      <c r="AR871" s="5">
        <v>1000</v>
      </c>
      <c r="AT871">
        <v>1</v>
      </c>
      <c r="AU871" t="s">
        <v>417</v>
      </c>
    </row>
    <row r="872" spans="1:47">
      <c r="A872" s="1" t="s">
        <v>528</v>
      </c>
      <c r="B872" s="1" t="s">
        <v>1322</v>
      </c>
      <c r="C872" t="s">
        <v>527</v>
      </c>
      <c r="D872" t="s">
        <v>46</v>
      </c>
      <c r="E872" t="s">
        <v>289</v>
      </c>
      <c r="G872" t="s">
        <v>288</v>
      </c>
      <c r="I872" t="s">
        <v>287</v>
      </c>
      <c r="J872">
        <v>2100</v>
      </c>
      <c r="K872" t="s">
        <v>286</v>
      </c>
      <c r="L872" t="s">
        <v>285</v>
      </c>
      <c r="M872" t="s">
        <v>307</v>
      </c>
      <c r="N872" t="s">
        <v>283</v>
      </c>
      <c r="O872" t="s">
        <v>282</v>
      </c>
      <c r="P872">
        <v>0</v>
      </c>
      <c r="Q872" t="s">
        <v>52</v>
      </c>
      <c r="R872">
        <v>0</v>
      </c>
      <c r="S872" t="s">
        <v>52</v>
      </c>
      <c r="U872">
        <v>0</v>
      </c>
      <c r="V872">
        <v>27</v>
      </c>
      <c r="W872">
        <v>0</v>
      </c>
      <c r="X872" t="s">
        <v>52</v>
      </c>
      <c r="Y872" t="s">
        <v>281</v>
      </c>
      <c r="AA872">
        <v>0</v>
      </c>
      <c r="AB872" t="s">
        <v>52</v>
      </c>
      <c r="AC872" s="2">
        <v>44895</v>
      </c>
      <c r="AE872" t="s">
        <v>280</v>
      </c>
      <c r="AG872" t="s">
        <v>306</v>
      </c>
      <c r="AK872">
        <v>1</v>
      </c>
      <c r="AL872">
        <v>1</v>
      </c>
      <c r="AM872" t="s">
        <v>52</v>
      </c>
      <c r="AP872" t="s">
        <v>52</v>
      </c>
      <c r="AQ872">
        <v>739.27</v>
      </c>
      <c r="AR872" s="5">
        <v>1000</v>
      </c>
      <c r="AT872">
        <v>1</v>
      </c>
      <c r="AU872" t="s">
        <v>417</v>
      </c>
    </row>
    <row r="873" spans="1:47">
      <c r="A873" s="1" t="s">
        <v>526</v>
      </c>
      <c r="B873" s="1" t="s">
        <v>1321</v>
      </c>
      <c r="C873" t="s">
        <v>525</v>
      </c>
      <c r="D873" t="s">
        <v>46</v>
      </c>
      <c r="E873" t="s">
        <v>289</v>
      </c>
      <c r="G873" t="s">
        <v>288</v>
      </c>
      <c r="I873" t="s">
        <v>287</v>
      </c>
      <c r="J873">
        <v>2100</v>
      </c>
      <c r="K873" t="s">
        <v>286</v>
      </c>
      <c r="L873" t="s">
        <v>285</v>
      </c>
      <c r="M873" t="s">
        <v>307</v>
      </c>
      <c r="N873" t="s">
        <v>283</v>
      </c>
      <c r="O873" t="s">
        <v>282</v>
      </c>
      <c r="P873">
        <v>0</v>
      </c>
      <c r="Q873" t="s">
        <v>52</v>
      </c>
      <c r="R873">
        <v>0</v>
      </c>
      <c r="S873" t="s">
        <v>52</v>
      </c>
      <c r="U873">
        <v>0</v>
      </c>
      <c r="V873">
        <v>27</v>
      </c>
      <c r="W873">
        <v>0</v>
      </c>
      <c r="X873" t="s">
        <v>52</v>
      </c>
      <c r="Y873" t="s">
        <v>281</v>
      </c>
      <c r="AA873">
        <v>0</v>
      </c>
      <c r="AB873" t="s">
        <v>52</v>
      </c>
      <c r="AC873" s="2">
        <v>44895</v>
      </c>
      <c r="AE873" t="s">
        <v>280</v>
      </c>
      <c r="AG873" t="s">
        <v>524</v>
      </c>
      <c r="AK873">
        <v>1</v>
      </c>
      <c r="AL873">
        <v>1</v>
      </c>
      <c r="AM873" t="s">
        <v>278</v>
      </c>
      <c r="AP873" t="s">
        <v>52</v>
      </c>
      <c r="AQ873">
        <v>762.11</v>
      </c>
      <c r="AR873" s="5">
        <v>1000</v>
      </c>
      <c r="AT873">
        <v>1</v>
      </c>
      <c r="AU873" t="s">
        <v>481</v>
      </c>
    </row>
    <row r="874" spans="1:47">
      <c r="A874" s="1" t="s">
        <v>526</v>
      </c>
      <c r="B874" s="1" t="s">
        <v>1321</v>
      </c>
      <c r="C874" t="s">
        <v>525</v>
      </c>
      <c r="D874" t="s">
        <v>46</v>
      </c>
      <c r="E874" t="s">
        <v>289</v>
      </c>
      <c r="G874" t="s">
        <v>288</v>
      </c>
      <c r="I874" t="s">
        <v>287</v>
      </c>
      <c r="J874">
        <v>2100</v>
      </c>
      <c r="K874" t="s">
        <v>286</v>
      </c>
      <c r="L874" t="s">
        <v>285</v>
      </c>
      <c r="M874" t="s">
        <v>307</v>
      </c>
      <c r="N874" t="s">
        <v>283</v>
      </c>
      <c r="O874" t="s">
        <v>282</v>
      </c>
      <c r="P874">
        <v>0</v>
      </c>
      <c r="Q874" t="s">
        <v>52</v>
      </c>
      <c r="R874">
        <v>0</v>
      </c>
      <c r="S874" t="s">
        <v>52</v>
      </c>
      <c r="U874">
        <v>0</v>
      </c>
      <c r="V874">
        <v>27</v>
      </c>
      <c r="W874">
        <v>0</v>
      </c>
      <c r="X874" t="s">
        <v>52</v>
      </c>
      <c r="Y874" t="s">
        <v>281</v>
      </c>
      <c r="AA874">
        <v>0</v>
      </c>
      <c r="AB874" t="s">
        <v>52</v>
      </c>
      <c r="AC874" s="2">
        <v>44895</v>
      </c>
      <c r="AE874" t="s">
        <v>280</v>
      </c>
      <c r="AG874" t="s">
        <v>524</v>
      </c>
      <c r="AK874">
        <v>1</v>
      </c>
      <c r="AL874">
        <v>1</v>
      </c>
      <c r="AM874" t="s">
        <v>52</v>
      </c>
      <c r="AP874" t="s">
        <v>52</v>
      </c>
      <c r="AQ874">
        <v>762.11</v>
      </c>
      <c r="AR874" s="5">
        <v>1000</v>
      </c>
      <c r="AT874">
        <v>1</v>
      </c>
      <c r="AU874" t="s">
        <v>481</v>
      </c>
    </row>
    <row r="875" spans="1:47">
      <c r="A875" s="1" t="s">
        <v>523</v>
      </c>
      <c r="B875" s="1" t="s">
        <v>1320</v>
      </c>
      <c r="C875" t="s">
        <v>522</v>
      </c>
      <c r="D875" t="s">
        <v>46</v>
      </c>
      <c r="E875" t="s">
        <v>289</v>
      </c>
      <c r="G875" t="s">
        <v>288</v>
      </c>
      <c r="I875" t="s">
        <v>287</v>
      </c>
      <c r="J875">
        <v>2100</v>
      </c>
      <c r="K875" t="s">
        <v>286</v>
      </c>
      <c r="L875" t="s">
        <v>285</v>
      </c>
      <c r="M875" t="s">
        <v>307</v>
      </c>
      <c r="N875" t="s">
        <v>283</v>
      </c>
      <c r="O875" t="s">
        <v>282</v>
      </c>
      <c r="P875">
        <v>0</v>
      </c>
      <c r="Q875" t="s">
        <v>52</v>
      </c>
      <c r="R875">
        <v>0</v>
      </c>
      <c r="S875" t="s">
        <v>52</v>
      </c>
      <c r="U875">
        <v>0</v>
      </c>
      <c r="V875">
        <v>27</v>
      </c>
      <c r="W875">
        <v>0</v>
      </c>
      <c r="X875" t="s">
        <v>52</v>
      </c>
      <c r="Y875" t="s">
        <v>281</v>
      </c>
      <c r="AA875">
        <v>0</v>
      </c>
      <c r="AB875" t="s">
        <v>52</v>
      </c>
      <c r="AC875" s="2">
        <v>44895</v>
      </c>
      <c r="AE875" t="s">
        <v>280</v>
      </c>
      <c r="AG875" t="s">
        <v>521</v>
      </c>
      <c r="AK875">
        <v>1</v>
      </c>
      <c r="AL875">
        <v>1</v>
      </c>
      <c r="AM875" t="s">
        <v>278</v>
      </c>
      <c r="AP875" t="s">
        <v>52</v>
      </c>
      <c r="AQ875">
        <v>611.59</v>
      </c>
      <c r="AR875" s="5">
        <v>1000</v>
      </c>
      <c r="AT875">
        <v>1</v>
      </c>
      <c r="AU875" t="s">
        <v>481</v>
      </c>
    </row>
    <row r="876" spans="1:47">
      <c r="A876" s="1" t="s">
        <v>523</v>
      </c>
      <c r="B876" s="1" t="s">
        <v>1320</v>
      </c>
      <c r="C876" t="s">
        <v>522</v>
      </c>
      <c r="D876" t="s">
        <v>46</v>
      </c>
      <c r="E876" t="s">
        <v>289</v>
      </c>
      <c r="G876" t="s">
        <v>288</v>
      </c>
      <c r="I876" t="s">
        <v>287</v>
      </c>
      <c r="J876">
        <v>2100</v>
      </c>
      <c r="K876" t="s">
        <v>286</v>
      </c>
      <c r="L876" t="s">
        <v>285</v>
      </c>
      <c r="M876" t="s">
        <v>307</v>
      </c>
      <c r="N876" t="s">
        <v>283</v>
      </c>
      <c r="O876" t="s">
        <v>282</v>
      </c>
      <c r="P876">
        <v>0</v>
      </c>
      <c r="Q876" t="s">
        <v>52</v>
      </c>
      <c r="R876">
        <v>0</v>
      </c>
      <c r="S876" t="s">
        <v>52</v>
      </c>
      <c r="U876">
        <v>0</v>
      </c>
      <c r="V876">
        <v>27</v>
      </c>
      <c r="W876">
        <v>0</v>
      </c>
      <c r="X876" t="s">
        <v>52</v>
      </c>
      <c r="Y876" t="s">
        <v>281</v>
      </c>
      <c r="AA876">
        <v>0</v>
      </c>
      <c r="AB876" t="s">
        <v>52</v>
      </c>
      <c r="AC876" s="2">
        <v>44895</v>
      </c>
      <c r="AE876" t="s">
        <v>280</v>
      </c>
      <c r="AG876" t="s">
        <v>521</v>
      </c>
      <c r="AK876">
        <v>1</v>
      </c>
      <c r="AL876">
        <v>1</v>
      </c>
      <c r="AM876" t="s">
        <v>52</v>
      </c>
      <c r="AP876" t="s">
        <v>52</v>
      </c>
      <c r="AQ876">
        <v>611.59</v>
      </c>
      <c r="AR876" s="5">
        <v>1000</v>
      </c>
      <c r="AT876">
        <v>1</v>
      </c>
      <c r="AU876" t="s">
        <v>481</v>
      </c>
    </row>
    <row r="877" spans="1:47">
      <c r="A877" s="1" t="s">
        <v>520</v>
      </c>
      <c r="C877" t="s">
        <v>519</v>
      </c>
      <c r="D877" t="s">
        <v>46</v>
      </c>
      <c r="E877" t="s">
        <v>438</v>
      </c>
      <c r="G877" t="s">
        <v>288</v>
      </c>
      <c r="I877" t="s">
        <v>399</v>
      </c>
      <c r="J877">
        <v>2200</v>
      </c>
      <c r="K877">
        <v>2200</v>
      </c>
      <c r="L877" t="s">
        <v>285</v>
      </c>
      <c r="M877" t="s">
        <v>402</v>
      </c>
      <c r="N877" t="s">
        <v>283</v>
      </c>
      <c r="O877" t="s">
        <v>437</v>
      </c>
      <c r="P877">
        <v>0</v>
      </c>
      <c r="Q877" t="s">
        <v>52</v>
      </c>
      <c r="R877">
        <v>0</v>
      </c>
      <c r="S877" t="s">
        <v>52</v>
      </c>
      <c r="U877">
        <v>0</v>
      </c>
      <c r="V877">
        <v>0</v>
      </c>
      <c r="W877">
        <v>0</v>
      </c>
      <c r="X877" t="s">
        <v>52</v>
      </c>
      <c r="Y877" t="s">
        <v>397</v>
      </c>
      <c r="AA877">
        <v>0</v>
      </c>
      <c r="AB877" t="s">
        <v>52</v>
      </c>
      <c r="AC877" s="2">
        <v>44897</v>
      </c>
      <c r="AE877" t="s">
        <v>280</v>
      </c>
      <c r="AF877">
        <v>7588258</v>
      </c>
      <c r="AG877" t="s">
        <v>436</v>
      </c>
      <c r="AI877" t="s">
        <v>435</v>
      </c>
      <c r="AK877">
        <v>1</v>
      </c>
      <c r="AL877">
        <v>1</v>
      </c>
      <c r="AM877" t="s">
        <v>278</v>
      </c>
      <c r="AP877" t="s">
        <v>52</v>
      </c>
      <c r="AQ877" s="6">
        <v>132591.67000000001</v>
      </c>
      <c r="AR877" s="5">
        <v>1000</v>
      </c>
      <c r="AT877">
        <v>1</v>
      </c>
      <c r="AU877" t="s">
        <v>481</v>
      </c>
    </row>
    <row r="878" spans="1:47">
      <c r="A878" s="1" t="s">
        <v>520</v>
      </c>
      <c r="C878" t="s">
        <v>519</v>
      </c>
      <c r="D878" t="s">
        <v>46</v>
      </c>
      <c r="E878" t="s">
        <v>438</v>
      </c>
      <c r="G878" t="s">
        <v>288</v>
      </c>
      <c r="I878" t="s">
        <v>399</v>
      </c>
      <c r="J878">
        <v>2200</v>
      </c>
      <c r="K878">
        <v>2200</v>
      </c>
      <c r="L878" t="s">
        <v>285</v>
      </c>
      <c r="M878" t="s">
        <v>402</v>
      </c>
      <c r="N878" t="s">
        <v>283</v>
      </c>
      <c r="O878" t="s">
        <v>437</v>
      </c>
      <c r="P878">
        <v>0</v>
      </c>
      <c r="Q878" t="s">
        <v>52</v>
      </c>
      <c r="R878">
        <v>0</v>
      </c>
      <c r="S878" t="s">
        <v>52</v>
      </c>
      <c r="U878">
        <v>0</v>
      </c>
      <c r="V878">
        <v>0</v>
      </c>
      <c r="W878">
        <v>0</v>
      </c>
      <c r="X878" t="s">
        <v>52</v>
      </c>
      <c r="Y878" t="s">
        <v>397</v>
      </c>
      <c r="AA878">
        <v>0</v>
      </c>
      <c r="AB878" t="s">
        <v>52</v>
      </c>
      <c r="AC878" s="2">
        <v>44897</v>
      </c>
      <c r="AE878" t="s">
        <v>280</v>
      </c>
      <c r="AF878">
        <v>7588258</v>
      </c>
      <c r="AG878" t="s">
        <v>436</v>
      </c>
      <c r="AI878" t="s">
        <v>435</v>
      </c>
      <c r="AK878">
        <v>1</v>
      </c>
      <c r="AL878">
        <v>1</v>
      </c>
      <c r="AM878" t="s">
        <v>52</v>
      </c>
      <c r="AP878" t="s">
        <v>52</v>
      </c>
      <c r="AQ878" s="6">
        <v>132591.67000000001</v>
      </c>
      <c r="AR878" s="5">
        <v>1000</v>
      </c>
      <c r="AT878">
        <v>1</v>
      </c>
      <c r="AU878" t="s">
        <v>481</v>
      </c>
    </row>
    <row r="879" spans="1:47">
      <c r="A879" s="1" t="s">
        <v>518</v>
      </c>
      <c r="C879" t="s">
        <v>517</v>
      </c>
      <c r="D879" t="s">
        <v>46</v>
      </c>
      <c r="E879" t="s">
        <v>289</v>
      </c>
      <c r="G879" t="s">
        <v>288</v>
      </c>
      <c r="I879" t="s">
        <v>287</v>
      </c>
      <c r="J879">
        <v>2100</v>
      </c>
      <c r="K879" t="s">
        <v>286</v>
      </c>
      <c r="L879" t="s">
        <v>285</v>
      </c>
      <c r="M879" t="s">
        <v>297</v>
      </c>
      <c r="N879" t="s">
        <v>283</v>
      </c>
      <c r="O879" t="s">
        <v>282</v>
      </c>
      <c r="P879">
        <v>0</v>
      </c>
      <c r="Q879" t="s">
        <v>52</v>
      </c>
      <c r="R879">
        <v>0</v>
      </c>
      <c r="S879" t="s">
        <v>52</v>
      </c>
      <c r="U879">
        <v>0</v>
      </c>
      <c r="V879">
        <v>27</v>
      </c>
      <c r="W879">
        <v>0</v>
      </c>
      <c r="X879" t="s">
        <v>52</v>
      </c>
      <c r="Y879" t="s">
        <v>281</v>
      </c>
      <c r="AA879">
        <v>0</v>
      </c>
      <c r="AB879" t="s">
        <v>52</v>
      </c>
      <c r="AC879" s="2">
        <v>44897</v>
      </c>
      <c r="AE879" t="s">
        <v>280</v>
      </c>
      <c r="AG879" t="s">
        <v>389</v>
      </c>
      <c r="AK879">
        <v>1</v>
      </c>
      <c r="AL879">
        <v>1</v>
      </c>
      <c r="AM879" t="s">
        <v>278</v>
      </c>
      <c r="AP879" t="s">
        <v>52</v>
      </c>
      <c r="AQ879" s="6">
        <v>7427.54</v>
      </c>
      <c r="AR879" s="5">
        <v>1000</v>
      </c>
      <c r="AT879">
        <v>1</v>
      </c>
      <c r="AU879" t="s">
        <v>407</v>
      </c>
    </row>
    <row r="880" spans="1:47">
      <c r="A880" s="1" t="s">
        <v>518</v>
      </c>
      <c r="C880" t="s">
        <v>517</v>
      </c>
      <c r="D880" t="s">
        <v>46</v>
      </c>
      <c r="E880" t="s">
        <v>289</v>
      </c>
      <c r="G880" t="s">
        <v>288</v>
      </c>
      <c r="I880" t="s">
        <v>287</v>
      </c>
      <c r="J880">
        <v>2100</v>
      </c>
      <c r="K880" t="s">
        <v>286</v>
      </c>
      <c r="L880" t="s">
        <v>285</v>
      </c>
      <c r="M880" t="s">
        <v>297</v>
      </c>
      <c r="N880" t="s">
        <v>283</v>
      </c>
      <c r="O880" t="s">
        <v>282</v>
      </c>
      <c r="P880">
        <v>0</v>
      </c>
      <c r="Q880" t="s">
        <v>52</v>
      </c>
      <c r="R880">
        <v>0</v>
      </c>
      <c r="S880" t="s">
        <v>52</v>
      </c>
      <c r="U880">
        <v>0</v>
      </c>
      <c r="V880">
        <v>27</v>
      </c>
      <c r="W880">
        <v>0</v>
      </c>
      <c r="X880" t="s">
        <v>52</v>
      </c>
      <c r="Y880" t="s">
        <v>281</v>
      </c>
      <c r="AA880">
        <v>0</v>
      </c>
      <c r="AB880" t="s">
        <v>52</v>
      </c>
      <c r="AC880" s="2">
        <v>44897</v>
      </c>
      <c r="AE880" t="s">
        <v>280</v>
      </c>
      <c r="AG880" t="s">
        <v>389</v>
      </c>
      <c r="AK880">
        <v>1</v>
      </c>
      <c r="AL880">
        <v>1</v>
      </c>
      <c r="AM880" t="s">
        <v>52</v>
      </c>
      <c r="AP880" t="s">
        <v>52</v>
      </c>
      <c r="AQ880" s="6">
        <v>7427.54</v>
      </c>
      <c r="AR880" s="5">
        <v>1000</v>
      </c>
      <c r="AT880">
        <v>1</v>
      </c>
      <c r="AU880" t="s">
        <v>407</v>
      </c>
    </row>
    <row r="881" spans="1:47">
      <c r="A881" s="1" t="s">
        <v>516</v>
      </c>
      <c r="C881" t="s">
        <v>515</v>
      </c>
      <c r="D881" t="s">
        <v>46</v>
      </c>
      <c r="E881" t="s">
        <v>289</v>
      </c>
      <c r="G881" t="s">
        <v>288</v>
      </c>
      <c r="I881" t="s">
        <v>287</v>
      </c>
      <c r="J881">
        <v>2100</v>
      </c>
      <c r="K881" t="s">
        <v>286</v>
      </c>
      <c r="L881" t="s">
        <v>285</v>
      </c>
      <c r="M881" t="s">
        <v>297</v>
      </c>
      <c r="N881" t="s">
        <v>283</v>
      </c>
      <c r="O881" t="s">
        <v>282</v>
      </c>
      <c r="P881">
        <v>0</v>
      </c>
      <c r="Q881" t="s">
        <v>52</v>
      </c>
      <c r="R881">
        <v>0</v>
      </c>
      <c r="S881" t="s">
        <v>52</v>
      </c>
      <c r="U881">
        <v>0</v>
      </c>
      <c r="V881">
        <v>27</v>
      </c>
      <c r="W881">
        <v>0</v>
      </c>
      <c r="X881" t="s">
        <v>52</v>
      </c>
      <c r="Y881" t="s">
        <v>281</v>
      </c>
      <c r="AA881">
        <v>0</v>
      </c>
      <c r="AB881" t="s">
        <v>52</v>
      </c>
      <c r="AC881" s="2">
        <v>44897</v>
      </c>
      <c r="AE881" t="s">
        <v>280</v>
      </c>
      <c r="AG881" t="s">
        <v>444</v>
      </c>
      <c r="AK881">
        <v>1</v>
      </c>
      <c r="AL881">
        <v>1</v>
      </c>
      <c r="AM881" t="s">
        <v>278</v>
      </c>
      <c r="AP881" t="s">
        <v>52</v>
      </c>
      <c r="AQ881" s="6">
        <v>8289.2000000000007</v>
      </c>
      <c r="AR881" s="5">
        <v>1000</v>
      </c>
      <c r="AT881">
        <v>1</v>
      </c>
      <c r="AU881" t="s">
        <v>481</v>
      </c>
    </row>
    <row r="882" spans="1:47">
      <c r="A882" s="1" t="s">
        <v>516</v>
      </c>
      <c r="C882" t="s">
        <v>515</v>
      </c>
      <c r="D882" t="s">
        <v>46</v>
      </c>
      <c r="E882" t="s">
        <v>289</v>
      </c>
      <c r="G882" t="s">
        <v>288</v>
      </c>
      <c r="I882" t="s">
        <v>287</v>
      </c>
      <c r="J882">
        <v>2100</v>
      </c>
      <c r="K882" t="s">
        <v>286</v>
      </c>
      <c r="L882" t="s">
        <v>285</v>
      </c>
      <c r="M882" t="s">
        <v>297</v>
      </c>
      <c r="N882" t="s">
        <v>283</v>
      </c>
      <c r="O882" t="s">
        <v>282</v>
      </c>
      <c r="P882">
        <v>0</v>
      </c>
      <c r="Q882" t="s">
        <v>52</v>
      </c>
      <c r="R882">
        <v>0</v>
      </c>
      <c r="S882" t="s">
        <v>52</v>
      </c>
      <c r="U882">
        <v>0</v>
      </c>
      <c r="V882">
        <v>27</v>
      </c>
      <c r="W882">
        <v>0</v>
      </c>
      <c r="X882" t="s">
        <v>52</v>
      </c>
      <c r="Y882" t="s">
        <v>281</v>
      </c>
      <c r="AA882">
        <v>0</v>
      </c>
      <c r="AB882" t="s">
        <v>52</v>
      </c>
      <c r="AC882" s="2">
        <v>44897</v>
      </c>
      <c r="AE882" t="s">
        <v>280</v>
      </c>
      <c r="AG882" t="s">
        <v>444</v>
      </c>
      <c r="AK882">
        <v>1</v>
      </c>
      <c r="AL882">
        <v>1</v>
      </c>
      <c r="AM882" t="s">
        <v>52</v>
      </c>
      <c r="AP882" t="s">
        <v>52</v>
      </c>
      <c r="AQ882" s="6">
        <v>8289.2000000000007</v>
      </c>
      <c r="AR882" s="5">
        <v>1000</v>
      </c>
      <c r="AT882">
        <v>1</v>
      </c>
      <c r="AU882" t="s">
        <v>481</v>
      </c>
    </row>
    <row r="883" spans="1:47">
      <c r="A883" s="1" t="s">
        <v>514</v>
      </c>
      <c r="C883" t="s">
        <v>513</v>
      </c>
      <c r="D883" t="s">
        <v>46</v>
      </c>
      <c r="E883" t="s">
        <v>289</v>
      </c>
      <c r="G883" t="s">
        <v>288</v>
      </c>
      <c r="I883" t="s">
        <v>287</v>
      </c>
      <c r="J883">
        <v>2100</v>
      </c>
      <c r="K883" t="s">
        <v>286</v>
      </c>
      <c r="L883" t="s">
        <v>285</v>
      </c>
      <c r="M883" t="s">
        <v>432</v>
      </c>
      <c r="N883" t="s">
        <v>283</v>
      </c>
      <c r="O883" t="s">
        <v>282</v>
      </c>
      <c r="P883">
        <v>0</v>
      </c>
      <c r="Q883" t="s">
        <v>52</v>
      </c>
      <c r="R883">
        <v>0</v>
      </c>
      <c r="S883" t="s">
        <v>52</v>
      </c>
      <c r="U883">
        <v>0</v>
      </c>
      <c r="V883">
        <v>27</v>
      </c>
      <c r="W883">
        <v>0</v>
      </c>
      <c r="X883" t="s">
        <v>52</v>
      </c>
      <c r="Y883" t="s">
        <v>281</v>
      </c>
      <c r="AA883">
        <v>0</v>
      </c>
      <c r="AB883" t="s">
        <v>52</v>
      </c>
      <c r="AC883" s="2">
        <v>44897</v>
      </c>
      <c r="AE883" t="s">
        <v>280</v>
      </c>
      <c r="AG883" t="s">
        <v>457</v>
      </c>
      <c r="AK883">
        <v>1</v>
      </c>
      <c r="AL883">
        <v>1</v>
      </c>
      <c r="AM883" t="s">
        <v>278</v>
      </c>
      <c r="AP883" t="s">
        <v>52</v>
      </c>
      <c r="AQ883">
        <v>718.56</v>
      </c>
      <c r="AR883" s="5">
        <v>1000</v>
      </c>
      <c r="AT883">
        <v>1</v>
      </c>
      <c r="AU883" t="s">
        <v>481</v>
      </c>
    </row>
    <row r="884" spans="1:47">
      <c r="A884" s="1" t="s">
        <v>514</v>
      </c>
      <c r="C884" t="s">
        <v>513</v>
      </c>
      <c r="D884" t="s">
        <v>46</v>
      </c>
      <c r="E884" t="s">
        <v>289</v>
      </c>
      <c r="G884" t="s">
        <v>288</v>
      </c>
      <c r="I884" t="s">
        <v>287</v>
      </c>
      <c r="J884">
        <v>2100</v>
      </c>
      <c r="K884" t="s">
        <v>286</v>
      </c>
      <c r="L884" t="s">
        <v>285</v>
      </c>
      <c r="M884" t="s">
        <v>432</v>
      </c>
      <c r="N884" t="s">
        <v>283</v>
      </c>
      <c r="O884" t="s">
        <v>282</v>
      </c>
      <c r="P884">
        <v>0</v>
      </c>
      <c r="Q884" t="s">
        <v>52</v>
      </c>
      <c r="R884">
        <v>0</v>
      </c>
      <c r="S884" t="s">
        <v>52</v>
      </c>
      <c r="U884">
        <v>0</v>
      </c>
      <c r="V884">
        <v>27</v>
      </c>
      <c r="W884">
        <v>0</v>
      </c>
      <c r="X884" t="s">
        <v>52</v>
      </c>
      <c r="Y884" t="s">
        <v>281</v>
      </c>
      <c r="AA884">
        <v>0</v>
      </c>
      <c r="AB884" t="s">
        <v>52</v>
      </c>
      <c r="AC884" s="2">
        <v>44897</v>
      </c>
      <c r="AE884" t="s">
        <v>280</v>
      </c>
      <c r="AG884" t="s">
        <v>457</v>
      </c>
      <c r="AK884">
        <v>1</v>
      </c>
      <c r="AL884">
        <v>1</v>
      </c>
      <c r="AM884" t="s">
        <v>52</v>
      </c>
      <c r="AP884" t="s">
        <v>52</v>
      </c>
      <c r="AQ884">
        <v>718.56</v>
      </c>
      <c r="AR884" s="5">
        <v>1000</v>
      </c>
      <c r="AT884">
        <v>1</v>
      </c>
      <c r="AU884" t="s">
        <v>481</v>
      </c>
    </row>
    <row r="885" spans="1:47">
      <c r="A885" s="1" t="s">
        <v>512</v>
      </c>
      <c r="C885" t="s">
        <v>511</v>
      </c>
      <c r="D885" t="s">
        <v>46</v>
      </c>
      <c r="E885" t="s">
        <v>400</v>
      </c>
      <c r="G885" t="s">
        <v>288</v>
      </c>
      <c r="I885" t="s">
        <v>406</v>
      </c>
      <c r="J885">
        <v>2200</v>
      </c>
      <c r="K885">
        <v>2200</v>
      </c>
      <c r="L885" t="s">
        <v>285</v>
      </c>
      <c r="M885" t="s">
        <v>405</v>
      </c>
      <c r="N885" t="s">
        <v>283</v>
      </c>
      <c r="O885" t="s">
        <v>437</v>
      </c>
      <c r="P885">
        <v>0</v>
      </c>
      <c r="Q885" t="s">
        <v>52</v>
      </c>
      <c r="R885">
        <v>0</v>
      </c>
      <c r="S885" t="s">
        <v>52</v>
      </c>
      <c r="U885">
        <v>0</v>
      </c>
      <c r="V885">
        <v>0</v>
      </c>
      <c r="W885">
        <v>0</v>
      </c>
      <c r="X885" t="s">
        <v>52</v>
      </c>
      <c r="Y885" t="s">
        <v>397</v>
      </c>
      <c r="AA885">
        <v>0</v>
      </c>
      <c r="AB885" t="s">
        <v>52</v>
      </c>
      <c r="AC885" s="2">
        <v>44897</v>
      </c>
      <c r="AE885" t="s">
        <v>280</v>
      </c>
      <c r="AF885">
        <v>7588259</v>
      </c>
      <c r="AG885" t="s">
        <v>436</v>
      </c>
      <c r="AI885" t="s">
        <v>441</v>
      </c>
      <c r="AK885">
        <v>1</v>
      </c>
      <c r="AL885">
        <v>1</v>
      </c>
      <c r="AM885" t="s">
        <v>278</v>
      </c>
      <c r="AP885" t="s">
        <v>52</v>
      </c>
      <c r="AR885" s="5">
        <v>1000</v>
      </c>
      <c r="AT885">
        <v>1</v>
      </c>
    </row>
    <row r="886" spans="1:47">
      <c r="A886" s="1" t="s">
        <v>512</v>
      </c>
      <c r="C886" t="s">
        <v>511</v>
      </c>
      <c r="D886" t="s">
        <v>46</v>
      </c>
      <c r="E886" t="s">
        <v>400</v>
      </c>
      <c r="G886" t="s">
        <v>288</v>
      </c>
      <c r="I886" t="s">
        <v>406</v>
      </c>
      <c r="J886">
        <v>2200</v>
      </c>
      <c r="K886">
        <v>2200</v>
      </c>
      <c r="L886" t="s">
        <v>285</v>
      </c>
      <c r="M886" t="s">
        <v>405</v>
      </c>
      <c r="N886" t="s">
        <v>283</v>
      </c>
      <c r="O886" t="s">
        <v>437</v>
      </c>
      <c r="P886">
        <v>0</v>
      </c>
      <c r="Q886" t="s">
        <v>52</v>
      </c>
      <c r="R886">
        <v>0</v>
      </c>
      <c r="S886" t="s">
        <v>52</v>
      </c>
      <c r="U886">
        <v>0</v>
      </c>
      <c r="V886">
        <v>0</v>
      </c>
      <c r="W886">
        <v>0</v>
      </c>
      <c r="X886" t="s">
        <v>52</v>
      </c>
      <c r="Y886" t="s">
        <v>397</v>
      </c>
      <c r="AA886">
        <v>0</v>
      </c>
      <c r="AB886" t="s">
        <v>52</v>
      </c>
      <c r="AC886" s="2">
        <v>44897</v>
      </c>
      <c r="AE886" t="s">
        <v>280</v>
      </c>
      <c r="AF886">
        <v>7588259</v>
      </c>
      <c r="AG886" t="s">
        <v>436</v>
      </c>
      <c r="AI886" t="s">
        <v>441</v>
      </c>
      <c r="AK886">
        <v>1</v>
      </c>
      <c r="AL886">
        <v>1</v>
      </c>
      <c r="AM886" t="s">
        <v>52</v>
      </c>
      <c r="AP886" t="s">
        <v>52</v>
      </c>
      <c r="AR886" s="5">
        <v>1000</v>
      </c>
      <c r="AT886">
        <v>1</v>
      </c>
    </row>
    <row r="887" spans="1:47">
      <c r="A887" s="1" t="s">
        <v>510</v>
      </c>
      <c r="C887" t="s">
        <v>509</v>
      </c>
      <c r="D887" t="s">
        <v>46</v>
      </c>
      <c r="E887" t="s">
        <v>289</v>
      </c>
      <c r="G887" t="s">
        <v>288</v>
      </c>
      <c r="I887" t="s">
        <v>287</v>
      </c>
      <c r="J887">
        <v>2100</v>
      </c>
      <c r="K887" t="s">
        <v>286</v>
      </c>
      <c r="L887" t="s">
        <v>285</v>
      </c>
      <c r="M887" t="s">
        <v>325</v>
      </c>
      <c r="N887" t="s">
        <v>283</v>
      </c>
      <c r="O887" t="s">
        <v>282</v>
      </c>
      <c r="P887">
        <v>0</v>
      </c>
      <c r="Q887" t="s">
        <v>52</v>
      </c>
      <c r="R887">
        <v>0</v>
      </c>
      <c r="S887" t="s">
        <v>52</v>
      </c>
      <c r="U887">
        <v>0</v>
      </c>
      <c r="V887">
        <v>27</v>
      </c>
      <c r="W887">
        <v>0</v>
      </c>
      <c r="X887" t="s">
        <v>52</v>
      </c>
      <c r="Y887" t="s">
        <v>281</v>
      </c>
      <c r="AA887">
        <v>0</v>
      </c>
      <c r="AB887" t="s">
        <v>52</v>
      </c>
      <c r="AC887" s="2">
        <v>44900</v>
      </c>
      <c r="AE887" t="s">
        <v>280</v>
      </c>
      <c r="AG887" t="s">
        <v>370</v>
      </c>
      <c r="AK887">
        <v>1</v>
      </c>
      <c r="AL887">
        <v>1</v>
      </c>
      <c r="AM887" t="s">
        <v>278</v>
      </c>
      <c r="AN887" t="s">
        <v>508</v>
      </c>
      <c r="AP887" t="s">
        <v>52</v>
      </c>
      <c r="AQ887" s="6">
        <v>18455.830000000002</v>
      </c>
      <c r="AR887" s="5">
        <v>1000</v>
      </c>
      <c r="AT887">
        <v>1</v>
      </c>
      <c r="AU887" t="s">
        <v>417</v>
      </c>
    </row>
    <row r="888" spans="1:47">
      <c r="A888" s="1" t="s">
        <v>510</v>
      </c>
      <c r="C888" t="s">
        <v>509</v>
      </c>
      <c r="D888" t="s">
        <v>46</v>
      </c>
      <c r="E888" t="s">
        <v>289</v>
      </c>
      <c r="G888" t="s">
        <v>288</v>
      </c>
      <c r="I888" t="s">
        <v>287</v>
      </c>
      <c r="J888">
        <v>2100</v>
      </c>
      <c r="K888" t="s">
        <v>286</v>
      </c>
      <c r="L888" t="s">
        <v>285</v>
      </c>
      <c r="M888" t="s">
        <v>325</v>
      </c>
      <c r="N888" t="s">
        <v>283</v>
      </c>
      <c r="O888" t="s">
        <v>282</v>
      </c>
      <c r="P888">
        <v>0</v>
      </c>
      <c r="Q888" t="s">
        <v>52</v>
      </c>
      <c r="R888">
        <v>0</v>
      </c>
      <c r="S888" t="s">
        <v>52</v>
      </c>
      <c r="U888">
        <v>0</v>
      </c>
      <c r="V888">
        <v>27</v>
      </c>
      <c r="W888">
        <v>0</v>
      </c>
      <c r="X888" t="s">
        <v>52</v>
      </c>
      <c r="Y888" t="s">
        <v>281</v>
      </c>
      <c r="AA888">
        <v>0</v>
      </c>
      <c r="AB888" t="s">
        <v>52</v>
      </c>
      <c r="AC888" s="2">
        <v>44900</v>
      </c>
      <c r="AE888" t="s">
        <v>280</v>
      </c>
      <c r="AG888" t="s">
        <v>370</v>
      </c>
      <c r="AK888">
        <v>6</v>
      </c>
      <c r="AL888">
        <v>1</v>
      </c>
      <c r="AM888" t="s">
        <v>508</v>
      </c>
      <c r="AN888" t="s">
        <v>508</v>
      </c>
      <c r="AP888" t="s">
        <v>52</v>
      </c>
      <c r="AQ888" s="6">
        <v>18455.830000000002</v>
      </c>
      <c r="AR888" s="5">
        <v>1000</v>
      </c>
      <c r="AT888">
        <v>1</v>
      </c>
      <c r="AU888" t="s">
        <v>417</v>
      </c>
    </row>
    <row r="889" spans="1:47">
      <c r="A889" s="1" t="s">
        <v>510</v>
      </c>
      <c r="C889" t="s">
        <v>509</v>
      </c>
      <c r="D889" t="s">
        <v>46</v>
      </c>
      <c r="E889" t="s">
        <v>289</v>
      </c>
      <c r="G889" t="s">
        <v>288</v>
      </c>
      <c r="I889" t="s">
        <v>287</v>
      </c>
      <c r="J889">
        <v>2100</v>
      </c>
      <c r="K889" t="s">
        <v>286</v>
      </c>
      <c r="L889" t="s">
        <v>285</v>
      </c>
      <c r="M889" t="s">
        <v>325</v>
      </c>
      <c r="N889" t="s">
        <v>283</v>
      </c>
      <c r="O889" t="s">
        <v>282</v>
      </c>
      <c r="P889">
        <v>0</v>
      </c>
      <c r="Q889" t="s">
        <v>52</v>
      </c>
      <c r="R889">
        <v>0</v>
      </c>
      <c r="S889" t="s">
        <v>52</v>
      </c>
      <c r="U889">
        <v>0</v>
      </c>
      <c r="V889">
        <v>27</v>
      </c>
      <c r="W889">
        <v>0</v>
      </c>
      <c r="X889" t="s">
        <v>52</v>
      </c>
      <c r="Y889" t="s">
        <v>281</v>
      </c>
      <c r="AA889">
        <v>0</v>
      </c>
      <c r="AB889" t="s">
        <v>52</v>
      </c>
      <c r="AC889" s="2">
        <v>44900</v>
      </c>
      <c r="AE889" t="s">
        <v>280</v>
      </c>
      <c r="AG889" t="s">
        <v>370</v>
      </c>
      <c r="AK889">
        <v>1</v>
      </c>
      <c r="AL889">
        <v>1</v>
      </c>
      <c r="AM889" t="s">
        <v>52</v>
      </c>
      <c r="AN889" t="s">
        <v>508</v>
      </c>
      <c r="AP889" t="s">
        <v>52</v>
      </c>
      <c r="AQ889" s="6">
        <v>18455.830000000002</v>
      </c>
      <c r="AR889" s="5">
        <v>1000</v>
      </c>
      <c r="AT889">
        <v>1</v>
      </c>
      <c r="AU889" t="s">
        <v>417</v>
      </c>
    </row>
    <row r="890" spans="1:47">
      <c r="A890" s="1" t="s">
        <v>507</v>
      </c>
      <c r="B890" s="1" t="s">
        <v>1319</v>
      </c>
      <c r="C890" t="s">
        <v>506</v>
      </c>
      <c r="D890" t="s">
        <v>46</v>
      </c>
      <c r="E890" t="s">
        <v>289</v>
      </c>
      <c r="G890" t="s">
        <v>288</v>
      </c>
      <c r="I890" t="s">
        <v>287</v>
      </c>
      <c r="J890">
        <v>2100</v>
      </c>
      <c r="K890" t="s">
        <v>286</v>
      </c>
      <c r="L890" t="s">
        <v>285</v>
      </c>
      <c r="M890" t="s">
        <v>380</v>
      </c>
      <c r="N890" t="s">
        <v>283</v>
      </c>
      <c r="O890" t="s">
        <v>282</v>
      </c>
      <c r="P890">
        <v>0</v>
      </c>
      <c r="Q890" t="s">
        <v>52</v>
      </c>
      <c r="R890">
        <v>0</v>
      </c>
      <c r="S890" t="s">
        <v>52</v>
      </c>
      <c r="U890">
        <v>0</v>
      </c>
      <c r="V890">
        <v>27</v>
      </c>
      <c r="W890">
        <v>0</v>
      </c>
      <c r="X890" t="s">
        <v>52</v>
      </c>
      <c r="Y890" t="s">
        <v>281</v>
      </c>
      <c r="AA890">
        <v>0</v>
      </c>
      <c r="AB890" t="s">
        <v>52</v>
      </c>
      <c r="AC890" s="2">
        <v>44859</v>
      </c>
      <c r="AE890" t="s">
        <v>280</v>
      </c>
      <c r="AG890" t="s">
        <v>505</v>
      </c>
      <c r="AK890">
        <v>1</v>
      </c>
      <c r="AL890">
        <v>50</v>
      </c>
      <c r="AM890" t="s">
        <v>504</v>
      </c>
      <c r="AP890" t="s">
        <v>52</v>
      </c>
      <c r="AQ890">
        <v>260.45999999999998</v>
      </c>
      <c r="AR890" s="5">
        <v>1000</v>
      </c>
      <c r="AT890">
        <v>1</v>
      </c>
      <c r="AU890" t="s">
        <v>417</v>
      </c>
    </row>
    <row r="891" spans="1:47">
      <c r="A891" s="1" t="s">
        <v>503</v>
      </c>
      <c r="B891" s="1" t="s">
        <v>1318</v>
      </c>
      <c r="C891" t="s">
        <v>356</v>
      </c>
      <c r="D891" t="s">
        <v>46</v>
      </c>
      <c r="E891" t="s">
        <v>289</v>
      </c>
      <c r="G891" t="s">
        <v>288</v>
      </c>
      <c r="I891" t="s">
        <v>287</v>
      </c>
      <c r="J891">
        <v>2100</v>
      </c>
      <c r="K891" t="s">
        <v>286</v>
      </c>
      <c r="L891" t="s">
        <v>285</v>
      </c>
      <c r="M891" t="s">
        <v>297</v>
      </c>
      <c r="N891" t="s">
        <v>283</v>
      </c>
      <c r="O891" t="s">
        <v>282</v>
      </c>
      <c r="P891">
        <v>0</v>
      </c>
      <c r="Q891" t="s">
        <v>52</v>
      </c>
      <c r="R891">
        <v>0</v>
      </c>
      <c r="S891" t="s">
        <v>52</v>
      </c>
      <c r="U891">
        <v>0</v>
      </c>
      <c r="V891">
        <v>27</v>
      </c>
      <c r="W891">
        <v>0</v>
      </c>
      <c r="X891" t="s">
        <v>52</v>
      </c>
      <c r="Y891" t="s">
        <v>281</v>
      </c>
      <c r="AA891">
        <v>0</v>
      </c>
      <c r="AB891" t="s">
        <v>52</v>
      </c>
      <c r="AC891" s="2">
        <v>44943</v>
      </c>
      <c r="AE891" t="s">
        <v>280</v>
      </c>
      <c r="AG891" t="s">
        <v>225</v>
      </c>
      <c r="AK891">
        <v>1</v>
      </c>
      <c r="AL891">
        <v>1</v>
      </c>
      <c r="AM891" t="s">
        <v>278</v>
      </c>
      <c r="AP891" t="s">
        <v>52</v>
      </c>
      <c r="AR891" s="5">
        <v>1000</v>
      </c>
      <c r="AT891">
        <v>1</v>
      </c>
    </row>
    <row r="892" spans="1:47">
      <c r="A892" s="1" t="s">
        <v>503</v>
      </c>
      <c r="B892" s="1" t="s">
        <v>1318</v>
      </c>
      <c r="C892" t="s">
        <v>356</v>
      </c>
      <c r="D892" t="s">
        <v>46</v>
      </c>
      <c r="E892" t="s">
        <v>289</v>
      </c>
      <c r="G892" t="s">
        <v>288</v>
      </c>
      <c r="I892" t="s">
        <v>287</v>
      </c>
      <c r="J892">
        <v>2100</v>
      </c>
      <c r="K892" t="s">
        <v>286</v>
      </c>
      <c r="L892" t="s">
        <v>285</v>
      </c>
      <c r="M892" t="s">
        <v>297</v>
      </c>
      <c r="N892" t="s">
        <v>283</v>
      </c>
      <c r="O892" t="s">
        <v>282</v>
      </c>
      <c r="P892">
        <v>0</v>
      </c>
      <c r="Q892" t="s">
        <v>52</v>
      </c>
      <c r="R892">
        <v>0</v>
      </c>
      <c r="S892" t="s">
        <v>52</v>
      </c>
      <c r="U892">
        <v>0</v>
      </c>
      <c r="V892">
        <v>27</v>
      </c>
      <c r="W892">
        <v>0</v>
      </c>
      <c r="X892" t="s">
        <v>52</v>
      </c>
      <c r="Y892" t="s">
        <v>281</v>
      </c>
      <c r="AA892">
        <v>0</v>
      </c>
      <c r="AB892" t="s">
        <v>52</v>
      </c>
      <c r="AC892" s="2">
        <v>44943</v>
      </c>
      <c r="AE892" t="s">
        <v>280</v>
      </c>
      <c r="AG892" t="s">
        <v>225</v>
      </c>
      <c r="AK892">
        <v>1</v>
      </c>
      <c r="AL892">
        <v>1</v>
      </c>
      <c r="AM892" t="s">
        <v>52</v>
      </c>
      <c r="AP892" t="s">
        <v>52</v>
      </c>
      <c r="AR892" s="5">
        <v>1000</v>
      </c>
      <c r="AT892">
        <v>1</v>
      </c>
    </row>
    <row r="893" spans="1:47">
      <c r="A893" s="1" t="s">
        <v>502</v>
      </c>
      <c r="B893" s="1" t="s">
        <v>1317</v>
      </c>
      <c r="C893" t="s">
        <v>391</v>
      </c>
      <c r="D893" t="s">
        <v>46</v>
      </c>
      <c r="E893" t="s">
        <v>289</v>
      </c>
      <c r="G893" t="s">
        <v>288</v>
      </c>
      <c r="I893" t="s">
        <v>287</v>
      </c>
      <c r="J893">
        <v>2100</v>
      </c>
      <c r="K893" t="s">
        <v>286</v>
      </c>
      <c r="L893" t="s">
        <v>285</v>
      </c>
      <c r="M893" t="s">
        <v>297</v>
      </c>
      <c r="N893" t="s">
        <v>283</v>
      </c>
      <c r="O893" t="s">
        <v>282</v>
      </c>
      <c r="P893">
        <v>0</v>
      </c>
      <c r="Q893" t="s">
        <v>52</v>
      </c>
      <c r="R893">
        <v>0</v>
      </c>
      <c r="S893" t="s">
        <v>52</v>
      </c>
      <c r="U893">
        <v>0</v>
      </c>
      <c r="V893">
        <v>27</v>
      </c>
      <c r="W893">
        <v>0</v>
      </c>
      <c r="X893" t="s">
        <v>52</v>
      </c>
      <c r="Y893" t="s">
        <v>281</v>
      </c>
      <c r="AA893">
        <v>0</v>
      </c>
      <c r="AB893" t="s">
        <v>52</v>
      </c>
      <c r="AC893" s="2">
        <v>44943</v>
      </c>
      <c r="AE893" t="s">
        <v>280</v>
      </c>
      <c r="AG893" t="s">
        <v>225</v>
      </c>
      <c r="AK893">
        <v>1</v>
      </c>
      <c r="AL893">
        <v>1</v>
      </c>
      <c r="AM893" t="s">
        <v>278</v>
      </c>
      <c r="AP893" t="s">
        <v>52</v>
      </c>
      <c r="AR893" s="5">
        <v>1000</v>
      </c>
      <c r="AT893">
        <v>1</v>
      </c>
    </row>
    <row r="894" spans="1:47">
      <c r="A894" s="1" t="s">
        <v>502</v>
      </c>
      <c r="B894" s="1" t="s">
        <v>1317</v>
      </c>
      <c r="C894" t="s">
        <v>391</v>
      </c>
      <c r="D894" t="s">
        <v>46</v>
      </c>
      <c r="E894" t="s">
        <v>289</v>
      </c>
      <c r="G894" t="s">
        <v>288</v>
      </c>
      <c r="I894" t="s">
        <v>287</v>
      </c>
      <c r="J894">
        <v>2100</v>
      </c>
      <c r="K894" t="s">
        <v>286</v>
      </c>
      <c r="L894" t="s">
        <v>285</v>
      </c>
      <c r="M894" t="s">
        <v>297</v>
      </c>
      <c r="N894" t="s">
        <v>283</v>
      </c>
      <c r="O894" t="s">
        <v>282</v>
      </c>
      <c r="P894">
        <v>0</v>
      </c>
      <c r="Q894" t="s">
        <v>52</v>
      </c>
      <c r="R894">
        <v>0</v>
      </c>
      <c r="S894" t="s">
        <v>52</v>
      </c>
      <c r="U894">
        <v>0</v>
      </c>
      <c r="V894">
        <v>27</v>
      </c>
      <c r="W894">
        <v>0</v>
      </c>
      <c r="X894" t="s">
        <v>52</v>
      </c>
      <c r="Y894" t="s">
        <v>281</v>
      </c>
      <c r="AA894">
        <v>0</v>
      </c>
      <c r="AB894" t="s">
        <v>52</v>
      </c>
      <c r="AC894" s="2">
        <v>44943</v>
      </c>
      <c r="AE894" t="s">
        <v>280</v>
      </c>
      <c r="AG894" t="s">
        <v>225</v>
      </c>
      <c r="AK894">
        <v>1</v>
      </c>
      <c r="AL894">
        <v>1</v>
      </c>
      <c r="AM894" t="s">
        <v>52</v>
      </c>
      <c r="AP894" t="s">
        <v>52</v>
      </c>
      <c r="AR894" s="5">
        <v>1000</v>
      </c>
      <c r="AT894">
        <v>1</v>
      </c>
    </row>
    <row r="895" spans="1:47">
      <c r="A895" s="1" t="s">
        <v>501</v>
      </c>
      <c r="C895" t="s">
        <v>500</v>
      </c>
      <c r="D895" t="s">
        <v>46</v>
      </c>
      <c r="E895" t="s">
        <v>289</v>
      </c>
      <c r="G895" t="s">
        <v>288</v>
      </c>
      <c r="I895" t="s">
        <v>287</v>
      </c>
      <c r="J895">
        <v>2100</v>
      </c>
      <c r="K895" t="s">
        <v>286</v>
      </c>
      <c r="L895" t="s">
        <v>285</v>
      </c>
      <c r="M895" t="s">
        <v>325</v>
      </c>
      <c r="N895" t="s">
        <v>283</v>
      </c>
      <c r="O895" t="s">
        <v>282</v>
      </c>
      <c r="P895">
        <v>0</v>
      </c>
      <c r="Q895" t="s">
        <v>52</v>
      </c>
      <c r="R895">
        <v>0</v>
      </c>
      <c r="S895" t="s">
        <v>52</v>
      </c>
      <c r="U895">
        <v>0</v>
      </c>
      <c r="V895">
        <v>27</v>
      </c>
      <c r="W895">
        <v>0</v>
      </c>
      <c r="X895" t="s">
        <v>52</v>
      </c>
      <c r="Y895" t="s">
        <v>281</v>
      </c>
      <c r="AA895">
        <v>0</v>
      </c>
      <c r="AB895" t="s">
        <v>52</v>
      </c>
      <c r="AC895" s="2">
        <v>44945</v>
      </c>
      <c r="AE895" t="s">
        <v>280</v>
      </c>
      <c r="AG895" t="s">
        <v>370</v>
      </c>
      <c r="AK895">
        <v>1</v>
      </c>
      <c r="AL895">
        <v>1</v>
      </c>
      <c r="AM895" t="s">
        <v>278</v>
      </c>
      <c r="AP895" t="s">
        <v>52</v>
      </c>
      <c r="AQ895" s="6">
        <v>16840</v>
      </c>
      <c r="AR895" s="5">
        <v>1000</v>
      </c>
      <c r="AT895">
        <v>1</v>
      </c>
      <c r="AU895" t="s">
        <v>417</v>
      </c>
    </row>
    <row r="896" spans="1:47">
      <c r="A896" s="1" t="s">
        <v>501</v>
      </c>
      <c r="C896" t="s">
        <v>500</v>
      </c>
      <c r="D896" t="s">
        <v>46</v>
      </c>
      <c r="E896" t="s">
        <v>289</v>
      </c>
      <c r="G896" t="s">
        <v>288</v>
      </c>
      <c r="I896" t="s">
        <v>287</v>
      </c>
      <c r="J896">
        <v>2100</v>
      </c>
      <c r="K896" t="s">
        <v>286</v>
      </c>
      <c r="L896" t="s">
        <v>285</v>
      </c>
      <c r="M896" t="s">
        <v>325</v>
      </c>
      <c r="N896" t="s">
        <v>283</v>
      </c>
      <c r="O896" t="s">
        <v>282</v>
      </c>
      <c r="P896">
        <v>0</v>
      </c>
      <c r="Q896" t="s">
        <v>52</v>
      </c>
      <c r="R896">
        <v>0</v>
      </c>
      <c r="S896" t="s">
        <v>52</v>
      </c>
      <c r="U896">
        <v>0</v>
      </c>
      <c r="V896">
        <v>27</v>
      </c>
      <c r="W896">
        <v>0</v>
      </c>
      <c r="X896" t="s">
        <v>52</v>
      </c>
      <c r="Y896" t="s">
        <v>281</v>
      </c>
      <c r="AA896">
        <v>0</v>
      </c>
      <c r="AB896" t="s">
        <v>52</v>
      </c>
      <c r="AC896" s="2">
        <v>44945</v>
      </c>
      <c r="AE896" t="s">
        <v>280</v>
      </c>
      <c r="AG896" t="s">
        <v>370</v>
      </c>
      <c r="AK896">
        <v>1</v>
      </c>
      <c r="AL896">
        <v>1</v>
      </c>
      <c r="AM896" t="s">
        <v>52</v>
      </c>
      <c r="AP896" t="s">
        <v>52</v>
      </c>
      <c r="AQ896" s="6">
        <v>16840</v>
      </c>
      <c r="AR896" s="5">
        <v>1000</v>
      </c>
      <c r="AT896">
        <v>1</v>
      </c>
      <c r="AU896" t="s">
        <v>417</v>
      </c>
    </row>
    <row r="897" spans="1:47">
      <c r="A897" s="1" t="s">
        <v>499</v>
      </c>
      <c r="C897" t="s">
        <v>498</v>
      </c>
      <c r="D897" t="s">
        <v>46</v>
      </c>
      <c r="E897" t="s">
        <v>289</v>
      </c>
      <c r="G897" t="s">
        <v>288</v>
      </c>
      <c r="I897" t="s">
        <v>287</v>
      </c>
      <c r="J897">
        <v>2100</v>
      </c>
      <c r="K897" t="s">
        <v>286</v>
      </c>
      <c r="L897" t="s">
        <v>285</v>
      </c>
      <c r="M897" t="s">
        <v>432</v>
      </c>
      <c r="N897" t="s">
        <v>283</v>
      </c>
      <c r="O897" t="s">
        <v>282</v>
      </c>
      <c r="P897">
        <v>0</v>
      </c>
      <c r="Q897" t="s">
        <v>52</v>
      </c>
      <c r="R897">
        <v>0</v>
      </c>
      <c r="S897" t="s">
        <v>52</v>
      </c>
      <c r="U897">
        <v>0</v>
      </c>
      <c r="V897">
        <v>27</v>
      </c>
      <c r="W897">
        <v>0</v>
      </c>
      <c r="X897" t="s">
        <v>52</v>
      </c>
      <c r="Y897" t="s">
        <v>281</v>
      </c>
      <c r="AA897">
        <v>0</v>
      </c>
      <c r="AB897" t="s">
        <v>52</v>
      </c>
      <c r="AC897" s="2">
        <v>44957</v>
      </c>
      <c r="AE897" t="s">
        <v>280</v>
      </c>
      <c r="AG897" t="s">
        <v>457</v>
      </c>
      <c r="AK897">
        <v>1</v>
      </c>
      <c r="AL897">
        <v>1</v>
      </c>
      <c r="AM897" t="s">
        <v>278</v>
      </c>
      <c r="AP897" t="s">
        <v>52</v>
      </c>
      <c r="AQ897">
        <v>79.22</v>
      </c>
      <c r="AR897" s="5">
        <v>1000</v>
      </c>
      <c r="AT897">
        <v>1</v>
      </c>
      <c r="AU897" t="s">
        <v>417</v>
      </c>
    </row>
    <row r="898" spans="1:47">
      <c r="A898" s="1" t="s">
        <v>499</v>
      </c>
      <c r="C898" t="s">
        <v>498</v>
      </c>
      <c r="D898" t="s">
        <v>46</v>
      </c>
      <c r="E898" t="s">
        <v>289</v>
      </c>
      <c r="G898" t="s">
        <v>288</v>
      </c>
      <c r="I898" t="s">
        <v>287</v>
      </c>
      <c r="J898">
        <v>2100</v>
      </c>
      <c r="K898" t="s">
        <v>286</v>
      </c>
      <c r="L898" t="s">
        <v>285</v>
      </c>
      <c r="M898" t="s">
        <v>432</v>
      </c>
      <c r="N898" t="s">
        <v>283</v>
      </c>
      <c r="O898" t="s">
        <v>282</v>
      </c>
      <c r="P898">
        <v>0</v>
      </c>
      <c r="Q898" t="s">
        <v>52</v>
      </c>
      <c r="R898">
        <v>0</v>
      </c>
      <c r="S898" t="s">
        <v>52</v>
      </c>
      <c r="U898">
        <v>0</v>
      </c>
      <c r="V898">
        <v>27</v>
      </c>
      <c r="W898">
        <v>0</v>
      </c>
      <c r="X898" t="s">
        <v>52</v>
      </c>
      <c r="Y898" t="s">
        <v>281</v>
      </c>
      <c r="AA898">
        <v>0</v>
      </c>
      <c r="AB898" t="s">
        <v>52</v>
      </c>
      <c r="AC898" s="2">
        <v>44957</v>
      </c>
      <c r="AE898" t="s">
        <v>280</v>
      </c>
      <c r="AG898" t="s">
        <v>457</v>
      </c>
      <c r="AK898">
        <v>1</v>
      </c>
      <c r="AL898">
        <v>1</v>
      </c>
      <c r="AM898" t="s">
        <v>52</v>
      </c>
      <c r="AP898" t="s">
        <v>52</v>
      </c>
      <c r="AQ898">
        <v>79.22</v>
      </c>
      <c r="AR898" s="5">
        <v>1000</v>
      </c>
      <c r="AT898">
        <v>1</v>
      </c>
      <c r="AU898" t="s">
        <v>417</v>
      </c>
    </row>
    <row r="899" spans="1:47">
      <c r="A899" s="1" t="s">
        <v>497</v>
      </c>
      <c r="B899" s="1" t="s">
        <v>1316</v>
      </c>
      <c r="C899" t="s">
        <v>496</v>
      </c>
      <c r="D899" t="s">
        <v>46</v>
      </c>
      <c r="E899" t="s">
        <v>289</v>
      </c>
      <c r="G899" t="s">
        <v>288</v>
      </c>
      <c r="I899" t="s">
        <v>287</v>
      </c>
      <c r="J899">
        <v>2100</v>
      </c>
      <c r="K899" t="s">
        <v>286</v>
      </c>
      <c r="L899" t="s">
        <v>285</v>
      </c>
      <c r="M899" t="s">
        <v>336</v>
      </c>
      <c r="N899" t="s">
        <v>283</v>
      </c>
      <c r="O899" t="s">
        <v>282</v>
      </c>
      <c r="P899">
        <v>0</v>
      </c>
      <c r="Q899" t="s">
        <v>52</v>
      </c>
      <c r="R899">
        <v>0</v>
      </c>
      <c r="S899" t="s">
        <v>52</v>
      </c>
      <c r="U899">
        <v>0</v>
      </c>
      <c r="V899">
        <v>27</v>
      </c>
      <c r="W899">
        <v>0</v>
      </c>
      <c r="X899" t="s">
        <v>52</v>
      </c>
      <c r="Y899" t="s">
        <v>281</v>
      </c>
      <c r="AA899">
        <v>0</v>
      </c>
      <c r="AB899" t="s">
        <v>52</v>
      </c>
      <c r="AC899" s="2">
        <v>44984</v>
      </c>
      <c r="AE899" t="s">
        <v>280</v>
      </c>
      <c r="AG899" t="s">
        <v>339</v>
      </c>
      <c r="AK899">
        <v>1</v>
      </c>
      <c r="AL899">
        <v>1</v>
      </c>
      <c r="AM899" t="s">
        <v>278</v>
      </c>
      <c r="AP899" t="s">
        <v>52</v>
      </c>
      <c r="AQ899" s="6">
        <v>6629.26</v>
      </c>
      <c r="AR899" s="5">
        <v>1000</v>
      </c>
      <c r="AT899">
        <v>1</v>
      </c>
      <c r="AU899" t="s">
        <v>407</v>
      </c>
    </row>
    <row r="900" spans="1:47">
      <c r="A900" s="1" t="s">
        <v>497</v>
      </c>
      <c r="B900" s="1" t="s">
        <v>1316</v>
      </c>
      <c r="C900" t="s">
        <v>496</v>
      </c>
      <c r="D900" t="s">
        <v>46</v>
      </c>
      <c r="E900" t="s">
        <v>289</v>
      </c>
      <c r="G900" t="s">
        <v>288</v>
      </c>
      <c r="I900" t="s">
        <v>287</v>
      </c>
      <c r="J900">
        <v>2100</v>
      </c>
      <c r="K900" t="s">
        <v>286</v>
      </c>
      <c r="L900" t="s">
        <v>285</v>
      </c>
      <c r="M900" t="s">
        <v>336</v>
      </c>
      <c r="N900" t="s">
        <v>283</v>
      </c>
      <c r="O900" t="s">
        <v>282</v>
      </c>
      <c r="P900">
        <v>0</v>
      </c>
      <c r="Q900" t="s">
        <v>52</v>
      </c>
      <c r="R900">
        <v>0</v>
      </c>
      <c r="S900" t="s">
        <v>52</v>
      </c>
      <c r="U900">
        <v>0</v>
      </c>
      <c r="V900">
        <v>27</v>
      </c>
      <c r="W900">
        <v>0</v>
      </c>
      <c r="X900" t="s">
        <v>52</v>
      </c>
      <c r="Y900" t="s">
        <v>281</v>
      </c>
      <c r="AA900">
        <v>0</v>
      </c>
      <c r="AB900" t="s">
        <v>52</v>
      </c>
      <c r="AC900" s="2">
        <v>44984</v>
      </c>
      <c r="AE900" t="s">
        <v>280</v>
      </c>
      <c r="AG900" t="s">
        <v>339</v>
      </c>
      <c r="AK900">
        <v>1</v>
      </c>
      <c r="AL900">
        <v>1</v>
      </c>
      <c r="AM900" t="s">
        <v>52</v>
      </c>
      <c r="AP900" t="s">
        <v>52</v>
      </c>
      <c r="AQ900" s="6">
        <v>6629.26</v>
      </c>
      <c r="AR900" s="5">
        <v>1000</v>
      </c>
      <c r="AT900">
        <v>1</v>
      </c>
      <c r="AU900" t="s">
        <v>407</v>
      </c>
    </row>
    <row r="901" spans="1:47">
      <c r="A901" s="1" t="s">
        <v>495</v>
      </c>
      <c r="B901" s="1" t="s">
        <v>1315</v>
      </c>
      <c r="C901" t="s">
        <v>494</v>
      </c>
      <c r="D901" t="s">
        <v>46</v>
      </c>
      <c r="E901" t="s">
        <v>289</v>
      </c>
      <c r="G901" t="s">
        <v>288</v>
      </c>
      <c r="I901" t="s">
        <v>287</v>
      </c>
      <c r="J901">
        <v>2100</v>
      </c>
      <c r="K901" t="s">
        <v>286</v>
      </c>
      <c r="L901" t="s">
        <v>285</v>
      </c>
      <c r="M901" t="s">
        <v>331</v>
      </c>
      <c r="N901" t="s">
        <v>283</v>
      </c>
      <c r="O901" t="s">
        <v>282</v>
      </c>
      <c r="P901">
        <v>0</v>
      </c>
      <c r="Q901" t="s">
        <v>52</v>
      </c>
      <c r="R901">
        <v>0</v>
      </c>
      <c r="S901" t="s">
        <v>52</v>
      </c>
      <c r="U901">
        <v>0</v>
      </c>
      <c r="V901">
        <v>27</v>
      </c>
      <c r="W901">
        <v>0</v>
      </c>
      <c r="X901" t="s">
        <v>52</v>
      </c>
      <c r="Y901" t="s">
        <v>281</v>
      </c>
      <c r="AA901">
        <v>0</v>
      </c>
      <c r="AB901" t="s">
        <v>52</v>
      </c>
      <c r="AC901" s="2">
        <v>44984</v>
      </c>
      <c r="AE901" t="s">
        <v>280</v>
      </c>
      <c r="AG901" t="s">
        <v>330</v>
      </c>
      <c r="AK901">
        <v>1</v>
      </c>
      <c r="AL901">
        <v>1</v>
      </c>
      <c r="AM901" t="s">
        <v>278</v>
      </c>
      <c r="AP901" t="s">
        <v>52</v>
      </c>
      <c r="AQ901">
        <v>60.77</v>
      </c>
      <c r="AR901" s="5">
        <v>1000</v>
      </c>
      <c r="AT901">
        <v>1</v>
      </c>
      <c r="AU901" t="s">
        <v>417</v>
      </c>
    </row>
    <row r="902" spans="1:47">
      <c r="A902" s="1" t="s">
        <v>495</v>
      </c>
      <c r="B902" s="1" t="s">
        <v>1315</v>
      </c>
      <c r="C902" t="s">
        <v>494</v>
      </c>
      <c r="D902" t="s">
        <v>46</v>
      </c>
      <c r="E902" t="s">
        <v>289</v>
      </c>
      <c r="G902" t="s">
        <v>288</v>
      </c>
      <c r="I902" t="s">
        <v>287</v>
      </c>
      <c r="J902">
        <v>2100</v>
      </c>
      <c r="K902" t="s">
        <v>286</v>
      </c>
      <c r="L902" t="s">
        <v>285</v>
      </c>
      <c r="M902" t="s">
        <v>331</v>
      </c>
      <c r="N902" t="s">
        <v>283</v>
      </c>
      <c r="O902" t="s">
        <v>282</v>
      </c>
      <c r="P902">
        <v>0</v>
      </c>
      <c r="Q902" t="s">
        <v>52</v>
      </c>
      <c r="R902">
        <v>0</v>
      </c>
      <c r="S902" t="s">
        <v>52</v>
      </c>
      <c r="U902">
        <v>0</v>
      </c>
      <c r="V902">
        <v>27</v>
      </c>
      <c r="W902">
        <v>0</v>
      </c>
      <c r="X902" t="s">
        <v>52</v>
      </c>
      <c r="Y902" t="s">
        <v>281</v>
      </c>
      <c r="AA902">
        <v>0</v>
      </c>
      <c r="AB902" t="s">
        <v>52</v>
      </c>
      <c r="AC902" s="2">
        <v>44984</v>
      </c>
      <c r="AE902" t="s">
        <v>280</v>
      </c>
      <c r="AG902" t="s">
        <v>330</v>
      </c>
      <c r="AK902">
        <v>1</v>
      </c>
      <c r="AL902">
        <v>1</v>
      </c>
      <c r="AM902" t="s">
        <v>52</v>
      </c>
      <c r="AP902" t="s">
        <v>52</v>
      </c>
      <c r="AQ902">
        <v>60.77</v>
      </c>
      <c r="AR902" s="5">
        <v>1000</v>
      </c>
      <c r="AT902">
        <v>1</v>
      </c>
      <c r="AU902" t="s">
        <v>417</v>
      </c>
    </row>
    <row r="903" spans="1:47">
      <c r="A903" s="1" t="s">
        <v>493</v>
      </c>
      <c r="B903" s="1" t="s">
        <v>1314</v>
      </c>
      <c r="C903" t="s">
        <v>492</v>
      </c>
      <c r="D903" t="s">
        <v>46</v>
      </c>
      <c r="E903" t="s">
        <v>289</v>
      </c>
      <c r="G903" t="s">
        <v>288</v>
      </c>
      <c r="I903" t="s">
        <v>287</v>
      </c>
      <c r="J903">
        <v>2100</v>
      </c>
      <c r="K903" t="s">
        <v>286</v>
      </c>
      <c r="L903" t="s">
        <v>285</v>
      </c>
      <c r="M903" t="s">
        <v>331</v>
      </c>
      <c r="N903" t="s">
        <v>283</v>
      </c>
      <c r="O903" t="s">
        <v>282</v>
      </c>
      <c r="P903">
        <v>0</v>
      </c>
      <c r="Q903" t="s">
        <v>52</v>
      </c>
      <c r="R903">
        <v>0</v>
      </c>
      <c r="S903" t="s">
        <v>52</v>
      </c>
      <c r="U903">
        <v>0</v>
      </c>
      <c r="V903">
        <v>27</v>
      </c>
      <c r="W903">
        <v>0</v>
      </c>
      <c r="X903" t="s">
        <v>52</v>
      </c>
      <c r="Y903" t="s">
        <v>281</v>
      </c>
      <c r="AA903">
        <v>0</v>
      </c>
      <c r="AB903" t="s">
        <v>52</v>
      </c>
      <c r="AC903" s="2">
        <v>44984</v>
      </c>
      <c r="AE903" t="s">
        <v>280</v>
      </c>
      <c r="AG903" t="s">
        <v>330</v>
      </c>
      <c r="AK903">
        <v>1</v>
      </c>
      <c r="AL903">
        <v>1</v>
      </c>
      <c r="AM903" t="s">
        <v>278</v>
      </c>
      <c r="AP903" t="s">
        <v>52</v>
      </c>
      <c r="AQ903">
        <v>43.4</v>
      </c>
      <c r="AR903" s="5">
        <v>1000</v>
      </c>
      <c r="AT903">
        <v>1</v>
      </c>
      <c r="AU903" t="s">
        <v>417</v>
      </c>
    </row>
    <row r="904" spans="1:47">
      <c r="A904" s="1" t="s">
        <v>493</v>
      </c>
      <c r="B904" s="1" t="s">
        <v>1314</v>
      </c>
      <c r="C904" t="s">
        <v>492</v>
      </c>
      <c r="D904" t="s">
        <v>46</v>
      </c>
      <c r="E904" t="s">
        <v>289</v>
      </c>
      <c r="G904" t="s">
        <v>288</v>
      </c>
      <c r="I904" t="s">
        <v>287</v>
      </c>
      <c r="J904">
        <v>2100</v>
      </c>
      <c r="K904" t="s">
        <v>286</v>
      </c>
      <c r="L904" t="s">
        <v>285</v>
      </c>
      <c r="M904" t="s">
        <v>331</v>
      </c>
      <c r="N904" t="s">
        <v>283</v>
      </c>
      <c r="O904" t="s">
        <v>282</v>
      </c>
      <c r="P904">
        <v>0</v>
      </c>
      <c r="Q904" t="s">
        <v>52</v>
      </c>
      <c r="R904">
        <v>0</v>
      </c>
      <c r="S904" t="s">
        <v>52</v>
      </c>
      <c r="U904">
        <v>0</v>
      </c>
      <c r="V904">
        <v>27</v>
      </c>
      <c r="W904">
        <v>0</v>
      </c>
      <c r="X904" t="s">
        <v>52</v>
      </c>
      <c r="Y904" t="s">
        <v>281</v>
      </c>
      <c r="AA904">
        <v>0</v>
      </c>
      <c r="AB904" t="s">
        <v>52</v>
      </c>
      <c r="AC904" s="2">
        <v>44984</v>
      </c>
      <c r="AE904" t="s">
        <v>280</v>
      </c>
      <c r="AG904" t="s">
        <v>330</v>
      </c>
      <c r="AK904">
        <v>1</v>
      </c>
      <c r="AL904">
        <v>1</v>
      </c>
      <c r="AM904" t="s">
        <v>52</v>
      </c>
      <c r="AP904" t="s">
        <v>52</v>
      </c>
      <c r="AQ904">
        <v>43.4</v>
      </c>
      <c r="AR904" s="5">
        <v>1000</v>
      </c>
      <c r="AT904">
        <v>1</v>
      </c>
      <c r="AU904" t="s">
        <v>417</v>
      </c>
    </row>
    <row r="905" spans="1:47">
      <c r="A905" s="1" t="s">
        <v>491</v>
      </c>
      <c r="B905" s="1" t="s">
        <v>1313</v>
      </c>
      <c r="C905" t="s">
        <v>490</v>
      </c>
      <c r="D905" t="s">
        <v>46</v>
      </c>
      <c r="E905" t="s">
        <v>289</v>
      </c>
      <c r="G905" t="s">
        <v>288</v>
      </c>
      <c r="I905" t="s">
        <v>287</v>
      </c>
      <c r="J905">
        <v>2100</v>
      </c>
      <c r="K905" t="s">
        <v>286</v>
      </c>
      <c r="L905" t="s">
        <v>285</v>
      </c>
      <c r="M905" t="s">
        <v>380</v>
      </c>
      <c r="N905" t="s">
        <v>283</v>
      </c>
      <c r="O905" t="s">
        <v>282</v>
      </c>
      <c r="P905">
        <v>0</v>
      </c>
      <c r="Q905" t="s">
        <v>52</v>
      </c>
      <c r="R905">
        <v>0</v>
      </c>
      <c r="S905" t="s">
        <v>52</v>
      </c>
      <c r="U905">
        <v>0</v>
      </c>
      <c r="V905">
        <v>27</v>
      </c>
      <c r="W905">
        <v>0</v>
      </c>
      <c r="X905" t="s">
        <v>52</v>
      </c>
      <c r="Y905" t="s">
        <v>281</v>
      </c>
      <c r="AA905">
        <v>0</v>
      </c>
      <c r="AB905" t="s">
        <v>52</v>
      </c>
      <c r="AC905" s="2">
        <v>44984</v>
      </c>
      <c r="AE905" t="s">
        <v>280</v>
      </c>
      <c r="AG905" t="s">
        <v>183</v>
      </c>
      <c r="AK905">
        <v>1</v>
      </c>
      <c r="AL905">
        <v>1</v>
      </c>
      <c r="AM905" t="s">
        <v>278</v>
      </c>
      <c r="AP905" t="s">
        <v>52</v>
      </c>
      <c r="AQ905">
        <v>824.33</v>
      </c>
      <c r="AR905" s="5">
        <v>1000</v>
      </c>
      <c r="AT905">
        <v>1</v>
      </c>
      <c r="AU905" t="s">
        <v>460</v>
      </c>
    </row>
    <row r="906" spans="1:47">
      <c r="A906" s="1" t="s">
        <v>491</v>
      </c>
      <c r="B906" s="1" t="s">
        <v>1313</v>
      </c>
      <c r="C906" t="s">
        <v>490</v>
      </c>
      <c r="D906" t="s">
        <v>46</v>
      </c>
      <c r="E906" t="s">
        <v>289</v>
      </c>
      <c r="G906" t="s">
        <v>288</v>
      </c>
      <c r="I906" t="s">
        <v>287</v>
      </c>
      <c r="J906">
        <v>2100</v>
      </c>
      <c r="K906" t="s">
        <v>286</v>
      </c>
      <c r="L906" t="s">
        <v>285</v>
      </c>
      <c r="M906" t="s">
        <v>380</v>
      </c>
      <c r="N906" t="s">
        <v>283</v>
      </c>
      <c r="O906" t="s">
        <v>282</v>
      </c>
      <c r="P906">
        <v>0</v>
      </c>
      <c r="Q906" t="s">
        <v>52</v>
      </c>
      <c r="R906">
        <v>0</v>
      </c>
      <c r="S906" t="s">
        <v>52</v>
      </c>
      <c r="U906">
        <v>0</v>
      </c>
      <c r="V906">
        <v>27</v>
      </c>
      <c r="W906">
        <v>0</v>
      </c>
      <c r="X906" t="s">
        <v>52</v>
      </c>
      <c r="Y906" t="s">
        <v>281</v>
      </c>
      <c r="AA906">
        <v>0</v>
      </c>
      <c r="AB906" t="s">
        <v>52</v>
      </c>
      <c r="AC906" s="2">
        <v>44984</v>
      </c>
      <c r="AE906" t="s">
        <v>280</v>
      </c>
      <c r="AG906" t="s">
        <v>183</v>
      </c>
      <c r="AK906">
        <v>1</v>
      </c>
      <c r="AL906">
        <v>1</v>
      </c>
      <c r="AM906" t="s">
        <v>52</v>
      </c>
      <c r="AP906" t="s">
        <v>52</v>
      </c>
      <c r="AQ906">
        <v>824.33</v>
      </c>
      <c r="AR906" s="5">
        <v>1000</v>
      </c>
      <c r="AT906">
        <v>1</v>
      </c>
      <c r="AU906" t="s">
        <v>460</v>
      </c>
    </row>
    <row r="907" spans="1:47">
      <c r="A907" s="1" t="s">
        <v>489</v>
      </c>
      <c r="B907" s="1" t="s">
        <v>1312</v>
      </c>
      <c r="C907" t="s">
        <v>488</v>
      </c>
      <c r="D907" t="s">
        <v>46</v>
      </c>
      <c r="E907" t="s">
        <v>289</v>
      </c>
      <c r="G907" t="s">
        <v>288</v>
      </c>
      <c r="I907" t="s">
        <v>287</v>
      </c>
      <c r="J907">
        <v>2100</v>
      </c>
      <c r="K907" t="s">
        <v>286</v>
      </c>
      <c r="L907" t="s">
        <v>285</v>
      </c>
      <c r="M907" t="s">
        <v>284</v>
      </c>
      <c r="N907" t="s">
        <v>283</v>
      </c>
      <c r="O907" t="s">
        <v>282</v>
      </c>
      <c r="P907">
        <v>0</v>
      </c>
      <c r="Q907" t="s">
        <v>52</v>
      </c>
      <c r="R907">
        <v>0</v>
      </c>
      <c r="S907" t="s">
        <v>52</v>
      </c>
      <c r="U907">
        <v>0</v>
      </c>
      <c r="V907">
        <v>27</v>
      </c>
      <c r="W907">
        <v>0</v>
      </c>
      <c r="X907" t="s">
        <v>52</v>
      </c>
      <c r="Y907" t="s">
        <v>281</v>
      </c>
      <c r="AA907">
        <v>0</v>
      </c>
      <c r="AB907" t="s">
        <v>52</v>
      </c>
      <c r="AC907" s="2">
        <v>44984</v>
      </c>
      <c r="AE907" t="s">
        <v>280</v>
      </c>
      <c r="AG907" t="s">
        <v>279</v>
      </c>
      <c r="AK907">
        <v>1</v>
      </c>
      <c r="AL907">
        <v>1</v>
      </c>
      <c r="AM907" t="s">
        <v>278</v>
      </c>
      <c r="AP907" t="s">
        <v>52</v>
      </c>
      <c r="AQ907">
        <v>492.88</v>
      </c>
      <c r="AR907" s="5">
        <v>1000</v>
      </c>
      <c r="AT907">
        <v>1</v>
      </c>
      <c r="AU907" t="s">
        <v>481</v>
      </c>
    </row>
    <row r="908" spans="1:47">
      <c r="A908" s="1" t="s">
        <v>489</v>
      </c>
      <c r="B908" s="1" t="s">
        <v>1312</v>
      </c>
      <c r="C908" t="s">
        <v>488</v>
      </c>
      <c r="D908" t="s">
        <v>46</v>
      </c>
      <c r="E908" t="s">
        <v>289</v>
      </c>
      <c r="G908" t="s">
        <v>288</v>
      </c>
      <c r="I908" t="s">
        <v>287</v>
      </c>
      <c r="J908">
        <v>2100</v>
      </c>
      <c r="K908" t="s">
        <v>286</v>
      </c>
      <c r="L908" t="s">
        <v>285</v>
      </c>
      <c r="M908" t="s">
        <v>284</v>
      </c>
      <c r="N908" t="s">
        <v>283</v>
      </c>
      <c r="O908" t="s">
        <v>282</v>
      </c>
      <c r="P908">
        <v>0</v>
      </c>
      <c r="Q908" t="s">
        <v>52</v>
      </c>
      <c r="R908">
        <v>0</v>
      </c>
      <c r="S908" t="s">
        <v>52</v>
      </c>
      <c r="U908">
        <v>0</v>
      </c>
      <c r="V908">
        <v>27</v>
      </c>
      <c r="W908">
        <v>0</v>
      </c>
      <c r="X908" t="s">
        <v>52</v>
      </c>
      <c r="Y908" t="s">
        <v>281</v>
      </c>
      <c r="AA908">
        <v>0</v>
      </c>
      <c r="AB908" t="s">
        <v>52</v>
      </c>
      <c r="AC908" s="2">
        <v>44984</v>
      </c>
      <c r="AE908" t="s">
        <v>280</v>
      </c>
      <c r="AG908" t="s">
        <v>279</v>
      </c>
      <c r="AK908">
        <v>1</v>
      </c>
      <c r="AL908">
        <v>1</v>
      </c>
      <c r="AM908" t="s">
        <v>52</v>
      </c>
      <c r="AP908" t="s">
        <v>52</v>
      </c>
      <c r="AQ908">
        <v>492.88</v>
      </c>
      <c r="AR908" s="5">
        <v>1000</v>
      </c>
      <c r="AT908">
        <v>1</v>
      </c>
      <c r="AU908" t="s">
        <v>481</v>
      </c>
    </row>
    <row r="909" spans="1:47">
      <c r="A909" s="1" t="s">
        <v>487</v>
      </c>
      <c r="C909" t="s">
        <v>486</v>
      </c>
      <c r="D909" t="s">
        <v>46</v>
      </c>
      <c r="E909" t="s">
        <v>438</v>
      </c>
      <c r="G909" t="s">
        <v>288</v>
      </c>
      <c r="I909" t="s">
        <v>399</v>
      </c>
      <c r="J909">
        <v>2200</v>
      </c>
      <c r="K909">
        <v>2200</v>
      </c>
      <c r="L909" t="s">
        <v>285</v>
      </c>
      <c r="M909" t="s">
        <v>402</v>
      </c>
      <c r="N909" t="s">
        <v>283</v>
      </c>
      <c r="O909" t="s">
        <v>437</v>
      </c>
      <c r="P909">
        <v>0</v>
      </c>
      <c r="Q909" t="s">
        <v>52</v>
      </c>
      <c r="R909">
        <v>0</v>
      </c>
      <c r="S909" t="s">
        <v>52</v>
      </c>
      <c r="U909">
        <v>0</v>
      </c>
      <c r="V909">
        <v>0</v>
      </c>
      <c r="W909">
        <v>0</v>
      </c>
      <c r="X909" t="s">
        <v>52</v>
      </c>
      <c r="Y909" t="s">
        <v>397</v>
      </c>
      <c r="AA909">
        <v>0</v>
      </c>
      <c r="AB909" t="s">
        <v>52</v>
      </c>
      <c r="AC909" s="2">
        <v>44986</v>
      </c>
      <c r="AE909" t="s">
        <v>280</v>
      </c>
      <c r="AF909">
        <v>7611469</v>
      </c>
      <c r="AG909" t="s">
        <v>436</v>
      </c>
      <c r="AI909" t="s">
        <v>435</v>
      </c>
      <c r="AK909">
        <v>1</v>
      </c>
      <c r="AL909">
        <v>1</v>
      </c>
      <c r="AM909" t="s">
        <v>278</v>
      </c>
      <c r="AP909" t="s">
        <v>52</v>
      </c>
      <c r="AQ909" s="6">
        <v>104598.13</v>
      </c>
      <c r="AR909" s="5">
        <v>1000</v>
      </c>
      <c r="AT909">
        <v>1</v>
      </c>
    </row>
    <row r="910" spans="1:47">
      <c r="A910" s="1" t="s">
        <v>487</v>
      </c>
      <c r="C910" t="s">
        <v>486</v>
      </c>
      <c r="D910" t="s">
        <v>46</v>
      </c>
      <c r="E910" t="s">
        <v>438</v>
      </c>
      <c r="G910" t="s">
        <v>288</v>
      </c>
      <c r="I910" t="s">
        <v>399</v>
      </c>
      <c r="J910">
        <v>2200</v>
      </c>
      <c r="K910">
        <v>2200</v>
      </c>
      <c r="L910" t="s">
        <v>285</v>
      </c>
      <c r="M910" t="s">
        <v>402</v>
      </c>
      <c r="N910" t="s">
        <v>283</v>
      </c>
      <c r="O910" t="s">
        <v>437</v>
      </c>
      <c r="P910">
        <v>0</v>
      </c>
      <c r="Q910" t="s">
        <v>52</v>
      </c>
      <c r="R910">
        <v>0</v>
      </c>
      <c r="S910" t="s">
        <v>52</v>
      </c>
      <c r="U910">
        <v>0</v>
      </c>
      <c r="V910">
        <v>0</v>
      </c>
      <c r="W910">
        <v>0</v>
      </c>
      <c r="X910" t="s">
        <v>52</v>
      </c>
      <c r="Y910" t="s">
        <v>397</v>
      </c>
      <c r="AA910">
        <v>0</v>
      </c>
      <c r="AB910" t="s">
        <v>52</v>
      </c>
      <c r="AC910" s="2">
        <v>44986</v>
      </c>
      <c r="AE910" t="s">
        <v>280</v>
      </c>
      <c r="AF910">
        <v>7611469</v>
      </c>
      <c r="AG910" t="s">
        <v>436</v>
      </c>
      <c r="AI910" t="s">
        <v>435</v>
      </c>
      <c r="AK910">
        <v>1</v>
      </c>
      <c r="AL910">
        <v>1</v>
      </c>
      <c r="AM910" t="s">
        <v>52</v>
      </c>
      <c r="AP910" t="s">
        <v>52</v>
      </c>
      <c r="AQ910" s="6">
        <v>104598.13</v>
      </c>
      <c r="AR910" s="5">
        <v>1000</v>
      </c>
      <c r="AT910">
        <v>1</v>
      </c>
    </row>
    <row r="911" spans="1:47">
      <c r="A911" s="1" t="s">
        <v>485</v>
      </c>
      <c r="C911" t="s">
        <v>484</v>
      </c>
      <c r="D911" t="s">
        <v>46</v>
      </c>
      <c r="E911" t="s">
        <v>400</v>
      </c>
      <c r="G911" t="s">
        <v>288</v>
      </c>
      <c r="I911" t="s">
        <v>406</v>
      </c>
      <c r="J911">
        <v>2200</v>
      </c>
      <c r="K911">
        <v>2200</v>
      </c>
      <c r="L911" t="s">
        <v>285</v>
      </c>
      <c r="M911" t="s">
        <v>405</v>
      </c>
      <c r="N911" t="s">
        <v>283</v>
      </c>
      <c r="O911" t="s">
        <v>437</v>
      </c>
      <c r="P911">
        <v>0</v>
      </c>
      <c r="Q911" t="s">
        <v>52</v>
      </c>
      <c r="R911">
        <v>0</v>
      </c>
      <c r="S911" t="s">
        <v>52</v>
      </c>
      <c r="U911">
        <v>0</v>
      </c>
      <c r="V911">
        <v>0</v>
      </c>
      <c r="W911">
        <v>0</v>
      </c>
      <c r="X911" t="s">
        <v>52</v>
      </c>
      <c r="Y911" t="s">
        <v>397</v>
      </c>
      <c r="AA911">
        <v>0</v>
      </c>
      <c r="AB911" t="s">
        <v>52</v>
      </c>
      <c r="AC911" s="2">
        <v>44986</v>
      </c>
      <c r="AE911" t="s">
        <v>280</v>
      </c>
      <c r="AF911">
        <v>7611470</v>
      </c>
      <c r="AG911" t="s">
        <v>436</v>
      </c>
      <c r="AI911" t="s">
        <v>441</v>
      </c>
      <c r="AK911">
        <v>1</v>
      </c>
      <c r="AL911">
        <v>1</v>
      </c>
      <c r="AM911" t="s">
        <v>278</v>
      </c>
      <c r="AP911" t="s">
        <v>52</v>
      </c>
      <c r="AQ911" s="6">
        <v>238042.89</v>
      </c>
      <c r="AR911" s="5">
        <v>1000</v>
      </c>
      <c r="AT911">
        <v>1</v>
      </c>
      <c r="AU911" t="s">
        <v>407</v>
      </c>
    </row>
    <row r="912" spans="1:47">
      <c r="A912" s="1" t="s">
        <v>485</v>
      </c>
      <c r="C912" t="s">
        <v>484</v>
      </c>
      <c r="D912" t="s">
        <v>46</v>
      </c>
      <c r="E912" t="s">
        <v>400</v>
      </c>
      <c r="G912" t="s">
        <v>288</v>
      </c>
      <c r="I912" t="s">
        <v>406</v>
      </c>
      <c r="J912">
        <v>2200</v>
      </c>
      <c r="K912">
        <v>2200</v>
      </c>
      <c r="L912" t="s">
        <v>285</v>
      </c>
      <c r="M912" t="s">
        <v>405</v>
      </c>
      <c r="N912" t="s">
        <v>283</v>
      </c>
      <c r="O912" t="s">
        <v>437</v>
      </c>
      <c r="P912">
        <v>0</v>
      </c>
      <c r="Q912" t="s">
        <v>52</v>
      </c>
      <c r="R912">
        <v>0</v>
      </c>
      <c r="S912" t="s">
        <v>52</v>
      </c>
      <c r="U912">
        <v>0</v>
      </c>
      <c r="V912">
        <v>0</v>
      </c>
      <c r="W912">
        <v>0</v>
      </c>
      <c r="X912" t="s">
        <v>52</v>
      </c>
      <c r="Y912" t="s">
        <v>397</v>
      </c>
      <c r="AA912">
        <v>0</v>
      </c>
      <c r="AB912" t="s">
        <v>52</v>
      </c>
      <c r="AC912" s="2">
        <v>44986</v>
      </c>
      <c r="AE912" t="s">
        <v>280</v>
      </c>
      <c r="AF912">
        <v>7611470</v>
      </c>
      <c r="AG912" t="s">
        <v>436</v>
      </c>
      <c r="AI912" t="s">
        <v>441</v>
      </c>
      <c r="AK912">
        <v>1</v>
      </c>
      <c r="AL912">
        <v>1</v>
      </c>
      <c r="AM912" t="s">
        <v>52</v>
      </c>
      <c r="AP912" t="s">
        <v>52</v>
      </c>
      <c r="AQ912" s="6">
        <v>238042.89</v>
      </c>
      <c r="AR912" s="5">
        <v>1000</v>
      </c>
      <c r="AT912">
        <v>1</v>
      </c>
      <c r="AU912" t="s">
        <v>407</v>
      </c>
    </row>
    <row r="913" spans="1:47">
      <c r="A913" s="1" t="s">
        <v>483</v>
      </c>
      <c r="C913" t="s">
        <v>482</v>
      </c>
      <c r="D913" t="s">
        <v>46</v>
      </c>
      <c r="E913" t="s">
        <v>438</v>
      </c>
      <c r="G913" t="s">
        <v>288</v>
      </c>
      <c r="I913" t="s">
        <v>399</v>
      </c>
      <c r="J913">
        <v>2200</v>
      </c>
      <c r="K913">
        <v>2200</v>
      </c>
      <c r="L913" t="s">
        <v>285</v>
      </c>
      <c r="M913" t="s">
        <v>402</v>
      </c>
      <c r="N913" t="s">
        <v>283</v>
      </c>
      <c r="O913" t="s">
        <v>437</v>
      </c>
      <c r="P913">
        <v>0</v>
      </c>
      <c r="Q913" t="s">
        <v>52</v>
      </c>
      <c r="R913">
        <v>0</v>
      </c>
      <c r="S913" t="s">
        <v>52</v>
      </c>
      <c r="U913">
        <v>0</v>
      </c>
      <c r="V913">
        <v>0</v>
      </c>
      <c r="W913">
        <v>0</v>
      </c>
      <c r="X913" t="s">
        <v>52</v>
      </c>
      <c r="Y913" t="s">
        <v>397</v>
      </c>
      <c r="AA913">
        <v>0</v>
      </c>
      <c r="AB913" t="s">
        <v>52</v>
      </c>
      <c r="AC913" s="2">
        <v>44987</v>
      </c>
      <c r="AE913" t="s">
        <v>280</v>
      </c>
      <c r="AF913">
        <v>7611814</v>
      </c>
      <c r="AG913" t="s">
        <v>436</v>
      </c>
      <c r="AI913" t="s">
        <v>435</v>
      </c>
      <c r="AK913">
        <v>1</v>
      </c>
      <c r="AL913">
        <v>1</v>
      </c>
      <c r="AM913" t="s">
        <v>278</v>
      </c>
      <c r="AP913" t="s">
        <v>52</v>
      </c>
      <c r="AQ913" s="6">
        <v>135232.04999999999</v>
      </c>
      <c r="AR913" s="5">
        <v>1000</v>
      </c>
      <c r="AT913">
        <v>1</v>
      </c>
      <c r="AU913" t="s">
        <v>481</v>
      </c>
    </row>
    <row r="914" spans="1:47">
      <c r="A914" s="1" t="s">
        <v>483</v>
      </c>
      <c r="C914" t="s">
        <v>482</v>
      </c>
      <c r="D914" t="s">
        <v>46</v>
      </c>
      <c r="E914" t="s">
        <v>438</v>
      </c>
      <c r="G914" t="s">
        <v>288</v>
      </c>
      <c r="I914" t="s">
        <v>399</v>
      </c>
      <c r="J914">
        <v>2200</v>
      </c>
      <c r="K914">
        <v>2200</v>
      </c>
      <c r="L914" t="s">
        <v>285</v>
      </c>
      <c r="M914" t="s">
        <v>402</v>
      </c>
      <c r="N914" t="s">
        <v>283</v>
      </c>
      <c r="O914" t="s">
        <v>437</v>
      </c>
      <c r="P914">
        <v>0</v>
      </c>
      <c r="Q914" t="s">
        <v>52</v>
      </c>
      <c r="R914">
        <v>0</v>
      </c>
      <c r="S914" t="s">
        <v>52</v>
      </c>
      <c r="U914">
        <v>0</v>
      </c>
      <c r="V914">
        <v>0</v>
      </c>
      <c r="W914">
        <v>0</v>
      </c>
      <c r="X914" t="s">
        <v>52</v>
      </c>
      <c r="Y914" t="s">
        <v>397</v>
      </c>
      <c r="AA914">
        <v>0</v>
      </c>
      <c r="AB914" t="s">
        <v>52</v>
      </c>
      <c r="AC914" s="2">
        <v>44987</v>
      </c>
      <c r="AE914" t="s">
        <v>280</v>
      </c>
      <c r="AF914">
        <v>7611814</v>
      </c>
      <c r="AG914" t="s">
        <v>436</v>
      </c>
      <c r="AI914" t="s">
        <v>435</v>
      </c>
      <c r="AK914">
        <v>1</v>
      </c>
      <c r="AL914">
        <v>1</v>
      </c>
      <c r="AM914" t="s">
        <v>52</v>
      </c>
      <c r="AP914" t="s">
        <v>52</v>
      </c>
      <c r="AQ914" s="6">
        <v>135232.04999999999</v>
      </c>
      <c r="AR914" s="5">
        <v>1000</v>
      </c>
      <c r="AT914">
        <v>1</v>
      </c>
      <c r="AU914" t="s">
        <v>481</v>
      </c>
    </row>
    <row r="915" spans="1:47">
      <c r="A915" s="1" t="s">
        <v>480</v>
      </c>
      <c r="C915" t="s">
        <v>479</v>
      </c>
      <c r="D915" t="s">
        <v>46</v>
      </c>
      <c r="E915" t="s">
        <v>400</v>
      </c>
      <c r="G915" t="s">
        <v>288</v>
      </c>
      <c r="I915" t="s">
        <v>406</v>
      </c>
      <c r="J915">
        <v>2200</v>
      </c>
      <c r="K915">
        <v>2200</v>
      </c>
      <c r="L915" t="s">
        <v>285</v>
      </c>
      <c r="M915" t="s">
        <v>405</v>
      </c>
      <c r="N915" t="s">
        <v>283</v>
      </c>
      <c r="O915" t="s">
        <v>437</v>
      </c>
      <c r="P915">
        <v>0</v>
      </c>
      <c r="Q915" t="s">
        <v>52</v>
      </c>
      <c r="R915">
        <v>0</v>
      </c>
      <c r="S915" t="s">
        <v>52</v>
      </c>
      <c r="U915">
        <v>0</v>
      </c>
      <c r="V915">
        <v>0</v>
      </c>
      <c r="W915">
        <v>0</v>
      </c>
      <c r="X915" t="s">
        <v>52</v>
      </c>
      <c r="Y915" t="s">
        <v>397</v>
      </c>
      <c r="AA915">
        <v>0</v>
      </c>
      <c r="AB915" t="s">
        <v>52</v>
      </c>
      <c r="AC915" s="2">
        <v>44987</v>
      </c>
      <c r="AE915" t="s">
        <v>280</v>
      </c>
      <c r="AF915">
        <v>7611815</v>
      </c>
      <c r="AG915" t="s">
        <v>436</v>
      </c>
      <c r="AI915" t="s">
        <v>441</v>
      </c>
      <c r="AK915">
        <v>1</v>
      </c>
      <c r="AL915">
        <v>1</v>
      </c>
      <c r="AM915" t="s">
        <v>278</v>
      </c>
      <c r="AP915" t="s">
        <v>52</v>
      </c>
      <c r="AQ915" s="6">
        <v>252968.8</v>
      </c>
      <c r="AR915" s="5">
        <v>1000</v>
      </c>
      <c r="AT915">
        <v>1</v>
      </c>
    </row>
    <row r="916" spans="1:47">
      <c r="A916" s="1" t="s">
        <v>480</v>
      </c>
      <c r="C916" t="s">
        <v>479</v>
      </c>
      <c r="D916" t="s">
        <v>46</v>
      </c>
      <c r="E916" t="s">
        <v>400</v>
      </c>
      <c r="G916" t="s">
        <v>288</v>
      </c>
      <c r="I916" t="s">
        <v>406</v>
      </c>
      <c r="J916">
        <v>2200</v>
      </c>
      <c r="K916">
        <v>2200</v>
      </c>
      <c r="L916" t="s">
        <v>285</v>
      </c>
      <c r="M916" t="s">
        <v>405</v>
      </c>
      <c r="N916" t="s">
        <v>283</v>
      </c>
      <c r="O916" t="s">
        <v>437</v>
      </c>
      <c r="P916">
        <v>0</v>
      </c>
      <c r="Q916" t="s">
        <v>52</v>
      </c>
      <c r="R916">
        <v>0</v>
      </c>
      <c r="S916" t="s">
        <v>52</v>
      </c>
      <c r="U916">
        <v>0</v>
      </c>
      <c r="V916">
        <v>0</v>
      </c>
      <c r="W916">
        <v>0</v>
      </c>
      <c r="X916" t="s">
        <v>52</v>
      </c>
      <c r="Y916" t="s">
        <v>397</v>
      </c>
      <c r="AA916">
        <v>0</v>
      </c>
      <c r="AB916" t="s">
        <v>52</v>
      </c>
      <c r="AC916" s="2">
        <v>44987</v>
      </c>
      <c r="AE916" t="s">
        <v>280</v>
      </c>
      <c r="AF916">
        <v>7611815</v>
      </c>
      <c r="AG916" t="s">
        <v>436</v>
      </c>
      <c r="AI916" t="s">
        <v>441</v>
      </c>
      <c r="AK916">
        <v>1</v>
      </c>
      <c r="AL916">
        <v>1</v>
      </c>
      <c r="AM916" t="s">
        <v>52</v>
      </c>
      <c r="AP916" t="s">
        <v>52</v>
      </c>
      <c r="AQ916" s="6">
        <v>252968.8</v>
      </c>
      <c r="AR916" s="5">
        <v>1000</v>
      </c>
      <c r="AT916">
        <v>1</v>
      </c>
    </row>
    <row r="917" spans="1:47">
      <c r="A917" s="1" t="s">
        <v>478</v>
      </c>
      <c r="C917" t="s">
        <v>477</v>
      </c>
      <c r="D917" t="s">
        <v>46</v>
      </c>
      <c r="E917" t="s">
        <v>289</v>
      </c>
      <c r="G917" t="s">
        <v>288</v>
      </c>
      <c r="I917" t="s">
        <v>287</v>
      </c>
      <c r="J917">
        <v>2100</v>
      </c>
      <c r="K917" t="s">
        <v>286</v>
      </c>
      <c r="L917" t="s">
        <v>285</v>
      </c>
      <c r="M917" t="s">
        <v>325</v>
      </c>
      <c r="N917" t="s">
        <v>283</v>
      </c>
      <c r="O917" t="s">
        <v>282</v>
      </c>
      <c r="P917">
        <v>0</v>
      </c>
      <c r="Q917" t="s">
        <v>52</v>
      </c>
      <c r="R917">
        <v>0</v>
      </c>
      <c r="S917" t="s">
        <v>52</v>
      </c>
      <c r="U917">
        <v>0</v>
      </c>
      <c r="V917">
        <v>27</v>
      </c>
      <c r="W917">
        <v>0</v>
      </c>
      <c r="X917" t="s">
        <v>52</v>
      </c>
      <c r="Y917" t="s">
        <v>281</v>
      </c>
      <c r="AA917">
        <v>0</v>
      </c>
      <c r="AB917" t="s">
        <v>52</v>
      </c>
      <c r="AC917" s="2">
        <v>44988</v>
      </c>
      <c r="AE917" t="s">
        <v>280</v>
      </c>
      <c r="AG917" t="s">
        <v>370</v>
      </c>
      <c r="AK917">
        <v>1</v>
      </c>
      <c r="AL917">
        <v>1</v>
      </c>
      <c r="AM917" t="s">
        <v>278</v>
      </c>
      <c r="AP917" t="s">
        <v>52</v>
      </c>
      <c r="AQ917" s="6">
        <v>10028.31</v>
      </c>
      <c r="AR917" s="5">
        <v>1000</v>
      </c>
      <c r="AT917">
        <v>1</v>
      </c>
      <c r="AU917" t="s">
        <v>407</v>
      </c>
    </row>
    <row r="918" spans="1:47">
      <c r="A918" s="1" t="s">
        <v>478</v>
      </c>
      <c r="C918" t="s">
        <v>477</v>
      </c>
      <c r="D918" t="s">
        <v>46</v>
      </c>
      <c r="E918" t="s">
        <v>289</v>
      </c>
      <c r="G918" t="s">
        <v>288</v>
      </c>
      <c r="I918" t="s">
        <v>287</v>
      </c>
      <c r="J918">
        <v>2100</v>
      </c>
      <c r="K918" t="s">
        <v>286</v>
      </c>
      <c r="L918" t="s">
        <v>285</v>
      </c>
      <c r="M918" t="s">
        <v>325</v>
      </c>
      <c r="N918" t="s">
        <v>283</v>
      </c>
      <c r="O918" t="s">
        <v>282</v>
      </c>
      <c r="P918">
        <v>0</v>
      </c>
      <c r="Q918" t="s">
        <v>52</v>
      </c>
      <c r="R918">
        <v>0</v>
      </c>
      <c r="S918" t="s">
        <v>52</v>
      </c>
      <c r="U918">
        <v>0</v>
      </c>
      <c r="V918">
        <v>27</v>
      </c>
      <c r="W918">
        <v>0</v>
      </c>
      <c r="X918" t="s">
        <v>52</v>
      </c>
      <c r="Y918" t="s">
        <v>281</v>
      </c>
      <c r="AA918">
        <v>0</v>
      </c>
      <c r="AB918" t="s">
        <v>52</v>
      </c>
      <c r="AC918" s="2">
        <v>44988</v>
      </c>
      <c r="AE918" t="s">
        <v>280</v>
      </c>
      <c r="AG918" t="s">
        <v>370</v>
      </c>
      <c r="AK918">
        <v>1</v>
      </c>
      <c r="AL918">
        <v>1</v>
      </c>
      <c r="AM918" t="s">
        <v>52</v>
      </c>
      <c r="AP918" t="s">
        <v>52</v>
      </c>
      <c r="AQ918" s="6">
        <v>10028.31</v>
      </c>
      <c r="AR918" s="5">
        <v>1000</v>
      </c>
      <c r="AT918">
        <v>1</v>
      </c>
      <c r="AU918" t="s">
        <v>407</v>
      </c>
    </row>
    <row r="919" spans="1:47">
      <c r="A919" s="1" t="s">
        <v>476</v>
      </c>
      <c r="B919" s="1" t="s">
        <v>1311</v>
      </c>
      <c r="C919" t="s">
        <v>475</v>
      </c>
      <c r="D919" t="s">
        <v>46</v>
      </c>
      <c r="E919" t="s">
        <v>289</v>
      </c>
      <c r="G919" t="s">
        <v>288</v>
      </c>
      <c r="I919" t="s">
        <v>287</v>
      </c>
      <c r="J919">
        <v>2100</v>
      </c>
      <c r="K919" t="s">
        <v>286</v>
      </c>
      <c r="L919" t="s">
        <v>285</v>
      </c>
      <c r="M919" t="s">
        <v>380</v>
      </c>
      <c r="N919" t="s">
        <v>283</v>
      </c>
      <c r="O919" t="s">
        <v>282</v>
      </c>
      <c r="P919">
        <v>0</v>
      </c>
      <c r="Q919" t="s">
        <v>52</v>
      </c>
      <c r="R919">
        <v>0</v>
      </c>
      <c r="S919" t="s">
        <v>52</v>
      </c>
      <c r="U919">
        <v>0</v>
      </c>
      <c r="V919">
        <v>27</v>
      </c>
      <c r="W919">
        <v>0</v>
      </c>
      <c r="X919" t="s">
        <v>52</v>
      </c>
      <c r="Y919" t="s">
        <v>281</v>
      </c>
      <c r="AA919">
        <v>0</v>
      </c>
      <c r="AB919" t="s">
        <v>52</v>
      </c>
      <c r="AC919" s="2">
        <v>44994</v>
      </c>
      <c r="AE919" t="s">
        <v>280</v>
      </c>
      <c r="AG919" t="s">
        <v>183</v>
      </c>
      <c r="AK919">
        <v>1</v>
      </c>
      <c r="AL919">
        <v>1</v>
      </c>
      <c r="AM919" t="s">
        <v>278</v>
      </c>
      <c r="AP919" t="s">
        <v>52</v>
      </c>
      <c r="AQ919">
        <v>602.86</v>
      </c>
      <c r="AR919" s="5">
        <v>1000</v>
      </c>
      <c r="AT919">
        <v>1</v>
      </c>
      <c r="AU919" t="s">
        <v>407</v>
      </c>
    </row>
    <row r="920" spans="1:47">
      <c r="A920" s="1" t="s">
        <v>476</v>
      </c>
      <c r="B920" s="1" t="s">
        <v>1311</v>
      </c>
      <c r="C920" t="s">
        <v>475</v>
      </c>
      <c r="D920" t="s">
        <v>46</v>
      </c>
      <c r="E920" t="s">
        <v>289</v>
      </c>
      <c r="G920" t="s">
        <v>288</v>
      </c>
      <c r="I920" t="s">
        <v>287</v>
      </c>
      <c r="J920">
        <v>2100</v>
      </c>
      <c r="K920" t="s">
        <v>286</v>
      </c>
      <c r="L920" t="s">
        <v>285</v>
      </c>
      <c r="M920" t="s">
        <v>380</v>
      </c>
      <c r="N920" t="s">
        <v>283</v>
      </c>
      <c r="O920" t="s">
        <v>282</v>
      </c>
      <c r="P920">
        <v>0</v>
      </c>
      <c r="Q920" t="s">
        <v>52</v>
      </c>
      <c r="R920">
        <v>0</v>
      </c>
      <c r="S920" t="s">
        <v>52</v>
      </c>
      <c r="U920">
        <v>0</v>
      </c>
      <c r="V920">
        <v>27</v>
      </c>
      <c r="W920">
        <v>0</v>
      </c>
      <c r="X920" t="s">
        <v>52</v>
      </c>
      <c r="Y920" t="s">
        <v>281</v>
      </c>
      <c r="AA920">
        <v>0</v>
      </c>
      <c r="AB920" t="s">
        <v>52</v>
      </c>
      <c r="AC920" s="2">
        <v>44994</v>
      </c>
      <c r="AE920" t="s">
        <v>280</v>
      </c>
      <c r="AG920" t="s">
        <v>183</v>
      </c>
      <c r="AK920">
        <v>1</v>
      </c>
      <c r="AL920">
        <v>1</v>
      </c>
      <c r="AM920" t="s">
        <v>52</v>
      </c>
      <c r="AP920" t="s">
        <v>52</v>
      </c>
      <c r="AQ920">
        <v>602.86</v>
      </c>
      <c r="AR920" s="5">
        <v>1000</v>
      </c>
      <c r="AT920">
        <v>1</v>
      </c>
      <c r="AU920" t="s">
        <v>407</v>
      </c>
    </row>
    <row r="921" spans="1:47">
      <c r="A921" s="1" t="s">
        <v>474</v>
      </c>
      <c r="C921" t="s">
        <v>473</v>
      </c>
      <c r="D921" t="s">
        <v>46</v>
      </c>
      <c r="E921" t="s">
        <v>289</v>
      </c>
      <c r="G921" t="s">
        <v>288</v>
      </c>
      <c r="I921" t="s">
        <v>287</v>
      </c>
      <c r="J921">
        <v>2100</v>
      </c>
      <c r="K921" t="s">
        <v>286</v>
      </c>
      <c r="L921" t="s">
        <v>285</v>
      </c>
      <c r="M921" t="s">
        <v>297</v>
      </c>
      <c r="N921" t="s">
        <v>283</v>
      </c>
      <c r="O921" t="s">
        <v>282</v>
      </c>
      <c r="P921">
        <v>0</v>
      </c>
      <c r="Q921" t="s">
        <v>52</v>
      </c>
      <c r="R921">
        <v>0</v>
      </c>
      <c r="S921" t="s">
        <v>52</v>
      </c>
      <c r="U921">
        <v>0</v>
      </c>
      <c r="V921">
        <v>27</v>
      </c>
      <c r="W921">
        <v>0</v>
      </c>
      <c r="X921" t="s">
        <v>52</v>
      </c>
      <c r="Y921" t="s">
        <v>281</v>
      </c>
      <c r="AA921">
        <v>0</v>
      </c>
      <c r="AB921" t="s">
        <v>52</v>
      </c>
      <c r="AC921" s="2">
        <v>45000</v>
      </c>
      <c r="AE921" t="s">
        <v>280</v>
      </c>
      <c r="AG921" t="s">
        <v>472</v>
      </c>
      <c r="AK921">
        <v>1</v>
      </c>
      <c r="AL921">
        <v>1</v>
      </c>
      <c r="AM921" t="s">
        <v>278</v>
      </c>
      <c r="AP921" t="s">
        <v>52</v>
      </c>
      <c r="AQ921">
        <v>698.89</v>
      </c>
      <c r="AR921" s="5">
        <v>1000</v>
      </c>
      <c r="AT921">
        <v>1</v>
      </c>
      <c r="AU921" t="s">
        <v>417</v>
      </c>
    </row>
    <row r="922" spans="1:47">
      <c r="A922" s="1" t="s">
        <v>474</v>
      </c>
      <c r="C922" t="s">
        <v>473</v>
      </c>
      <c r="D922" t="s">
        <v>46</v>
      </c>
      <c r="E922" t="s">
        <v>289</v>
      </c>
      <c r="G922" t="s">
        <v>288</v>
      </c>
      <c r="I922" t="s">
        <v>287</v>
      </c>
      <c r="J922">
        <v>2100</v>
      </c>
      <c r="K922" t="s">
        <v>286</v>
      </c>
      <c r="L922" t="s">
        <v>285</v>
      </c>
      <c r="M922" t="s">
        <v>297</v>
      </c>
      <c r="N922" t="s">
        <v>283</v>
      </c>
      <c r="O922" t="s">
        <v>282</v>
      </c>
      <c r="P922">
        <v>0</v>
      </c>
      <c r="Q922" t="s">
        <v>52</v>
      </c>
      <c r="R922">
        <v>0</v>
      </c>
      <c r="S922" t="s">
        <v>52</v>
      </c>
      <c r="U922">
        <v>0</v>
      </c>
      <c r="V922">
        <v>27</v>
      </c>
      <c r="W922">
        <v>0</v>
      </c>
      <c r="X922" t="s">
        <v>52</v>
      </c>
      <c r="Y922" t="s">
        <v>281</v>
      </c>
      <c r="AA922">
        <v>0</v>
      </c>
      <c r="AB922" t="s">
        <v>52</v>
      </c>
      <c r="AC922" s="2">
        <v>45000</v>
      </c>
      <c r="AE922" t="s">
        <v>280</v>
      </c>
      <c r="AG922" t="s">
        <v>472</v>
      </c>
      <c r="AK922">
        <v>1</v>
      </c>
      <c r="AL922">
        <v>1</v>
      </c>
      <c r="AM922" t="s">
        <v>52</v>
      </c>
      <c r="AP922" t="s">
        <v>52</v>
      </c>
      <c r="AQ922">
        <v>698.89</v>
      </c>
      <c r="AR922" s="5">
        <v>1000</v>
      </c>
      <c r="AT922">
        <v>1</v>
      </c>
      <c r="AU922" t="s">
        <v>417</v>
      </c>
    </row>
    <row r="923" spans="1:47">
      <c r="A923" s="1" t="s">
        <v>471</v>
      </c>
      <c r="C923" t="s">
        <v>470</v>
      </c>
      <c r="D923" t="s">
        <v>46</v>
      </c>
      <c r="E923" t="s">
        <v>289</v>
      </c>
      <c r="G923" t="s">
        <v>288</v>
      </c>
      <c r="I923" t="s">
        <v>287</v>
      </c>
      <c r="J923">
        <v>2100</v>
      </c>
      <c r="K923" t="s">
        <v>286</v>
      </c>
      <c r="L923" t="s">
        <v>285</v>
      </c>
      <c r="M923" t="s">
        <v>297</v>
      </c>
      <c r="N923" t="s">
        <v>283</v>
      </c>
      <c r="O923" t="s">
        <v>282</v>
      </c>
      <c r="P923">
        <v>0</v>
      </c>
      <c r="Q923" t="s">
        <v>52</v>
      </c>
      <c r="R923">
        <v>0</v>
      </c>
      <c r="S923" t="s">
        <v>52</v>
      </c>
      <c r="U923">
        <v>0</v>
      </c>
      <c r="V923">
        <v>27</v>
      </c>
      <c r="W923">
        <v>0</v>
      </c>
      <c r="X923" t="s">
        <v>52</v>
      </c>
      <c r="Y923" t="s">
        <v>281</v>
      </c>
      <c r="AA923">
        <v>0</v>
      </c>
      <c r="AB923" t="s">
        <v>52</v>
      </c>
      <c r="AC923" s="2">
        <v>45000</v>
      </c>
      <c r="AE923" t="s">
        <v>280</v>
      </c>
      <c r="AG923" t="s">
        <v>453</v>
      </c>
      <c r="AK923">
        <v>1</v>
      </c>
      <c r="AL923">
        <v>1</v>
      </c>
      <c r="AM923" t="s">
        <v>278</v>
      </c>
      <c r="AP923" t="s">
        <v>52</v>
      </c>
      <c r="AQ923">
        <v>197.65</v>
      </c>
      <c r="AR923" s="5">
        <v>1000</v>
      </c>
      <c r="AT923">
        <v>1</v>
      </c>
      <c r="AU923" t="s">
        <v>417</v>
      </c>
    </row>
    <row r="924" spans="1:47">
      <c r="A924" s="1" t="s">
        <v>471</v>
      </c>
      <c r="C924" t="s">
        <v>470</v>
      </c>
      <c r="D924" t="s">
        <v>46</v>
      </c>
      <c r="E924" t="s">
        <v>289</v>
      </c>
      <c r="G924" t="s">
        <v>288</v>
      </c>
      <c r="I924" t="s">
        <v>287</v>
      </c>
      <c r="J924">
        <v>2100</v>
      </c>
      <c r="K924" t="s">
        <v>286</v>
      </c>
      <c r="L924" t="s">
        <v>285</v>
      </c>
      <c r="M924" t="s">
        <v>297</v>
      </c>
      <c r="N924" t="s">
        <v>283</v>
      </c>
      <c r="O924" t="s">
        <v>282</v>
      </c>
      <c r="P924">
        <v>0</v>
      </c>
      <c r="Q924" t="s">
        <v>52</v>
      </c>
      <c r="R924">
        <v>0</v>
      </c>
      <c r="S924" t="s">
        <v>52</v>
      </c>
      <c r="U924">
        <v>0</v>
      </c>
      <c r="V924">
        <v>27</v>
      </c>
      <c r="W924">
        <v>0</v>
      </c>
      <c r="X924" t="s">
        <v>52</v>
      </c>
      <c r="Y924" t="s">
        <v>281</v>
      </c>
      <c r="AA924">
        <v>0</v>
      </c>
      <c r="AB924" t="s">
        <v>52</v>
      </c>
      <c r="AC924" s="2">
        <v>45000</v>
      </c>
      <c r="AE924" t="s">
        <v>280</v>
      </c>
      <c r="AG924" t="s">
        <v>453</v>
      </c>
      <c r="AK924">
        <v>1</v>
      </c>
      <c r="AL924">
        <v>1</v>
      </c>
      <c r="AM924" t="s">
        <v>52</v>
      </c>
      <c r="AP924" t="s">
        <v>52</v>
      </c>
      <c r="AQ924">
        <v>197.65</v>
      </c>
      <c r="AR924" s="5">
        <v>1000</v>
      </c>
      <c r="AT924">
        <v>1</v>
      </c>
      <c r="AU924" t="s">
        <v>417</v>
      </c>
    </row>
    <row r="925" spans="1:47">
      <c r="A925" s="1" t="s">
        <v>469</v>
      </c>
      <c r="C925" t="s">
        <v>458</v>
      </c>
      <c r="D925" t="s">
        <v>46</v>
      </c>
      <c r="E925" t="s">
        <v>289</v>
      </c>
      <c r="G925" t="s">
        <v>288</v>
      </c>
      <c r="I925" t="s">
        <v>287</v>
      </c>
      <c r="J925">
        <v>2100</v>
      </c>
      <c r="K925" t="s">
        <v>286</v>
      </c>
      <c r="L925" t="s">
        <v>285</v>
      </c>
      <c r="M925" t="s">
        <v>297</v>
      </c>
      <c r="N925" t="s">
        <v>283</v>
      </c>
      <c r="O925" t="s">
        <v>282</v>
      </c>
      <c r="P925">
        <v>0</v>
      </c>
      <c r="Q925" t="s">
        <v>52</v>
      </c>
      <c r="R925">
        <v>0</v>
      </c>
      <c r="S925" t="s">
        <v>52</v>
      </c>
      <c r="U925">
        <v>0</v>
      </c>
      <c r="V925">
        <v>27</v>
      </c>
      <c r="W925">
        <v>0</v>
      </c>
      <c r="X925" t="s">
        <v>52</v>
      </c>
      <c r="Y925" t="s">
        <v>281</v>
      </c>
      <c r="AA925">
        <v>0</v>
      </c>
      <c r="AB925" t="s">
        <v>52</v>
      </c>
      <c r="AC925" s="2">
        <v>45000</v>
      </c>
      <c r="AE925" t="s">
        <v>280</v>
      </c>
      <c r="AG925" t="s">
        <v>457</v>
      </c>
      <c r="AK925">
        <v>1</v>
      </c>
      <c r="AL925">
        <v>1</v>
      </c>
      <c r="AM925" t="s">
        <v>278</v>
      </c>
      <c r="AP925" t="s">
        <v>52</v>
      </c>
      <c r="AQ925">
        <v>78.5</v>
      </c>
      <c r="AR925" s="5">
        <v>1000</v>
      </c>
      <c r="AT925">
        <v>1</v>
      </c>
      <c r="AU925" t="s">
        <v>417</v>
      </c>
    </row>
    <row r="926" spans="1:47">
      <c r="A926" s="1" t="s">
        <v>469</v>
      </c>
      <c r="C926" t="s">
        <v>458</v>
      </c>
      <c r="D926" t="s">
        <v>46</v>
      </c>
      <c r="E926" t="s">
        <v>289</v>
      </c>
      <c r="G926" t="s">
        <v>288</v>
      </c>
      <c r="I926" t="s">
        <v>287</v>
      </c>
      <c r="J926">
        <v>2100</v>
      </c>
      <c r="K926" t="s">
        <v>286</v>
      </c>
      <c r="L926" t="s">
        <v>285</v>
      </c>
      <c r="M926" t="s">
        <v>297</v>
      </c>
      <c r="N926" t="s">
        <v>283</v>
      </c>
      <c r="O926" t="s">
        <v>282</v>
      </c>
      <c r="P926">
        <v>0</v>
      </c>
      <c r="Q926" t="s">
        <v>52</v>
      </c>
      <c r="R926">
        <v>0</v>
      </c>
      <c r="S926" t="s">
        <v>52</v>
      </c>
      <c r="U926">
        <v>0</v>
      </c>
      <c r="V926">
        <v>27</v>
      </c>
      <c r="W926">
        <v>0</v>
      </c>
      <c r="X926" t="s">
        <v>52</v>
      </c>
      <c r="Y926" t="s">
        <v>281</v>
      </c>
      <c r="AA926">
        <v>0</v>
      </c>
      <c r="AB926" t="s">
        <v>52</v>
      </c>
      <c r="AC926" s="2">
        <v>45000</v>
      </c>
      <c r="AE926" t="s">
        <v>280</v>
      </c>
      <c r="AG926" t="s">
        <v>457</v>
      </c>
      <c r="AK926">
        <v>1</v>
      </c>
      <c r="AL926">
        <v>1</v>
      </c>
      <c r="AM926" t="s">
        <v>52</v>
      </c>
      <c r="AP926" t="s">
        <v>52</v>
      </c>
      <c r="AQ926">
        <v>78.5</v>
      </c>
      <c r="AR926" s="5">
        <v>1000</v>
      </c>
      <c r="AT926">
        <v>1</v>
      </c>
      <c r="AU926" t="s">
        <v>417</v>
      </c>
    </row>
    <row r="927" spans="1:47">
      <c r="A927" s="1" t="s">
        <v>468</v>
      </c>
      <c r="C927" t="s">
        <v>467</v>
      </c>
      <c r="D927" t="s">
        <v>46</v>
      </c>
      <c r="E927" t="s">
        <v>289</v>
      </c>
      <c r="G927" t="s">
        <v>288</v>
      </c>
      <c r="I927" t="s">
        <v>287</v>
      </c>
      <c r="J927">
        <v>2100</v>
      </c>
      <c r="K927" t="s">
        <v>286</v>
      </c>
      <c r="L927" t="s">
        <v>285</v>
      </c>
      <c r="M927" t="s">
        <v>297</v>
      </c>
      <c r="N927" t="s">
        <v>283</v>
      </c>
      <c r="O927" t="s">
        <v>282</v>
      </c>
      <c r="P927">
        <v>0</v>
      </c>
      <c r="Q927" t="s">
        <v>52</v>
      </c>
      <c r="R927">
        <v>0</v>
      </c>
      <c r="S927" t="s">
        <v>52</v>
      </c>
      <c r="U927">
        <v>0</v>
      </c>
      <c r="V927">
        <v>27</v>
      </c>
      <c r="W927">
        <v>0</v>
      </c>
      <c r="X927" t="s">
        <v>52</v>
      </c>
      <c r="Y927" t="s">
        <v>281</v>
      </c>
      <c r="AA927">
        <v>0</v>
      </c>
      <c r="AB927" t="s">
        <v>52</v>
      </c>
      <c r="AC927" s="2">
        <v>45000</v>
      </c>
      <c r="AE927" t="s">
        <v>280</v>
      </c>
      <c r="AG927" t="s">
        <v>466</v>
      </c>
      <c r="AK927">
        <v>1</v>
      </c>
      <c r="AL927">
        <v>1</v>
      </c>
      <c r="AM927" t="s">
        <v>278</v>
      </c>
      <c r="AP927" t="s">
        <v>52</v>
      </c>
      <c r="AQ927">
        <v>43.65</v>
      </c>
      <c r="AR927" s="5">
        <v>1000</v>
      </c>
      <c r="AT927">
        <v>1</v>
      </c>
      <c r="AU927" t="s">
        <v>417</v>
      </c>
    </row>
    <row r="928" spans="1:47">
      <c r="A928" s="1" t="s">
        <v>468</v>
      </c>
      <c r="C928" t="s">
        <v>467</v>
      </c>
      <c r="D928" t="s">
        <v>46</v>
      </c>
      <c r="E928" t="s">
        <v>289</v>
      </c>
      <c r="G928" t="s">
        <v>288</v>
      </c>
      <c r="I928" t="s">
        <v>287</v>
      </c>
      <c r="J928">
        <v>2100</v>
      </c>
      <c r="K928" t="s">
        <v>286</v>
      </c>
      <c r="L928" t="s">
        <v>285</v>
      </c>
      <c r="M928" t="s">
        <v>297</v>
      </c>
      <c r="N928" t="s">
        <v>283</v>
      </c>
      <c r="O928" t="s">
        <v>282</v>
      </c>
      <c r="P928">
        <v>0</v>
      </c>
      <c r="Q928" t="s">
        <v>52</v>
      </c>
      <c r="R928">
        <v>0</v>
      </c>
      <c r="S928" t="s">
        <v>52</v>
      </c>
      <c r="U928">
        <v>0</v>
      </c>
      <c r="V928">
        <v>27</v>
      </c>
      <c r="W928">
        <v>0</v>
      </c>
      <c r="X928" t="s">
        <v>52</v>
      </c>
      <c r="Y928" t="s">
        <v>281</v>
      </c>
      <c r="AA928">
        <v>0</v>
      </c>
      <c r="AB928" t="s">
        <v>52</v>
      </c>
      <c r="AC928" s="2">
        <v>45000</v>
      </c>
      <c r="AE928" t="s">
        <v>280</v>
      </c>
      <c r="AG928" t="s">
        <v>466</v>
      </c>
      <c r="AK928">
        <v>1</v>
      </c>
      <c r="AL928">
        <v>1</v>
      </c>
      <c r="AM928" t="s">
        <v>52</v>
      </c>
      <c r="AP928" t="s">
        <v>52</v>
      </c>
      <c r="AQ928">
        <v>43.65</v>
      </c>
      <c r="AR928" s="5">
        <v>1000</v>
      </c>
      <c r="AT928">
        <v>1</v>
      </c>
      <c r="AU928" t="s">
        <v>417</v>
      </c>
    </row>
    <row r="929" spans="1:47">
      <c r="A929" s="1" t="s">
        <v>465</v>
      </c>
      <c r="C929" t="s">
        <v>464</v>
      </c>
      <c r="D929" t="s">
        <v>46</v>
      </c>
      <c r="E929" t="s">
        <v>289</v>
      </c>
      <c r="G929" t="s">
        <v>288</v>
      </c>
      <c r="I929" t="s">
        <v>287</v>
      </c>
      <c r="J929">
        <v>2100</v>
      </c>
      <c r="K929" t="s">
        <v>286</v>
      </c>
      <c r="L929" t="s">
        <v>285</v>
      </c>
      <c r="M929" t="s">
        <v>297</v>
      </c>
      <c r="N929" t="s">
        <v>283</v>
      </c>
      <c r="O929" t="s">
        <v>282</v>
      </c>
      <c r="P929">
        <v>0</v>
      </c>
      <c r="Q929" t="s">
        <v>52</v>
      </c>
      <c r="R929">
        <v>0</v>
      </c>
      <c r="S929" t="s">
        <v>52</v>
      </c>
      <c r="U929">
        <v>0</v>
      </c>
      <c r="V929">
        <v>27</v>
      </c>
      <c r="W929">
        <v>0</v>
      </c>
      <c r="X929" t="s">
        <v>52</v>
      </c>
      <c r="Y929" t="s">
        <v>281</v>
      </c>
      <c r="AA929">
        <v>0</v>
      </c>
      <c r="AB929" t="s">
        <v>52</v>
      </c>
      <c r="AC929" s="2">
        <v>45000</v>
      </c>
      <c r="AE929" t="s">
        <v>280</v>
      </c>
      <c r="AG929" t="s">
        <v>461</v>
      </c>
      <c r="AK929">
        <v>1</v>
      </c>
      <c r="AL929">
        <v>1</v>
      </c>
      <c r="AM929" t="s">
        <v>278</v>
      </c>
      <c r="AP929" t="s">
        <v>52</v>
      </c>
      <c r="AQ929" s="6">
        <v>5009.38</v>
      </c>
      <c r="AR929" s="5">
        <v>1000</v>
      </c>
      <c r="AT929">
        <v>1</v>
      </c>
      <c r="AU929" t="s">
        <v>417</v>
      </c>
    </row>
    <row r="930" spans="1:47">
      <c r="A930" s="1" t="s">
        <v>465</v>
      </c>
      <c r="C930" t="s">
        <v>464</v>
      </c>
      <c r="D930" t="s">
        <v>46</v>
      </c>
      <c r="E930" t="s">
        <v>289</v>
      </c>
      <c r="G930" t="s">
        <v>288</v>
      </c>
      <c r="I930" t="s">
        <v>287</v>
      </c>
      <c r="J930">
        <v>2100</v>
      </c>
      <c r="K930" t="s">
        <v>286</v>
      </c>
      <c r="L930" t="s">
        <v>285</v>
      </c>
      <c r="M930" t="s">
        <v>297</v>
      </c>
      <c r="N930" t="s">
        <v>283</v>
      </c>
      <c r="O930" t="s">
        <v>282</v>
      </c>
      <c r="P930">
        <v>0</v>
      </c>
      <c r="Q930" t="s">
        <v>52</v>
      </c>
      <c r="R930">
        <v>0</v>
      </c>
      <c r="S930" t="s">
        <v>52</v>
      </c>
      <c r="U930">
        <v>0</v>
      </c>
      <c r="V930">
        <v>27</v>
      </c>
      <c r="W930">
        <v>0</v>
      </c>
      <c r="X930" t="s">
        <v>52</v>
      </c>
      <c r="Y930" t="s">
        <v>281</v>
      </c>
      <c r="AA930">
        <v>0</v>
      </c>
      <c r="AB930" t="s">
        <v>52</v>
      </c>
      <c r="AC930" s="2">
        <v>45000</v>
      </c>
      <c r="AE930" t="s">
        <v>280</v>
      </c>
      <c r="AG930" t="s">
        <v>461</v>
      </c>
      <c r="AK930">
        <v>1</v>
      </c>
      <c r="AL930">
        <v>1</v>
      </c>
      <c r="AM930" t="s">
        <v>52</v>
      </c>
      <c r="AP930" t="s">
        <v>52</v>
      </c>
      <c r="AQ930" s="6">
        <v>5009.38</v>
      </c>
      <c r="AR930" s="5">
        <v>1000</v>
      </c>
      <c r="AT930">
        <v>1</v>
      </c>
      <c r="AU930" t="s">
        <v>417</v>
      </c>
    </row>
    <row r="931" spans="1:47">
      <c r="A931" s="1" t="s">
        <v>463</v>
      </c>
      <c r="C931" t="s">
        <v>462</v>
      </c>
      <c r="D931" t="s">
        <v>46</v>
      </c>
      <c r="E931" t="s">
        <v>289</v>
      </c>
      <c r="G931" t="s">
        <v>288</v>
      </c>
      <c r="I931" t="s">
        <v>287</v>
      </c>
      <c r="J931">
        <v>2100</v>
      </c>
      <c r="K931" t="s">
        <v>286</v>
      </c>
      <c r="L931" t="s">
        <v>285</v>
      </c>
      <c r="M931" t="s">
        <v>297</v>
      </c>
      <c r="N931" t="s">
        <v>283</v>
      </c>
      <c r="O931" t="s">
        <v>282</v>
      </c>
      <c r="P931">
        <v>0</v>
      </c>
      <c r="Q931" t="s">
        <v>52</v>
      </c>
      <c r="R931">
        <v>0</v>
      </c>
      <c r="S931" t="s">
        <v>52</v>
      </c>
      <c r="U931">
        <v>0</v>
      </c>
      <c r="V931">
        <v>27</v>
      </c>
      <c r="W931">
        <v>0</v>
      </c>
      <c r="X931" t="s">
        <v>52</v>
      </c>
      <c r="Y931" t="s">
        <v>281</v>
      </c>
      <c r="AA931">
        <v>0</v>
      </c>
      <c r="AB931" t="s">
        <v>52</v>
      </c>
      <c r="AC931" s="2">
        <v>45000</v>
      </c>
      <c r="AE931" t="s">
        <v>280</v>
      </c>
      <c r="AG931" t="s">
        <v>461</v>
      </c>
      <c r="AK931">
        <v>1</v>
      </c>
      <c r="AL931">
        <v>1</v>
      </c>
      <c r="AM931" t="s">
        <v>278</v>
      </c>
      <c r="AP931" t="s">
        <v>52</v>
      </c>
      <c r="AQ931" s="6">
        <v>1851.3</v>
      </c>
      <c r="AR931" s="5">
        <v>1000</v>
      </c>
      <c r="AT931">
        <v>1</v>
      </c>
      <c r="AU931" t="s">
        <v>460</v>
      </c>
    </row>
    <row r="932" spans="1:47">
      <c r="A932" s="1" t="s">
        <v>463</v>
      </c>
      <c r="C932" t="s">
        <v>462</v>
      </c>
      <c r="D932" t="s">
        <v>46</v>
      </c>
      <c r="E932" t="s">
        <v>289</v>
      </c>
      <c r="G932" t="s">
        <v>288</v>
      </c>
      <c r="I932" t="s">
        <v>287</v>
      </c>
      <c r="J932">
        <v>2100</v>
      </c>
      <c r="K932" t="s">
        <v>286</v>
      </c>
      <c r="L932" t="s">
        <v>285</v>
      </c>
      <c r="M932" t="s">
        <v>297</v>
      </c>
      <c r="N932" t="s">
        <v>283</v>
      </c>
      <c r="O932" t="s">
        <v>282</v>
      </c>
      <c r="P932">
        <v>0</v>
      </c>
      <c r="Q932" t="s">
        <v>52</v>
      </c>
      <c r="R932">
        <v>0</v>
      </c>
      <c r="S932" t="s">
        <v>52</v>
      </c>
      <c r="U932">
        <v>0</v>
      </c>
      <c r="V932">
        <v>27</v>
      </c>
      <c r="W932">
        <v>0</v>
      </c>
      <c r="X932" t="s">
        <v>52</v>
      </c>
      <c r="Y932" t="s">
        <v>281</v>
      </c>
      <c r="AA932">
        <v>0</v>
      </c>
      <c r="AB932" t="s">
        <v>52</v>
      </c>
      <c r="AC932" s="2">
        <v>45000</v>
      </c>
      <c r="AE932" t="s">
        <v>280</v>
      </c>
      <c r="AG932" t="s">
        <v>461</v>
      </c>
      <c r="AK932">
        <v>1</v>
      </c>
      <c r="AL932">
        <v>1</v>
      </c>
      <c r="AM932" t="s">
        <v>52</v>
      </c>
      <c r="AP932" t="s">
        <v>52</v>
      </c>
      <c r="AQ932" s="6">
        <v>1851.3</v>
      </c>
      <c r="AR932" s="5">
        <v>1000</v>
      </c>
      <c r="AT932">
        <v>1</v>
      </c>
      <c r="AU932" t="s">
        <v>460</v>
      </c>
    </row>
    <row r="933" spans="1:47">
      <c r="A933" s="1" t="s">
        <v>459</v>
      </c>
      <c r="C933" t="s">
        <v>458</v>
      </c>
      <c r="D933" t="s">
        <v>46</v>
      </c>
      <c r="E933" t="s">
        <v>400</v>
      </c>
      <c r="G933" t="s">
        <v>288</v>
      </c>
      <c r="I933" t="s">
        <v>399</v>
      </c>
      <c r="J933">
        <v>2100</v>
      </c>
      <c r="K933">
        <v>2100</v>
      </c>
      <c r="L933" t="s">
        <v>285</v>
      </c>
      <c r="M933" t="s">
        <v>297</v>
      </c>
      <c r="N933" t="s">
        <v>283</v>
      </c>
      <c r="O933" t="s">
        <v>282</v>
      </c>
      <c r="P933">
        <v>0</v>
      </c>
      <c r="Q933" t="s">
        <v>52</v>
      </c>
      <c r="R933">
        <v>0</v>
      </c>
      <c r="S933" t="s">
        <v>52</v>
      </c>
      <c r="U933">
        <v>0</v>
      </c>
      <c r="V933">
        <v>0</v>
      </c>
      <c r="W933">
        <v>0</v>
      </c>
      <c r="X933" t="s">
        <v>52</v>
      </c>
      <c r="Y933" t="s">
        <v>454</v>
      </c>
      <c r="AA933">
        <v>0</v>
      </c>
      <c r="AB933" t="s">
        <v>52</v>
      </c>
      <c r="AC933" s="2">
        <v>45000</v>
      </c>
      <c r="AE933" t="s">
        <v>280</v>
      </c>
      <c r="AF933">
        <v>7616206</v>
      </c>
      <c r="AG933" t="s">
        <v>457</v>
      </c>
      <c r="AI933" t="s">
        <v>452</v>
      </c>
      <c r="AK933">
        <v>1</v>
      </c>
      <c r="AL933">
        <v>1</v>
      </c>
      <c r="AM933" t="s">
        <v>278</v>
      </c>
      <c r="AP933" t="s">
        <v>52</v>
      </c>
      <c r="AQ933">
        <v>115.13</v>
      </c>
      <c r="AR933" s="5">
        <v>1000</v>
      </c>
      <c r="AT933">
        <v>1</v>
      </c>
      <c r="AU933" t="s">
        <v>417</v>
      </c>
    </row>
    <row r="934" spans="1:47">
      <c r="A934" s="1" t="s">
        <v>459</v>
      </c>
      <c r="C934" t="s">
        <v>458</v>
      </c>
      <c r="D934" t="s">
        <v>46</v>
      </c>
      <c r="E934" t="s">
        <v>400</v>
      </c>
      <c r="G934" t="s">
        <v>288</v>
      </c>
      <c r="I934" t="s">
        <v>399</v>
      </c>
      <c r="J934">
        <v>2100</v>
      </c>
      <c r="K934">
        <v>2100</v>
      </c>
      <c r="L934" t="s">
        <v>285</v>
      </c>
      <c r="M934" t="s">
        <v>297</v>
      </c>
      <c r="N934" t="s">
        <v>283</v>
      </c>
      <c r="O934" t="s">
        <v>282</v>
      </c>
      <c r="P934">
        <v>0</v>
      </c>
      <c r="Q934" t="s">
        <v>52</v>
      </c>
      <c r="R934">
        <v>0</v>
      </c>
      <c r="S934" t="s">
        <v>52</v>
      </c>
      <c r="U934">
        <v>0</v>
      </c>
      <c r="V934">
        <v>0</v>
      </c>
      <c r="W934">
        <v>0</v>
      </c>
      <c r="X934" t="s">
        <v>52</v>
      </c>
      <c r="Y934" t="s">
        <v>454</v>
      </c>
      <c r="AA934">
        <v>0</v>
      </c>
      <c r="AB934" t="s">
        <v>52</v>
      </c>
      <c r="AC934" s="2">
        <v>45000</v>
      </c>
      <c r="AE934" t="s">
        <v>280</v>
      </c>
      <c r="AF934">
        <v>7616206</v>
      </c>
      <c r="AG934" t="s">
        <v>457</v>
      </c>
      <c r="AI934" t="s">
        <v>452</v>
      </c>
      <c r="AK934">
        <v>1</v>
      </c>
      <c r="AL934">
        <v>1</v>
      </c>
      <c r="AM934" t="s">
        <v>52</v>
      </c>
      <c r="AP934" t="s">
        <v>52</v>
      </c>
      <c r="AQ934">
        <v>115.13</v>
      </c>
      <c r="AR934" s="5">
        <v>1000</v>
      </c>
      <c r="AT934">
        <v>1</v>
      </c>
      <c r="AU934" t="s">
        <v>417</v>
      </c>
    </row>
    <row r="935" spans="1:47">
      <c r="A935" s="1" t="s">
        <v>456</v>
      </c>
      <c r="C935" t="s">
        <v>455</v>
      </c>
      <c r="D935" t="s">
        <v>46</v>
      </c>
      <c r="E935" t="s">
        <v>400</v>
      </c>
      <c r="G935" t="s">
        <v>288</v>
      </c>
      <c r="I935" t="s">
        <v>399</v>
      </c>
      <c r="J935">
        <v>2100</v>
      </c>
      <c r="K935">
        <v>2100</v>
      </c>
      <c r="L935" t="s">
        <v>285</v>
      </c>
      <c r="M935" t="s">
        <v>297</v>
      </c>
      <c r="N935" t="s">
        <v>283</v>
      </c>
      <c r="O935" t="s">
        <v>282</v>
      </c>
      <c r="P935">
        <v>0</v>
      </c>
      <c r="Q935" t="s">
        <v>52</v>
      </c>
      <c r="R935">
        <v>0</v>
      </c>
      <c r="S935" t="s">
        <v>52</v>
      </c>
      <c r="U935">
        <v>0</v>
      </c>
      <c r="V935">
        <v>0</v>
      </c>
      <c r="W935">
        <v>0</v>
      </c>
      <c r="X935" t="s">
        <v>52</v>
      </c>
      <c r="Y935" t="s">
        <v>454</v>
      </c>
      <c r="AA935">
        <v>0</v>
      </c>
      <c r="AB935" t="s">
        <v>52</v>
      </c>
      <c r="AC935" s="2">
        <v>45000</v>
      </c>
      <c r="AE935" t="s">
        <v>280</v>
      </c>
      <c r="AF935">
        <v>7616210</v>
      </c>
      <c r="AG935" t="s">
        <v>453</v>
      </c>
      <c r="AI935" t="s">
        <v>452</v>
      </c>
      <c r="AK935">
        <v>1</v>
      </c>
      <c r="AL935">
        <v>1</v>
      </c>
      <c r="AM935" t="s">
        <v>278</v>
      </c>
      <c r="AP935" t="s">
        <v>52</v>
      </c>
      <c r="AQ935">
        <v>37.630000000000003</v>
      </c>
      <c r="AR935" s="5">
        <v>1000</v>
      </c>
      <c r="AT935">
        <v>1</v>
      </c>
      <c r="AU935" t="s">
        <v>417</v>
      </c>
    </row>
    <row r="936" spans="1:47">
      <c r="A936" s="1" t="s">
        <v>456</v>
      </c>
      <c r="C936" t="s">
        <v>455</v>
      </c>
      <c r="D936" t="s">
        <v>46</v>
      </c>
      <c r="E936" t="s">
        <v>400</v>
      </c>
      <c r="G936" t="s">
        <v>288</v>
      </c>
      <c r="I936" t="s">
        <v>399</v>
      </c>
      <c r="J936">
        <v>2100</v>
      </c>
      <c r="K936">
        <v>2100</v>
      </c>
      <c r="L936" t="s">
        <v>285</v>
      </c>
      <c r="M936" t="s">
        <v>297</v>
      </c>
      <c r="N936" t="s">
        <v>283</v>
      </c>
      <c r="O936" t="s">
        <v>282</v>
      </c>
      <c r="P936">
        <v>0</v>
      </c>
      <c r="Q936" t="s">
        <v>52</v>
      </c>
      <c r="R936">
        <v>0</v>
      </c>
      <c r="S936" t="s">
        <v>52</v>
      </c>
      <c r="U936">
        <v>0</v>
      </c>
      <c r="V936">
        <v>0</v>
      </c>
      <c r="W936">
        <v>0</v>
      </c>
      <c r="X936" t="s">
        <v>52</v>
      </c>
      <c r="Y936" t="s">
        <v>454</v>
      </c>
      <c r="AA936">
        <v>0</v>
      </c>
      <c r="AB936" t="s">
        <v>52</v>
      </c>
      <c r="AC936" s="2">
        <v>45000</v>
      </c>
      <c r="AE936" t="s">
        <v>280</v>
      </c>
      <c r="AF936">
        <v>7616210</v>
      </c>
      <c r="AG936" t="s">
        <v>453</v>
      </c>
      <c r="AI936" t="s">
        <v>452</v>
      </c>
      <c r="AK936">
        <v>1</v>
      </c>
      <c r="AL936">
        <v>1</v>
      </c>
      <c r="AM936" t="s">
        <v>52</v>
      </c>
      <c r="AP936" t="s">
        <v>52</v>
      </c>
      <c r="AQ936">
        <v>37.630000000000003</v>
      </c>
      <c r="AR936" s="5">
        <v>1000</v>
      </c>
      <c r="AT936">
        <v>1</v>
      </c>
      <c r="AU936" t="s">
        <v>417</v>
      </c>
    </row>
    <row r="937" spans="1:47">
      <c r="A937" s="1" t="s">
        <v>451</v>
      </c>
      <c r="C937" t="s">
        <v>450</v>
      </c>
      <c r="D937" t="s">
        <v>46</v>
      </c>
      <c r="E937" t="s">
        <v>289</v>
      </c>
      <c r="G937" t="s">
        <v>288</v>
      </c>
      <c r="I937" t="s">
        <v>287</v>
      </c>
      <c r="J937">
        <v>2100</v>
      </c>
      <c r="K937" t="s">
        <v>286</v>
      </c>
      <c r="L937" t="s">
        <v>285</v>
      </c>
      <c r="M937" t="s">
        <v>297</v>
      </c>
      <c r="N937" t="s">
        <v>283</v>
      </c>
      <c r="O937" t="s">
        <v>282</v>
      </c>
      <c r="P937">
        <v>0</v>
      </c>
      <c r="Q937" t="s">
        <v>276</v>
      </c>
      <c r="R937">
        <v>0</v>
      </c>
      <c r="S937" t="s">
        <v>276</v>
      </c>
      <c r="U937">
        <v>0</v>
      </c>
      <c r="V937">
        <v>27</v>
      </c>
      <c r="W937">
        <v>0</v>
      </c>
      <c r="X937" t="s">
        <v>276</v>
      </c>
      <c r="Y937" t="s">
        <v>281</v>
      </c>
      <c r="AA937">
        <v>0</v>
      </c>
      <c r="AB937" t="s">
        <v>276</v>
      </c>
      <c r="AC937" s="2">
        <v>45000</v>
      </c>
      <c r="AE937" t="s">
        <v>280</v>
      </c>
      <c r="AG937" t="s">
        <v>449</v>
      </c>
      <c r="AK937">
        <v>1</v>
      </c>
      <c r="AL937">
        <v>1</v>
      </c>
      <c r="AM937" t="s">
        <v>276</v>
      </c>
      <c r="AN937" t="s">
        <v>52</v>
      </c>
      <c r="AP937" t="s">
        <v>276</v>
      </c>
      <c r="AQ937">
        <v>1.82</v>
      </c>
      <c r="AR937" s="5">
        <v>1000</v>
      </c>
      <c r="AT937">
        <v>1</v>
      </c>
      <c r="AU937" t="s">
        <v>417</v>
      </c>
    </row>
    <row r="938" spans="1:47">
      <c r="A938" s="1" t="s">
        <v>451</v>
      </c>
      <c r="C938" t="s">
        <v>450</v>
      </c>
      <c r="D938" t="s">
        <v>46</v>
      </c>
      <c r="E938" t="s">
        <v>289</v>
      </c>
      <c r="G938" t="s">
        <v>288</v>
      </c>
      <c r="I938" t="s">
        <v>287</v>
      </c>
      <c r="J938">
        <v>2100</v>
      </c>
      <c r="K938" t="s">
        <v>286</v>
      </c>
      <c r="L938" t="s">
        <v>285</v>
      </c>
      <c r="M938" t="s">
        <v>297</v>
      </c>
      <c r="N938" t="s">
        <v>283</v>
      </c>
      <c r="O938" t="s">
        <v>282</v>
      </c>
      <c r="P938">
        <v>0</v>
      </c>
      <c r="Q938" t="s">
        <v>276</v>
      </c>
      <c r="R938">
        <v>0</v>
      </c>
      <c r="S938" t="s">
        <v>276</v>
      </c>
      <c r="U938">
        <v>0</v>
      </c>
      <c r="V938">
        <v>27</v>
      </c>
      <c r="W938">
        <v>0</v>
      </c>
      <c r="X938" t="s">
        <v>276</v>
      </c>
      <c r="Y938" t="s">
        <v>281</v>
      </c>
      <c r="AA938">
        <v>0</v>
      </c>
      <c r="AB938" t="s">
        <v>276</v>
      </c>
      <c r="AC938" s="2">
        <v>45000</v>
      </c>
      <c r="AE938" t="s">
        <v>280</v>
      </c>
      <c r="AG938" t="s">
        <v>449</v>
      </c>
      <c r="AK938" s="5">
        <v>20000</v>
      </c>
      <c r="AL938">
        <v>1</v>
      </c>
      <c r="AM938" t="s">
        <v>52</v>
      </c>
      <c r="AN938" t="s">
        <v>52</v>
      </c>
      <c r="AP938" t="s">
        <v>276</v>
      </c>
      <c r="AQ938">
        <v>1.82</v>
      </c>
      <c r="AR938" s="5">
        <v>1000</v>
      </c>
      <c r="AT938">
        <v>1</v>
      </c>
      <c r="AU938" t="s">
        <v>417</v>
      </c>
    </row>
    <row r="939" spans="1:47">
      <c r="A939" s="1" t="s">
        <v>448</v>
      </c>
      <c r="C939" t="s">
        <v>447</v>
      </c>
      <c r="D939" t="s">
        <v>46</v>
      </c>
      <c r="E939" t="s">
        <v>289</v>
      </c>
      <c r="G939" t="s">
        <v>288</v>
      </c>
      <c r="I939" t="s">
        <v>287</v>
      </c>
      <c r="J939">
        <v>2100</v>
      </c>
      <c r="K939" t="s">
        <v>286</v>
      </c>
      <c r="L939" t="s">
        <v>285</v>
      </c>
      <c r="M939" t="s">
        <v>297</v>
      </c>
      <c r="N939" t="s">
        <v>283</v>
      </c>
      <c r="O939" t="s">
        <v>282</v>
      </c>
      <c r="P939">
        <v>0</v>
      </c>
      <c r="Q939" t="s">
        <v>277</v>
      </c>
      <c r="R939">
        <v>0</v>
      </c>
      <c r="S939" t="s">
        <v>277</v>
      </c>
      <c r="U939">
        <v>0</v>
      </c>
      <c r="V939">
        <v>27</v>
      </c>
      <c r="W939">
        <v>0</v>
      </c>
      <c r="X939" t="s">
        <v>277</v>
      </c>
      <c r="Y939" t="s">
        <v>281</v>
      </c>
      <c r="AA939">
        <v>0</v>
      </c>
      <c r="AB939" t="s">
        <v>277</v>
      </c>
      <c r="AC939" s="2">
        <v>45000</v>
      </c>
      <c r="AE939" t="s">
        <v>280</v>
      </c>
      <c r="AG939" t="s">
        <v>429</v>
      </c>
      <c r="AK939">
        <v>1</v>
      </c>
      <c r="AL939">
        <v>1</v>
      </c>
      <c r="AM939" t="s">
        <v>277</v>
      </c>
      <c r="AN939" t="s">
        <v>52</v>
      </c>
      <c r="AP939" t="s">
        <v>277</v>
      </c>
      <c r="AQ939">
        <v>391.24</v>
      </c>
      <c r="AR939" s="5">
        <v>1000</v>
      </c>
      <c r="AT939">
        <v>1</v>
      </c>
      <c r="AU939" t="s">
        <v>417</v>
      </c>
    </row>
    <row r="940" spans="1:47">
      <c r="A940" s="1" t="s">
        <v>448</v>
      </c>
      <c r="C940" t="s">
        <v>447</v>
      </c>
      <c r="D940" t="s">
        <v>46</v>
      </c>
      <c r="E940" t="s">
        <v>289</v>
      </c>
      <c r="G940" t="s">
        <v>288</v>
      </c>
      <c r="I940" t="s">
        <v>287</v>
      </c>
      <c r="J940">
        <v>2100</v>
      </c>
      <c r="K940" t="s">
        <v>286</v>
      </c>
      <c r="L940" t="s">
        <v>285</v>
      </c>
      <c r="M940" t="s">
        <v>297</v>
      </c>
      <c r="N940" t="s">
        <v>283</v>
      </c>
      <c r="O940" t="s">
        <v>282</v>
      </c>
      <c r="P940">
        <v>0</v>
      </c>
      <c r="Q940" t="s">
        <v>277</v>
      </c>
      <c r="R940">
        <v>0</v>
      </c>
      <c r="S940" t="s">
        <v>277</v>
      </c>
      <c r="U940">
        <v>0</v>
      </c>
      <c r="V940">
        <v>27</v>
      </c>
      <c r="W940">
        <v>0</v>
      </c>
      <c r="X940" t="s">
        <v>277</v>
      </c>
      <c r="Y940" t="s">
        <v>281</v>
      </c>
      <c r="AA940">
        <v>0</v>
      </c>
      <c r="AB940" t="s">
        <v>277</v>
      </c>
      <c r="AC940" s="2">
        <v>45000</v>
      </c>
      <c r="AE940" t="s">
        <v>280</v>
      </c>
      <c r="AG940" t="s">
        <v>429</v>
      </c>
      <c r="AK940">
        <v>100</v>
      </c>
      <c r="AL940">
        <v>1</v>
      </c>
      <c r="AM940" t="s">
        <v>52</v>
      </c>
      <c r="AN940" t="s">
        <v>52</v>
      </c>
      <c r="AP940" t="s">
        <v>277</v>
      </c>
      <c r="AQ940">
        <v>391.24</v>
      </c>
      <c r="AR940" s="5">
        <v>1000</v>
      </c>
      <c r="AT940">
        <v>1</v>
      </c>
      <c r="AU940" t="s">
        <v>417</v>
      </c>
    </row>
    <row r="941" spans="1:47">
      <c r="A941" s="1" t="s">
        <v>446</v>
      </c>
      <c r="C941" t="s">
        <v>445</v>
      </c>
      <c r="D941" t="s">
        <v>46</v>
      </c>
      <c r="E941" t="s">
        <v>289</v>
      </c>
      <c r="G941" t="s">
        <v>288</v>
      </c>
      <c r="I941" t="s">
        <v>287</v>
      </c>
      <c r="J941">
        <v>2100</v>
      </c>
      <c r="K941" t="s">
        <v>286</v>
      </c>
      <c r="L941" t="s">
        <v>285</v>
      </c>
      <c r="M941" t="s">
        <v>297</v>
      </c>
      <c r="N941" t="s">
        <v>283</v>
      </c>
      <c r="O941" t="s">
        <v>282</v>
      </c>
      <c r="P941">
        <v>0</v>
      </c>
      <c r="Q941" t="s">
        <v>52</v>
      </c>
      <c r="R941">
        <v>0</v>
      </c>
      <c r="S941" t="s">
        <v>52</v>
      </c>
      <c r="U941">
        <v>0</v>
      </c>
      <c r="V941">
        <v>27</v>
      </c>
      <c r="W941">
        <v>0</v>
      </c>
      <c r="X941" t="s">
        <v>52</v>
      </c>
      <c r="Y941" t="s">
        <v>281</v>
      </c>
      <c r="AA941">
        <v>0</v>
      </c>
      <c r="AB941" t="s">
        <v>52</v>
      </c>
      <c r="AC941" s="2">
        <v>45014</v>
      </c>
      <c r="AE941" t="s">
        <v>280</v>
      </c>
      <c r="AG941" t="s">
        <v>444</v>
      </c>
      <c r="AK941">
        <v>1</v>
      </c>
      <c r="AL941">
        <v>1</v>
      </c>
      <c r="AM941" t="s">
        <v>278</v>
      </c>
      <c r="AP941" t="s">
        <v>52</v>
      </c>
      <c r="AQ941" s="6">
        <v>6120.26</v>
      </c>
      <c r="AR941" s="5">
        <v>1000</v>
      </c>
      <c r="AT941">
        <v>1</v>
      </c>
      <c r="AU941" t="s">
        <v>407</v>
      </c>
    </row>
    <row r="942" spans="1:47">
      <c r="A942" s="1" t="s">
        <v>446</v>
      </c>
      <c r="C942" t="s">
        <v>445</v>
      </c>
      <c r="D942" t="s">
        <v>46</v>
      </c>
      <c r="E942" t="s">
        <v>289</v>
      </c>
      <c r="G942" t="s">
        <v>288</v>
      </c>
      <c r="I942" t="s">
        <v>287</v>
      </c>
      <c r="J942">
        <v>2100</v>
      </c>
      <c r="K942" t="s">
        <v>286</v>
      </c>
      <c r="L942" t="s">
        <v>285</v>
      </c>
      <c r="M942" t="s">
        <v>297</v>
      </c>
      <c r="N942" t="s">
        <v>283</v>
      </c>
      <c r="O942" t="s">
        <v>282</v>
      </c>
      <c r="P942">
        <v>0</v>
      </c>
      <c r="Q942" t="s">
        <v>52</v>
      </c>
      <c r="R942">
        <v>0</v>
      </c>
      <c r="S942" t="s">
        <v>52</v>
      </c>
      <c r="U942">
        <v>0</v>
      </c>
      <c r="V942">
        <v>27</v>
      </c>
      <c r="W942">
        <v>0</v>
      </c>
      <c r="X942" t="s">
        <v>52</v>
      </c>
      <c r="Y942" t="s">
        <v>281</v>
      </c>
      <c r="AA942">
        <v>0</v>
      </c>
      <c r="AB942" t="s">
        <v>52</v>
      </c>
      <c r="AC942" s="2">
        <v>45014</v>
      </c>
      <c r="AE942" t="s">
        <v>280</v>
      </c>
      <c r="AG942" t="s">
        <v>444</v>
      </c>
      <c r="AK942">
        <v>1</v>
      </c>
      <c r="AL942">
        <v>1</v>
      </c>
      <c r="AM942" t="s">
        <v>52</v>
      </c>
      <c r="AP942" t="s">
        <v>52</v>
      </c>
      <c r="AQ942" s="6">
        <v>6120.26</v>
      </c>
      <c r="AR942" s="5">
        <v>1000</v>
      </c>
      <c r="AT942">
        <v>1</v>
      </c>
      <c r="AU942" t="s">
        <v>407</v>
      </c>
    </row>
    <row r="943" spans="1:47">
      <c r="A943" s="1" t="s">
        <v>443</v>
      </c>
      <c r="C943" t="s">
        <v>442</v>
      </c>
      <c r="D943" t="s">
        <v>46</v>
      </c>
      <c r="E943" t="s">
        <v>400</v>
      </c>
      <c r="G943" t="s">
        <v>288</v>
      </c>
      <c r="I943" t="s">
        <v>406</v>
      </c>
      <c r="J943">
        <v>2200</v>
      </c>
      <c r="K943">
        <v>2200</v>
      </c>
      <c r="L943" t="s">
        <v>285</v>
      </c>
      <c r="M943" t="s">
        <v>405</v>
      </c>
      <c r="N943" t="s">
        <v>283</v>
      </c>
      <c r="O943" t="s">
        <v>437</v>
      </c>
      <c r="P943">
        <v>0</v>
      </c>
      <c r="Q943" t="s">
        <v>52</v>
      </c>
      <c r="R943">
        <v>0</v>
      </c>
      <c r="S943" t="s">
        <v>52</v>
      </c>
      <c r="U943">
        <v>0</v>
      </c>
      <c r="V943">
        <v>0</v>
      </c>
      <c r="W943">
        <v>0</v>
      </c>
      <c r="X943" t="s">
        <v>52</v>
      </c>
      <c r="Y943" t="s">
        <v>397</v>
      </c>
      <c r="AA943">
        <v>0</v>
      </c>
      <c r="AB943" t="s">
        <v>52</v>
      </c>
      <c r="AC943" s="2">
        <v>45020</v>
      </c>
      <c r="AE943" t="s">
        <v>280</v>
      </c>
      <c r="AF943">
        <v>7622669</v>
      </c>
      <c r="AG943" t="s">
        <v>436</v>
      </c>
      <c r="AI943" t="s">
        <v>441</v>
      </c>
      <c r="AK943">
        <v>1</v>
      </c>
      <c r="AL943">
        <v>1</v>
      </c>
      <c r="AM943" t="s">
        <v>278</v>
      </c>
      <c r="AP943" t="s">
        <v>52</v>
      </c>
      <c r="AR943" s="5">
        <v>1000</v>
      </c>
      <c r="AT943">
        <v>1</v>
      </c>
    </row>
    <row r="944" spans="1:47">
      <c r="A944" s="1" t="s">
        <v>443</v>
      </c>
      <c r="C944" t="s">
        <v>442</v>
      </c>
      <c r="D944" t="s">
        <v>46</v>
      </c>
      <c r="E944" t="s">
        <v>400</v>
      </c>
      <c r="G944" t="s">
        <v>288</v>
      </c>
      <c r="I944" t="s">
        <v>406</v>
      </c>
      <c r="J944">
        <v>2200</v>
      </c>
      <c r="K944">
        <v>2200</v>
      </c>
      <c r="L944" t="s">
        <v>285</v>
      </c>
      <c r="M944" t="s">
        <v>405</v>
      </c>
      <c r="N944" t="s">
        <v>283</v>
      </c>
      <c r="O944" t="s">
        <v>437</v>
      </c>
      <c r="P944">
        <v>0</v>
      </c>
      <c r="Q944" t="s">
        <v>52</v>
      </c>
      <c r="R944">
        <v>0</v>
      </c>
      <c r="S944" t="s">
        <v>52</v>
      </c>
      <c r="U944">
        <v>0</v>
      </c>
      <c r="V944">
        <v>0</v>
      </c>
      <c r="W944">
        <v>0</v>
      </c>
      <c r="X944" t="s">
        <v>52</v>
      </c>
      <c r="Y944" t="s">
        <v>397</v>
      </c>
      <c r="AA944">
        <v>0</v>
      </c>
      <c r="AB944" t="s">
        <v>52</v>
      </c>
      <c r="AC944" s="2">
        <v>45020</v>
      </c>
      <c r="AE944" t="s">
        <v>280</v>
      </c>
      <c r="AF944">
        <v>7622669</v>
      </c>
      <c r="AG944" t="s">
        <v>436</v>
      </c>
      <c r="AI944" t="s">
        <v>441</v>
      </c>
      <c r="AK944">
        <v>1</v>
      </c>
      <c r="AL944">
        <v>1</v>
      </c>
      <c r="AM944" t="s">
        <v>52</v>
      </c>
      <c r="AP944" t="s">
        <v>52</v>
      </c>
      <c r="AR944" s="5">
        <v>1000</v>
      </c>
      <c r="AT944">
        <v>1</v>
      </c>
    </row>
    <row r="945" spans="1:47">
      <c r="A945" s="1" t="s">
        <v>440</v>
      </c>
      <c r="C945" t="s">
        <v>439</v>
      </c>
      <c r="D945" t="s">
        <v>46</v>
      </c>
      <c r="E945" t="s">
        <v>438</v>
      </c>
      <c r="G945" t="s">
        <v>288</v>
      </c>
      <c r="I945" t="s">
        <v>399</v>
      </c>
      <c r="J945">
        <v>2200</v>
      </c>
      <c r="K945">
        <v>2200</v>
      </c>
      <c r="L945" t="s">
        <v>285</v>
      </c>
      <c r="M945" t="s">
        <v>402</v>
      </c>
      <c r="N945" t="s">
        <v>283</v>
      </c>
      <c r="O945" t="s">
        <v>437</v>
      </c>
      <c r="P945">
        <v>0</v>
      </c>
      <c r="Q945" t="s">
        <v>52</v>
      </c>
      <c r="R945">
        <v>0</v>
      </c>
      <c r="S945" t="s">
        <v>52</v>
      </c>
      <c r="U945">
        <v>0</v>
      </c>
      <c r="V945">
        <v>0</v>
      </c>
      <c r="W945">
        <v>0</v>
      </c>
      <c r="X945" t="s">
        <v>52</v>
      </c>
      <c r="Y945" t="s">
        <v>397</v>
      </c>
      <c r="AA945">
        <v>0</v>
      </c>
      <c r="AB945" t="s">
        <v>52</v>
      </c>
      <c r="AC945" s="2">
        <v>45020</v>
      </c>
      <c r="AE945" t="s">
        <v>280</v>
      </c>
      <c r="AF945">
        <v>7622668</v>
      </c>
      <c r="AG945" t="s">
        <v>436</v>
      </c>
      <c r="AI945" t="s">
        <v>435</v>
      </c>
      <c r="AK945">
        <v>1</v>
      </c>
      <c r="AL945">
        <v>1</v>
      </c>
      <c r="AM945" t="s">
        <v>278</v>
      </c>
      <c r="AP945" t="s">
        <v>52</v>
      </c>
      <c r="AR945" s="5">
        <v>1000</v>
      </c>
      <c r="AT945">
        <v>1</v>
      </c>
    </row>
    <row r="946" spans="1:47">
      <c r="A946" s="1" t="s">
        <v>440</v>
      </c>
      <c r="C946" t="s">
        <v>439</v>
      </c>
      <c r="D946" t="s">
        <v>46</v>
      </c>
      <c r="E946" t="s">
        <v>438</v>
      </c>
      <c r="G946" t="s">
        <v>288</v>
      </c>
      <c r="I946" t="s">
        <v>399</v>
      </c>
      <c r="J946">
        <v>2200</v>
      </c>
      <c r="K946">
        <v>2200</v>
      </c>
      <c r="L946" t="s">
        <v>285</v>
      </c>
      <c r="M946" t="s">
        <v>402</v>
      </c>
      <c r="N946" t="s">
        <v>283</v>
      </c>
      <c r="O946" t="s">
        <v>437</v>
      </c>
      <c r="P946">
        <v>0</v>
      </c>
      <c r="Q946" t="s">
        <v>52</v>
      </c>
      <c r="R946">
        <v>0</v>
      </c>
      <c r="S946" t="s">
        <v>52</v>
      </c>
      <c r="U946">
        <v>0</v>
      </c>
      <c r="V946">
        <v>0</v>
      </c>
      <c r="W946">
        <v>0</v>
      </c>
      <c r="X946" t="s">
        <v>52</v>
      </c>
      <c r="Y946" t="s">
        <v>397</v>
      </c>
      <c r="AA946">
        <v>0</v>
      </c>
      <c r="AB946" t="s">
        <v>52</v>
      </c>
      <c r="AC946" s="2">
        <v>45020</v>
      </c>
      <c r="AE946" t="s">
        <v>280</v>
      </c>
      <c r="AF946">
        <v>7622668</v>
      </c>
      <c r="AG946" t="s">
        <v>436</v>
      </c>
      <c r="AI946" t="s">
        <v>435</v>
      </c>
      <c r="AK946">
        <v>1</v>
      </c>
      <c r="AL946">
        <v>1</v>
      </c>
      <c r="AM946" t="s">
        <v>52</v>
      </c>
      <c r="AP946" t="s">
        <v>52</v>
      </c>
      <c r="AR946" s="5">
        <v>1000</v>
      </c>
      <c r="AT946">
        <v>1</v>
      </c>
    </row>
    <row r="947" spans="1:47">
      <c r="A947" s="1" t="s">
        <v>434</v>
      </c>
      <c r="C947" t="s">
        <v>433</v>
      </c>
      <c r="D947" t="s">
        <v>46</v>
      </c>
      <c r="E947" t="s">
        <v>289</v>
      </c>
      <c r="G947" t="s">
        <v>288</v>
      </c>
      <c r="I947" t="s">
        <v>287</v>
      </c>
      <c r="J947">
        <v>2100</v>
      </c>
      <c r="K947" t="s">
        <v>286</v>
      </c>
      <c r="L947" t="s">
        <v>285</v>
      </c>
      <c r="M947" t="s">
        <v>432</v>
      </c>
      <c r="N947" t="s">
        <v>283</v>
      </c>
      <c r="O947" t="s">
        <v>282</v>
      </c>
      <c r="P947">
        <v>0</v>
      </c>
      <c r="Q947" t="s">
        <v>52</v>
      </c>
      <c r="R947">
        <v>0</v>
      </c>
      <c r="S947" t="s">
        <v>52</v>
      </c>
      <c r="U947">
        <v>0</v>
      </c>
      <c r="V947">
        <v>27</v>
      </c>
      <c r="W947">
        <v>0</v>
      </c>
      <c r="X947" t="s">
        <v>52</v>
      </c>
      <c r="Y947" t="s">
        <v>281</v>
      </c>
      <c r="AA947">
        <v>0</v>
      </c>
      <c r="AB947" t="s">
        <v>52</v>
      </c>
      <c r="AC947" s="2">
        <v>45020</v>
      </c>
      <c r="AE947" t="s">
        <v>280</v>
      </c>
      <c r="AK947">
        <v>1</v>
      </c>
      <c r="AL947">
        <v>1</v>
      </c>
      <c r="AM947" t="s">
        <v>278</v>
      </c>
      <c r="AP947" t="s">
        <v>52</v>
      </c>
      <c r="AR947" s="5">
        <v>1000</v>
      </c>
      <c r="AT947">
        <v>1</v>
      </c>
    </row>
    <row r="948" spans="1:47">
      <c r="A948" s="1" t="s">
        <v>434</v>
      </c>
      <c r="C948" t="s">
        <v>433</v>
      </c>
      <c r="D948" t="s">
        <v>46</v>
      </c>
      <c r="E948" t="s">
        <v>289</v>
      </c>
      <c r="G948" t="s">
        <v>288</v>
      </c>
      <c r="I948" t="s">
        <v>287</v>
      </c>
      <c r="J948">
        <v>2100</v>
      </c>
      <c r="K948" t="s">
        <v>286</v>
      </c>
      <c r="L948" t="s">
        <v>285</v>
      </c>
      <c r="M948" t="s">
        <v>432</v>
      </c>
      <c r="N948" t="s">
        <v>283</v>
      </c>
      <c r="O948" t="s">
        <v>282</v>
      </c>
      <c r="P948">
        <v>0</v>
      </c>
      <c r="Q948" t="s">
        <v>52</v>
      </c>
      <c r="R948">
        <v>0</v>
      </c>
      <c r="S948" t="s">
        <v>52</v>
      </c>
      <c r="U948">
        <v>0</v>
      </c>
      <c r="V948">
        <v>27</v>
      </c>
      <c r="W948">
        <v>0</v>
      </c>
      <c r="X948" t="s">
        <v>52</v>
      </c>
      <c r="Y948" t="s">
        <v>281</v>
      </c>
      <c r="AA948">
        <v>0</v>
      </c>
      <c r="AB948" t="s">
        <v>52</v>
      </c>
      <c r="AC948" s="2">
        <v>45020</v>
      </c>
      <c r="AE948" t="s">
        <v>280</v>
      </c>
      <c r="AK948">
        <v>1</v>
      </c>
      <c r="AL948">
        <v>1</v>
      </c>
      <c r="AM948" t="s">
        <v>52</v>
      </c>
      <c r="AP948" t="s">
        <v>52</v>
      </c>
      <c r="AR948" s="5">
        <v>1000</v>
      </c>
      <c r="AT948">
        <v>1</v>
      </c>
    </row>
    <row r="949" spans="1:47">
      <c r="A949" s="1" t="s">
        <v>431</v>
      </c>
      <c r="C949" t="s">
        <v>430</v>
      </c>
      <c r="D949" t="s">
        <v>46</v>
      </c>
      <c r="E949" t="s">
        <v>289</v>
      </c>
      <c r="G949" t="s">
        <v>288</v>
      </c>
      <c r="I949" t="s">
        <v>287</v>
      </c>
      <c r="J949">
        <v>2100</v>
      </c>
      <c r="K949" t="s">
        <v>286</v>
      </c>
      <c r="L949" t="s">
        <v>285</v>
      </c>
      <c r="M949" t="s">
        <v>297</v>
      </c>
      <c r="N949" t="s">
        <v>283</v>
      </c>
      <c r="O949" t="s">
        <v>282</v>
      </c>
      <c r="P949">
        <v>0</v>
      </c>
      <c r="Q949" t="s">
        <v>277</v>
      </c>
      <c r="R949">
        <v>0</v>
      </c>
      <c r="S949" t="s">
        <v>277</v>
      </c>
      <c r="U949">
        <v>0</v>
      </c>
      <c r="V949">
        <v>27</v>
      </c>
      <c r="W949">
        <v>0</v>
      </c>
      <c r="X949" t="s">
        <v>277</v>
      </c>
      <c r="Y949" t="s">
        <v>281</v>
      </c>
      <c r="AA949">
        <v>0</v>
      </c>
      <c r="AB949" t="s">
        <v>277</v>
      </c>
      <c r="AC949" s="2">
        <v>45033</v>
      </c>
      <c r="AE949" t="s">
        <v>280</v>
      </c>
      <c r="AG949" t="s">
        <v>429</v>
      </c>
      <c r="AK949">
        <v>1</v>
      </c>
      <c r="AL949">
        <v>1</v>
      </c>
      <c r="AM949" t="s">
        <v>277</v>
      </c>
      <c r="AN949" t="s">
        <v>52</v>
      </c>
      <c r="AP949" t="s">
        <v>277</v>
      </c>
      <c r="AR949" s="5">
        <v>1000</v>
      </c>
      <c r="AT949">
        <v>1</v>
      </c>
    </row>
    <row r="950" spans="1:47">
      <c r="A950" s="1" t="s">
        <v>431</v>
      </c>
      <c r="C950" t="s">
        <v>430</v>
      </c>
      <c r="D950" t="s">
        <v>46</v>
      </c>
      <c r="E950" t="s">
        <v>289</v>
      </c>
      <c r="G950" t="s">
        <v>288</v>
      </c>
      <c r="I950" t="s">
        <v>287</v>
      </c>
      <c r="J950">
        <v>2100</v>
      </c>
      <c r="K950" t="s">
        <v>286</v>
      </c>
      <c r="L950" t="s">
        <v>285</v>
      </c>
      <c r="M950" t="s">
        <v>297</v>
      </c>
      <c r="N950" t="s">
        <v>283</v>
      </c>
      <c r="O950" t="s">
        <v>282</v>
      </c>
      <c r="P950">
        <v>0</v>
      </c>
      <c r="Q950" t="s">
        <v>277</v>
      </c>
      <c r="R950">
        <v>0</v>
      </c>
      <c r="S950" t="s">
        <v>277</v>
      </c>
      <c r="U950">
        <v>0</v>
      </c>
      <c r="V950">
        <v>27</v>
      </c>
      <c r="W950">
        <v>0</v>
      </c>
      <c r="X950" t="s">
        <v>277</v>
      </c>
      <c r="Y950" t="s">
        <v>281</v>
      </c>
      <c r="AA950">
        <v>0</v>
      </c>
      <c r="AB950" t="s">
        <v>277</v>
      </c>
      <c r="AC950" s="2">
        <v>45033</v>
      </c>
      <c r="AE950" t="s">
        <v>280</v>
      </c>
      <c r="AG950" t="s">
        <v>429</v>
      </c>
      <c r="AK950">
        <v>100</v>
      </c>
      <c r="AL950">
        <v>1</v>
      </c>
      <c r="AM950" t="s">
        <v>52</v>
      </c>
      <c r="AN950" t="s">
        <v>52</v>
      </c>
      <c r="AP950" t="s">
        <v>277</v>
      </c>
      <c r="AR950" s="5">
        <v>1000</v>
      </c>
      <c r="AT950">
        <v>1</v>
      </c>
    </row>
    <row r="951" spans="1:47">
      <c r="A951" s="1" t="s">
        <v>428</v>
      </c>
      <c r="C951" t="s">
        <v>427</v>
      </c>
      <c r="D951" t="s">
        <v>46</v>
      </c>
      <c r="E951" t="s">
        <v>289</v>
      </c>
      <c r="G951" t="s">
        <v>288</v>
      </c>
      <c r="I951" t="s">
        <v>287</v>
      </c>
      <c r="J951">
        <v>2100</v>
      </c>
      <c r="K951" t="s">
        <v>286</v>
      </c>
      <c r="L951" t="s">
        <v>285</v>
      </c>
      <c r="M951" t="s">
        <v>297</v>
      </c>
      <c r="N951" t="s">
        <v>283</v>
      </c>
      <c r="O951" t="s">
        <v>282</v>
      </c>
      <c r="P951">
        <v>0</v>
      </c>
      <c r="Q951" t="s">
        <v>52</v>
      </c>
      <c r="R951">
        <v>0</v>
      </c>
      <c r="S951" t="s">
        <v>52</v>
      </c>
      <c r="U951">
        <v>0</v>
      </c>
      <c r="V951">
        <v>27</v>
      </c>
      <c r="W951">
        <v>0</v>
      </c>
      <c r="X951" t="s">
        <v>52</v>
      </c>
      <c r="Y951" t="s">
        <v>281</v>
      </c>
      <c r="AA951">
        <v>0</v>
      </c>
      <c r="AB951" t="s">
        <v>52</v>
      </c>
      <c r="AC951" s="2">
        <v>45051</v>
      </c>
      <c r="AE951" t="s">
        <v>280</v>
      </c>
      <c r="AG951" t="s">
        <v>426</v>
      </c>
      <c r="AK951">
        <v>1</v>
      </c>
      <c r="AL951">
        <v>1</v>
      </c>
      <c r="AM951" t="s">
        <v>278</v>
      </c>
      <c r="AP951" t="s">
        <v>52</v>
      </c>
      <c r="AR951" s="5">
        <v>1000</v>
      </c>
      <c r="AT951">
        <v>1</v>
      </c>
    </row>
    <row r="952" spans="1:47">
      <c r="A952" s="1" t="s">
        <v>428</v>
      </c>
      <c r="C952" t="s">
        <v>427</v>
      </c>
      <c r="D952" t="s">
        <v>46</v>
      </c>
      <c r="E952" t="s">
        <v>289</v>
      </c>
      <c r="G952" t="s">
        <v>288</v>
      </c>
      <c r="I952" t="s">
        <v>287</v>
      </c>
      <c r="J952">
        <v>2100</v>
      </c>
      <c r="K952" t="s">
        <v>286</v>
      </c>
      <c r="L952" t="s">
        <v>285</v>
      </c>
      <c r="M952" t="s">
        <v>297</v>
      </c>
      <c r="N952" t="s">
        <v>283</v>
      </c>
      <c r="O952" t="s">
        <v>282</v>
      </c>
      <c r="P952">
        <v>0</v>
      </c>
      <c r="Q952" t="s">
        <v>52</v>
      </c>
      <c r="R952">
        <v>0</v>
      </c>
      <c r="S952" t="s">
        <v>52</v>
      </c>
      <c r="U952">
        <v>0</v>
      </c>
      <c r="V952">
        <v>27</v>
      </c>
      <c r="W952">
        <v>0</v>
      </c>
      <c r="X952" t="s">
        <v>52</v>
      </c>
      <c r="Y952" t="s">
        <v>281</v>
      </c>
      <c r="AA952">
        <v>0</v>
      </c>
      <c r="AB952" t="s">
        <v>52</v>
      </c>
      <c r="AC952" s="2">
        <v>45051</v>
      </c>
      <c r="AE952" t="s">
        <v>280</v>
      </c>
      <c r="AG952" t="s">
        <v>426</v>
      </c>
      <c r="AK952">
        <v>1</v>
      </c>
      <c r="AL952">
        <v>1</v>
      </c>
      <c r="AM952" t="s">
        <v>52</v>
      </c>
      <c r="AP952" t="s">
        <v>52</v>
      </c>
      <c r="AR952" s="5">
        <v>1000</v>
      </c>
      <c r="AT952">
        <v>1</v>
      </c>
    </row>
    <row r="953" spans="1:47">
      <c r="A953" s="1" t="s">
        <v>425</v>
      </c>
      <c r="B953" s="1" t="s">
        <v>1310</v>
      </c>
      <c r="C953" t="s">
        <v>424</v>
      </c>
      <c r="D953" t="s">
        <v>46</v>
      </c>
      <c r="E953" t="s">
        <v>289</v>
      </c>
      <c r="G953" t="s">
        <v>288</v>
      </c>
      <c r="I953" t="s">
        <v>287</v>
      </c>
      <c r="J953">
        <v>2100</v>
      </c>
      <c r="K953" t="s">
        <v>286</v>
      </c>
      <c r="L953" t="s">
        <v>285</v>
      </c>
      <c r="M953" t="s">
        <v>336</v>
      </c>
      <c r="N953" t="s">
        <v>283</v>
      </c>
      <c r="O953" t="s">
        <v>282</v>
      </c>
      <c r="P953">
        <v>0</v>
      </c>
      <c r="Q953" t="s">
        <v>52</v>
      </c>
      <c r="R953">
        <v>0</v>
      </c>
      <c r="S953" t="s">
        <v>52</v>
      </c>
      <c r="U953">
        <v>0</v>
      </c>
      <c r="V953">
        <v>27</v>
      </c>
      <c r="W953">
        <v>0</v>
      </c>
      <c r="X953" t="s">
        <v>52</v>
      </c>
      <c r="Y953" t="s">
        <v>281</v>
      </c>
      <c r="AA953">
        <v>0</v>
      </c>
      <c r="AB953" t="s">
        <v>52</v>
      </c>
      <c r="AC953" s="2">
        <v>45082</v>
      </c>
      <c r="AE953" t="s">
        <v>280</v>
      </c>
      <c r="AG953" t="s">
        <v>339</v>
      </c>
      <c r="AK953">
        <v>1</v>
      </c>
      <c r="AL953">
        <v>1</v>
      </c>
      <c r="AM953" t="s">
        <v>278</v>
      </c>
      <c r="AP953" t="s">
        <v>52</v>
      </c>
      <c r="AQ953" s="6">
        <v>4004.55</v>
      </c>
      <c r="AR953" s="5">
        <v>1000</v>
      </c>
      <c r="AT953">
        <v>1</v>
      </c>
      <c r="AU953" t="s">
        <v>407</v>
      </c>
    </row>
    <row r="954" spans="1:47">
      <c r="A954" s="1" t="s">
        <v>425</v>
      </c>
      <c r="B954" s="1" t="s">
        <v>1310</v>
      </c>
      <c r="C954" t="s">
        <v>424</v>
      </c>
      <c r="D954" t="s">
        <v>46</v>
      </c>
      <c r="E954" t="s">
        <v>289</v>
      </c>
      <c r="G954" t="s">
        <v>288</v>
      </c>
      <c r="I954" t="s">
        <v>287</v>
      </c>
      <c r="J954">
        <v>2100</v>
      </c>
      <c r="K954" t="s">
        <v>286</v>
      </c>
      <c r="L954" t="s">
        <v>285</v>
      </c>
      <c r="M954" t="s">
        <v>336</v>
      </c>
      <c r="N954" t="s">
        <v>283</v>
      </c>
      <c r="O954" t="s">
        <v>282</v>
      </c>
      <c r="P954">
        <v>0</v>
      </c>
      <c r="Q954" t="s">
        <v>52</v>
      </c>
      <c r="R954">
        <v>0</v>
      </c>
      <c r="S954" t="s">
        <v>52</v>
      </c>
      <c r="U954">
        <v>0</v>
      </c>
      <c r="V954">
        <v>27</v>
      </c>
      <c r="W954">
        <v>0</v>
      </c>
      <c r="X954" t="s">
        <v>52</v>
      </c>
      <c r="Y954" t="s">
        <v>281</v>
      </c>
      <c r="AA954">
        <v>0</v>
      </c>
      <c r="AB954" t="s">
        <v>52</v>
      </c>
      <c r="AC954" s="2">
        <v>45082</v>
      </c>
      <c r="AE954" t="s">
        <v>280</v>
      </c>
      <c r="AG954" t="s">
        <v>339</v>
      </c>
      <c r="AK954">
        <v>1</v>
      </c>
      <c r="AL954">
        <v>1</v>
      </c>
      <c r="AM954" t="s">
        <v>52</v>
      </c>
      <c r="AP954" t="s">
        <v>52</v>
      </c>
      <c r="AQ954" s="6">
        <v>4004.55</v>
      </c>
      <c r="AR954" s="5">
        <v>1000</v>
      </c>
      <c r="AT954">
        <v>1</v>
      </c>
      <c r="AU954" t="s">
        <v>407</v>
      </c>
    </row>
    <row r="955" spans="1:47">
      <c r="A955" s="1" t="s">
        <v>423</v>
      </c>
      <c r="B955" s="1" t="s">
        <v>1309</v>
      </c>
      <c r="C955" t="s">
        <v>422</v>
      </c>
      <c r="D955" t="s">
        <v>46</v>
      </c>
      <c r="E955" t="s">
        <v>289</v>
      </c>
      <c r="G955" t="s">
        <v>288</v>
      </c>
      <c r="I955" t="s">
        <v>287</v>
      </c>
      <c r="J955">
        <v>2100</v>
      </c>
      <c r="K955" t="s">
        <v>286</v>
      </c>
      <c r="L955" t="s">
        <v>285</v>
      </c>
      <c r="M955" t="s">
        <v>297</v>
      </c>
      <c r="N955" t="s">
        <v>283</v>
      </c>
      <c r="O955" t="s">
        <v>282</v>
      </c>
      <c r="P955">
        <v>0</v>
      </c>
      <c r="Q955" t="s">
        <v>52</v>
      </c>
      <c r="R955">
        <v>0</v>
      </c>
      <c r="S955" t="s">
        <v>52</v>
      </c>
      <c r="U955">
        <v>0</v>
      </c>
      <c r="V955">
        <v>27</v>
      </c>
      <c r="W955">
        <v>0</v>
      </c>
      <c r="X955" t="s">
        <v>52</v>
      </c>
      <c r="Y955" t="s">
        <v>281</v>
      </c>
      <c r="AA955">
        <v>0</v>
      </c>
      <c r="AB955" t="s">
        <v>52</v>
      </c>
      <c r="AC955" s="2">
        <v>45082</v>
      </c>
      <c r="AE955" t="s">
        <v>280</v>
      </c>
      <c r="AG955" t="s">
        <v>225</v>
      </c>
      <c r="AK955">
        <v>1</v>
      </c>
      <c r="AL955">
        <v>1</v>
      </c>
      <c r="AM955" t="s">
        <v>278</v>
      </c>
      <c r="AP955" t="s">
        <v>52</v>
      </c>
      <c r="AR955" s="5">
        <v>1000</v>
      </c>
      <c r="AT955">
        <v>1</v>
      </c>
    </row>
    <row r="956" spans="1:47">
      <c r="A956" s="1" t="s">
        <v>423</v>
      </c>
      <c r="B956" s="1" t="s">
        <v>1309</v>
      </c>
      <c r="C956" t="s">
        <v>422</v>
      </c>
      <c r="D956" t="s">
        <v>46</v>
      </c>
      <c r="E956" t="s">
        <v>289</v>
      </c>
      <c r="G956" t="s">
        <v>288</v>
      </c>
      <c r="I956" t="s">
        <v>287</v>
      </c>
      <c r="J956">
        <v>2100</v>
      </c>
      <c r="K956" t="s">
        <v>286</v>
      </c>
      <c r="L956" t="s">
        <v>285</v>
      </c>
      <c r="M956" t="s">
        <v>297</v>
      </c>
      <c r="N956" t="s">
        <v>283</v>
      </c>
      <c r="O956" t="s">
        <v>282</v>
      </c>
      <c r="P956">
        <v>0</v>
      </c>
      <c r="Q956" t="s">
        <v>52</v>
      </c>
      <c r="R956">
        <v>0</v>
      </c>
      <c r="S956" t="s">
        <v>52</v>
      </c>
      <c r="U956">
        <v>0</v>
      </c>
      <c r="V956">
        <v>27</v>
      </c>
      <c r="W956">
        <v>0</v>
      </c>
      <c r="X956" t="s">
        <v>52</v>
      </c>
      <c r="Y956" t="s">
        <v>281</v>
      </c>
      <c r="AA956">
        <v>0</v>
      </c>
      <c r="AB956" t="s">
        <v>52</v>
      </c>
      <c r="AC956" s="2">
        <v>45082</v>
      </c>
      <c r="AE956" t="s">
        <v>280</v>
      </c>
      <c r="AG956" t="s">
        <v>225</v>
      </c>
      <c r="AK956">
        <v>1</v>
      </c>
      <c r="AL956">
        <v>1</v>
      </c>
      <c r="AM956" t="s">
        <v>52</v>
      </c>
      <c r="AP956" t="s">
        <v>52</v>
      </c>
      <c r="AR956" s="5">
        <v>1000</v>
      </c>
      <c r="AT956">
        <v>1</v>
      </c>
    </row>
    <row r="957" spans="1:47">
      <c r="A957" s="1" t="s">
        <v>421</v>
      </c>
      <c r="B957" s="1" t="s">
        <v>1308</v>
      </c>
      <c r="C957" t="s">
        <v>420</v>
      </c>
      <c r="D957" t="s">
        <v>46</v>
      </c>
      <c r="E957" t="s">
        <v>289</v>
      </c>
      <c r="G957" t="s">
        <v>288</v>
      </c>
      <c r="I957" t="s">
        <v>287</v>
      </c>
      <c r="J957">
        <v>2100</v>
      </c>
      <c r="K957" t="s">
        <v>286</v>
      </c>
      <c r="L957" t="s">
        <v>285</v>
      </c>
      <c r="M957" t="s">
        <v>331</v>
      </c>
      <c r="N957" t="s">
        <v>283</v>
      </c>
      <c r="O957" t="s">
        <v>282</v>
      </c>
      <c r="P957">
        <v>0</v>
      </c>
      <c r="Q957" t="s">
        <v>52</v>
      </c>
      <c r="R957">
        <v>0</v>
      </c>
      <c r="S957" t="s">
        <v>52</v>
      </c>
      <c r="U957">
        <v>0</v>
      </c>
      <c r="V957">
        <v>27</v>
      </c>
      <c r="W957">
        <v>0</v>
      </c>
      <c r="X957" t="s">
        <v>52</v>
      </c>
      <c r="Y957" t="s">
        <v>281</v>
      </c>
      <c r="AA957">
        <v>0</v>
      </c>
      <c r="AB957" t="s">
        <v>52</v>
      </c>
      <c r="AC957" s="2">
        <v>45082</v>
      </c>
      <c r="AE957" t="s">
        <v>280</v>
      </c>
      <c r="AG957" t="s">
        <v>330</v>
      </c>
      <c r="AK957">
        <v>1</v>
      </c>
      <c r="AL957">
        <v>1</v>
      </c>
      <c r="AM957" t="s">
        <v>278</v>
      </c>
      <c r="AP957" t="s">
        <v>52</v>
      </c>
      <c r="AQ957">
        <v>60.83</v>
      </c>
      <c r="AR957" s="5">
        <v>1000</v>
      </c>
      <c r="AT957">
        <v>1</v>
      </c>
      <c r="AU957" t="s">
        <v>417</v>
      </c>
    </row>
    <row r="958" spans="1:47">
      <c r="A958" s="1" t="s">
        <v>421</v>
      </c>
      <c r="B958" s="1" t="s">
        <v>1308</v>
      </c>
      <c r="C958" t="s">
        <v>420</v>
      </c>
      <c r="D958" t="s">
        <v>46</v>
      </c>
      <c r="E958" t="s">
        <v>289</v>
      </c>
      <c r="G958" t="s">
        <v>288</v>
      </c>
      <c r="I958" t="s">
        <v>287</v>
      </c>
      <c r="J958">
        <v>2100</v>
      </c>
      <c r="K958" t="s">
        <v>286</v>
      </c>
      <c r="L958" t="s">
        <v>285</v>
      </c>
      <c r="M958" t="s">
        <v>331</v>
      </c>
      <c r="N958" t="s">
        <v>283</v>
      </c>
      <c r="O958" t="s">
        <v>282</v>
      </c>
      <c r="P958">
        <v>0</v>
      </c>
      <c r="Q958" t="s">
        <v>52</v>
      </c>
      <c r="R958">
        <v>0</v>
      </c>
      <c r="S958" t="s">
        <v>52</v>
      </c>
      <c r="U958">
        <v>0</v>
      </c>
      <c r="V958">
        <v>27</v>
      </c>
      <c r="W958">
        <v>0</v>
      </c>
      <c r="X958" t="s">
        <v>52</v>
      </c>
      <c r="Y958" t="s">
        <v>281</v>
      </c>
      <c r="AA958">
        <v>0</v>
      </c>
      <c r="AB958" t="s">
        <v>52</v>
      </c>
      <c r="AC958" s="2">
        <v>45082</v>
      </c>
      <c r="AE958" t="s">
        <v>280</v>
      </c>
      <c r="AG958" t="s">
        <v>330</v>
      </c>
      <c r="AK958">
        <v>1</v>
      </c>
      <c r="AL958">
        <v>1</v>
      </c>
      <c r="AM958" t="s">
        <v>52</v>
      </c>
      <c r="AP958" t="s">
        <v>52</v>
      </c>
      <c r="AQ958">
        <v>60.83</v>
      </c>
      <c r="AR958" s="5">
        <v>1000</v>
      </c>
      <c r="AT958">
        <v>1</v>
      </c>
      <c r="AU958" t="s">
        <v>417</v>
      </c>
    </row>
    <row r="959" spans="1:47">
      <c r="A959" s="1" t="s">
        <v>419</v>
      </c>
      <c r="B959" s="1" t="s">
        <v>1307</v>
      </c>
      <c r="C959" t="s">
        <v>418</v>
      </c>
      <c r="D959" t="s">
        <v>46</v>
      </c>
      <c r="E959" t="s">
        <v>289</v>
      </c>
      <c r="G959" t="s">
        <v>288</v>
      </c>
      <c r="I959" t="s">
        <v>287</v>
      </c>
      <c r="J959">
        <v>2100</v>
      </c>
      <c r="K959" t="s">
        <v>286</v>
      </c>
      <c r="L959" t="s">
        <v>285</v>
      </c>
      <c r="M959" t="s">
        <v>331</v>
      </c>
      <c r="N959" t="s">
        <v>283</v>
      </c>
      <c r="O959" t="s">
        <v>282</v>
      </c>
      <c r="P959">
        <v>0</v>
      </c>
      <c r="Q959" t="s">
        <v>52</v>
      </c>
      <c r="R959">
        <v>0</v>
      </c>
      <c r="S959" t="s">
        <v>52</v>
      </c>
      <c r="U959">
        <v>0</v>
      </c>
      <c r="V959">
        <v>27</v>
      </c>
      <c r="W959">
        <v>0</v>
      </c>
      <c r="X959" t="s">
        <v>52</v>
      </c>
      <c r="Y959" t="s">
        <v>281</v>
      </c>
      <c r="AA959">
        <v>0</v>
      </c>
      <c r="AB959" t="s">
        <v>52</v>
      </c>
      <c r="AC959" s="2">
        <v>45082</v>
      </c>
      <c r="AE959" t="s">
        <v>280</v>
      </c>
      <c r="AG959" t="s">
        <v>330</v>
      </c>
      <c r="AK959">
        <v>1</v>
      </c>
      <c r="AL959">
        <v>1</v>
      </c>
      <c r="AM959" t="s">
        <v>278</v>
      </c>
      <c r="AP959" t="s">
        <v>52</v>
      </c>
      <c r="AQ959">
        <v>20.27</v>
      </c>
      <c r="AR959" s="5">
        <v>1000</v>
      </c>
      <c r="AT959">
        <v>1</v>
      </c>
      <c r="AU959" t="s">
        <v>417</v>
      </c>
    </row>
    <row r="960" spans="1:47">
      <c r="A960" s="1" t="s">
        <v>419</v>
      </c>
      <c r="B960" s="1" t="s">
        <v>1307</v>
      </c>
      <c r="C960" t="s">
        <v>418</v>
      </c>
      <c r="D960" t="s">
        <v>46</v>
      </c>
      <c r="E960" t="s">
        <v>289</v>
      </c>
      <c r="G960" t="s">
        <v>288</v>
      </c>
      <c r="I960" t="s">
        <v>287</v>
      </c>
      <c r="J960">
        <v>2100</v>
      </c>
      <c r="K960" t="s">
        <v>286</v>
      </c>
      <c r="L960" t="s">
        <v>285</v>
      </c>
      <c r="M960" t="s">
        <v>331</v>
      </c>
      <c r="N960" t="s">
        <v>283</v>
      </c>
      <c r="O960" t="s">
        <v>282</v>
      </c>
      <c r="P960">
        <v>0</v>
      </c>
      <c r="Q960" t="s">
        <v>52</v>
      </c>
      <c r="R960">
        <v>0</v>
      </c>
      <c r="S960" t="s">
        <v>52</v>
      </c>
      <c r="U960">
        <v>0</v>
      </c>
      <c r="V960">
        <v>27</v>
      </c>
      <c r="W960">
        <v>0</v>
      </c>
      <c r="X960" t="s">
        <v>52</v>
      </c>
      <c r="Y960" t="s">
        <v>281</v>
      </c>
      <c r="AA960">
        <v>0</v>
      </c>
      <c r="AB960" t="s">
        <v>52</v>
      </c>
      <c r="AC960" s="2">
        <v>45082</v>
      </c>
      <c r="AE960" t="s">
        <v>280</v>
      </c>
      <c r="AG960" t="s">
        <v>330</v>
      </c>
      <c r="AK960">
        <v>1</v>
      </c>
      <c r="AL960">
        <v>1</v>
      </c>
      <c r="AM960" t="s">
        <v>52</v>
      </c>
      <c r="AP960" t="s">
        <v>52</v>
      </c>
      <c r="AQ960">
        <v>20.27</v>
      </c>
      <c r="AR960" s="5">
        <v>1000</v>
      </c>
      <c r="AT960">
        <v>1</v>
      </c>
      <c r="AU960" t="s">
        <v>417</v>
      </c>
    </row>
    <row r="961" spans="1:47">
      <c r="A961" s="1" t="s">
        <v>416</v>
      </c>
      <c r="B961" s="1" t="s">
        <v>1306</v>
      </c>
      <c r="C961" t="s">
        <v>415</v>
      </c>
      <c r="D961" t="s">
        <v>46</v>
      </c>
      <c r="E961" t="s">
        <v>289</v>
      </c>
      <c r="G961" t="s">
        <v>288</v>
      </c>
      <c r="I961" t="s">
        <v>287</v>
      </c>
      <c r="J961">
        <v>2100</v>
      </c>
      <c r="K961" t="s">
        <v>286</v>
      </c>
      <c r="L961" t="s">
        <v>285</v>
      </c>
      <c r="M961" t="s">
        <v>331</v>
      </c>
      <c r="N961" t="s">
        <v>283</v>
      </c>
      <c r="O961" t="s">
        <v>282</v>
      </c>
      <c r="P961">
        <v>0</v>
      </c>
      <c r="Q961" t="s">
        <v>52</v>
      </c>
      <c r="R961">
        <v>0</v>
      </c>
      <c r="S961" t="s">
        <v>52</v>
      </c>
      <c r="U961">
        <v>0</v>
      </c>
      <c r="V961">
        <v>27</v>
      </c>
      <c r="W961">
        <v>0</v>
      </c>
      <c r="X961" t="s">
        <v>52</v>
      </c>
      <c r="Y961" t="s">
        <v>281</v>
      </c>
      <c r="AA961">
        <v>0</v>
      </c>
      <c r="AB961" t="s">
        <v>52</v>
      </c>
      <c r="AC961" s="2">
        <v>45082</v>
      </c>
      <c r="AE961" t="s">
        <v>280</v>
      </c>
      <c r="AG961" t="s">
        <v>330</v>
      </c>
      <c r="AH961" t="s">
        <v>414</v>
      </c>
      <c r="AK961">
        <v>1</v>
      </c>
      <c r="AL961">
        <v>1</v>
      </c>
      <c r="AM961" t="s">
        <v>278</v>
      </c>
      <c r="AP961" t="s">
        <v>52</v>
      </c>
      <c r="AR961" s="5">
        <v>1000</v>
      </c>
      <c r="AT961">
        <v>1</v>
      </c>
    </row>
    <row r="962" spans="1:47">
      <c r="A962" s="1" t="s">
        <v>416</v>
      </c>
      <c r="B962" s="1" t="s">
        <v>1306</v>
      </c>
      <c r="C962" t="s">
        <v>415</v>
      </c>
      <c r="D962" t="s">
        <v>46</v>
      </c>
      <c r="E962" t="s">
        <v>289</v>
      </c>
      <c r="G962" t="s">
        <v>288</v>
      </c>
      <c r="I962" t="s">
        <v>287</v>
      </c>
      <c r="J962">
        <v>2100</v>
      </c>
      <c r="K962" t="s">
        <v>286</v>
      </c>
      <c r="L962" t="s">
        <v>285</v>
      </c>
      <c r="M962" t="s">
        <v>331</v>
      </c>
      <c r="N962" t="s">
        <v>283</v>
      </c>
      <c r="O962" t="s">
        <v>282</v>
      </c>
      <c r="P962">
        <v>0</v>
      </c>
      <c r="Q962" t="s">
        <v>52</v>
      </c>
      <c r="R962">
        <v>0</v>
      </c>
      <c r="S962" t="s">
        <v>52</v>
      </c>
      <c r="U962">
        <v>0</v>
      </c>
      <c r="V962">
        <v>27</v>
      </c>
      <c r="W962">
        <v>0</v>
      </c>
      <c r="X962" t="s">
        <v>52</v>
      </c>
      <c r="Y962" t="s">
        <v>281</v>
      </c>
      <c r="AA962">
        <v>0</v>
      </c>
      <c r="AB962" t="s">
        <v>52</v>
      </c>
      <c r="AC962" s="2">
        <v>45082</v>
      </c>
      <c r="AE962" t="s">
        <v>280</v>
      </c>
      <c r="AG962" t="s">
        <v>330</v>
      </c>
      <c r="AH962" t="s">
        <v>414</v>
      </c>
      <c r="AK962">
        <v>1</v>
      </c>
      <c r="AL962">
        <v>1</v>
      </c>
      <c r="AM962" t="s">
        <v>52</v>
      </c>
      <c r="AP962" t="s">
        <v>52</v>
      </c>
      <c r="AR962" s="5">
        <v>1000</v>
      </c>
      <c r="AT962">
        <v>1</v>
      </c>
    </row>
    <row r="963" spans="1:47">
      <c r="A963" s="1" t="s">
        <v>413</v>
      </c>
      <c r="B963" s="1" t="s">
        <v>1305</v>
      </c>
      <c r="C963" t="s">
        <v>412</v>
      </c>
      <c r="D963" t="s">
        <v>46</v>
      </c>
      <c r="E963" t="s">
        <v>289</v>
      </c>
      <c r="G963" t="s">
        <v>288</v>
      </c>
      <c r="I963" t="s">
        <v>287</v>
      </c>
      <c r="J963">
        <v>2100</v>
      </c>
      <c r="K963" t="s">
        <v>286</v>
      </c>
      <c r="L963" t="s">
        <v>285</v>
      </c>
      <c r="M963" t="s">
        <v>380</v>
      </c>
      <c r="N963" t="s">
        <v>283</v>
      </c>
      <c r="O963" t="s">
        <v>282</v>
      </c>
      <c r="P963">
        <v>0</v>
      </c>
      <c r="Q963" t="s">
        <v>52</v>
      </c>
      <c r="R963">
        <v>0</v>
      </c>
      <c r="S963" t="s">
        <v>52</v>
      </c>
      <c r="U963">
        <v>0</v>
      </c>
      <c r="V963">
        <v>27</v>
      </c>
      <c r="W963">
        <v>0</v>
      </c>
      <c r="X963" t="s">
        <v>52</v>
      </c>
      <c r="Y963" t="s">
        <v>281</v>
      </c>
      <c r="AA963">
        <v>0</v>
      </c>
      <c r="AB963" t="s">
        <v>52</v>
      </c>
      <c r="AC963" s="2">
        <v>45082</v>
      </c>
      <c r="AE963" t="s">
        <v>280</v>
      </c>
      <c r="AG963" t="s">
        <v>183</v>
      </c>
      <c r="AK963">
        <v>1</v>
      </c>
      <c r="AL963">
        <v>1</v>
      </c>
      <c r="AM963" t="s">
        <v>278</v>
      </c>
      <c r="AP963" t="s">
        <v>52</v>
      </c>
      <c r="AQ963" s="6">
        <v>4308.6899999999996</v>
      </c>
      <c r="AR963" s="5">
        <v>1000</v>
      </c>
      <c r="AT963">
        <v>1</v>
      </c>
      <c r="AU963" t="s">
        <v>407</v>
      </c>
    </row>
    <row r="964" spans="1:47">
      <c r="A964" s="1" t="s">
        <v>413</v>
      </c>
      <c r="B964" s="1" t="s">
        <v>1305</v>
      </c>
      <c r="C964" t="s">
        <v>412</v>
      </c>
      <c r="D964" t="s">
        <v>46</v>
      </c>
      <c r="E964" t="s">
        <v>289</v>
      </c>
      <c r="G964" t="s">
        <v>288</v>
      </c>
      <c r="I964" t="s">
        <v>287</v>
      </c>
      <c r="J964">
        <v>2100</v>
      </c>
      <c r="K964" t="s">
        <v>286</v>
      </c>
      <c r="L964" t="s">
        <v>285</v>
      </c>
      <c r="M964" t="s">
        <v>380</v>
      </c>
      <c r="N964" t="s">
        <v>283</v>
      </c>
      <c r="O964" t="s">
        <v>282</v>
      </c>
      <c r="P964">
        <v>0</v>
      </c>
      <c r="Q964" t="s">
        <v>52</v>
      </c>
      <c r="R964">
        <v>0</v>
      </c>
      <c r="S964" t="s">
        <v>52</v>
      </c>
      <c r="U964">
        <v>0</v>
      </c>
      <c r="V964">
        <v>27</v>
      </c>
      <c r="W964">
        <v>0</v>
      </c>
      <c r="X964" t="s">
        <v>52</v>
      </c>
      <c r="Y964" t="s">
        <v>281</v>
      </c>
      <c r="AA964">
        <v>0</v>
      </c>
      <c r="AB964" t="s">
        <v>52</v>
      </c>
      <c r="AC964" s="2">
        <v>45082</v>
      </c>
      <c r="AE964" t="s">
        <v>280</v>
      </c>
      <c r="AG964" t="s">
        <v>183</v>
      </c>
      <c r="AK964">
        <v>1</v>
      </c>
      <c r="AL964">
        <v>1</v>
      </c>
      <c r="AM964" t="s">
        <v>52</v>
      </c>
      <c r="AP964" t="s">
        <v>52</v>
      </c>
      <c r="AQ964" s="6">
        <v>4308.6899999999996</v>
      </c>
      <c r="AR964" s="5">
        <v>1000</v>
      </c>
      <c r="AT964">
        <v>1</v>
      </c>
      <c r="AU964" t="s">
        <v>407</v>
      </c>
    </row>
    <row r="965" spans="1:47">
      <c r="A965" s="1" t="s">
        <v>411</v>
      </c>
      <c r="B965" s="1" t="s">
        <v>1304</v>
      </c>
      <c r="C965" t="s">
        <v>410</v>
      </c>
      <c r="D965" t="s">
        <v>46</v>
      </c>
      <c r="E965" t="s">
        <v>289</v>
      </c>
      <c r="G965" t="s">
        <v>288</v>
      </c>
      <c r="I965" t="s">
        <v>287</v>
      </c>
      <c r="J965">
        <v>2100</v>
      </c>
      <c r="K965" t="s">
        <v>286</v>
      </c>
      <c r="L965" t="s">
        <v>285</v>
      </c>
      <c r="M965" t="s">
        <v>284</v>
      </c>
      <c r="N965" t="s">
        <v>283</v>
      </c>
      <c r="O965" t="s">
        <v>282</v>
      </c>
      <c r="P965">
        <v>0</v>
      </c>
      <c r="Q965" t="s">
        <v>52</v>
      </c>
      <c r="R965">
        <v>0</v>
      </c>
      <c r="S965" t="s">
        <v>52</v>
      </c>
      <c r="U965">
        <v>0</v>
      </c>
      <c r="V965">
        <v>27</v>
      </c>
      <c r="W965">
        <v>0</v>
      </c>
      <c r="X965" t="s">
        <v>52</v>
      </c>
      <c r="Y965" t="s">
        <v>281</v>
      </c>
      <c r="AA965">
        <v>0</v>
      </c>
      <c r="AB965" t="s">
        <v>52</v>
      </c>
      <c r="AC965" s="2">
        <v>45082</v>
      </c>
      <c r="AE965" t="s">
        <v>280</v>
      </c>
      <c r="AG965" t="s">
        <v>279</v>
      </c>
      <c r="AK965">
        <v>1</v>
      </c>
      <c r="AL965">
        <v>1</v>
      </c>
      <c r="AM965" t="s">
        <v>278</v>
      </c>
      <c r="AP965" t="s">
        <v>52</v>
      </c>
      <c r="AR965" s="5">
        <v>1000</v>
      </c>
      <c r="AT965">
        <v>1</v>
      </c>
    </row>
    <row r="966" spans="1:47">
      <c r="A966" s="1" t="s">
        <v>411</v>
      </c>
      <c r="B966" s="1" t="s">
        <v>1304</v>
      </c>
      <c r="C966" t="s">
        <v>410</v>
      </c>
      <c r="D966" t="s">
        <v>46</v>
      </c>
      <c r="E966" t="s">
        <v>289</v>
      </c>
      <c r="G966" t="s">
        <v>288</v>
      </c>
      <c r="I966" t="s">
        <v>287</v>
      </c>
      <c r="J966">
        <v>2100</v>
      </c>
      <c r="K966" t="s">
        <v>286</v>
      </c>
      <c r="L966" t="s">
        <v>285</v>
      </c>
      <c r="M966" t="s">
        <v>284</v>
      </c>
      <c r="N966" t="s">
        <v>283</v>
      </c>
      <c r="O966" t="s">
        <v>282</v>
      </c>
      <c r="P966">
        <v>0</v>
      </c>
      <c r="Q966" t="s">
        <v>52</v>
      </c>
      <c r="R966">
        <v>0</v>
      </c>
      <c r="S966" t="s">
        <v>52</v>
      </c>
      <c r="U966">
        <v>0</v>
      </c>
      <c r="V966">
        <v>27</v>
      </c>
      <c r="W966">
        <v>0</v>
      </c>
      <c r="X966" t="s">
        <v>52</v>
      </c>
      <c r="Y966" t="s">
        <v>281</v>
      </c>
      <c r="AA966">
        <v>0</v>
      </c>
      <c r="AB966" t="s">
        <v>52</v>
      </c>
      <c r="AC966" s="2">
        <v>45082</v>
      </c>
      <c r="AE966" t="s">
        <v>280</v>
      </c>
      <c r="AG966" t="s">
        <v>279</v>
      </c>
      <c r="AK966">
        <v>1</v>
      </c>
      <c r="AL966">
        <v>1</v>
      </c>
      <c r="AM966" t="s">
        <v>52</v>
      </c>
      <c r="AP966" t="s">
        <v>52</v>
      </c>
      <c r="AR966" s="5">
        <v>1000</v>
      </c>
      <c r="AT966">
        <v>1</v>
      </c>
    </row>
    <row r="967" spans="1:47">
      <c r="A967" s="1" t="s">
        <v>409</v>
      </c>
      <c r="B967" s="1" t="s">
        <v>1303</v>
      </c>
      <c r="C967" t="s">
        <v>408</v>
      </c>
      <c r="D967" t="s">
        <v>46</v>
      </c>
      <c r="E967" t="s">
        <v>289</v>
      </c>
      <c r="G967" t="s">
        <v>288</v>
      </c>
      <c r="I967" t="s">
        <v>287</v>
      </c>
      <c r="J967">
        <v>2100</v>
      </c>
      <c r="K967" t="s">
        <v>286</v>
      </c>
      <c r="L967" t="s">
        <v>285</v>
      </c>
      <c r="M967" t="s">
        <v>284</v>
      </c>
      <c r="N967" t="s">
        <v>283</v>
      </c>
      <c r="O967" t="s">
        <v>282</v>
      </c>
      <c r="P967">
        <v>0</v>
      </c>
      <c r="Q967" t="s">
        <v>52</v>
      </c>
      <c r="R967">
        <v>0</v>
      </c>
      <c r="S967" t="s">
        <v>52</v>
      </c>
      <c r="U967">
        <v>0</v>
      </c>
      <c r="V967">
        <v>27</v>
      </c>
      <c r="W967">
        <v>0</v>
      </c>
      <c r="X967" t="s">
        <v>52</v>
      </c>
      <c r="Y967" t="s">
        <v>281</v>
      </c>
      <c r="AA967">
        <v>0</v>
      </c>
      <c r="AB967" t="s">
        <v>52</v>
      </c>
      <c r="AC967" s="2">
        <v>45082</v>
      </c>
      <c r="AE967" t="s">
        <v>280</v>
      </c>
      <c r="AG967" t="s">
        <v>279</v>
      </c>
      <c r="AK967">
        <v>1</v>
      </c>
      <c r="AL967">
        <v>1</v>
      </c>
      <c r="AM967" t="s">
        <v>278</v>
      </c>
      <c r="AP967" t="s">
        <v>52</v>
      </c>
      <c r="AQ967" s="6">
        <v>3446.94</v>
      </c>
      <c r="AR967" s="5">
        <v>1000</v>
      </c>
      <c r="AT967">
        <v>1</v>
      </c>
      <c r="AU967" t="s">
        <v>407</v>
      </c>
    </row>
    <row r="968" spans="1:47">
      <c r="A968" s="1" t="s">
        <v>409</v>
      </c>
      <c r="B968" s="1" t="s">
        <v>1303</v>
      </c>
      <c r="C968" t="s">
        <v>408</v>
      </c>
      <c r="D968" t="s">
        <v>46</v>
      </c>
      <c r="E968" t="s">
        <v>289</v>
      </c>
      <c r="G968" t="s">
        <v>288</v>
      </c>
      <c r="I968" t="s">
        <v>287</v>
      </c>
      <c r="J968">
        <v>2100</v>
      </c>
      <c r="K968" t="s">
        <v>286</v>
      </c>
      <c r="L968" t="s">
        <v>285</v>
      </c>
      <c r="M968" t="s">
        <v>284</v>
      </c>
      <c r="N968" t="s">
        <v>283</v>
      </c>
      <c r="O968" t="s">
        <v>282</v>
      </c>
      <c r="P968">
        <v>0</v>
      </c>
      <c r="Q968" t="s">
        <v>52</v>
      </c>
      <c r="R968">
        <v>0</v>
      </c>
      <c r="S968" t="s">
        <v>52</v>
      </c>
      <c r="U968">
        <v>0</v>
      </c>
      <c r="V968">
        <v>27</v>
      </c>
      <c r="W968">
        <v>0</v>
      </c>
      <c r="X968" t="s">
        <v>52</v>
      </c>
      <c r="Y968" t="s">
        <v>281</v>
      </c>
      <c r="AA968">
        <v>0</v>
      </c>
      <c r="AB968" t="s">
        <v>52</v>
      </c>
      <c r="AC968" s="2">
        <v>45082</v>
      </c>
      <c r="AE968" t="s">
        <v>280</v>
      </c>
      <c r="AG968" t="s">
        <v>279</v>
      </c>
      <c r="AK968">
        <v>1</v>
      </c>
      <c r="AL968">
        <v>1</v>
      </c>
      <c r="AM968" t="s">
        <v>52</v>
      </c>
      <c r="AP968" t="s">
        <v>52</v>
      </c>
      <c r="AQ968" s="6">
        <v>3446.94</v>
      </c>
      <c r="AR968" s="5">
        <v>1000</v>
      </c>
      <c r="AT968">
        <v>1</v>
      </c>
      <c r="AU968" t="s">
        <v>407</v>
      </c>
    </row>
    <row r="969" spans="1:47">
      <c r="A969" s="1" t="s">
        <v>0</v>
      </c>
      <c r="C969" t="s">
        <v>1</v>
      </c>
      <c r="D969" t="s">
        <v>46</v>
      </c>
      <c r="E969" t="s">
        <v>400</v>
      </c>
      <c r="G969" t="s">
        <v>288</v>
      </c>
      <c r="I969" t="s">
        <v>406</v>
      </c>
      <c r="J969">
        <v>2200</v>
      </c>
      <c r="K969">
        <v>2200</v>
      </c>
      <c r="L969" t="s">
        <v>285</v>
      </c>
      <c r="M969" t="s">
        <v>405</v>
      </c>
      <c r="N969" t="s">
        <v>283</v>
      </c>
      <c r="O969" t="s">
        <v>282</v>
      </c>
      <c r="P969">
        <v>0</v>
      </c>
      <c r="Q969" t="s">
        <v>52</v>
      </c>
      <c r="R969">
        <v>0</v>
      </c>
      <c r="S969" t="s">
        <v>52</v>
      </c>
      <c r="U969">
        <v>0</v>
      </c>
      <c r="V969">
        <v>0</v>
      </c>
      <c r="W969">
        <v>0</v>
      </c>
      <c r="X969" t="s">
        <v>52</v>
      </c>
      <c r="Y969" t="s">
        <v>397</v>
      </c>
      <c r="AA969">
        <v>0</v>
      </c>
      <c r="AB969" t="s">
        <v>52</v>
      </c>
      <c r="AC969" s="2">
        <v>45121</v>
      </c>
      <c r="AE969" t="s">
        <v>280</v>
      </c>
      <c r="AF969">
        <v>7653548</v>
      </c>
      <c r="AG969" t="s">
        <v>335</v>
      </c>
      <c r="AK969">
        <v>1</v>
      </c>
      <c r="AL969">
        <v>1</v>
      </c>
      <c r="AM969" t="s">
        <v>278</v>
      </c>
      <c r="AP969" t="s">
        <v>52</v>
      </c>
      <c r="AR969" s="5">
        <v>1000</v>
      </c>
      <c r="AT969">
        <v>1</v>
      </c>
    </row>
    <row r="970" spans="1:47">
      <c r="A970" s="1" t="s">
        <v>0</v>
      </c>
      <c r="C970" t="s">
        <v>1</v>
      </c>
      <c r="D970" t="s">
        <v>46</v>
      </c>
      <c r="E970" t="s">
        <v>400</v>
      </c>
      <c r="G970" t="s">
        <v>288</v>
      </c>
      <c r="I970" t="s">
        <v>406</v>
      </c>
      <c r="J970">
        <v>2200</v>
      </c>
      <c r="K970">
        <v>2200</v>
      </c>
      <c r="L970" t="s">
        <v>285</v>
      </c>
      <c r="M970" t="s">
        <v>405</v>
      </c>
      <c r="N970" t="s">
        <v>283</v>
      </c>
      <c r="O970" t="s">
        <v>282</v>
      </c>
      <c r="P970">
        <v>0</v>
      </c>
      <c r="Q970" t="s">
        <v>52</v>
      </c>
      <c r="R970">
        <v>0</v>
      </c>
      <c r="S970" t="s">
        <v>52</v>
      </c>
      <c r="U970">
        <v>0</v>
      </c>
      <c r="V970">
        <v>0</v>
      </c>
      <c r="W970">
        <v>0</v>
      </c>
      <c r="X970" t="s">
        <v>52</v>
      </c>
      <c r="Y970" t="s">
        <v>397</v>
      </c>
      <c r="AA970">
        <v>0</v>
      </c>
      <c r="AB970" t="s">
        <v>52</v>
      </c>
      <c r="AC970" s="2">
        <v>45121</v>
      </c>
      <c r="AE970" t="s">
        <v>280</v>
      </c>
      <c r="AF970">
        <v>7653548</v>
      </c>
      <c r="AG970" t="s">
        <v>335</v>
      </c>
      <c r="AK970">
        <v>1</v>
      </c>
      <c r="AL970">
        <v>1</v>
      </c>
      <c r="AM970" t="s">
        <v>52</v>
      </c>
      <c r="AP970" t="s">
        <v>52</v>
      </c>
      <c r="AR970" s="5">
        <v>1000</v>
      </c>
      <c r="AT970">
        <v>1</v>
      </c>
    </row>
    <row r="971" spans="1:47">
      <c r="A971" s="1" t="s">
        <v>64</v>
      </c>
      <c r="C971" t="s">
        <v>404</v>
      </c>
      <c r="D971" t="s">
        <v>46</v>
      </c>
      <c r="E971" t="s">
        <v>400</v>
      </c>
      <c r="G971" t="s">
        <v>288</v>
      </c>
      <c r="I971" t="s">
        <v>399</v>
      </c>
      <c r="J971">
        <v>2200</v>
      </c>
      <c r="K971">
        <v>2200</v>
      </c>
      <c r="L971" t="s">
        <v>285</v>
      </c>
      <c r="M971" t="s">
        <v>398</v>
      </c>
      <c r="N971" t="s">
        <v>283</v>
      </c>
      <c r="O971" t="s">
        <v>282</v>
      </c>
      <c r="P971">
        <v>0</v>
      </c>
      <c r="Q971" t="s">
        <v>52</v>
      </c>
      <c r="R971">
        <v>0</v>
      </c>
      <c r="S971" t="s">
        <v>52</v>
      </c>
      <c r="U971">
        <v>0</v>
      </c>
      <c r="V971">
        <v>0</v>
      </c>
      <c r="W971">
        <v>0</v>
      </c>
      <c r="X971" t="s">
        <v>52</v>
      </c>
      <c r="Y971" t="s">
        <v>397</v>
      </c>
      <c r="AA971">
        <v>0</v>
      </c>
      <c r="AB971" t="s">
        <v>52</v>
      </c>
      <c r="AC971" s="2">
        <v>45121</v>
      </c>
      <c r="AE971" t="s">
        <v>280</v>
      </c>
      <c r="AF971">
        <v>7653546</v>
      </c>
      <c r="AG971" t="s">
        <v>335</v>
      </c>
      <c r="AK971">
        <v>1</v>
      </c>
      <c r="AL971">
        <v>1</v>
      </c>
      <c r="AM971" t="s">
        <v>278</v>
      </c>
      <c r="AP971" t="s">
        <v>52</v>
      </c>
      <c r="AR971" s="5">
        <v>1000</v>
      </c>
      <c r="AT971">
        <v>1</v>
      </c>
    </row>
    <row r="972" spans="1:47">
      <c r="A972" s="1" t="s">
        <v>64</v>
      </c>
      <c r="C972" t="s">
        <v>404</v>
      </c>
      <c r="D972" t="s">
        <v>46</v>
      </c>
      <c r="E972" t="s">
        <v>400</v>
      </c>
      <c r="G972" t="s">
        <v>288</v>
      </c>
      <c r="I972" t="s">
        <v>399</v>
      </c>
      <c r="J972">
        <v>2200</v>
      </c>
      <c r="K972">
        <v>2200</v>
      </c>
      <c r="L972" t="s">
        <v>285</v>
      </c>
      <c r="M972" t="s">
        <v>398</v>
      </c>
      <c r="N972" t="s">
        <v>283</v>
      </c>
      <c r="O972" t="s">
        <v>282</v>
      </c>
      <c r="P972">
        <v>0</v>
      </c>
      <c r="Q972" t="s">
        <v>52</v>
      </c>
      <c r="R972">
        <v>0</v>
      </c>
      <c r="S972" t="s">
        <v>52</v>
      </c>
      <c r="U972">
        <v>0</v>
      </c>
      <c r="V972">
        <v>0</v>
      </c>
      <c r="W972">
        <v>0</v>
      </c>
      <c r="X972" t="s">
        <v>52</v>
      </c>
      <c r="Y972" t="s">
        <v>397</v>
      </c>
      <c r="AA972">
        <v>0</v>
      </c>
      <c r="AB972" t="s">
        <v>52</v>
      </c>
      <c r="AC972" s="2">
        <v>45121</v>
      </c>
      <c r="AE972" t="s">
        <v>280</v>
      </c>
      <c r="AF972">
        <v>7653546</v>
      </c>
      <c r="AG972" t="s">
        <v>335</v>
      </c>
      <c r="AK972">
        <v>1</v>
      </c>
      <c r="AL972">
        <v>1</v>
      </c>
      <c r="AM972" t="s">
        <v>52</v>
      </c>
      <c r="AP972" t="s">
        <v>52</v>
      </c>
      <c r="AR972" s="5">
        <v>1000</v>
      </c>
      <c r="AT972">
        <v>1</v>
      </c>
    </row>
    <row r="973" spans="1:47">
      <c r="A973" s="1" t="s">
        <v>127</v>
      </c>
      <c r="C973" t="s">
        <v>403</v>
      </c>
      <c r="D973" t="s">
        <v>46</v>
      </c>
      <c r="E973" t="s">
        <v>400</v>
      </c>
      <c r="G973" t="s">
        <v>288</v>
      </c>
      <c r="I973" t="s">
        <v>399</v>
      </c>
      <c r="J973">
        <v>2200</v>
      </c>
      <c r="K973">
        <v>2200</v>
      </c>
      <c r="L973" t="s">
        <v>285</v>
      </c>
      <c r="M973" t="s">
        <v>402</v>
      </c>
      <c r="N973" t="s">
        <v>283</v>
      </c>
      <c r="O973" t="s">
        <v>282</v>
      </c>
      <c r="P973">
        <v>0</v>
      </c>
      <c r="Q973" t="s">
        <v>52</v>
      </c>
      <c r="R973">
        <v>0</v>
      </c>
      <c r="S973" t="s">
        <v>52</v>
      </c>
      <c r="U973">
        <v>0</v>
      </c>
      <c r="V973">
        <v>0</v>
      </c>
      <c r="W973">
        <v>0</v>
      </c>
      <c r="X973" t="s">
        <v>52</v>
      </c>
      <c r="Y973" t="s">
        <v>397</v>
      </c>
      <c r="AA973">
        <v>0</v>
      </c>
      <c r="AB973" t="s">
        <v>52</v>
      </c>
      <c r="AC973" s="2">
        <v>45121</v>
      </c>
      <c r="AE973" t="s">
        <v>280</v>
      </c>
      <c r="AF973">
        <v>7653547</v>
      </c>
      <c r="AG973" t="s">
        <v>335</v>
      </c>
      <c r="AK973">
        <v>1</v>
      </c>
      <c r="AL973">
        <v>1</v>
      </c>
      <c r="AM973" t="s">
        <v>278</v>
      </c>
      <c r="AP973" t="s">
        <v>52</v>
      </c>
      <c r="AR973" s="5">
        <v>1000</v>
      </c>
      <c r="AT973">
        <v>1</v>
      </c>
    </row>
    <row r="974" spans="1:47">
      <c r="A974" s="1" t="s">
        <v>127</v>
      </c>
      <c r="C974" t="s">
        <v>403</v>
      </c>
      <c r="D974" t="s">
        <v>46</v>
      </c>
      <c r="E974" t="s">
        <v>400</v>
      </c>
      <c r="G974" t="s">
        <v>288</v>
      </c>
      <c r="I974" t="s">
        <v>399</v>
      </c>
      <c r="J974">
        <v>2200</v>
      </c>
      <c r="K974">
        <v>2200</v>
      </c>
      <c r="L974" t="s">
        <v>285</v>
      </c>
      <c r="M974" t="s">
        <v>402</v>
      </c>
      <c r="N974" t="s">
        <v>283</v>
      </c>
      <c r="O974" t="s">
        <v>282</v>
      </c>
      <c r="P974">
        <v>0</v>
      </c>
      <c r="Q974" t="s">
        <v>52</v>
      </c>
      <c r="R974">
        <v>0</v>
      </c>
      <c r="S974" t="s">
        <v>52</v>
      </c>
      <c r="U974">
        <v>0</v>
      </c>
      <c r="V974">
        <v>0</v>
      </c>
      <c r="W974">
        <v>0</v>
      </c>
      <c r="X974" t="s">
        <v>52</v>
      </c>
      <c r="Y974" t="s">
        <v>397</v>
      </c>
      <c r="AA974">
        <v>0</v>
      </c>
      <c r="AB974" t="s">
        <v>52</v>
      </c>
      <c r="AC974" s="2">
        <v>45121</v>
      </c>
      <c r="AE974" t="s">
        <v>280</v>
      </c>
      <c r="AF974">
        <v>7653547</v>
      </c>
      <c r="AG974" t="s">
        <v>335</v>
      </c>
      <c r="AK974">
        <v>1</v>
      </c>
      <c r="AL974">
        <v>1</v>
      </c>
      <c r="AM974" t="s">
        <v>52</v>
      </c>
      <c r="AP974" t="s">
        <v>52</v>
      </c>
      <c r="AR974" s="5">
        <v>1000</v>
      </c>
      <c r="AT974">
        <v>1</v>
      </c>
    </row>
    <row r="975" spans="1:47">
      <c r="A975" s="1" t="s">
        <v>253</v>
      </c>
      <c r="C975" t="s">
        <v>401</v>
      </c>
      <c r="D975" t="s">
        <v>46</v>
      </c>
      <c r="E975" t="s">
        <v>400</v>
      </c>
      <c r="G975" t="s">
        <v>288</v>
      </c>
      <c r="I975" t="s">
        <v>399</v>
      </c>
      <c r="J975">
        <v>2200</v>
      </c>
      <c r="K975">
        <v>2200</v>
      </c>
      <c r="L975" t="s">
        <v>285</v>
      </c>
      <c r="M975" t="s">
        <v>398</v>
      </c>
      <c r="N975" t="s">
        <v>283</v>
      </c>
      <c r="O975" t="s">
        <v>282</v>
      </c>
      <c r="P975">
        <v>0</v>
      </c>
      <c r="Q975" t="s">
        <v>52</v>
      </c>
      <c r="R975">
        <v>0</v>
      </c>
      <c r="S975" t="s">
        <v>52</v>
      </c>
      <c r="U975">
        <v>0</v>
      </c>
      <c r="V975">
        <v>0</v>
      </c>
      <c r="W975">
        <v>0</v>
      </c>
      <c r="X975" t="s">
        <v>52</v>
      </c>
      <c r="Y975" t="s">
        <v>397</v>
      </c>
      <c r="AA975">
        <v>0</v>
      </c>
      <c r="AB975" t="s">
        <v>52</v>
      </c>
      <c r="AC975" s="2">
        <v>45121</v>
      </c>
      <c r="AE975" t="s">
        <v>280</v>
      </c>
      <c r="AF975">
        <v>7653549</v>
      </c>
      <c r="AG975" t="s">
        <v>335</v>
      </c>
      <c r="AK975">
        <v>1</v>
      </c>
      <c r="AL975">
        <v>1</v>
      </c>
      <c r="AM975" t="s">
        <v>278</v>
      </c>
      <c r="AP975" t="s">
        <v>52</v>
      </c>
      <c r="AR975" s="5">
        <v>1000</v>
      </c>
      <c r="AT975">
        <v>1</v>
      </c>
    </row>
    <row r="976" spans="1:47">
      <c r="A976" s="1" t="s">
        <v>253</v>
      </c>
      <c r="C976" t="s">
        <v>401</v>
      </c>
      <c r="D976" t="s">
        <v>46</v>
      </c>
      <c r="E976" t="s">
        <v>400</v>
      </c>
      <c r="G976" t="s">
        <v>288</v>
      </c>
      <c r="I976" t="s">
        <v>399</v>
      </c>
      <c r="J976">
        <v>2200</v>
      </c>
      <c r="K976">
        <v>2200</v>
      </c>
      <c r="L976" t="s">
        <v>285</v>
      </c>
      <c r="M976" t="s">
        <v>398</v>
      </c>
      <c r="N976" t="s">
        <v>283</v>
      </c>
      <c r="O976" t="s">
        <v>282</v>
      </c>
      <c r="P976">
        <v>0</v>
      </c>
      <c r="Q976" t="s">
        <v>52</v>
      </c>
      <c r="R976">
        <v>0</v>
      </c>
      <c r="S976" t="s">
        <v>52</v>
      </c>
      <c r="U976">
        <v>0</v>
      </c>
      <c r="V976">
        <v>0</v>
      </c>
      <c r="W976">
        <v>0</v>
      </c>
      <c r="X976" t="s">
        <v>52</v>
      </c>
      <c r="Y976" t="s">
        <v>397</v>
      </c>
      <c r="AA976">
        <v>0</v>
      </c>
      <c r="AB976" t="s">
        <v>52</v>
      </c>
      <c r="AC976" s="2">
        <v>45121</v>
      </c>
      <c r="AE976" t="s">
        <v>280</v>
      </c>
      <c r="AF976">
        <v>7653549</v>
      </c>
      <c r="AG976" t="s">
        <v>335</v>
      </c>
      <c r="AK976">
        <v>1</v>
      </c>
      <c r="AL976">
        <v>1</v>
      </c>
      <c r="AM976" t="s">
        <v>52</v>
      </c>
      <c r="AP976" t="s">
        <v>52</v>
      </c>
      <c r="AR976" s="5">
        <v>1000</v>
      </c>
      <c r="AT976">
        <v>1</v>
      </c>
    </row>
    <row r="977" spans="1:46">
      <c r="A977" s="1" t="s">
        <v>210</v>
      </c>
      <c r="B977" s="1" t="s">
        <v>1302</v>
      </c>
      <c r="C977" t="s">
        <v>396</v>
      </c>
      <c r="D977" t="s">
        <v>46</v>
      </c>
      <c r="E977" t="s">
        <v>289</v>
      </c>
      <c r="G977" t="s">
        <v>288</v>
      </c>
      <c r="I977" t="s">
        <v>287</v>
      </c>
      <c r="J977">
        <v>2100</v>
      </c>
      <c r="K977" t="s">
        <v>286</v>
      </c>
      <c r="L977" t="s">
        <v>285</v>
      </c>
      <c r="M977" t="s">
        <v>331</v>
      </c>
      <c r="N977" t="s">
        <v>283</v>
      </c>
      <c r="O977" t="s">
        <v>282</v>
      </c>
      <c r="P977">
        <v>0</v>
      </c>
      <c r="Q977" t="s">
        <v>52</v>
      </c>
      <c r="R977">
        <v>0</v>
      </c>
      <c r="S977" t="s">
        <v>52</v>
      </c>
      <c r="U977">
        <v>0</v>
      </c>
      <c r="V977">
        <v>27</v>
      </c>
      <c r="W977">
        <v>0</v>
      </c>
      <c r="X977" t="s">
        <v>52</v>
      </c>
      <c r="Y977" t="s">
        <v>281</v>
      </c>
      <c r="AA977">
        <v>0</v>
      </c>
      <c r="AB977" t="s">
        <v>52</v>
      </c>
      <c r="AC977" s="2">
        <v>45121</v>
      </c>
      <c r="AE977" t="s">
        <v>280</v>
      </c>
      <c r="AG977" t="s">
        <v>330</v>
      </c>
      <c r="AK977">
        <v>1</v>
      </c>
      <c r="AL977">
        <v>1</v>
      </c>
      <c r="AM977" t="s">
        <v>278</v>
      </c>
      <c r="AP977" t="s">
        <v>52</v>
      </c>
      <c r="AR977" s="5">
        <v>1000</v>
      </c>
      <c r="AT977">
        <v>1</v>
      </c>
    </row>
    <row r="978" spans="1:46">
      <c r="A978" s="1" t="s">
        <v>210</v>
      </c>
      <c r="B978" s="1" t="s">
        <v>1302</v>
      </c>
      <c r="C978" t="s">
        <v>396</v>
      </c>
      <c r="D978" t="s">
        <v>46</v>
      </c>
      <c r="E978" t="s">
        <v>289</v>
      </c>
      <c r="G978" t="s">
        <v>288</v>
      </c>
      <c r="I978" t="s">
        <v>287</v>
      </c>
      <c r="J978">
        <v>2100</v>
      </c>
      <c r="K978" t="s">
        <v>286</v>
      </c>
      <c r="L978" t="s">
        <v>285</v>
      </c>
      <c r="M978" t="s">
        <v>331</v>
      </c>
      <c r="N978" t="s">
        <v>283</v>
      </c>
      <c r="O978" t="s">
        <v>282</v>
      </c>
      <c r="P978">
        <v>0</v>
      </c>
      <c r="Q978" t="s">
        <v>52</v>
      </c>
      <c r="R978">
        <v>0</v>
      </c>
      <c r="S978" t="s">
        <v>52</v>
      </c>
      <c r="U978">
        <v>0</v>
      </c>
      <c r="V978">
        <v>27</v>
      </c>
      <c r="W978">
        <v>0</v>
      </c>
      <c r="X978" t="s">
        <v>52</v>
      </c>
      <c r="Y978" t="s">
        <v>281</v>
      </c>
      <c r="AA978">
        <v>0</v>
      </c>
      <c r="AB978" t="s">
        <v>52</v>
      </c>
      <c r="AC978" s="2">
        <v>45121</v>
      </c>
      <c r="AE978" t="s">
        <v>280</v>
      </c>
      <c r="AG978" t="s">
        <v>330</v>
      </c>
      <c r="AK978">
        <v>1</v>
      </c>
      <c r="AL978">
        <v>1</v>
      </c>
      <c r="AM978" t="s">
        <v>52</v>
      </c>
      <c r="AP978" t="s">
        <v>52</v>
      </c>
      <c r="AR978" s="5">
        <v>1000</v>
      </c>
      <c r="AT978">
        <v>1</v>
      </c>
    </row>
    <row r="979" spans="1:46">
      <c r="A979" s="1" t="s">
        <v>208</v>
      </c>
      <c r="B979" s="1" t="s">
        <v>1301</v>
      </c>
      <c r="C979" t="s">
        <v>395</v>
      </c>
      <c r="D979" t="s">
        <v>46</v>
      </c>
      <c r="E979" t="s">
        <v>289</v>
      </c>
      <c r="G979" t="s">
        <v>288</v>
      </c>
      <c r="I979" t="s">
        <v>287</v>
      </c>
      <c r="J979">
        <v>2100</v>
      </c>
      <c r="K979" t="s">
        <v>286</v>
      </c>
      <c r="L979" t="s">
        <v>285</v>
      </c>
      <c r="M979" t="s">
        <v>331</v>
      </c>
      <c r="N979" t="s">
        <v>283</v>
      </c>
      <c r="O979" t="s">
        <v>282</v>
      </c>
      <c r="P979">
        <v>0</v>
      </c>
      <c r="Q979" t="s">
        <v>52</v>
      </c>
      <c r="R979">
        <v>0</v>
      </c>
      <c r="S979" t="s">
        <v>52</v>
      </c>
      <c r="U979">
        <v>0</v>
      </c>
      <c r="V979">
        <v>27</v>
      </c>
      <c r="W979">
        <v>0</v>
      </c>
      <c r="X979" t="s">
        <v>52</v>
      </c>
      <c r="Y979" t="s">
        <v>281</v>
      </c>
      <c r="AA979">
        <v>0</v>
      </c>
      <c r="AB979" t="s">
        <v>52</v>
      </c>
      <c r="AC979" s="2">
        <v>45121</v>
      </c>
      <c r="AE979" t="s">
        <v>280</v>
      </c>
      <c r="AG979" t="s">
        <v>330</v>
      </c>
      <c r="AK979">
        <v>1</v>
      </c>
      <c r="AL979">
        <v>1</v>
      </c>
      <c r="AM979" t="s">
        <v>278</v>
      </c>
      <c r="AP979" t="s">
        <v>52</v>
      </c>
      <c r="AR979" s="5">
        <v>1000</v>
      </c>
      <c r="AT979">
        <v>1</v>
      </c>
    </row>
    <row r="980" spans="1:46">
      <c r="A980" s="1" t="s">
        <v>208</v>
      </c>
      <c r="B980" s="1" t="s">
        <v>1301</v>
      </c>
      <c r="C980" t="s">
        <v>395</v>
      </c>
      <c r="D980" t="s">
        <v>46</v>
      </c>
      <c r="E980" t="s">
        <v>289</v>
      </c>
      <c r="G980" t="s">
        <v>288</v>
      </c>
      <c r="I980" t="s">
        <v>287</v>
      </c>
      <c r="J980">
        <v>2100</v>
      </c>
      <c r="K980" t="s">
        <v>286</v>
      </c>
      <c r="L980" t="s">
        <v>285</v>
      </c>
      <c r="M980" t="s">
        <v>331</v>
      </c>
      <c r="N980" t="s">
        <v>283</v>
      </c>
      <c r="O980" t="s">
        <v>282</v>
      </c>
      <c r="P980">
        <v>0</v>
      </c>
      <c r="Q980" t="s">
        <v>52</v>
      </c>
      <c r="R980">
        <v>0</v>
      </c>
      <c r="S980" t="s">
        <v>52</v>
      </c>
      <c r="U980">
        <v>0</v>
      </c>
      <c r="V980">
        <v>27</v>
      </c>
      <c r="W980">
        <v>0</v>
      </c>
      <c r="X980" t="s">
        <v>52</v>
      </c>
      <c r="Y980" t="s">
        <v>281</v>
      </c>
      <c r="AA980">
        <v>0</v>
      </c>
      <c r="AB980" t="s">
        <v>52</v>
      </c>
      <c r="AC980" s="2">
        <v>45121</v>
      </c>
      <c r="AE980" t="s">
        <v>280</v>
      </c>
      <c r="AG980" t="s">
        <v>330</v>
      </c>
      <c r="AK980">
        <v>1</v>
      </c>
      <c r="AL980">
        <v>1</v>
      </c>
      <c r="AM980" t="s">
        <v>52</v>
      </c>
      <c r="AP980" t="s">
        <v>52</v>
      </c>
      <c r="AR980" s="5">
        <v>1000</v>
      </c>
      <c r="AT980">
        <v>1</v>
      </c>
    </row>
    <row r="981" spans="1:46">
      <c r="A981" s="1" t="s">
        <v>206</v>
      </c>
      <c r="B981" s="1" t="s">
        <v>1300</v>
      </c>
      <c r="C981" t="s">
        <v>394</v>
      </c>
      <c r="D981" t="s">
        <v>46</v>
      </c>
      <c r="E981" t="s">
        <v>289</v>
      </c>
      <c r="G981" t="s">
        <v>288</v>
      </c>
      <c r="I981" t="s">
        <v>287</v>
      </c>
      <c r="J981">
        <v>2100</v>
      </c>
      <c r="K981" t="s">
        <v>286</v>
      </c>
      <c r="L981" t="s">
        <v>285</v>
      </c>
      <c r="M981" t="s">
        <v>331</v>
      </c>
      <c r="N981" t="s">
        <v>283</v>
      </c>
      <c r="O981" t="s">
        <v>282</v>
      </c>
      <c r="P981">
        <v>0</v>
      </c>
      <c r="Q981" t="s">
        <v>52</v>
      </c>
      <c r="R981">
        <v>0</v>
      </c>
      <c r="S981" t="s">
        <v>52</v>
      </c>
      <c r="U981">
        <v>0</v>
      </c>
      <c r="V981">
        <v>27</v>
      </c>
      <c r="W981">
        <v>0</v>
      </c>
      <c r="X981" t="s">
        <v>52</v>
      </c>
      <c r="Y981" t="s">
        <v>281</v>
      </c>
      <c r="AA981">
        <v>0</v>
      </c>
      <c r="AB981" t="s">
        <v>52</v>
      </c>
      <c r="AC981" s="2">
        <v>45121</v>
      </c>
      <c r="AE981" t="s">
        <v>280</v>
      </c>
      <c r="AG981" t="s">
        <v>330</v>
      </c>
      <c r="AK981">
        <v>1</v>
      </c>
      <c r="AL981">
        <v>1</v>
      </c>
      <c r="AM981" t="s">
        <v>278</v>
      </c>
      <c r="AP981" t="s">
        <v>52</v>
      </c>
      <c r="AR981" s="5">
        <v>1000</v>
      </c>
      <c r="AT981">
        <v>1</v>
      </c>
    </row>
    <row r="982" spans="1:46">
      <c r="A982" s="1" t="s">
        <v>206</v>
      </c>
      <c r="B982" s="1" t="s">
        <v>1300</v>
      </c>
      <c r="C982" t="s">
        <v>394</v>
      </c>
      <c r="D982" t="s">
        <v>46</v>
      </c>
      <c r="E982" t="s">
        <v>289</v>
      </c>
      <c r="G982" t="s">
        <v>288</v>
      </c>
      <c r="I982" t="s">
        <v>287</v>
      </c>
      <c r="J982">
        <v>2100</v>
      </c>
      <c r="K982" t="s">
        <v>286</v>
      </c>
      <c r="L982" t="s">
        <v>285</v>
      </c>
      <c r="M982" t="s">
        <v>331</v>
      </c>
      <c r="N982" t="s">
        <v>283</v>
      </c>
      <c r="O982" t="s">
        <v>282</v>
      </c>
      <c r="P982">
        <v>0</v>
      </c>
      <c r="Q982" t="s">
        <v>52</v>
      </c>
      <c r="R982">
        <v>0</v>
      </c>
      <c r="S982" t="s">
        <v>52</v>
      </c>
      <c r="U982">
        <v>0</v>
      </c>
      <c r="V982">
        <v>27</v>
      </c>
      <c r="W982">
        <v>0</v>
      </c>
      <c r="X982" t="s">
        <v>52</v>
      </c>
      <c r="Y982" t="s">
        <v>281</v>
      </c>
      <c r="AA982">
        <v>0</v>
      </c>
      <c r="AB982" t="s">
        <v>52</v>
      </c>
      <c r="AC982" s="2">
        <v>45121</v>
      </c>
      <c r="AE982" t="s">
        <v>280</v>
      </c>
      <c r="AG982" t="s">
        <v>330</v>
      </c>
      <c r="AK982">
        <v>1</v>
      </c>
      <c r="AL982">
        <v>1</v>
      </c>
      <c r="AM982" t="s">
        <v>52</v>
      </c>
      <c r="AP982" t="s">
        <v>52</v>
      </c>
      <c r="AR982" s="5">
        <v>1000</v>
      </c>
      <c r="AT982">
        <v>1</v>
      </c>
    </row>
    <row r="983" spans="1:46">
      <c r="A983" s="1" t="s">
        <v>205</v>
      </c>
      <c r="B983" s="1" t="s">
        <v>1299</v>
      </c>
      <c r="C983" t="s">
        <v>332</v>
      </c>
      <c r="D983" t="s">
        <v>46</v>
      </c>
      <c r="E983" t="s">
        <v>289</v>
      </c>
      <c r="G983" t="s">
        <v>288</v>
      </c>
      <c r="I983" t="s">
        <v>287</v>
      </c>
      <c r="J983">
        <v>2100</v>
      </c>
      <c r="K983" t="s">
        <v>286</v>
      </c>
      <c r="L983" t="s">
        <v>285</v>
      </c>
      <c r="M983" t="s">
        <v>331</v>
      </c>
      <c r="N983" t="s">
        <v>283</v>
      </c>
      <c r="O983" t="s">
        <v>282</v>
      </c>
      <c r="P983">
        <v>0</v>
      </c>
      <c r="Q983" t="s">
        <v>52</v>
      </c>
      <c r="R983">
        <v>0</v>
      </c>
      <c r="S983" t="s">
        <v>52</v>
      </c>
      <c r="U983">
        <v>0</v>
      </c>
      <c r="V983">
        <v>27</v>
      </c>
      <c r="W983">
        <v>0</v>
      </c>
      <c r="X983" t="s">
        <v>52</v>
      </c>
      <c r="Y983" t="s">
        <v>281</v>
      </c>
      <c r="AA983">
        <v>0</v>
      </c>
      <c r="AB983" t="s">
        <v>52</v>
      </c>
      <c r="AC983" s="2">
        <v>45121</v>
      </c>
      <c r="AE983" t="s">
        <v>280</v>
      </c>
      <c r="AG983" t="s">
        <v>330</v>
      </c>
      <c r="AK983">
        <v>1</v>
      </c>
      <c r="AL983">
        <v>1</v>
      </c>
      <c r="AM983" t="s">
        <v>278</v>
      </c>
      <c r="AP983" t="s">
        <v>52</v>
      </c>
      <c r="AR983" s="5">
        <v>1000</v>
      </c>
      <c r="AT983">
        <v>1</v>
      </c>
    </row>
    <row r="984" spans="1:46">
      <c r="A984" s="1" t="s">
        <v>205</v>
      </c>
      <c r="B984" s="1" t="s">
        <v>1299</v>
      </c>
      <c r="C984" t="s">
        <v>332</v>
      </c>
      <c r="D984" t="s">
        <v>46</v>
      </c>
      <c r="E984" t="s">
        <v>289</v>
      </c>
      <c r="G984" t="s">
        <v>288</v>
      </c>
      <c r="I984" t="s">
        <v>287</v>
      </c>
      <c r="J984">
        <v>2100</v>
      </c>
      <c r="K984" t="s">
        <v>286</v>
      </c>
      <c r="L984" t="s">
        <v>285</v>
      </c>
      <c r="M984" t="s">
        <v>331</v>
      </c>
      <c r="N984" t="s">
        <v>283</v>
      </c>
      <c r="O984" t="s">
        <v>282</v>
      </c>
      <c r="P984">
        <v>0</v>
      </c>
      <c r="Q984" t="s">
        <v>52</v>
      </c>
      <c r="R984">
        <v>0</v>
      </c>
      <c r="S984" t="s">
        <v>52</v>
      </c>
      <c r="U984">
        <v>0</v>
      </c>
      <c r="V984">
        <v>27</v>
      </c>
      <c r="W984">
        <v>0</v>
      </c>
      <c r="X984" t="s">
        <v>52</v>
      </c>
      <c r="Y984" t="s">
        <v>281</v>
      </c>
      <c r="AA984">
        <v>0</v>
      </c>
      <c r="AB984" t="s">
        <v>52</v>
      </c>
      <c r="AC984" s="2">
        <v>45121</v>
      </c>
      <c r="AE984" t="s">
        <v>280</v>
      </c>
      <c r="AG984" t="s">
        <v>330</v>
      </c>
      <c r="AK984">
        <v>1</v>
      </c>
      <c r="AL984">
        <v>1</v>
      </c>
      <c r="AM984" t="s">
        <v>52</v>
      </c>
      <c r="AP984" t="s">
        <v>52</v>
      </c>
      <c r="AR984" s="5">
        <v>1000</v>
      </c>
      <c r="AT984">
        <v>1</v>
      </c>
    </row>
    <row r="985" spans="1:46">
      <c r="A985" s="1" t="s">
        <v>203</v>
      </c>
      <c r="B985" s="1" t="s">
        <v>1298</v>
      </c>
      <c r="C985" t="s">
        <v>393</v>
      </c>
      <c r="D985" t="s">
        <v>46</v>
      </c>
      <c r="E985" t="s">
        <v>289</v>
      </c>
      <c r="G985" t="s">
        <v>288</v>
      </c>
      <c r="I985" t="s">
        <v>287</v>
      </c>
      <c r="J985">
        <v>2100</v>
      </c>
      <c r="K985" t="s">
        <v>286</v>
      </c>
      <c r="L985" t="s">
        <v>285</v>
      </c>
      <c r="M985" t="s">
        <v>331</v>
      </c>
      <c r="N985" t="s">
        <v>283</v>
      </c>
      <c r="O985" t="s">
        <v>282</v>
      </c>
      <c r="P985">
        <v>0</v>
      </c>
      <c r="Q985" t="s">
        <v>52</v>
      </c>
      <c r="R985">
        <v>0</v>
      </c>
      <c r="S985" t="s">
        <v>52</v>
      </c>
      <c r="U985">
        <v>0</v>
      </c>
      <c r="V985">
        <v>27</v>
      </c>
      <c r="W985">
        <v>0</v>
      </c>
      <c r="X985" t="s">
        <v>52</v>
      </c>
      <c r="Y985" t="s">
        <v>281</v>
      </c>
      <c r="AA985">
        <v>0</v>
      </c>
      <c r="AB985" t="s">
        <v>52</v>
      </c>
      <c r="AC985" s="2">
        <v>45121</v>
      </c>
      <c r="AE985" t="s">
        <v>280</v>
      </c>
      <c r="AG985" t="s">
        <v>330</v>
      </c>
      <c r="AK985">
        <v>1</v>
      </c>
      <c r="AL985">
        <v>1</v>
      </c>
      <c r="AM985" t="s">
        <v>278</v>
      </c>
      <c r="AP985" t="s">
        <v>52</v>
      </c>
      <c r="AR985" s="5">
        <v>1000</v>
      </c>
      <c r="AT985">
        <v>1</v>
      </c>
    </row>
    <row r="986" spans="1:46">
      <c r="A986" s="1" t="s">
        <v>203</v>
      </c>
      <c r="B986" s="1" t="s">
        <v>1298</v>
      </c>
      <c r="C986" t="s">
        <v>393</v>
      </c>
      <c r="D986" t="s">
        <v>46</v>
      </c>
      <c r="E986" t="s">
        <v>289</v>
      </c>
      <c r="G986" t="s">
        <v>288</v>
      </c>
      <c r="I986" t="s">
        <v>287</v>
      </c>
      <c r="J986">
        <v>2100</v>
      </c>
      <c r="K986" t="s">
        <v>286</v>
      </c>
      <c r="L986" t="s">
        <v>285</v>
      </c>
      <c r="M986" t="s">
        <v>331</v>
      </c>
      <c r="N986" t="s">
        <v>283</v>
      </c>
      <c r="O986" t="s">
        <v>282</v>
      </c>
      <c r="P986">
        <v>0</v>
      </c>
      <c r="Q986" t="s">
        <v>52</v>
      </c>
      <c r="R986">
        <v>0</v>
      </c>
      <c r="S986" t="s">
        <v>52</v>
      </c>
      <c r="U986">
        <v>0</v>
      </c>
      <c r="V986">
        <v>27</v>
      </c>
      <c r="W986">
        <v>0</v>
      </c>
      <c r="X986" t="s">
        <v>52</v>
      </c>
      <c r="Y986" t="s">
        <v>281</v>
      </c>
      <c r="AA986">
        <v>0</v>
      </c>
      <c r="AB986" t="s">
        <v>52</v>
      </c>
      <c r="AC986" s="2">
        <v>45121</v>
      </c>
      <c r="AE986" t="s">
        <v>280</v>
      </c>
      <c r="AG986" t="s">
        <v>330</v>
      </c>
      <c r="AK986">
        <v>1</v>
      </c>
      <c r="AL986">
        <v>1</v>
      </c>
      <c r="AM986" t="s">
        <v>52</v>
      </c>
      <c r="AP986" t="s">
        <v>52</v>
      </c>
      <c r="AR986" s="5">
        <v>1000</v>
      </c>
      <c r="AT986">
        <v>1</v>
      </c>
    </row>
    <row r="987" spans="1:46">
      <c r="A987" s="1" t="s">
        <v>212</v>
      </c>
      <c r="B987" s="1" t="s">
        <v>1297</v>
      </c>
      <c r="C987" t="s">
        <v>392</v>
      </c>
      <c r="D987" t="s">
        <v>46</v>
      </c>
      <c r="E987" t="s">
        <v>289</v>
      </c>
      <c r="G987" t="s">
        <v>288</v>
      </c>
      <c r="I987" t="s">
        <v>287</v>
      </c>
      <c r="J987">
        <v>2100</v>
      </c>
      <c r="K987" t="s">
        <v>286</v>
      </c>
      <c r="L987" t="s">
        <v>285</v>
      </c>
      <c r="M987" t="s">
        <v>331</v>
      </c>
      <c r="N987" t="s">
        <v>283</v>
      </c>
      <c r="O987" t="s">
        <v>282</v>
      </c>
      <c r="P987">
        <v>0</v>
      </c>
      <c r="Q987" t="s">
        <v>52</v>
      </c>
      <c r="R987">
        <v>0</v>
      </c>
      <c r="S987" t="s">
        <v>52</v>
      </c>
      <c r="U987">
        <v>0</v>
      </c>
      <c r="V987">
        <v>27</v>
      </c>
      <c r="W987">
        <v>0</v>
      </c>
      <c r="X987" t="s">
        <v>52</v>
      </c>
      <c r="Y987" t="s">
        <v>281</v>
      </c>
      <c r="AA987">
        <v>0</v>
      </c>
      <c r="AB987" t="s">
        <v>52</v>
      </c>
      <c r="AC987" s="2">
        <v>45121</v>
      </c>
      <c r="AE987" t="s">
        <v>280</v>
      </c>
      <c r="AG987" t="s">
        <v>330</v>
      </c>
      <c r="AK987">
        <v>1</v>
      </c>
      <c r="AL987">
        <v>1</v>
      </c>
      <c r="AM987" t="s">
        <v>278</v>
      </c>
      <c r="AP987" t="s">
        <v>52</v>
      </c>
      <c r="AR987" s="5">
        <v>1000</v>
      </c>
      <c r="AT987">
        <v>1</v>
      </c>
    </row>
    <row r="988" spans="1:46">
      <c r="A988" s="1" t="s">
        <v>212</v>
      </c>
      <c r="B988" s="1" t="s">
        <v>1297</v>
      </c>
      <c r="C988" t="s">
        <v>392</v>
      </c>
      <c r="D988" t="s">
        <v>46</v>
      </c>
      <c r="E988" t="s">
        <v>289</v>
      </c>
      <c r="G988" t="s">
        <v>288</v>
      </c>
      <c r="I988" t="s">
        <v>287</v>
      </c>
      <c r="J988">
        <v>2100</v>
      </c>
      <c r="K988" t="s">
        <v>286</v>
      </c>
      <c r="L988" t="s">
        <v>285</v>
      </c>
      <c r="M988" t="s">
        <v>331</v>
      </c>
      <c r="N988" t="s">
        <v>283</v>
      </c>
      <c r="O988" t="s">
        <v>282</v>
      </c>
      <c r="P988">
        <v>0</v>
      </c>
      <c r="Q988" t="s">
        <v>52</v>
      </c>
      <c r="R988">
        <v>0</v>
      </c>
      <c r="S988" t="s">
        <v>52</v>
      </c>
      <c r="U988">
        <v>0</v>
      </c>
      <c r="V988">
        <v>27</v>
      </c>
      <c r="W988">
        <v>0</v>
      </c>
      <c r="X988" t="s">
        <v>52</v>
      </c>
      <c r="Y988" t="s">
        <v>281</v>
      </c>
      <c r="AA988">
        <v>0</v>
      </c>
      <c r="AB988" t="s">
        <v>52</v>
      </c>
      <c r="AC988" s="2">
        <v>45121</v>
      </c>
      <c r="AE988" t="s">
        <v>280</v>
      </c>
      <c r="AG988" t="s">
        <v>330</v>
      </c>
      <c r="AK988">
        <v>1</v>
      </c>
      <c r="AL988">
        <v>1</v>
      </c>
      <c r="AM988" t="s">
        <v>52</v>
      </c>
      <c r="AP988" t="s">
        <v>52</v>
      </c>
      <c r="AR988" s="5">
        <v>1000</v>
      </c>
      <c r="AT988">
        <v>1</v>
      </c>
    </row>
    <row r="989" spans="1:46">
      <c r="A989" s="1" t="s">
        <v>223</v>
      </c>
      <c r="B989" s="1" t="s">
        <v>1296</v>
      </c>
      <c r="C989" t="s">
        <v>391</v>
      </c>
      <c r="D989" t="s">
        <v>46</v>
      </c>
      <c r="E989" t="s">
        <v>289</v>
      </c>
      <c r="G989" t="s">
        <v>288</v>
      </c>
      <c r="I989" t="s">
        <v>287</v>
      </c>
      <c r="J989">
        <v>2100</v>
      </c>
      <c r="K989" t="s">
        <v>286</v>
      </c>
      <c r="L989" t="s">
        <v>285</v>
      </c>
      <c r="M989" t="s">
        <v>297</v>
      </c>
      <c r="N989" t="s">
        <v>283</v>
      </c>
      <c r="O989" t="s">
        <v>282</v>
      </c>
      <c r="P989">
        <v>0</v>
      </c>
      <c r="Q989" t="s">
        <v>52</v>
      </c>
      <c r="R989">
        <v>0</v>
      </c>
      <c r="S989" t="s">
        <v>52</v>
      </c>
      <c r="U989">
        <v>0</v>
      </c>
      <c r="V989">
        <v>27</v>
      </c>
      <c r="W989">
        <v>0</v>
      </c>
      <c r="X989" t="s">
        <v>52</v>
      </c>
      <c r="Y989" t="s">
        <v>281</v>
      </c>
      <c r="AA989">
        <v>0</v>
      </c>
      <c r="AB989" t="s">
        <v>52</v>
      </c>
      <c r="AC989" s="2">
        <v>45121</v>
      </c>
      <c r="AE989" t="s">
        <v>280</v>
      </c>
      <c r="AG989" t="s">
        <v>225</v>
      </c>
      <c r="AK989">
        <v>1</v>
      </c>
      <c r="AL989">
        <v>1</v>
      </c>
      <c r="AM989" t="s">
        <v>278</v>
      </c>
      <c r="AP989" t="s">
        <v>52</v>
      </c>
      <c r="AR989" s="5">
        <v>1000</v>
      </c>
      <c r="AT989">
        <v>1</v>
      </c>
    </row>
    <row r="990" spans="1:46">
      <c r="A990" s="1" t="s">
        <v>223</v>
      </c>
      <c r="B990" s="1" t="s">
        <v>1296</v>
      </c>
      <c r="C990" t="s">
        <v>391</v>
      </c>
      <c r="D990" t="s">
        <v>46</v>
      </c>
      <c r="E990" t="s">
        <v>289</v>
      </c>
      <c r="G990" t="s">
        <v>288</v>
      </c>
      <c r="I990" t="s">
        <v>287</v>
      </c>
      <c r="J990">
        <v>2100</v>
      </c>
      <c r="K990" t="s">
        <v>286</v>
      </c>
      <c r="L990" t="s">
        <v>285</v>
      </c>
      <c r="M990" t="s">
        <v>297</v>
      </c>
      <c r="N990" t="s">
        <v>283</v>
      </c>
      <c r="O990" t="s">
        <v>282</v>
      </c>
      <c r="P990">
        <v>0</v>
      </c>
      <c r="Q990" t="s">
        <v>52</v>
      </c>
      <c r="R990">
        <v>0</v>
      </c>
      <c r="S990" t="s">
        <v>52</v>
      </c>
      <c r="U990">
        <v>0</v>
      </c>
      <c r="V990">
        <v>27</v>
      </c>
      <c r="W990">
        <v>0</v>
      </c>
      <c r="X990" t="s">
        <v>52</v>
      </c>
      <c r="Y990" t="s">
        <v>281</v>
      </c>
      <c r="AA990">
        <v>0</v>
      </c>
      <c r="AB990" t="s">
        <v>52</v>
      </c>
      <c r="AC990" s="2">
        <v>45121</v>
      </c>
      <c r="AE990" t="s">
        <v>280</v>
      </c>
      <c r="AG990" t="s">
        <v>225</v>
      </c>
      <c r="AK990">
        <v>1</v>
      </c>
      <c r="AL990">
        <v>1</v>
      </c>
      <c r="AM990" t="s">
        <v>52</v>
      </c>
      <c r="AP990" t="s">
        <v>52</v>
      </c>
      <c r="AR990" s="5">
        <v>1000</v>
      </c>
      <c r="AT990">
        <v>1</v>
      </c>
    </row>
    <row r="991" spans="1:46">
      <c r="A991" s="1" t="s">
        <v>220</v>
      </c>
      <c r="B991" s="1" t="s">
        <v>1295</v>
      </c>
      <c r="C991" t="s">
        <v>390</v>
      </c>
      <c r="D991" t="s">
        <v>46</v>
      </c>
      <c r="E991" t="s">
        <v>289</v>
      </c>
      <c r="G991" t="s">
        <v>288</v>
      </c>
      <c r="I991" t="s">
        <v>287</v>
      </c>
      <c r="J991">
        <v>2100</v>
      </c>
      <c r="K991" t="s">
        <v>286</v>
      </c>
      <c r="L991" t="s">
        <v>285</v>
      </c>
      <c r="M991" t="s">
        <v>331</v>
      </c>
      <c r="N991" t="s">
        <v>283</v>
      </c>
      <c r="O991" t="s">
        <v>282</v>
      </c>
      <c r="P991">
        <v>0</v>
      </c>
      <c r="Q991" t="s">
        <v>52</v>
      </c>
      <c r="R991">
        <v>0</v>
      </c>
      <c r="S991" t="s">
        <v>52</v>
      </c>
      <c r="U991">
        <v>0</v>
      </c>
      <c r="V991">
        <v>27</v>
      </c>
      <c r="W991">
        <v>0</v>
      </c>
      <c r="X991" t="s">
        <v>52</v>
      </c>
      <c r="Y991" t="s">
        <v>281</v>
      </c>
      <c r="AA991">
        <v>0</v>
      </c>
      <c r="AB991" t="s">
        <v>52</v>
      </c>
      <c r="AC991" s="2">
        <v>45121</v>
      </c>
      <c r="AE991" t="s">
        <v>280</v>
      </c>
      <c r="AG991" t="s">
        <v>389</v>
      </c>
      <c r="AK991">
        <v>1</v>
      </c>
      <c r="AL991">
        <v>1</v>
      </c>
      <c r="AM991" t="s">
        <v>278</v>
      </c>
      <c r="AP991" t="s">
        <v>52</v>
      </c>
      <c r="AR991" s="5">
        <v>1000</v>
      </c>
      <c r="AT991">
        <v>1</v>
      </c>
    </row>
    <row r="992" spans="1:46">
      <c r="A992" s="1" t="s">
        <v>220</v>
      </c>
      <c r="B992" s="1" t="s">
        <v>1295</v>
      </c>
      <c r="C992" t="s">
        <v>390</v>
      </c>
      <c r="D992" t="s">
        <v>46</v>
      </c>
      <c r="E992" t="s">
        <v>289</v>
      </c>
      <c r="G992" t="s">
        <v>288</v>
      </c>
      <c r="I992" t="s">
        <v>287</v>
      </c>
      <c r="J992">
        <v>2100</v>
      </c>
      <c r="K992" t="s">
        <v>286</v>
      </c>
      <c r="L992" t="s">
        <v>285</v>
      </c>
      <c r="M992" t="s">
        <v>331</v>
      </c>
      <c r="N992" t="s">
        <v>283</v>
      </c>
      <c r="O992" t="s">
        <v>282</v>
      </c>
      <c r="P992">
        <v>0</v>
      </c>
      <c r="Q992" t="s">
        <v>52</v>
      </c>
      <c r="R992">
        <v>0</v>
      </c>
      <c r="S992" t="s">
        <v>52</v>
      </c>
      <c r="U992">
        <v>0</v>
      </c>
      <c r="V992">
        <v>27</v>
      </c>
      <c r="W992">
        <v>0</v>
      </c>
      <c r="X992" t="s">
        <v>52</v>
      </c>
      <c r="Y992" t="s">
        <v>281</v>
      </c>
      <c r="AA992">
        <v>0</v>
      </c>
      <c r="AB992" t="s">
        <v>52</v>
      </c>
      <c r="AC992" s="2">
        <v>45121</v>
      </c>
      <c r="AE992" t="s">
        <v>280</v>
      </c>
      <c r="AG992" t="s">
        <v>389</v>
      </c>
      <c r="AK992">
        <v>1</v>
      </c>
      <c r="AL992">
        <v>1</v>
      </c>
      <c r="AM992" t="s">
        <v>52</v>
      </c>
      <c r="AP992" t="s">
        <v>52</v>
      </c>
      <c r="AR992" s="5">
        <v>1000</v>
      </c>
      <c r="AT992">
        <v>1</v>
      </c>
    </row>
    <row r="993" spans="1:46">
      <c r="A993" s="1" t="s">
        <v>218</v>
      </c>
      <c r="B993" s="1" t="s">
        <v>1294</v>
      </c>
      <c r="C993" t="s">
        <v>388</v>
      </c>
      <c r="D993" t="s">
        <v>46</v>
      </c>
      <c r="E993" t="s">
        <v>289</v>
      </c>
      <c r="G993" t="s">
        <v>288</v>
      </c>
      <c r="I993" t="s">
        <v>287</v>
      </c>
      <c r="J993">
        <v>2100</v>
      </c>
      <c r="K993" t="s">
        <v>286</v>
      </c>
      <c r="L993" t="s">
        <v>285</v>
      </c>
      <c r="M993" t="s">
        <v>331</v>
      </c>
      <c r="N993" t="s">
        <v>283</v>
      </c>
      <c r="O993" t="s">
        <v>282</v>
      </c>
      <c r="P993">
        <v>0</v>
      </c>
      <c r="Q993" t="s">
        <v>52</v>
      </c>
      <c r="R993">
        <v>0</v>
      </c>
      <c r="S993" t="s">
        <v>52</v>
      </c>
      <c r="U993">
        <v>0</v>
      </c>
      <c r="V993">
        <v>27</v>
      </c>
      <c r="W993">
        <v>0</v>
      </c>
      <c r="X993" t="s">
        <v>52</v>
      </c>
      <c r="Y993" t="s">
        <v>281</v>
      </c>
      <c r="AA993">
        <v>0</v>
      </c>
      <c r="AB993" t="s">
        <v>52</v>
      </c>
      <c r="AC993" s="2">
        <v>45121</v>
      </c>
      <c r="AE993" t="s">
        <v>280</v>
      </c>
      <c r="AG993" t="s">
        <v>330</v>
      </c>
      <c r="AK993">
        <v>1</v>
      </c>
      <c r="AL993">
        <v>1</v>
      </c>
      <c r="AM993" t="s">
        <v>278</v>
      </c>
      <c r="AP993" t="s">
        <v>52</v>
      </c>
      <c r="AR993" s="5">
        <v>1000</v>
      </c>
      <c r="AT993">
        <v>1</v>
      </c>
    </row>
    <row r="994" spans="1:46">
      <c r="A994" s="1" t="s">
        <v>218</v>
      </c>
      <c r="B994" s="1" t="s">
        <v>1294</v>
      </c>
      <c r="C994" t="s">
        <v>388</v>
      </c>
      <c r="D994" t="s">
        <v>46</v>
      </c>
      <c r="E994" t="s">
        <v>289</v>
      </c>
      <c r="G994" t="s">
        <v>288</v>
      </c>
      <c r="I994" t="s">
        <v>287</v>
      </c>
      <c r="J994">
        <v>2100</v>
      </c>
      <c r="K994" t="s">
        <v>286</v>
      </c>
      <c r="L994" t="s">
        <v>285</v>
      </c>
      <c r="M994" t="s">
        <v>331</v>
      </c>
      <c r="N994" t="s">
        <v>283</v>
      </c>
      <c r="O994" t="s">
        <v>282</v>
      </c>
      <c r="P994">
        <v>0</v>
      </c>
      <c r="Q994" t="s">
        <v>52</v>
      </c>
      <c r="R994">
        <v>0</v>
      </c>
      <c r="S994" t="s">
        <v>52</v>
      </c>
      <c r="U994">
        <v>0</v>
      </c>
      <c r="V994">
        <v>27</v>
      </c>
      <c r="W994">
        <v>0</v>
      </c>
      <c r="X994" t="s">
        <v>52</v>
      </c>
      <c r="Y994" t="s">
        <v>281</v>
      </c>
      <c r="AA994">
        <v>0</v>
      </c>
      <c r="AB994" t="s">
        <v>52</v>
      </c>
      <c r="AC994" s="2">
        <v>45121</v>
      </c>
      <c r="AE994" t="s">
        <v>280</v>
      </c>
      <c r="AG994" t="s">
        <v>330</v>
      </c>
      <c r="AK994">
        <v>1</v>
      </c>
      <c r="AL994">
        <v>1</v>
      </c>
      <c r="AM994" t="s">
        <v>52</v>
      </c>
      <c r="AP994" t="s">
        <v>52</v>
      </c>
      <c r="AR994" s="5">
        <v>1000</v>
      </c>
      <c r="AT994">
        <v>1</v>
      </c>
    </row>
    <row r="995" spans="1:46">
      <c r="A995" s="1" t="s">
        <v>216</v>
      </c>
      <c r="B995" s="1" t="s">
        <v>1293</v>
      </c>
      <c r="C995" t="s">
        <v>387</v>
      </c>
      <c r="D995" t="s">
        <v>46</v>
      </c>
      <c r="E995" t="s">
        <v>289</v>
      </c>
      <c r="G995" t="s">
        <v>288</v>
      </c>
      <c r="I995" t="s">
        <v>287</v>
      </c>
      <c r="J995">
        <v>2100</v>
      </c>
      <c r="K995" t="s">
        <v>286</v>
      </c>
      <c r="L995" t="s">
        <v>285</v>
      </c>
      <c r="M995" t="s">
        <v>331</v>
      </c>
      <c r="N995" t="s">
        <v>283</v>
      </c>
      <c r="O995" t="s">
        <v>282</v>
      </c>
      <c r="P995">
        <v>0</v>
      </c>
      <c r="Q995" t="s">
        <v>52</v>
      </c>
      <c r="R995">
        <v>0</v>
      </c>
      <c r="S995" t="s">
        <v>52</v>
      </c>
      <c r="U995">
        <v>0</v>
      </c>
      <c r="V995">
        <v>27</v>
      </c>
      <c r="W995">
        <v>0</v>
      </c>
      <c r="X995" t="s">
        <v>52</v>
      </c>
      <c r="Y995" t="s">
        <v>281</v>
      </c>
      <c r="AA995">
        <v>0</v>
      </c>
      <c r="AB995" t="s">
        <v>52</v>
      </c>
      <c r="AC995" s="2">
        <v>45121</v>
      </c>
      <c r="AE995" t="s">
        <v>280</v>
      </c>
      <c r="AG995" t="s">
        <v>330</v>
      </c>
      <c r="AK995">
        <v>1</v>
      </c>
      <c r="AL995">
        <v>1</v>
      </c>
      <c r="AM995" t="s">
        <v>278</v>
      </c>
      <c r="AP995" t="s">
        <v>52</v>
      </c>
      <c r="AR995" s="5">
        <v>1000</v>
      </c>
      <c r="AT995">
        <v>1</v>
      </c>
    </row>
    <row r="996" spans="1:46">
      <c r="A996" s="1" t="s">
        <v>216</v>
      </c>
      <c r="B996" s="1" t="s">
        <v>1293</v>
      </c>
      <c r="C996" t="s">
        <v>387</v>
      </c>
      <c r="D996" t="s">
        <v>46</v>
      </c>
      <c r="E996" t="s">
        <v>289</v>
      </c>
      <c r="G996" t="s">
        <v>288</v>
      </c>
      <c r="I996" t="s">
        <v>287</v>
      </c>
      <c r="J996">
        <v>2100</v>
      </c>
      <c r="K996" t="s">
        <v>286</v>
      </c>
      <c r="L996" t="s">
        <v>285</v>
      </c>
      <c r="M996" t="s">
        <v>331</v>
      </c>
      <c r="N996" t="s">
        <v>283</v>
      </c>
      <c r="O996" t="s">
        <v>282</v>
      </c>
      <c r="P996">
        <v>0</v>
      </c>
      <c r="Q996" t="s">
        <v>52</v>
      </c>
      <c r="R996">
        <v>0</v>
      </c>
      <c r="S996" t="s">
        <v>52</v>
      </c>
      <c r="U996">
        <v>0</v>
      </c>
      <c r="V996">
        <v>27</v>
      </c>
      <c r="W996">
        <v>0</v>
      </c>
      <c r="X996" t="s">
        <v>52</v>
      </c>
      <c r="Y996" t="s">
        <v>281</v>
      </c>
      <c r="AA996">
        <v>0</v>
      </c>
      <c r="AB996" t="s">
        <v>52</v>
      </c>
      <c r="AC996" s="2">
        <v>45121</v>
      </c>
      <c r="AE996" t="s">
        <v>280</v>
      </c>
      <c r="AG996" t="s">
        <v>330</v>
      </c>
      <c r="AK996">
        <v>1</v>
      </c>
      <c r="AL996">
        <v>1</v>
      </c>
      <c r="AM996" t="s">
        <v>52</v>
      </c>
      <c r="AP996" t="s">
        <v>52</v>
      </c>
      <c r="AR996" s="5">
        <v>1000</v>
      </c>
      <c r="AT996">
        <v>1</v>
      </c>
    </row>
    <row r="997" spans="1:46">
      <c r="A997" s="1" t="s">
        <v>214</v>
      </c>
      <c r="B997" s="1" t="s">
        <v>1292</v>
      </c>
      <c r="C997" t="s">
        <v>386</v>
      </c>
      <c r="D997" t="s">
        <v>46</v>
      </c>
      <c r="E997" t="s">
        <v>289</v>
      </c>
      <c r="G997" t="s">
        <v>288</v>
      </c>
      <c r="I997" t="s">
        <v>287</v>
      </c>
      <c r="J997">
        <v>2100</v>
      </c>
      <c r="K997" t="s">
        <v>286</v>
      </c>
      <c r="L997" t="s">
        <v>285</v>
      </c>
      <c r="M997" t="s">
        <v>331</v>
      </c>
      <c r="N997" t="s">
        <v>283</v>
      </c>
      <c r="O997" t="s">
        <v>282</v>
      </c>
      <c r="P997">
        <v>0</v>
      </c>
      <c r="Q997" t="s">
        <v>52</v>
      </c>
      <c r="R997">
        <v>0</v>
      </c>
      <c r="S997" t="s">
        <v>52</v>
      </c>
      <c r="U997">
        <v>0</v>
      </c>
      <c r="V997">
        <v>27</v>
      </c>
      <c r="W997">
        <v>0</v>
      </c>
      <c r="X997" t="s">
        <v>52</v>
      </c>
      <c r="Y997" t="s">
        <v>281</v>
      </c>
      <c r="AA997">
        <v>0</v>
      </c>
      <c r="AB997" t="s">
        <v>52</v>
      </c>
      <c r="AC997" s="2">
        <v>45121</v>
      </c>
      <c r="AE997" t="s">
        <v>280</v>
      </c>
      <c r="AG997" t="s">
        <v>330</v>
      </c>
      <c r="AK997">
        <v>1</v>
      </c>
      <c r="AL997">
        <v>1</v>
      </c>
      <c r="AM997" t="s">
        <v>278</v>
      </c>
      <c r="AP997" t="s">
        <v>52</v>
      </c>
      <c r="AR997" s="5">
        <v>1000</v>
      </c>
      <c r="AT997">
        <v>1</v>
      </c>
    </row>
    <row r="998" spans="1:46">
      <c r="A998" s="1" t="s">
        <v>214</v>
      </c>
      <c r="B998" s="1" t="s">
        <v>1292</v>
      </c>
      <c r="C998" t="s">
        <v>386</v>
      </c>
      <c r="D998" t="s">
        <v>46</v>
      </c>
      <c r="E998" t="s">
        <v>289</v>
      </c>
      <c r="G998" t="s">
        <v>288</v>
      </c>
      <c r="I998" t="s">
        <v>287</v>
      </c>
      <c r="J998">
        <v>2100</v>
      </c>
      <c r="K998" t="s">
        <v>286</v>
      </c>
      <c r="L998" t="s">
        <v>285</v>
      </c>
      <c r="M998" t="s">
        <v>331</v>
      </c>
      <c r="N998" t="s">
        <v>283</v>
      </c>
      <c r="O998" t="s">
        <v>282</v>
      </c>
      <c r="P998">
        <v>0</v>
      </c>
      <c r="Q998" t="s">
        <v>52</v>
      </c>
      <c r="R998">
        <v>0</v>
      </c>
      <c r="S998" t="s">
        <v>52</v>
      </c>
      <c r="U998">
        <v>0</v>
      </c>
      <c r="V998">
        <v>27</v>
      </c>
      <c r="W998">
        <v>0</v>
      </c>
      <c r="X998" t="s">
        <v>52</v>
      </c>
      <c r="Y998" t="s">
        <v>281</v>
      </c>
      <c r="AA998">
        <v>0</v>
      </c>
      <c r="AB998" t="s">
        <v>52</v>
      </c>
      <c r="AC998" s="2">
        <v>45121</v>
      </c>
      <c r="AE998" t="s">
        <v>280</v>
      </c>
      <c r="AG998" t="s">
        <v>330</v>
      </c>
      <c r="AK998">
        <v>1</v>
      </c>
      <c r="AL998">
        <v>1</v>
      </c>
      <c r="AM998" t="s">
        <v>52</v>
      </c>
      <c r="AP998" t="s">
        <v>52</v>
      </c>
      <c r="AR998" s="5">
        <v>1000</v>
      </c>
      <c r="AT998">
        <v>1</v>
      </c>
    </row>
    <row r="999" spans="1:46">
      <c r="A999" s="1" t="s">
        <v>201</v>
      </c>
      <c r="B999" s="1" t="s">
        <v>1291</v>
      </c>
      <c r="C999" t="s">
        <v>385</v>
      </c>
      <c r="D999" t="s">
        <v>46</v>
      </c>
      <c r="E999" t="s">
        <v>289</v>
      </c>
      <c r="G999" t="s">
        <v>288</v>
      </c>
      <c r="I999" t="s">
        <v>287</v>
      </c>
      <c r="J999">
        <v>2100</v>
      </c>
      <c r="K999" t="s">
        <v>286</v>
      </c>
      <c r="L999" t="s">
        <v>285</v>
      </c>
      <c r="M999" t="s">
        <v>331</v>
      </c>
      <c r="N999" t="s">
        <v>283</v>
      </c>
      <c r="O999" t="s">
        <v>282</v>
      </c>
      <c r="P999">
        <v>0</v>
      </c>
      <c r="Q999" t="s">
        <v>52</v>
      </c>
      <c r="R999">
        <v>0</v>
      </c>
      <c r="S999" t="s">
        <v>52</v>
      </c>
      <c r="U999">
        <v>0</v>
      </c>
      <c r="V999">
        <v>27</v>
      </c>
      <c r="W999">
        <v>0</v>
      </c>
      <c r="X999" t="s">
        <v>52</v>
      </c>
      <c r="Y999" t="s">
        <v>281</v>
      </c>
      <c r="AA999">
        <v>0</v>
      </c>
      <c r="AB999" t="s">
        <v>52</v>
      </c>
      <c r="AC999" s="2">
        <v>45121</v>
      </c>
      <c r="AE999" t="s">
        <v>280</v>
      </c>
      <c r="AG999" t="s">
        <v>330</v>
      </c>
      <c r="AK999">
        <v>1</v>
      </c>
      <c r="AL999">
        <v>1</v>
      </c>
      <c r="AM999" t="s">
        <v>278</v>
      </c>
      <c r="AP999" t="s">
        <v>52</v>
      </c>
      <c r="AR999" s="5">
        <v>1000</v>
      </c>
      <c r="AT999">
        <v>1</v>
      </c>
    </row>
    <row r="1000" spans="1:46">
      <c r="A1000" s="1" t="s">
        <v>201</v>
      </c>
      <c r="B1000" s="1" t="s">
        <v>1291</v>
      </c>
      <c r="C1000" t="s">
        <v>385</v>
      </c>
      <c r="D1000" t="s">
        <v>46</v>
      </c>
      <c r="E1000" t="s">
        <v>289</v>
      </c>
      <c r="G1000" t="s">
        <v>288</v>
      </c>
      <c r="I1000" t="s">
        <v>287</v>
      </c>
      <c r="J1000">
        <v>2100</v>
      </c>
      <c r="K1000" t="s">
        <v>286</v>
      </c>
      <c r="L1000" t="s">
        <v>285</v>
      </c>
      <c r="M1000" t="s">
        <v>331</v>
      </c>
      <c r="N1000" t="s">
        <v>283</v>
      </c>
      <c r="O1000" t="s">
        <v>282</v>
      </c>
      <c r="P1000">
        <v>0</v>
      </c>
      <c r="Q1000" t="s">
        <v>52</v>
      </c>
      <c r="R1000">
        <v>0</v>
      </c>
      <c r="S1000" t="s">
        <v>52</v>
      </c>
      <c r="U1000">
        <v>0</v>
      </c>
      <c r="V1000">
        <v>27</v>
      </c>
      <c r="W1000">
        <v>0</v>
      </c>
      <c r="X1000" t="s">
        <v>52</v>
      </c>
      <c r="Y1000" t="s">
        <v>281</v>
      </c>
      <c r="AA1000">
        <v>0</v>
      </c>
      <c r="AB1000" t="s">
        <v>52</v>
      </c>
      <c r="AC1000" s="2">
        <v>45121</v>
      </c>
      <c r="AE1000" t="s">
        <v>280</v>
      </c>
      <c r="AG1000" t="s">
        <v>330</v>
      </c>
      <c r="AK1000">
        <v>1</v>
      </c>
      <c r="AL1000">
        <v>1</v>
      </c>
      <c r="AM1000" t="s">
        <v>52</v>
      </c>
      <c r="AP1000" t="s">
        <v>52</v>
      </c>
      <c r="AR1000" s="5">
        <v>1000</v>
      </c>
      <c r="AT1000">
        <v>1</v>
      </c>
    </row>
    <row r="1001" spans="1:46">
      <c r="A1001" s="1" t="s">
        <v>188</v>
      </c>
      <c r="B1001" s="1" t="s">
        <v>1290</v>
      </c>
      <c r="C1001" t="s">
        <v>384</v>
      </c>
      <c r="D1001" t="s">
        <v>46</v>
      </c>
      <c r="E1001" t="s">
        <v>289</v>
      </c>
      <c r="G1001" t="s">
        <v>288</v>
      </c>
      <c r="I1001" t="s">
        <v>287</v>
      </c>
      <c r="J1001">
        <v>2100</v>
      </c>
      <c r="K1001" t="s">
        <v>286</v>
      </c>
      <c r="L1001" t="s">
        <v>285</v>
      </c>
      <c r="M1001" t="s">
        <v>380</v>
      </c>
      <c r="N1001" t="s">
        <v>283</v>
      </c>
      <c r="O1001" t="s">
        <v>282</v>
      </c>
      <c r="P1001">
        <v>0</v>
      </c>
      <c r="Q1001" t="s">
        <v>52</v>
      </c>
      <c r="R1001">
        <v>0</v>
      </c>
      <c r="S1001" t="s">
        <v>52</v>
      </c>
      <c r="U1001">
        <v>0</v>
      </c>
      <c r="V1001">
        <v>27</v>
      </c>
      <c r="W1001">
        <v>0</v>
      </c>
      <c r="X1001" t="s">
        <v>52</v>
      </c>
      <c r="Y1001" t="s">
        <v>281</v>
      </c>
      <c r="AA1001">
        <v>0</v>
      </c>
      <c r="AB1001" t="s">
        <v>52</v>
      </c>
      <c r="AC1001" s="2">
        <v>45121</v>
      </c>
      <c r="AE1001" t="s">
        <v>280</v>
      </c>
      <c r="AG1001" t="s">
        <v>183</v>
      </c>
      <c r="AK1001">
        <v>1</v>
      </c>
      <c r="AL1001">
        <v>1</v>
      </c>
      <c r="AM1001" t="s">
        <v>278</v>
      </c>
      <c r="AP1001" t="s">
        <v>52</v>
      </c>
      <c r="AR1001" s="5">
        <v>1000</v>
      </c>
      <c r="AT1001">
        <v>1</v>
      </c>
    </row>
    <row r="1002" spans="1:46">
      <c r="A1002" s="1" t="s">
        <v>188</v>
      </c>
      <c r="B1002" s="1" t="s">
        <v>1290</v>
      </c>
      <c r="C1002" t="s">
        <v>384</v>
      </c>
      <c r="D1002" t="s">
        <v>46</v>
      </c>
      <c r="E1002" t="s">
        <v>289</v>
      </c>
      <c r="G1002" t="s">
        <v>288</v>
      </c>
      <c r="I1002" t="s">
        <v>287</v>
      </c>
      <c r="J1002">
        <v>2100</v>
      </c>
      <c r="K1002" t="s">
        <v>286</v>
      </c>
      <c r="L1002" t="s">
        <v>285</v>
      </c>
      <c r="M1002" t="s">
        <v>380</v>
      </c>
      <c r="N1002" t="s">
        <v>283</v>
      </c>
      <c r="O1002" t="s">
        <v>282</v>
      </c>
      <c r="P1002">
        <v>0</v>
      </c>
      <c r="Q1002" t="s">
        <v>52</v>
      </c>
      <c r="R1002">
        <v>0</v>
      </c>
      <c r="S1002" t="s">
        <v>52</v>
      </c>
      <c r="U1002">
        <v>0</v>
      </c>
      <c r="V1002">
        <v>27</v>
      </c>
      <c r="W1002">
        <v>0</v>
      </c>
      <c r="X1002" t="s">
        <v>52</v>
      </c>
      <c r="Y1002" t="s">
        <v>281</v>
      </c>
      <c r="AA1002">
        <v>0</v>
      </c>
      <c r="AB1002" t="s">
        <v>52</v>
      </c>
      <c r="AC1002" s="2">
        <v>45121</v>
      </c>
      <c r="AE1002" t="s">
        <v>280</v>
      </c>
      <c r="AG1002" t="s">
        <v>183</v>
      </c>
      <c r="AK1002">
        <v>1</v>
      </c>
      <c r="AL1002">
        <v>1</v>
      </c>
      <c r="AM1002" t="s">
        <v>52</v>
      </c>
      <c r="AP1002" t="s">
        <v>52</v>
      </c>
      <c r="AR1002" s="5">
        <v>1000</v>
      </c>
      <c r="AT1002">
        <v>1</v>
      </c>
    </row>
    <row r="1003" spans="1:46">
      <c r="A1003" s="1" t="s">
        <v>186</v>
      </c>
      <c r="B1003" s="1" t="s">
        <v>1289</v>
      </c>
      <c r="C1003" t="s">
        <v>383</v>
      </c>
      <c r="D1003" t="s">
        <v>46</v>
      </c>
      <c r="E1003" t="s">
        <v>289</v>
      </c>
      <c r="G1003" t="s">
        <v>288</v>
      </c>
      <c r="I1003" t="s">
        <v>287</v>
      </c>
      <c r="J1003">
        <v>2100</v>
      </c>
      <c r="K1003" t="s">
        <v>286</v>
      </c>
      <c r="L1003" t="s">
        <v>285</v>
      </c>
      <c r="M1003" t="s">
        <v>380</v>
      </c>
      <c r="N1003" t="s">
        <v>283</v>
      </c>
      <c r="O1003" t="s">
        <v>282</v>
      </c>
      <c r="P1003">
        <v>0</v>
      </c>
      <c r="Q1003" t="s">
        <v>52</v>
      </c>
      <c r="R1003">
        <v>0</v>
      </c>
      <c r="S1003" t="s">
        <v>52</v>
      </c>
      <c r="U1003">
        <v>0</v>
      </c>
      <c r="V1003">
        <v>27</v>
      </c>
      <c r="W1003">
        <v>0</v>
      </c>
      <c r="X1003" t="s">
        <v>52</v>
      </c>
      <c r="Y1003" t="s">
        <v>281</v>
      </c>
      <c r="AA1003">
        <v>0</v>
      </c>
      <c r="AB1003" t="s">
        <v>52</v>
      </c>
      <c r="AC1003" s="2">
        <v>45121</v>
      </c>
      <c r="AE1003" t="s">
        <v>280</v>
      </c>
      <c r="AG1003" t="s">
        <v>183</v>
      </c>
      <c r="AK1003">
        <v>1</v>
      </c>
      <c r="AL1003">
        <v>1</v>
      </c>
      <c r="AM1003" t="s">
        <v>278</v>
      </c>
      <c r="AP1003" t="s">
        <v>52</v>
      </c>
      <c r="AR1003" s="5">
        <v>1000</v>
      </c>
      <c r="AT1003">
        <v>1</v>
      </c>
    </row>
    <row r="1004" spans="1:46">
      <c r="A1004" s="1" t="s">
        <v>186</v>
      </c>
      <c r="B1004" s="1" t="s">
        <v>1289</v>
      </c>
      <c r="C1004" t="s">
        <v>383</v>
      </c>
      <c r="D1004" t="s">
        <v>46</v>
      </c>
      <c r="E1004" t="s">
        <v>289</v>
      </c>
      <c r="G1004" t="s">
        <v>288</v>
      </c>
      <c r="I1004" t="s">
        <v>287</v>
      </c>
      <c r="J1004">
        <v>2100</v>
      </c>
      <c r="K1004" t="s">
        <v>286</v>
      </c>
      <c r="L1004" t="s">
        <v>285</v>
      </c>
      <c r="M1004" t="s">
        <v>380</v>
      </c>
      <c r="N1004" t="s">
        <v>283</v>
      </c>
      <c r="O1004" t="s">
        <v>282</v>
      </c>
      <c r="P1004">
        <v>0</v>
      </c>
      <c r="Q1004" t="s">
        <v>52</v>
      </c>
      <c r="R1004">
        <v>0</v>
      </c>
      <c r="S1004" t="s">
        <v>52</v>
      </c>
      <c r="U1004">
        <v>0</v>
      </c>
      <c r="V1004">
        <v>27</v>
      </c>
      <c r="W1004">
        <v>0</v>
      </c>
      <c r="X1004" t="s">
        <v>52</v>
      </c>
      <c r="Y1004" t="s">
        <v>281</v>
      </c>
      <c r="AA1004">
        <v>0</v>
      </c>
      <c r="AB1004" t="s">
        <v>52</v>
      </c>
      <c r="AC1004" s="2">
        <v>45121</v>
      </c>
      <c r="AE1004" t="s">
        <v>280</v>
      </c>
      <c r="AG1004" t="s">
        <v>183</v>
      </c>
      <c r="AK1004">
        <v>1</v>
      </c>
      <c r="AL1004">
        <v>1</v>
      </c>
      <c r="AM1004" t="s">
        <v>52</v>
      </c>
      <c r="AP1004" t="s">
        <v>52</v>
      </c>
      <c r="AR1004" s="5">
        <v>1000</v>
      </c>
      <c r="AT1004">
        <v>1</v>
      </c>
    </row>
    <row r="1005" spans="1:46">
      <c r="A1005" s="1" t="s">
        <v>184</v>
      </c>
      <c r="B1005" s="1" t="s">
        <v>1288</v>
      </c>
      <c r="C1005" t="s">
        <v>382</v>
      </c>
      <c r="D1005" t="s">
        <v>46</v>
      </c>
      <c r="E1005" t="s">
        <v>289</v>
      </c>
      <c r="G1005" t="s">
        <v>288</v>
      </c>
      <c r="I1005" t="s">
        <v>287</v>
      </c>
      <c r="J1005">
        <v>2100</v>
      </c>
      <c r="K1005" t="s">
        <v>286</v>
      </c>
      <c r="L1005" t="s">
        <v>285</v>
      </c>
      <c r="M1005" t="s">
        <v>380</v>
      </c>
      <c r="N1005" t="s">
        <v>283</v>
      </c>
      <c r="O1005" t="s">
        <v>282</v>
      </c>
      <c r="P1005">
        <v>0</v>
      </c>
      <c r="Q1005" t="s">
        <v>52</v>
      </c>
      <c r="R1005">
        <v>0</v>
      </c>
      <c r="S1005" t="s">
        <v>52</v>
      </c>
      <c r="U1005">
        <v>0</v>
      </c>
      <c r="V1005">
        <v>27</v>
      </c>
      <c r="W1005">
        <v>0</v>
      </c>
      <c r="X1005" t="s">
        <v>52</v>
      </c>
      <c r="Y1005" t="s">
        <v>281</v>
      </c>
      <c r="AA1005">
        <v>0</v>
      </c>
      <c r="AB1005" t="s">
        <v>52</v>
      </c>
      <c r="AC1005" s="2">
        <v>45121</v>
      </c>
      <c r="AE1005" t="s">
        <v>280</v>
      </c>
      <c r="AG1005" t="s">
        <v>183</v>
      </c>
      <c r="AK1005">
        <v>1</v>
      </c>
      <c r="AL1005">
        <v>1</v>
      </c>
      <c r="AM1005" t="s">
        <v>278</v>
      </c>
      <c r="AP1005" t="s">
        <v>52</v>
      </c>
      <c r="AR1005" s="5">
        <v>1000</v>
      </c>
      <c r="AT1005">
        <v>1</v>
      </c>
    </row>
    <row r="1006" spans="1:46">
      <c r="A1006" s="1" t="s">
        <v>184</v>
      </c>
      <c r="B1006" s="1" t="s">
        <v>1288</v>
      </c>
      <c r="C1006" t="s">
        <v>382</v>
      </c>
      <c r="D1006" t="s">
        <v>46</v>
      </c>
      <c r="E1006" t="s">
        <v>289</v>
      </c>
      <c r="G1006" t="s">
        <v>288</v>
      </c>
      <c r="I1006" t="s">
        <v>287</v>
      </c>
      <c r="J1006">
        <v>2100</v>
      </c>
      <c r="K1006" t="s">
        <v>286</v>
      </c>
      <c r="L1006" t="s">
        <v>285</v>
      </c>
      <c r="M1006" t="s">
        <v>380</v>
      </c>
      <c r="N1006" t="s">
        <v>283</v>
      </c>
      <c r="O1006" t="s">
        <v>282</v>
      </c>
      <c r="P1006">
        <v>0</v>
      </c>
      <c r="Q1006" t="s">
        <v>52</v>
      </c>
      <c r="R1006">
        <v>0</v>
      </c>
      <c r="S1006" t="s">
        <v>52</v>
      </c>
      <c r="U1006">
        <v>0</v>
      </c>
      <c r="V1006">
        <v>27</v>
      </c>
      <c r="W1006">
        <v>0</v>
      </c>
      <c r="X1006" t="s">
        <v>52</v>
      </c>
      <c r="Y1006" t="s">
        <v>281</v>
      </c>
      <c r="AA1006">
        <v>0</v>
      </c>
      <c r="AB1006" t="s">
        <v>52</v>
      </c>
      <c r="AC1006" s="2">
        <v>45121</v>
      </c>
      <c r="AE1006" t="s">
        <v>280</v>
      </c>
      <c r="AG1006" t="s">
        <v>183</v>
      </c>
      <c r="AK1006">
        <v>1</v>
      </c>
      <c r="AL1006">
        <v>1</v>
      </c>
      <c r="AM1006" t="s">
        <v>52</v>
      </c>
      <c r="AP1006" t="s">
        <v>52</v>
      </c>
      <c r="AR1006" s="5">
        <v>1000</v>
      </c>
      <c r="AT1006">
        <v>1</v>
      </c>
    </row>
    <row r="1007" spans="1:46">
      <c r="A1007" s="1" t="s">
        <v>180</v>
      </c>
      <c r="B1007" s="1" t="s">
        <v>1287</v>
      </c>
      <c r="C1007" t="s">
        <v>381</v>
      </c>
      <c r="D1007" t="s">
        <v>46</v>
      </c>
      <c r="E1007" t="s">
        <v>289</v>
      </c>
      <c r="G1007" t="s">
        <v>288</v>
      </c>
      <c r="I1007" t="s">
        <v>287</v>
      </c>
      <c r="J1007">
        <v>2100</v>
      </c>
      <c r="K1007" t="s">
        <v>286</v>
      </c>
      <c r="L1007" t="s">
        <v>285</v>
      </c>
      <c r="M1007" t="s">
        <v>380</v>
      </c>
      <c r="N1007" t="s">
        <v>283</v>
      </c>
      <c r="O1007" t="s">
        <v>282</v>
      </c>
      <c r="P1007">
        <v>0</v>
      </c>
      <c r="Q1007" t="s">
        <v>52</v>
      </c>
      <c r="R1007">
        <v>0</v>
      </c>
      <c r="S1007" t="s">
        <v>52</v>
      </c>
      <c r="U1007">
        <v>0</v>
      </c>
      <c r="V1007">
        <v>27</v>
      </c>
      <c r="W1007">
        <v>0</v>
      </c>
      <c r="X1007" t="s">
        <v>52</v>
      </c>
      <c r="Y1007" t="s">
        <v>281</v>
      </c>
      <c r="AA1007">
        <v>0</v>
      </c>
      <c r="AB1007" t="s">
        <v>52</v>
      </c>
      <c r="AC1007" s="2">
        <v>45121</v>
      </c>
      <c r="AE1007" t="s">
        <v>280</v>
      </c>
      <c r="AG1007" t="s">
        <v>183</v>
      </c>
      <c r="AK1007">
        <v>1</v>
      </c>
      <c r="AL1007">
        <v>1</v>
      </c>
      <c r="AM1007" t="s">
        <v>278</v>
      </c>
      <c r="AP1007" t="s">
        <v>52</v>
      </c>
      <c r="AR1007" s="5">
        <v>1000</v>
      </c>
      <c r="AT1007">
        <v>1</v>
      </c>
    </row>
    <row r="1008" spans="1:46">
      <c r="A1008" s="1" t="s">
        <v>180</v>
      </c>
      <c r="B1008" s="1" t="s">
        <v>1287</v>
      </c>
      <c r="C1008" t="s">
        <v>381</v>
      </c>
      <c r="D1008" t="s">
        <v>46</v>
      </c>
      <c r="E1008" t="s">
        <v>289</v>
      </c>
      <c r="G1008" t="s">
        <v>288</v>
      </c>
      <c r="I1008" t="s">
        <v>287</v>
      </c>
      <c r="J1008">
        <v>2100</v>
      </c>
      <c r="K1008" t="s">
        <v>286</v>
      </c>
      <c r="L1008" t="s">
        <v>285</v>
      </c>
      <c r="M1008" t="s">
        <v>380</v>
      </c>
      <c r="N1008" t="s">
        <v>283</v>
      </c>
      <c r="O1008" t="s">
        <v>282</v>
      </c>
      <c r="P1008">
        <v>0</v>
      </c>
      <c r="Q1008" t="s">
        <v>52</v>
      </c>
      <c r="R1008">
        <v>0</v>
      </c>
      <c r="S1008" t="s">
        <v>52</v>
      </c>
      <c r="U1008">
        <v>0</v>
      </c>
      <c r="V1008">
        <v>27</v>
      </c>
      <c r="W1008">
        <v>0</v>
      </c>
      <c r="X1008" t="s">
        <v>52</v>
      </c>
      <c r="Y1008" t="s">
        <v>281</v>
      </c>
      <c r="AA1008">
        <v>0</v>
      </c>
      <c r="AB1008" t="s">
        <v>52</v>
      </c>
      <c r="AC1008" s="2">
        <v>45121</v>
      </c>
      <c r="AE1008" t="s">
        <v>280</v>
      </c>
      <c r="AG1008" t="s">
        <v>183</v>
      </c>
      <c r="AK1008">
        <v>1</v>
      </c>
      <c r="AL1008">
        <v>1</v>
      </c>
      <c r="AM1008" t="s">
        <v>52</v>
      </c>
      <c r="AP1008" t="s">
        <v>52</v>
      </c>
      <c r="AR1008" s="5">
        <v>1000</v>
      </c>
      <c r="AT1008">
        <v>1</v>
      </c>
    </row>
    <row r="1009" spans="1:46">
      <c r="A1009" s="1" t="s">
        <v>178</v>
      </c>
      <c r="B1009" s="1" t="s">
        <v>1286</v>
      </c>
      <c r="C1009" t="s">
        <v>379</v>
      </c>
      <c r="D1009" t="s">
        <v>46</v>
      </c>
      <c r="E1009" t="s">
        <v>289</v>
      </c>
      <c r="G1009" t="s">
        <v>288</v>
      </c>
      <c r="I1009" t="s">
        <v>287</v>
      </c>
      <c r="J1009">
        <v>2100</v>
      </c>
      <c r="K1009" t="s">
        <v>286</v>
      </c>
      <c r="L1009" t="s">
        <v>285</v>
      </c>
      <c r="M1009" t="s">
        <v>311</v>
      </c>
      <c r="N1009" t="s">
        <v>283</v>
      </c>
      <c r="O1009" t="s">
        <v>282</v>
      </c>
      <c r="P1009">
        <v>0</v>
      </c>
      <c r="Q1009" t="s">
        <v>52</v>
      </c>
      <c r="R1009">
        <v>0</v>
      </c>
      <c r="S1009" t="s">
        <v>52</v>
      </c>
      <c r="U1009">
        <v>0</v>
      </c>
      <c r="V1009">
        <v>27</v>
      </c>
      <c r="W1009">
        <v>0</v>
      </c>
      <c r="X1009" t="s">
        <v>52</v>
      </c>
      <c r="Y1009" t="s">
        <v>281</v>
      </c>
      <c r="AA1009">
        <v>0</v>
      </c>
      <c r="AB1009" t="s">
        <v>52</v>
      </c>
      <c r="AC1009" s="2">
        <v>45121</v>
      </c>
      <c r="AE1009" t="s">
        <v>280</v>
      </c>
      <c r="AG1009" t="s">
        <v>310</v>
      </c>
      <c r="AK1009">
        <v>1</v>
      </c>
      <c r="AL1009">
        <v>1</v>
      </c>
      <c r="AM1009" t="s">
        <v>278</v>
      </c>
      <c r="AP1009" t="s">
        <v>52</v>
      </c>
      <c r="AR1009" s="5">
        <v>1000</v>
      </c>
      <c r="AT1009">
        <v>1</v>
      </c>
    </row>
    <row r="1010" spans="1:46">
      <c r="A1010" s="1" t="s">
        <v>178</v>
      </c>
      <c r="B1010" s="1" t="s">
        <v>1286</v>
      </c>
      <c r="C1010" t="s">
        <v>379</v>
      </c>
      <c r="D1010" t="s">
        <v>46</v>
      </c>
      <c r="E1010" t="s">
        <v>289</v>
      </c>
      <c r="G1010" t="s">
        <v>288</v>
      </c>
      <c r="I1010" t="s">
        <v>287</v>
      </c>
      <c r="J1010">
        <v>2100</v>
      </c>
      <c r="K1010" t="s">
        <v>286</v>
      </c>
      <c r="L1010" t="s">
        <v>285</v>
      </c>
      <c r="M1010" t="s">
        <v>311</v>
      </c>
      <c r="N1010" t="s">
        <v>283</v>
      </c>
      <c r="O1010" t="s">
        <v>282</v>
      </c>
      <c r="P1010">
        <v>0</v>
      </c>
      <c r="Q1010" t="s">
        <v>52</v>
      </c>
      <c r="R1010">
        <v>0</v>
      </c>
      <c r="S1010" t="s">
        <v>52</v>
      </c>
      <c r="U1010">
        <v>0</v>
      </c>
      <c r="V1010">
        <v>27</v>
      </c>
      <c r="W1010">
        <v>0</v>
      </c>
      <c r="X1010" t="s">
        <v>52</v>
      </c>
      <c r="Y1010" t="s">
        <v>281</v>
      </c>
      <c r="AA1010">
        <v>0</v>
      </c>
      <c r="AB1010" t="s">
        <v>52</v>
      </c>
      <c r="AC1010" s="2">
        <v>45121</v>
      </c>
      <c r="AE1010" t="s">
        <v>280</v>
      </c>
      <c r="AG1010" t="s">
        <v>310</v>
      </c>
      <c r="AK1010">
        <v>1</v>
      </c>
      <c r="AL1010">
        <v>1</v>
      </c>
      <c r="AM1010" t="s">
        <v>52</v>
      </c>
      <c r="AP1010" t="s">
        <v>52</v>
      </c>
      <c r="AR1010" s="5">
        <v>1000</v>
      </c>
      <c r="AT1010">
        <v>1</v>
      </c>
    </row>
    <row r="1011" spans="1:46">
      <c r="A1011" s="1" t="s">
        <v>190</v>
      </c>
      <c r="B1011" s="1" t="s">
        <v>1260</v>
      </c>
      <c r="C1011" t="s">
        <v>343</v>
      </c>
      <c r="D1011" t="s">
        <v>46</v>
      </c>
      <c r="E1011" t="s">
        <v>289</v>
      </c>
      <c r="G1011" t="s">
        <v>288</v>
      </c>
      <c r="I1011" t="s">
        <v>287</v>
      </c>
      <c r="J1011">
        <v>2100</v>
      </c>
      <c r="K1011" t="s">
        <v>286</v>
      </c>
      <c r="L1011" t="s">
        <v>285</v>
      </c>
      <c r="M1011" t="s">
        <v>331</v>
      </c>
      <c r="N1011" t="s">
        <v>283</v>
      </c>
      <c r="O1011" t="s">
        <v>282</v>
      </c>
      <c r="P1011">
        <v>0</v>
      </c>
      <c r="Q1011" t="s">
        <v>52</v>
      </c>
      <c r="R1011">
        <v>0</v>
      </c>
      <c r="S1011" t="s">
        <v>52</v>
      </c>
      <c r="U1011">
        <v>0</v>
      </c>
      <c r="V1011">
        <v>27</v>
      </c>
      <c r="W1011">
        <v>0</v>
      </c>
      <c r="X1011" t="s">
        <v>52</v>
      </c>
      <c r="Y1011" t="s">
        <v>281</v>
      </c>
      <c r="AA1011">
        <v>0</v>
      </c>
      <c r="AB1011" t="s">
        <v>52</v>
      </c>
      <c r="AC1011" s="2">
        <v>45121</v>
      </c>
      <c r="AE1011" t="s">
        <v>280</v>
      </c>
      <c r="AG1011" t="s">
        <v>330</v>
      </c>
      <c r="AK1011">
        <v>1</v>
      </c>
      <c r="AL1011">
        <v>1</v>
      </c>
      <c r="AM1011" t="s">
        <v>278</v>
      </c>
      <c r="AP1011" t="s">
        <v>52</v>
      </c>
      <c r="AR1011" s="5">
        <v>1000</v>
      </c>
      <c r="AT1011">
        <v>1</v>
      </c>
    </row>
    <row r="1012" spans="1:46">
      <c r="A1012" s="1" t="s">
        <v>190</v>
      </c>
      <c r="B1012" s="1" t="s">
        <v>1260</v>
      </c>
      <c r="C1012" t="s">
        <v>343</v>
      </c>
      <c r="D1012" t="s">
        <v>46</v>
      </c>
      <c r="E1012" t="s">
        <v>289</v>
      </c>
      <c r="G1012" t="s">
        <v>288</v>
      </c>
      <c r="I1012" t="s">
        <v>287</v>
      </c>
      <c r="J1012">
        <v>2100</v>
      </c>
      <c r="K1012" t="s">
        <v>286</v>
      </c>
      <c r="L1012" t="s">
        <v>285</v>
      </c>
      <c r="M1012" t="s">
        <v>331</v>
      </c>
      <c r="N1012" t="s">
        <v>283</v>
      </c>
      <c r="O1012" t="s">
        <v>282</v>
      </c>
      <c r="P1012">
        <v>0</v>
      </c>
      <c r="Q1012" t="s">
        <v>52</v>
      </c>
      <c r="R1012">
        <v>0</v>
      </c>
      <c r="S1012" t="s">
        <v>52</v>
      </c>
      <c r="U1012">
        <v>0</v>
      </c>
      <c r="V1012">
        <v>27</v>
      </c>
      <c r="W1012">
        <v>0</v>
      </c>
      <c r="X1012" t="s">
        <v>52</v>
      </c>
      <c r="Y1012" t="s">
        <v>281</v>
      </c>
      <c r="AA1012">
        <v>0</v>
      </c>
      <c r="AB1012" t="s">
        <v>52</v>
      </c>
      <c r="AC1012" s="2">
        <v>45121</v>
      </c>
      <c r="AE1012" t="s">
        <v>280</v>
      </c>
      <c r="AG1012" t="s">
        <v>330</v>
      </c>
      <c r="AK1012">
        <v>1</v>
      </c>
      <c r="AL1012">
        <v>1</v>
      </c>
      <c r="AM1012" t="s">
        <v>52</v>
      </c>
      <c r="AP1012" t="s">
        <v>52</v>
      </c>
      <c r="AR1012" s="5">
        <v>1000</v>
      </c>
      <c r="AT1012">
        <v>1</v>
      </c>
    </row>
    <row r="1013" spans="1:46">
      <c r="A1013" s="1" t="s">
        <v>199</v>
      </c>
      <c r="B1013" s="1" t="s">
        <v>1285</v>
      </c>
      <c r="C1013" t="s">
        <v>378</v>
      </c>
      <c r="D1013" t="s">
        <v>46</v>
      </c>
      <c r="E1013" t="s">
        <v>289</v>
      </c>
      <c r="G1013" t="s">
        <v>288</v>
      </c>
      <c r="I1013" t="s">
        <v>287</v>
      </c>
      <c r="J1013">
        <v>2100</v>
      </c>
      <c r="K1013" t="s">
        <v>286</v>
      </c>
      <c r="L1013" t="s">
        <v>285</v>
      </c>
      <c r="M1013" t="s">
        <v>331</v>
      </c>
      <c r="N1013" t="s">
        <v>283</v>
      </c>
      <c r="O1013" t="s">
        <v>282</v>
      </c>
      <c r="P1013">
        <v>0</v>
      </c>
      <c r="Q1013" t="s">
        <v>52</v>
      </c>
      <c r="R1013">
        <v>0</v>
      </c>
      <c r="S1013" t="s">
        <v>52</v>
      </c>
      <c r="U1013">
        <v>0</v>
      </c>
      <c r="V1013">
        <v>27</v>
      </c>
      <c r="W1013">
        <v>0</v>
      </c>
      <c r="X1013" t="s">
        <v>52</v>
      </c>
      <c r="Y1013" t="s">
        <v>281</v>
      </c>
      <c r="AA1013">
        <v>0</v>
      </c>
      <c r="AB1013" t="s">
        <v>52</v>
      </c>
      <c r="AC1013" s="2">
        <v>45121</v>
      </c>
      <c r="AE1013" t="s">
        <v>280</v>
      </c>
      <c r="AG1013" t="s">
        <v>330</v>
      </c>
      <c r="AK1013">
        <v>1</v>
      </c>
      <c r="AL1013">
        <v>1</v>
      </c>
      <c r="AM1013" t="s">
        <v>278</v>
      </c>
      <c r="AP1013" t="s">
        <v>52</v>
      </c>
      <c r="AR1013" s="5">
        <v>1000</v>
      </c>
      <c r="AT1013">
        <v>1</v>
      </c>
    </row>
    <row r="1014" spans="1:46">
      <c r="A1014" s="1" t="s">
        <v>199</v>
      </c>
      <c r="B1014" s="1" t="s">
        <v>1285</v>
      </c>
      <c r="C1014" t="s">
        <v>378</v>
      </c>
      <c r="D1014" t="s">
        <v>46</v>
      </c>
      <c r="E1014" t="s">
        <v>289</v>
      </c>
      <c r="G1014" t="s">
        <v>288</v>
      </c>
      <c r="I1014" t="s">
        <v>287</v>
      </c>
      <c r="J1014">
        <v>2100</v>
      </c>
      <c r="K1014" t="s">
        <v>286</v>
      </c>
      <c r="L1014" t="s">
        <v>285</v>
      </c>
      <c r="M1014" t="s">
        <v>331</v>
      </c>
      <c r="N1014" t="s">
        <v>283</v>
      </c>
      <c r="O1014" t="s">
        <v>282</v>
      </c>
      <c r="P1014">
        <v>0</v>
      </c>
      <c r="Q1014" t="s">
        <v>52</v>
      </c>
      <c r="R1014">
        <v>0</v>
      </c>
      <c r="S1014" t="s">
        <v>52</v>
      </c>
      <c r="U1014">
        <v>0</v>
      </c>
      <c r="V1014">
        <v>27</v>
      </c>
      <c r="W1014">
        <v>0</v>
      </c>
      <c r="X1014" t="s">
        <v>52</v>
      </c>
      <c r="Y1014" t="s">
        <v>281</v>
      </c>
      <c r="AA1014">
        <v>0</v>
      </c>
      <c r="AB1014" t="s">
        <v>52</v>
      </c>
      <c r="AC1014" s="2">
        <v>45121</v>
      </c>
      <c r="AE1014" t="s">
        <v>280</v>
      </c>
      <c r="AG1014" t="s">
        <v>330</v>
      </c>
      <c r="AK1014">
        <v>1</v>
      </c>
      <c r="AL1014">
        <v>1</v>
      </c>
      <c r="AM1014" t="s">
        <v>52</v>
      </c>
      <c r="AP1014" t="s">
        <v>52</v>
      </c>
      <c r="AR1014" s="5">
        <v>1000</v>
      </c>
      <c r="AT1014">
        <v>1</v>
      </c>
    </row>
    <row r="1015" spans="1:46">
      <c r="A1015" s="1" t="s">
        <v>197</v>
      </c>
      <c r="B1015" s="1" t="s">
        <v>1284</v>
      </c>
      <c r="C1015" t="s">
        <v>377</v>
      </c>
      <c r="D1015" t="s">
        <v>46</v>
      </c>
      <c r="E1015" t="s">
        <v>289</v>
      </c>
      <c r="G1015" t="s">
        <v>288</v>
      </c>
      <c r="I1015" t="s">
        <v>287</v>
      </c>
      <c r="J1015">
        <v>2100</v>
      </c>
      <c r="K1015" t="s">
        <v>286</v>
      </c>
      <c r="L1015" t="s">
        <v>285</v>
      </c>
      <c r="M1015" t="s">
        <v>331</v>
      </c>
      <c r="N1015" t="s">
        <v>283</v>
      </c>
      <c r="O1015" t="s">
        <v>282</v>
      </c>
      <c r="P1015">
        <v>0</v>
      </c>
      <c r="Q1015" t="s">
        <v>52</v>
      </c>
      <c r="R1015">
        <v>0</v>
      </c>
      <c r="S1015" t="s">
        <v>52</v>
      </c>
      <c r="U1015">
        <v>0</v>
      </c>
      <c r="V1015">
        <v>27</v>
      </c>
      <c r="W1015">
        <v>0</v>
      </c>
      <c r="X1015" t="s">
        <v>52</v>
      </c>
      <c r="Y1015" t="s">
        <v>281</v>
      </c>
      <c r="AA1015">
        <v>0</v>
      </c>
      <c r="AB1015" t="s">
        <v>52</v>
      </c>
      <c r="AC1015" s="2">
        <v>45121</v>
      </c>
      <c r="AE1015" t="s">
        <v>280</v>
      </c>
      <c r="AG1015" t="s">
        <v>330</v>
      </c>
      <c r="AK1015">
        <v>1</v>
      </c>
      <c r="AL1015">
        <v>1</v>
      </c>
      <c r="AM1015" t="s">
        <v>278</v>
      </c>
      <c r="AP1015" t="s">
        <v>52</v>
      </c>
      <c r="AR1015" s="5">
        <v>1000</v>
      </c>
      <c r="AT1015">
        <v>1</v>
      </c>
    </row>
    <row r="1016" spans="1:46">
      <c r="A1016" s="1" t="s">
        <v>197</v>
      </c>
      <c r="B1016" s="1" t="s">
        <v>1284</v>
      </c>
      <c r="C1016" t="s">
        <v>377</v>
      </c>
      <c r="D1016" t="s">
        <v>46</v>
      </c>
      <c r="E1016" t="s">
        <v>289</v>
      </c>
      <c r="G1016" t="s">
        <v>288</v>
      </c>
      <c r="I1016" t="s">
        <v>287</v>
      </c>
      <c r="J1016">
        <v>2100</v>
      </c>
      <c r="K1016" t="s">
        <v>286</v>
      </c>
      <c r="L1016" t="s">
        <v>285</v>
      </c>
      <c r="M1016" t="s">
        <v>331</v>
      </c>
      <c r="N1016" t="s">
        <v>283</v>
      </c>
      <c r="O1016" t="s">
        <v>282</v>
      </c>
      <c r="P1016">
        <v>0</v>
      </c>
      <c r="Q1016" t="s">
        <v>52</v>
      </c>
      <c r="R1016">
        <v>0</v>
      </c>
      <c r="S1016" t="s">
        <v>52</v>
      </c>
      <c r="U1016">
        <v>0</v>
      </c>
      <c r="V1016">
        <v>27</v>
      </c>
      <c r="W1016">
        <v>0</v>
      </c>
      <c r="X1016" t="s">
        <v>52</v>
      </c>
      <c r="Y1016" t="s">
        <v>281</v>
      </c>
      <c r="AA1016">
        <v>0</v>
      </c>
      <c r="AB1016" t="s">
        <v>52</v>
      </c>
      <c r="AC1016" s="2">
        <v>45121</v>
      </c>
      <c r="AE1016" t="s">
        <v>280</v>
      </c>
      <c r="AG1016" t="s">
        <v>330</v>
      </c>
      <c r="AK1016">
        <v>1</v>
      </c>
      <c r="AL1016">
        <v>1</v>
      </c>
      <c r="AM1016" t="s">
        <v>52</v>
      </c>
      <c r="AP1016" t="s">
        <v>52</v>
      </c>
      <c r="AR1016" s="5">
        <v>1000</v>
      </c>
      <c r="AT1016">
        <v>1</v>
      </c>
    </row>
    <row r="1017" spans="1:46">
      <c r="A1017" s="1" t="s">
        <v>195</v>
      </c>
      <c r="B1017" s="1" t="s">
        <v>1283</v>
      </c>
      <c r="C1017" t="s">
        <v>376</v>
      </c>
      <c r="D1017" t="s">
        <v>46</v>
      </c>
      <c r="E1017" t="s">
        <v>289</v>
      </c>
      <c r="G1017" t="s">
        <v>288</v>
      </c>
      <c r="I1017" t="s">
        <v>287</v>
      </c>
      <c r="J1017">
        <v>2100</v>
      </c>
      <c r="K1017" t="s">
        <v>286</v>
      </c>
      <c r="L1017" t="s">
        <v>285</v>
      </c>
      <c r="M1017" t="s">
        <v>331</v>
      </c>
      <c r="N1017" t="s">
        <v>283</v>
      </c>
      <c r="O1017" t="s">
        <v>282</v>
      </c>
      <c r="P1017">
        <v>0</v>
      </c>
      <c r="Q1017" t="s">
        <v>52</v>
      </c>
      <c r="R1017">
        <v>0</v>
      </c>
      <c r="S1017" t="s">
        <v>52</v>
      </c>
      <c r="U1017">
        <v>0</v>
      </c>
      <c r="V1017">
        <v>27</v>
      </c>
      <c r="W1017">
        <v>0</v>
      </c>
      <c r="X1017" t="s">
        <v>52</v>
      </c>
      <c r="Y1017" t="s">
        <v>281</v>
      </c>
      <c r="AA1017">
        <v>0</v>
      </c>
      <c r="AB1017" t="s">
        <v>52</v>
      </c>
      <c r="AC1017" s="2">
        <v>45121</v>
      </c>
      <c r="AE1017" t="s">
        <v>280</v>
      </c>
      <c r="AG1017" t="s">
        <v>330</v>
      </c>
      <c r="AK1017">
        <v>1</v>
      </c>
      <c r="AL1017">
        <v>1</v>
      </c>
      <c r="AM1017" t="s">
        <v>278</v>
      </c>
      <c r="AP1017" t="s">
        <v>52</v>
      </c>
      <c r="AR1017" s="5">
        <v>1000</v>
      </c>
      <c r="AT1017">
        <v>1</v>
      </c>
    </row>
    <row r="1018" spans="1:46">
      <c r="A1018" s="1" t="s">
        <v>195</v>
      </c>
      <c r="B1018" s="1" t="s">
        <v>1283</v>
      </c>
      <c r="C1018" t="s">
        <v>376</v>
      </c>
      <c r="D1018" t="s">
        <v>46</v>
      </c>
      <c r="E1018" t="s">
        <v>289</v>
      </c>
      <c r="G1018" t="s">
        <v>288</v>
      </c>
      <c r="I1018" t="s">
        <v>287</v>
      </c>
      <c r="J1018">
        <v>2100</v>
      </c>
      <c r="K1018" t="s">
        <v>286</v>
      </c>
      <c r="L1018" t="s">
        <v>285</v>
      </c>
      <c r="M1018" t="s">
        <v>331</v>
      </c>
      <c r="N1018" t="s">
        <v>283</v>
      </c>
      <c r="O1018" t="s">
        <v>282</v>
      </c>
      <c r="P1018">
        <v>0</v>
      </c>
      <c r="Q1018" t="s">
        <v>52</v>
      </c>
      <c r="R1018">
        <v>0</v>
      </c>
      <c r="S1018" t="s">
        <v>52</v>
      </c>
      <c r="U1018">
        <v>0</v>
      </c>
      <c r="V1018">
        <v>27</v>
      </c>
      <c r="W1018">
        <v>0</v>
      </c>
      <c r="X1018" t="s">
        <v>52</v>
      </c>
      <c r="Y1018" t="s">
        <v>281</v>
      </c>
      <c r="AA1018">
        <v>0</v>
      </c>
      <c r="AB1018" t="s">
        <v>52</v>
      </c>
      <c r="AC1018" s="2">
        <v>45121</v>
      </c>
      <c r="AE1018" t="s">
        <v>280</v>
      </c>
      <c r="AG1018" t="s">
        <v>330</v>
      </c>
      <c r="AK1018">
        <v>1</v>
      </c>
      <c r="AL1018">
        <v>1</v>
      </c>
      <c r="AM1018" t="s">
        <v>52</v>
      </c>
      <c r="AP1018" t="s">
        <v>52</v>
      </c>
      <c r="AR1018" s="5">
        <v>1000</v>
      </c>
      <c r="AT1018">
        <v>1</v>
      </c>
    </row>
    <row r="1019" spans="1:46">
      <c r="A1019" s="1" t="s">
        <v>193</v>
      </c>
      <c r="B1019" s="1" t="s">
        <v>1282</v>
      </c>
      <c r="C1019" t="s">
        <v>375</v>
      </c>
      <c r="D1019" t="s">
        <v>46</v>
      </c>
      <c r="E1019" t="s">
        <v>289</v>
      </c>
      <c r="G1019" t="s">
        <v>288</v>
      </c>
      <c r="I1019" t="s">
        <v>287</v>
      </c>
      <c r="J1019">
        <v>2100</v>
      </c>
      <c r="K1019" t="s">
        <v>286</v>
      </c>
      <c r="L1019" t="s">
        <v>285</v>
      </c>
      <c r="M1019" t="s">
        <v>331</v>
      </c>
      <c r="N1019" t="s">
        <v>283</v>
      </c>
      <c r="O1019" t="s">
        <v>282</v>
      </c>
      <c r="P1019">
        <v>0</v>
      </c>
      <c r="Q1019" t="s">
        <v>52</v>
      </c>
      <c r="R1019">
        <v>0</v>
      </c>
      <c r="S1019" t="s">
        <v>52</v>
      </c>
      <c r="U1019">
        <v>0</v>
      </c>
      <c r="V1019">
        <v>27</v>
      </c>
      <c r="W1019">
        <v>0</v>
      </c>
      <c r="X1019" t="s">
        <v>52</v>
      </c>
      <c r="Y1019" t="s">
        <v>281</v>
      </c>
      <c r="AA1019">
        <v>0</v>
      </c>
      <c r="AB1019" t="s">
        <v>52</v>
      </c>
      <c r="AC1019" s="2">
        <v>45121</v>
      </c>
      <c r="AE1019" t="s">
        <v>280</v>
      </c>
      <c r="AG1019" t="s">
        <v>330</v>
      </c>
      <c r="AK1019">
        <v>1</v>
      </c>
      <c r="AL1019">
        <v>1</v>
      </c>
      <c r="AM1019" t="s">
        <v>278</v>
      </c>
      <c r="AP1019" t="s">
        <v>52</v>
      </c>
      <c r="AR1019" s="5">
        <v>1000</v>
      </c>
      <c r="AT1019">
        <v>1</v>
      </c>
    </row>
    <row r="1020" spans="1:46">
      <c r="A1020" s="1" t="s">
        <v>193</v>
      </c>
      <c r="B1020" s="1" t="s">
        <v>1282</v>
      </c>
      <c r="C1020" t="s">
        <v>375</v>
      </c>
      <c r="D1020" t="s">
        <v>46</v>
      </c>
      <c r="E1020" t="s">
        <v>289</v>
      </c>
      <c r="G1020" t="s">
        <v>288</v>
      </c>
      <c r="I1020" t="s">
        <v>287</v>
      </c>
      <c r="J1020">
        <v>2100</v>
      </c>
      <c r="K1020" t="s">
        <v>286</v>
      </c>
      <c r="L1020" t="s">
        <v>285</v>
      </c>
      <c r="M1020" t="s">
        <v>331</v>
      </c>
      <c r="N1020" t="s">
        <v>283</v>
      </c>
      <c r="O1020" t="s">
        <v>282</v>
      </c>
      <c r="P1020">
        <v>0</v>
      </c>
      <c r="Q1020" t="s">
        <v>52</v>
      </c>
      <c r="R1020">
        <v>0</v>
      </c>
      <c r="S1020" t="s">
        <v>52</v>
      </c>
      <c r="U1020">
        <v>0</v>
      </c>
      <c r="V1020">
        <v>27</v>
      </c>
      <c r="W1020">
        <v>0</v>
      </c>
      <c r="X1020" t="s">
        <v>52</v>
      </c>
      <c r="Y1020" t="s">
        <v>281</v>
      </c>
      <c r="AA1020">
        <v>0</v>
      </c>
      <c r="AB1020" t="s">
        <v>52</v>
      </c>
      <c r="AC1020" s="2">
        <v>45121</v>
      </c>
      <c r="AE1020" t="s">
        <v>280</v>
      </c>
      <c r="AG1020" t="s">
        <v>330</v>
      </c>
      <c r="AK1020">
        <v>1</v>
      </c>
      <c r="AL1020">
        <v>1</v>
      </c>
      <c r="AM1020" t="s">
        <v>52</v>
      </c>
      <c r="AP1020" t="s">
        <v>52</v>
      </c>
      <c r="AR1020" s="5">
        <v>1000</v>
      </c>
      <c r="AT1020">
        <v>1</v>
      </c>
    </row>
    <row r="1021" spans="1:46">
      <c r="A1021" s="1" t="s">
        <v>191</v>
      </c>
      <c r="B1021" s="1" t="s">
        <v>1281</v>
      </c>
      <c r="C1021" t="s">
        <v>374</v>
      </c>
      <c r="D1021" t="s">
        <v>46</v>
      </c>
      <c r="E1021" t="s">
        <v>289</v>
      </c>
      <c r="G1021" t="s">
        <v>288</v>
      </c>
      <c r="I1021" t="s">
        <v>287</v>
      </c>
      <c r="J1021">
        <v>2100</v>
      </c>
      <c r="K1021" t="s">
        <v>286</v>
      </c>
      <c r="L1021" t="s">
        <v>285</v>
      </c>
      <c r="M1021" t="s">
        <v>331</v>
      </c>
      <c r="N1021" t="s">
        <v>283</v>
      </c>
      <c r="O1021" t="s">
        <v>282</v>
      </c>
      <c r="P1021">
        <v>0</v>
      </c>
      <c r="Q1021" t="s">
        <v>52</v>
      </c>
      <c r="R1021">
        <v>0</v>
      </c>
      <c r="S1021" t="s">
        <v>52</v>
      </c>
      <c r="U1021">
        <v>0</v>
      </c>
      <c r="V1021">
        <v>27</v>
      </c>
      <c r="W1021">
        <v>0</v>
      </c>
      <c r="X1021" t="s">
        <v>52</v>
      </c>
      <c r="Y1021" t="s">
        <v>281</v>
      </c>
      <c r="AA1021">
        <v>0</v>
      </c>
      <c r="AB1021" t="s">
        <v>52</v>
      </c>
      <c r="AC1021" s="2">
        <v>45121</v>
      </c>
      <c r="AE1021" t="s">
        <v>280</v>
      </c>
      <c r="AG1021" t="s">
        <v>330</v>
      </c>
      <c r="AK1021">
        <v>1</v>
      </c>
      <c r="AL1021">
        <v>1</v>
      </c>
      <c r="AM1021" t="s">
        <v>278</v>
      </c>
      <c r="AP1021" t="s">
        <v>52</v>
      </c>
      <c r="AR1021" s="5">
        <v>1000</v>
      </c>
      <c r="AT1021">
        <v>1</v>
      </c>
    </row>
    <row r="1022" spans="1:46">
      <c r="A1022" s="1" t="s">
        <v>191</v>
      </c>
      <c r="B1022" s="1" t="s">
        <v>1281</v>
      </c>
      <c r="C1022" t="s">
        <v>374</v>
      </c>
      <c r="D1022" t="s">
        <v>46</v>
      </c>
      <c r="E1022" t="s">
        <v>289</v>
      </c>
      <c r="G1022" t="s">
        <v>288</v>
      </c>
      <c r="I1022" t="s">
        <v>287</v>
      </c>
      <c r="J1022">
        <v>2100</v>
      </c>
      <c r="K1022" t="s">
        <v>286</v>
      </c>
      <c r="L1022" t="s">
        <v>285</v>
      </c>
      <c r="M1022" t="s">
        <v>331</v>
      </c>
      <c r="N1022" t="s">
        <v>283</v>
      </c>
      <c r="O1022" t="s">
        <v>282</v>
      </c>
      <c r="P1022">
        <v>0</v>
      </c>
      <c r="Q1022" t="s">
        <v>52</v>
      </c>
      <c r="R1022">
        <v>0</v>
      </c>
      <c r="S1022" t="s">
        <v>52</v>
      </c>
      <c r="U1022">
        <v>0</v>
      </c>
      <c r="V1022">
        <v>27</v>
      </c>
      <c r="W1022">
        <v>0</v>
      </c>
      <c r="X1022" t="s">
        <v>52</v>
      </c>
      <c r="Y1022" t="s">
        <v>281</v>
      </c>
      <c r="AA1022">
        <v>0</v>
      </c>
      <c r="AB1022" t="s">
        <v>52</v>
      </c>
      <c r="AC1022" s="2">
        <v>45121</v>
      </c>
      <c r="AE1022" t="s">
        <v>280</v>
      </c>
      <c r="AG1022" t="s">
        <v>330</v>
      </c>
      <c r="AK1022">
        <v>1</v>
      </c>
      <c r="AL1022">
        <v>1</v>
      </c>
      <c r="AM1022" t="s">
        <v>52</v>
      </c>
      <c r="AP1022" t="s">
        <v>52</v>
      </c>
      <c r="AR1022" s="5">
        <v>1000</v>
      </c>
      <c r="AT1022">
        <v>1</v>
      </c>
    </row>
    <row r="1023" spans="1:46">
      <c r="A1023" s="1" t="s">
        <v>258</v>
      </c>
      <c r="C1023" t="s">
        <v>373</v>
      </c>
      <c r="D1023" t="s">
        <v>46</v>
      </c>
      <c r="E1023" t="s">
        <v>289</v>
      </c>
      <c r="G1023" t="s">
        <v>288</v>
      </c>
      <c r="I1023" t="s">
        <v>287</v>
      </c>
      <c r="J1023">
        <v>2100</v>
      </c>
      <c r="K1023" t="s">
        <v>286</v>
      </c>
      <c r="L1023" t="s">
        <v>285</v>
      </c>
      <c r="M1023" t="s">
        <v>297</v>
      </c>
      <c r="N1023" t="s">
        <v>283</v>
      </c>
      <c r="O1023" t="s">
        <v>282</v>
      </c>
      <c r="P1023">
        <v>0</v>
      </c>
      <c r="Q1023" t="s">
        <v>52</v>
      </c>
      <c r="R1023">
        <v>0</v>
      </c>
      <c r="S1023" t="s">
        <v>52</v>
      </c>
      <c r="U1023">
        <v>0</v>
      </c>
      <c r="V1023">
        <v>27</v>
      </c>
      <c r="W1023">
        <v>0</v>
      </c>
      <c r="X1023" t="s">
        <v>52</v>
      </c>
      <c r="Y1023" t="s">
        <v>281</v>
      </c>
      <c r="AA1023">
        <v>0</v>
      </c>
      <c r="AB1023" t="s">
        <v>52</v>
      </c>
      <c r="AC1023" s="2">
        <v>45121</v>
      </c>
      <c r="AE1023" t="s">
        <v>280</v>
      </c>
      <c r="AG1023" t="s">
        <v>372</v>
      </c>
      <c r="AK1023">
        <v>1</v>
      </c>
      <c r="AL1023">
        <v>1</v>
      </c>
      <c r="AM1023" t="s">
        <v>278</v>
      </c>
      <c r="AP1023" t="s">
        <v>52</v>
      </c>
      <c r="AR1023" s="5">
        <v>1000</v>
      </c>
      <c r="AT1023">
        <v>1</v>
      </c>
    </row>
    <row r="1024" spans="1:46">
      <c r="A1024" s="1" t="s">
        <v>258</v>
      </c>
      <c r="C1024" t="s">
        <v>373</v>
      </c>
      <c r="D1024" t="s">
        <v>46</v>
      </c>
      <c r="E1024" t="s">
        <v>289</v>
      </c>
      <c r="G1024" t="s">
        <v>288</v>
      </c>
      <c r="I1024" t="s">
        <v>287</v>
      </c>
      <c r="J1024">
        <v>2100</v>
      </c>
      <c r="K1024" t="s">
        <v>286</v>
      </c>
      <c r="L1024" t="s">
        <v>285</v>
      </c>
      <c r="M1024" t="s">
        <v>297</v>
      </c>
      <c r="N1024" t="s">
        <v>283</v>
      </c>
      <c r="O1024" t="s">
        <v>282</v>
      </c>
      <c r="P1024">
        <v>0</v>
      </c>
      <c r="Q1024" t="s">
        <v>52</v>
      </c>
      <c r="R1024">
        <v>0</v>
      </c>
      <c r="S1024" t="s">
        <v>52</v>
      </c>
      <c r="U1024">
        <v>0</v>
      </c>
      <c r="V1024">
        <v>27</v>
      </c>
      <c r="W1024">
        <v>0</v>
      </c>
      <c r="X1024" t="s">
        <v>52</v>
      </c>
      <c r="Y1024" t="s">
        <v>281</v>
      </c>
      <c r="AA1024">
        <v>0</v>
      </c>
      <c r="AB1024" t="s">
        <v>52</v>
      </c>
      <c r="AC1024" s="2">
        <v>45121</v>
      </c>
      <c r="AE1024" t="s">
        <v>280</v>
      </c>
      <c r="AG1024" t="s">
        <v>372</v>
      </c>
      <c r="AK1024">
        <v>1</v>
      </c>
      <c r="AL1024">
        <v>1</v>
      </c>
      <c r="AM1024" t="s">
        <v>52</v>
      </c>
      <c r="AP1024" t="s">
        <v>52</v>
      </c>
      <c r="AR1024" s="5">
        <v>1000</v>
      </c>
      <c r="AT1024">
        <v>1</v>
      </c>
    </row>
    <row r="1025" spans="1:46">
      <c r="A1025" s="1" t="s">
        <v>255</v>
      </c>
      <c r="C1025" t="s">
        <v>371</v>
      </c>
      <c r="D1025" t="s">
        <v>46</v>
      </c>
      <c r="E1025" t="s">
        <v>289</v>
      </c>
      <c r="G1025" t="s">
        <v>288</v>
      </c>
      <c r="I1025" t="s">
        <v>287</v>
      </c>
      <c r="J1025">
        <v>2100</v>
      </c>
      <c r="K1025" t="s">
        <v>286</v>
      </c>
      <c r="L1025" t="s">
        <v>285</v>
      </c>
      <c r="M1025" t="s">
        <v>325</v>
      </c>
      <c r="N1025" t="s">
        <v>283</v>
      </c>
      <c r="O1025" t="s">
        <v>282</v>
      </c>
      <c r="P1025">
        <v>0</v>
      </c>
      <c r="Q1025" t="s">
        <v>52</v>
      </c>
      <c r="R1025">
        <v>0</v>
      </c>
      <c r="S1025" t="s">
        <v>52</v>
      </c>
      <c r="U1025">
        <v>0</v>
      </c>
      <c r="V1025">
        <v>27</v>
      </c>
      <c r="W1025">
        <v>0</v>
      </c>
      <c r="X1025" t="s">
        <v>52</v>
      </c>
      <c r="Y1025" t="s">
        <v>281</v>
      </c>
      <c r="AA1025">
        <v>0</v>
      </c>
      <c r="AB1025" t="s">
        <v>52</v>
      </c>
      <c r="AC1025" s="2">
        <v>45121</v>
      </c>
      <c r="AE1025" t="s">
        <v>280</v>
      </c>
      <c r="AG1025" t="s">
        <v>370</v>
      </c>
      <c r="AK1025">
        <v>1</v>
      </c>
      <c r="AL1025">
        <v>1</v>
      </c>
      <c r="AM1025" t="s">
        <v>278</v>
      </c>
      <c r="AP1025" t="s">
        <v>52</v>
      </c>
      <c r="AR1025" s="5">
        <v>1000</v>
      </c>
      <c r="AT1025">
        <v>1</v>
      </c>
    </row>
    <row r="1026" spans="1:46">
      <c r="A1026" s="1" t="s">
        <v>255</v>
      </c>
      <c r="C1026" t="s">
        <v>371</v>
      </c>
      <c r="D1026" t="s">
        <v>46</v>
      </c>
      <c r="E1026" t="s">
        <v>289</v>
      </c>
      <c r="G1026" t="s">
        <v>288</v>
      </c>
      <c r="I1026" t="s">
        <v>287</v>
      </c>
      <c r="J1026">
        <v>2100</v>
      </c>
      <c r="K1026" t="s">
        <v>286</v>
      </c>
      <c r="L1026" t="s">
        <v>285</v>
      </c>
      <c r="M1026" t="s">
        <v>325</v>
      </c>
      <c r="N1026" t="s">
        <v>283</v>
      </c>
      <c r="O1026" t="s">
        <v>282</v>
      </c>
      <c r="P1026">
        <v>0</v>
      </c>
      <c r="Q1026" t="s">
        <v>52</v>
      </c>
      <c r="R1026">
        <v>0</v>
      </c>
      <c r="S1026" t="s">
        <v>52</v>
      </c>
      <c r="U1026">
        <v>0</v>
      </c>
      <c r="V1026">
        <v>27</v>
      </c>
      <c r="W1026">
        <v>0</v>
      </c>
      <c r="X1026" t="s">
        <v>52</v>
      </c>
      <c r="Y1026" t="s">
        <v>281</v>
      </c>
      <c r="AA1026">
        <v>0</v>
      </c>
      <c r="AB1026" t="s">
        <v>52</v>
      </c>
      <c r="AC1026" s="2">
        <v>45121</v>
      </c>
      <c r="AE1026" t="s">
        <v>280</v>
      </c>
      <c r="AG1026" t="s">
        <v>370</v>
      </c>
      <c r="AK1026">
        <v>1</v>
      </c>
      <c r="AL1026">
        <v>1</v>
      </c>
      <c r="AM1026" t="s">
        <v>52</v>
      </c>
      <c r="AP1026" t="s">
        <v>52</v>
      </c>
      <c r="AR1026" s="5">
        <v>1000</v>
      </c>
      <c r="AT1026">
        <v>1</v>
      </c>
    </row>
    <row r="1027" spans="1:46">
      <c r="A1027" s="1" t="s">
        <v>61</v>
      </c>
      <c r="B1027" s="1" t="s">
        <v>1280</v>
      </c>
      <c r="C1027" t="s">
        <v>369</v>
      </c>
      <c r="D1027" t="s">
        <v>46</v>
      </c>
      <c r="E1027" t="s">
        <v>289</v>
      </c>
      <c r="G1027" t="s">
        <v>288</v>
      </c>
      <c r="I1027" t="s">
        <v>287</v>
      </c>
      <c r="J1027">
        <v>2100</v>
      </c>
      <c r="K1027" t="s">
        <v>286</v>
      </c>
      <c r="L1027" t="s">
        <v>285</v>
      </c>
      <c r="M1027" t="s">
        <v>297</v>
      </c>
      <c r="N1027" t="s">
        <v>283</v>
      </c>
      <c r="O1027" t="s">
        <v>282</v>
      </c>
      <c r="P1027">
        <v>0</v>
      </c>
      <c r="Q1027" t="s">
        <v>52</v>
      </c>
      <c r="R1027">
        <v>0</v>
      </c>
      <c r="S1027" t="s">
        <v>52</v>
      </c>
      <c r="U1027">
        <v>0</v>
      </c>
      <c r="V1027">
        <v>27</v>
      </c>
      <c r="W1027">
        <v>0</v>
      </c>
      <c r="X1027" t="s">
        <v>52</v>
      </c>
      <c r="Y1027" t="s">
        <v>281</v>
      </c>
      <c r="AA1027">
        <v>0</v>
      </c>
      <c r="AB1027" t="s">
        <v>52</v>
      </c>
      <c r="AC1027" s="2">
        <v>45121</v>
      </c>
      <c r="AE1027" t="s">
        <v>280</v>
      </c>
      <c r="AG1027" t="s">
        <v>365</v>
      </c>
      <c r="AK1027">
        <v>1</v>
      </c>
      <c r="AL1027">
        <v>1</v>
      </c>
      <c r="AM1027" t="s">
        <v>278</v>
      </c>
      <c r="AP1027" t="s">
        <v>52</v>
      </c>
      <c r="AR1027" s="5">
        <v>1000</v>
      </c>
      <c r="AT1027">
        <v>1</v>
      </c>
    </row>
    <row r="1028" spans="1:46">
      <c r="A1028" s="1" t="s">
        <v>61</v>
      </c>
      <c r="B1028" s="1" t="s">
        <v>1280</v>
      </c>
      <c r="C1028" t="s">
        <v>369</v>
      </c>
      <c r="D1028" t="s">
        <v>46</v>
      </c>
      <c r="E1028" t="s">
        <v>289</v>
      </c>
      <c r="G1028" t="s">
        <v>288</v>
      </c>
      <c r="I1028" t="s">
        <v>287</v>
      </c>
      <c r="J1028">
        <v>2100</v>
      </c>
      <c r="K1028" t="s">
        <v>286</v>
      </c>
      <c r="L1028" t="s">
        <v>285</v>
      </c>
      <c r="M1028" t="s">
        <v>297</v>
      </c>
      <c r="N1028" t="s">
        <v>283</v>
      </c>
      <c r="O1028" t="s">
        <v>282</v>
      </c>
      <c r="P1028">
        <v>0</v>
      </c>
      <c r="Q1028" t="s">
        <v>52</v>
      </c>
      <c r="R1028">
        <v>0</v>
      </c>
      <c r="S1028" t="s">
        <v>52</v>
      </c>
      <c r="U1028">
        <v>0</v>
      </c>
      <c r="V1028">
        <v>27</v>
      </c>
      <c r="W1028">
        <v>0</v>
      </c>
      <c r="X1028" t="s">
        <v>52</v>
      </c>
      <c r="Y1028" t="s">
        <v>281</v>
      </c>
      <c r="AA1028">
        <v>0</v>
      </c>
      <c r="AB1028" t="s">
        <v>52</v>
      </c>
      <c r="AC1028" s="2">
        <v>45121</v>
      </c>
      <c r="AE1028" t="s">
        <v>280</v>
      </c>
      <c r="AG1028" t="s">
        <v>365</v>
      </c>
      <c r="AK1028">
        <v>1</v>
      </c>
      <c r="AL1028">
        <v>1</v>
      </c>
      <c r="AM1028" t="s">
        <v>52</v>
      </c>
      <c r="AP1028" t="s">
        <v>52</v>
      </c>
      <c r="AR1028" s="5">
        <v>1000</v>
      </c>
      <c r="AT1028">
        <v>1</v>
      </c>
    </row>
    <row r="1029" spans="1:46">
      <c r="A1029" s="1" t="s">
        <v>57</v>
      </c>
      <c r="B1029" s="1" t="s">
        <v>1279</v>
      </c>
      <c r="C1029" t="s">
        <v>368</v>
      </c>
      <c r="D1029" t="s">
        <v>46</v>
      </c>
      <c r="E1029" t="s">
        <v>289</v>
      </c>
      <c r="G1029" t="s">
        <v>288</v>
      </c>
      <c r="I1029" t="s">
        <v>287</v>
      </c>
      <c r="J1029">
        <v>2100</v>
      </c>
      <c r="K1029" t="s">
        <v>286</v>
      </c>
      <c r="L1029" t="s">
        <v>285</v>
      </c>
      <c r="M1029" t="s">
        <v>297</v>
      </c>
      <c r="N1029" t="s">
        <v>283</v>
      </c>
      <c r="O1029" t="s">
        <v>282</v>
      </c>
      <c r="P1029">
        <v>0</v>
      </c>
      <c r="Q1029" t="s">
        <v>52</v>
      </c>
      <c r="R1029">
        <v>0</v>
      </c>
      <c r="S1029" t="s">
        <v>52</v>
      </c>
      <c r="U1029">
        <v>0</v>
      </c>
      <c r="V1029">
        <v>27</v>
      </c>
      <c r="W1029">
        <v>0</v>
      </c>
      <c r="X1029" t="s">
        <v>52</v>
      </c>
      <c r="Y1029" t="s">
        <v>281</v>
      </c>
      <c r="AA1029">
        <v>0</v>
      </c>
      <c r="AB1029" t="s">
        <v>52</v>
      </c>
      <c r="AC1029" s="2">
        <v>45121</v>
      </c>
      <c r="AE1029" t="s">
        <v>280</v>
      </c>
      <c r="AG1029" t="s">
        <v>367</v>
      </c>
      <c r="AK1029">
        <v>1</v>
      </c>
      <c r="AL1029">
        <v>1</v>
      </c>
      <c r="AM1029" t="s">
        <v>278</v>
      </c>
      <c r="AP1029" t="s">
        <v>52</v>
      </c>
      <c r="AR1029" s="5">
        <v>1000</v>
      </c>
      <c r="AT1029">
        <v>1</v>
      </c>
    </row>
    <row r="1030" spans="1:46">
      <c r="A1030" s="1" t="s">
        <v>57</v>
      </c>
      <c r="B1030" s="1" t="s">
        <v>1279</v>
      </c>
      <c r="C1030" t="s">
        <v>368</v>
      </c>
      <c r="D1030" t="s">
        <v>46</v>
      </c>
      <c r="E1030" t="s">
        <v>289</v>
      </c>
      <c r="G1030" t="s">
        <v>288</v>
      </c>
      <c r="I1030" t="s">
        <v>287</v>
      </c>
      <c r="J1030">
        <v>2100</v>
      </c>
      <c r="K1030" t="s">
        <v>286</v>
      </c>
      <c r="L1030" t="s">
        <v>285</v>
      </c>
      <c r="M1030" t="s">
        <v>297</v>
      </c>
      <c r="N1030" t="s">
        <v>283</v>
      </c>
      <c r="O1030" t="s">
        <v>282</v>
      </c>
      <c r="P1030">
        <v>0</v>
      </c>
      <c r="Q1030" t="s">
        <v>52</v>
      </c>
      <c r="R1030">
        <v>0</v>
      </c>
      <c r="S1030" t="s">
        <v>52</v>
      </c>
      <c r="U1030">
        <v>0</v>
      </c>
      <c r="V1030">
        <v>27</v>
      </c>
      <c r="W1030">
        <v>0</v>
      </c>
      <c r="X1030" t="s">
        <v>52</v>
      </c>
      <c r="Y1030" t="s">
        <v>281</v>
      </c>
      <c r="AA1030">
        <v>0</v>
      </c>
      <c r="AB1030" t="s">
        <v>52</v>
      </c>
      <c r="AC1030" s="2">
        <v>45121</v>
      </c>
      <c r="AE1030" t="s">
        <v>280</v>
      </c>
      <c r="AG1030" t="s">
        <v>367</v>
      </c>
      <c r="AK1030">
        <v>1</v>
      </c>
      <c r="AL1030">
        <v>1</v>
      </c>
      <c r="AM1030" t="s">
        <v>52</v>
      </c>
      <c r="AP1030" t="s">
        <v>52</v>
      </c>
      <c r="AR1030" s="5">
        <v>1000</v>
      </c>
      <c r="AT1030">
        <v>1</v>
      </c>
    </row>
    <row r="1031" spans="1:46">
      <c r="A1031" s="1" t="s">
        <v>47</v>
      </c>
      <c r="B1031" s="1" t="s">
        <v>1278</v>
      </c>
      <c r="C1031" t="s">
        <v>366</v>
      </c>
      <c r="D1031" t="s">
        <v>46</v>
      </c>
      <c r="E1031" t="s">
        <v>289</v>
      </c>
      <c r="G1031" t="s">
        <v>288</v>
      </c>
      <c r="I1031" t="s">
        <v>287</v>
      </c>
      <c r="J1031">
        <v>2100</v>
      </c>
      <c r="K1031" t="s">
        <v>286</v>
      </c>
      <c r="L1031" t="s">
        <v>285</v>
      </c>
      <c r="M1031" t="s">
        <v>333</v>
      </c>
      <c r="N1031" t="s">
        <v>283</v>
      </c>
      <c r="O1031" t="s">
        <v>282</v>
      </c>
      <c r="P1031">
        <v>0</v>
      </c>
      <c r="Q1031" t="s">
        <v>52</v>
      </c>
      <c r="R1031">
        <v>0</v>
      </c>
      <c r="S1031" t="s">
        <v>52</v>
      </c>
      <c r="U1031">
        <v>0</v>
      </c>
      <c r="V1031">
        <v>27</v>
      </c>
      <c r="W1031">
        <v>0</v>
      </c>
      <c r="X1031" t="s">
        <v>52</v>
      </c>
      <c r="Y1031" t="s">
        <v>281</v>
      </c>
      <c r="AA1031">
        <v>0</v>
      </c>
      <c r="AB1031" t="s">
        <v>52</v>
      </c>
      <c r="AC1031" s="2">
        <v>45121</v>
      </c>
      <c r="AE1031" t="s">
        <v>280</v>
      </c>
      <c r="AG1031" t="s">
        <v>335</v>
      </c>
      <c r="AK1031">
        <v>1</v>
      </c>
      <c r="AL1031">
        <v>1</v>
      </c>
      <c r="AM1031" t="s">
        <v>278</v>
      </c>
      <c r="AP1031" t="s">
        <v>52</v>
      </c>
      <c r="AR1031" s="5">
        <v>1000</v>
      </c>
      <c r="AT1031">
        <v>1</v>
      </c>
    </row>
    <row r="1032" spans="1:46">
      <c r="A1032" s="1" t="s">
        <v>47</v>
      </c>
      <c r="B1032" s="1" t="s">
        <v>1278</v>
      </c>
      <c r="C1032" t="s">
        <v>366</v>
      </c>
      <c r="D1032" t="s">
        <v>46</v>
      </c>
      <c r="E1032" t="s">
        <v>289</v>
      </c>
      <c r="G1032" t="s">
        <v>288</v>
      </c>
      <c r="I1032" t="s">
        <v>287</v>
      </c>
      <c r="J1032">
        <v>2100</v>
      </c>
      <c r="K1032" t="s">
        <v>286</v>
      </c>
      <c r="L1032" t="s">
        <v>285</v>
      </c>
      <c r="M1032" t="s">
        <v>333</v>
      </c>
      <c r="N1032" t="s">
        <v>283</v>
      </c>
      <c r="O1032" t="s">
        <v>282</v>
      </c>
      <c r="P1032">
        <v>0</v>
      </c>
      <c r="Q1032" t="s">
        <v>52</v>
      </c>
      <c r="R1032">
        <v>0</v>
      </c>
      <c r="S1032" t="s">
        <v>52</v>
      </c>
      <c r="U1032">
        <v>0</v>
      </c>
      <c r="V1032">
        <v>27</v>
      </c>
      <c r="W1032">
        <v>0</v>
      </c>
      <c r="X1032" t="s">
        <v>52</v>
      </c>
      <c r="Y1032" t="s">
        <v>281</v>
      </c>
      <c r="AA1032">
        <v>0</v>
      </c>
      <c r="AB1032" t="s">
        <v>52</v>
      </c>
      <c r="AC1032" s="2">
        <v>45121</v>
      </c>
      <c r="AE1032" t="s">
        <v>280</v>
      </c>
      <c r="AG1032" t="s">
        <v>335</v>
      </c>
      <c r="AK1032">
        <v>1</v>
      </c>
      <c r="AL1032">
        <v>1</v>
      </c>
      <c r="AM1032" t="s">
        <v>52</v>
      </c>
      <c r="AP1032" t="s">
        <v>52</v>
      </c>
      <c r="AR1032" s="5">
        <v>1000</v>
      </c>
      <c r="AT1032">
        <v>1</v>
      </c>
    </row>
    <row r="1033" spans="1:46">
      <c r="A1033" s="1" t="s">
        <v>261</v>
      </c>
      <c r="C1033" t="s">
        <v>262</v>
      </c>
      <c r="D1033" t="s">
        <v>46</v>
      </c>
      <c r="E1033" t="s">
        <v>289</v>
      </c>
      <c r="G1033" t="s">
        <v>288</v>
      </c>
      <c r="I1033" t="s">
        <v>287</v>
      </c>
      <c r="J1033">
        <v>2100</v>
      </c>
      <c r="K1033" t="s">
        <v>286</v>
      </c>
      <c r="L1033" t="s">
        <v>285</v>
      </c>
      <c r="M1033" t="s">
        <v>297</v>
      </c>
      <c r="N1033" t="s">
        <v>283</v>
      </c>
      <c r="O1033" t="s">
        <v>282</v>
      </c>
      <c r="P1033">
        <v>0</v>
      </c>
      <c r="Q1033" t="s">
        <v>52</v>
      </c>
      <c r="R1033">
        <v>0</v>
      </c>
      <c r="S1033" t="s">
        <v>52</v>
      </c>
      <c r="U1033">
        <v>0</v>
      </c>
      <c r="V1033">
        <v>27</v>
      </c>
      <c r="W1033">
        <v>0</v>
      </c>
      <c r="X1033" t="s">
        <v>52</v>
      </c>
      <c r="Y1033" t="s">
        <v>281</v>
      </c>
      <c r="AA1033">
        <v>0</v>
      </c>
      <c r="AB1033" t="s">
        <v>52</v>
      </c>
      <c r="AC1033" s="2">
        <v>45121</v>
      </c>
      <c r="AE1033" t="s">
        <v>280</v>
      </c>
      <c r="AG1033" t="s">
        <v>365</v>
      </c>
      <c r="AK1033">
        <v>1</v>
      </c>
      <c r="AL1033">
        <v>1</v>
      </c>
      <c r="AM1033" t="s">
        <v>278</v>
      </c>
      <c r="AP1033" t="s">
        <v>52</v>
      </c>
      <c r="AR1033" s="5">
        <v>1000</v>
      </c>
      <c r="AT1033">
        <v>1</v>
      </c>
    </row>
    <row r="1034" spans="1:46">
      <c r="A1034" s="1" t="s">
        <v>261</v>
      </c>
      <c r="C1034" t="s">
        <v>262</v>
      </c>
      <c r="D1034" t="s">
        <v>46</v>
      </c>
      <c r="E1034" t="s">
        <v>289</v>
      </c>
      <c r="G1034" t="s">
        <v>288</v>
      </c>
      <c r="I1034" t="s">
        <v>287</v>
      </c>
      <c r="J1034">
        <v>2100</v>
      </c>
      <c r="K1034" t="s">
        <v>286</v>
      </c>
      <c r="L1034" t="s">
        <v>285</v>
      </c>
      <c r="M1034" t="s">
        <v>297</v>
      </c>
      <c r="N1034" t="s">
        <v>283</v>
      </c>
      <c r="O1034" t="s">
        <v>282</v>
      </c>
      <c r="P1034">
        <v>0</v>
      </c>
      <c r="Q1034" t="s">
        <v>52</v>
      </c>
      <c r="R1034">
        <v>0</v>
      </c>
      <c r="S1034" t="s">
        <v>52</v>
      </c>
      <c r="U1034">
        <v>0</v>
      </c>
      <c r="V1034">
        <v>27</v>
      </c>
      <c r="W1034">
        <v>0</v>
      </c>
      <c r="X1034" t="s">
        <v>52</v>
      </c>
      <c r="Y1034" t="s">
        <v>281</v>
      </c>
      <c r="AA1034">
        <v>0</v>
      </c>
      <c r="AB1034" t="s">
        <v>52</v>
      </c>
      <c r="AC1034" s="2">
        <v>45121</v>
      </c>
      <c r="AE1034" t="s">
        <v>280</v>
      </c>
      <c r="AG1034" t="s">
        <v>365</v>
      </c>
      <c r="AK1034">
        <v>1</v>
      </c>
      <c r="AL1034">
        <v>1</v>
      </c>
      <c r="AM1034" t="s">
        <v>52</v>
      </c>
      <c r="AP1034" t="s">
        <v>52</v>
      </c>
      <c r="AR1034" s="5">
        <v>1000</v>
      </c>
      <c r="AT1034">
        <v>1</v>
      </c>
    </row>
    <row r="1035" spans="1:46">
      <c r="A1035" s="1" t="s">
        <v>273</v>
      </c>
      <c r="C1035" t="s">
        <v>274</v>
      </c>
      <c r="D1035" t="s">
        <v>46</v>
      </c>
      <c r="E1035" t="s">
        <v>289</v>
      </c>
      <c r="G1035" t="s">
        <v>288</v>
      </c>
      <c r="I1035" t="s">
        <v>287</v>
      </c>
      <c r="J1035">
        <v>2100</v>
      </c>
      <c r="K1035" t="s">
        <v>286</v>
      </c>
      <c r="L1035" t="s">
        <v>285</v>
      </c>
      <c r="M1035" t="s">
        <v>297</v>
      </c>
      <c r="N1035" t="s">
        <v>283</v>
      </c>
      <c r="O1035" t="s">
        <v>282</v>
      </c>
      <c r="P1035">
        <v>0</v>
      </c>
      <c r="Q1035" t="s">
        <v>52</v>
      </c>
      <c r="R1035">
        <v>0</v>
      </c>
      <c r="S1035" t="s">
        <v>52</v>
      </c>
      <c r="U1035">
        <v>0</v>
      </c>
      <c r="V1035">
        <v>27</v>
      </c>
      <c r="W1035">
        <v>0</v>
      </c>
      <c r="X1035" t="s">
        <v>52</v>
      </c>
      <c r="Y1035" t="s">
        <v>281</v>
      </c>
      <c r="AA1035">
        <v>0</v>
      </c>
      <c r="AB1035" t="s">
        <v>52</v>
      </c>
      <c r="AC1035" s="2">
        <v>45121</v>
      </c>
      <c r="AE1035" t="s">
        <v>280</v>
      </c>
      <c r="AG1035" t="s">
        <v>365</v>
      </c>
      <c r="AK1035">
        <v>1</v>
      </c>
      <c r="AL1035">
        <v>1</v>
      </c>
      <c r="AM1035" t="s">
        <v>278</v>
      </c>
      <c r="AP1035" t="s">
        <v>52</v>
      </c>
      <c r="AR1035" s="5">
        <v>1000</v>
      </c>
      <c r="AT1035">
        <v>1</v>
      </c>
    </row>
    <row r="1036" spans="1:46">
      <c r="A1036" s="1" t="s">
        <v>273</v>
      </c>
      <c r="C1036" t="s">
        <v>274</v>
      </c>
      <c r="D1036" t="s">
        <v>46</v>
      </c>
      <c r="E1036" t="s">
        <v>289</v>
      </c>
      <c r="G1036" t="s">
        <v>288</v>
      </c>
      <c r="I1036" t="s">
        <v>287</v>
      </c>
      <c r="J1036">
        <v>2100</v>
      </c>
      <c r="K1036" t="s">
        <v>286</v>
      </c>
      <c r="L1036" t="s">
        <v>285</v>
      </c>
      <c r="M1036" t="s">
        <v>297</v>
      </c>
      <c r="N1036" t="s">
        <v>283</v>
      </c>
      <c r="O1036" t="s">
        <v>282</v>
      </c>
      <c r="P1036">
        <v>0</v>
      </c>
      <c r="Q1036" t="s">
        <v>52</v>
      </c>
      <c r="R1036">
        <v>0</v>
      </c>
      <c r="S1036" t="s">
        <v>52</v>
      </c>
      <c r="U1036">
        <v>0</v>
      </c>
      <c r="V1036">
        <v>27</v>
      </c>
      <c r="W1036">
        <v>0</v>
      </c>
      <c r="X1036" t="s">
        <v>52</v>
      </c>
      <c r="Y1036" t="s">
        <v>281</v>
      </c>
      <c r="AA1036">
        <v>0</v>
      </c>
      <c r="AB1036" t="s">
        <v>52</v>
      </c>
      <c r="AC1036" s="2">
        <v>45121</v>
      </c>
      <c r="AE1036" t="s">
        <v>280</v>
      </c>
      <c r="AG1036" t="s">
        <v>365</v>
      </c>
      <c r="AK1036">
        <v>1</v>
      </c>
      <c r="AL1036">
        <v>1</v>
      </c>
      <c r="AM1036" t="s">
        <v>52</v>
      </c>
      <c r="AP1036" t="s">
        <v>52</v>
      </c>
      <c r="AR1036" s="5">
        <v>1000</v>
      </c>
      <c r="AT1036">
        <v>1</v>
      </c>
    </row>
    <row r="1037" spans="1:46">
      <c r="A1037" s="1" t="s">
        <v>270</v>
      </c>
      <c r="C1037" t="s">
        <v>271</v>
      </c>
      <c r="D1037" t="s">
        <v>46</v>
      </c>
      <c r="E1037" t="s">
        <v>289</v>
      </c>
      <c r="G1037" t="s">
        <v>288</v>
      </c>
      <c r="I1037" t="s">
        <v>287</v>
      </c>
      <c r="J1037">
        <v>2100</v>
      </c>
      <c r="K1037" t="s">
        <v>286</v>
      </c>
      <c r="L1037" t="s">
        <v>285</v>
      </c>
      <c r="M1037" t="s">
        <v>297</v>
      </c>
      <c r="N1037" t="s">
        <v>283</v>
      </c>
      <c r="O1037" t="s">
        <v>282</v>
      </c>
      <c r="P1037">
        <v>0</v>
      </c>
      <c r="Q1037" t="s">
        <v>52</v>
      </c>
      <c r="R1037">
        <v>0</v>
      </c>
      <c r="S1037" t="s">
        <v>52</v>
      </c>
      <c r="U1037">
        <v>0</v>
      </c>
      <c r="V1037">
        <v>27</v>
      </c>
      <c r="W1037">
        <v>0</v>
      </c>
      <c r="X1037" t="s">
        <v>52</v>
      </c>
      <c r="Y1037" t="s">
        <v>281</v>
      </c>
      <c r="AA1037">
        <v>0</v>
      </c>
      <c r="AB1037" t="s">
        <v>52</v>
      </c>
      <c r="AC1037" s="2">
        <v>45121</v>
      </c>
      <c r="AE1037" t="s">
        <v>280</v>
      </c>
      <c r="AG1037" t="s">
        <v>364</v>
      </c>
      <c r="AK1037">
        <v>1</v>
      </c>
      <c r="AL1037">
        <v>1</v>
      </c>
      <c r="AM1037" t="s">
        <v>278</v>
      </c>
      <c r="AP1037" t="s">
        <v>52</v>
      </c>
      <c r="AR1037" s="5">
        <v>1000</v>
      </c>
      <c r="AT1037">
        <v>1</v>
      </c>
    </row>
    <row r="1038" spans="1:46">
      <c r="A1038" s="1" t="s">
        <v>270</v>
      </c>
      <c r="C1038" t="s">
        <v>271</v>
      </c>
      <c r="D1038" t="s">
        <v>46</v>
      </c>
      <c r="E1038" t="s">
        <v>289</v>
      </c>
      <c r="G1038" t="s">
        <v>288</v>
      </c>
      <c r="I1038" t="s">
        <v>287</v>
      </c>
      <c r="J1038">
        <v>2100</v>
      </c>
      <c r="K1038" t="s">
        <v>286</v>
      </c>
      <c r="L1038" t="s">
        <v>285</v>
      </c>
      <c r="M1038" t="s">
        <v>297</v>
      </c>
      <c r="N1038" t="s">
        <v>283</v>
      </c>
      <c r="O1038" t="s">
        <v>282</v>
      </c>
      <c r="P1038">
        <v>0</v>
      </c>
      <c r="Q1038" t="s">
        <v>52</v>
      </c>
      <c r="R1038">
        <v>0</v>
      </c>
      <c r="S1038" t="s">
        <v>52</v>
      </c>
      <c r="U1038">
        <v>0</v>
      </c>
      <c r="V1038">
        <v>27</v>
      </c>
      <c r="W1038">
        <v>0</v>
      </c>
      <c r="X1038" t="s">
        <v>52</v>
      </c>
      <c r="Y1038" t="s">
        <v>281</v>
      </c>
      <c r="AA1038">
        <v>0</v>
      </c>
      <c r="AB1038" t="s">
        <v>52</v>
      </c>
      <c r="AC1038" s="2">
        <v>45121</v>
      </c>
      <c r="AE1038" t="s">
        <v>280</v>
      </c>
      <c r="AG1038" t="s">
        <v>364</v>
      </c>
      <c r="AK1038">
        <v>1</v>
      </c>
      <c r="AL1038">
        <v>1</v>
      </c>
      <c r="AM1038" t="s">
        <v>52</v>
      </c>
      <c r="AP1038" t="s">
        <v>52</v>
      </c>
      <c r="AR1038" s="5">
        <v>1000</v>
      </c>
      <c r="AT1038">
        <v>1</v>
      </c>
    </row>
    <row r="1039" spans="1:46">
      <c r="A1039" s="1" t="s">
        <v>268</v>
      </c>
      <c r="C1039" t="s">
        <v>269</v>
      </c>
      <c r="D1039" t="s">
        <v>46</v>
      </c>
      <c r="E1039" t="s">
        <v>289</v>
      </c>
      <c r="G1039" t="s">
        <v>288</v>
      </c>
      <c r="I1039" t="s">
        <v>287</v>
      </c>
      <c r="J1039">
        <v>2100</v>
      </c>
      <c r="K1039" t="s">
        <v>286</v>
      </c>
      <c r="L1039" t="s">
        <v>285</v>
      </c>
      <c r="M1039" t="s">
        <v>311</v>
      </c>
      <c r="N1039" t="s">
        <v>283</v>
      </c>
      <c r="O1039" t="s">
        <v>282</v>
      </c>
      <c r="P1039">
        <v>0</v>
      </c>
      <c r="Q1039" t="s">
        <v>52</v>
      </c>
      <c r="R1039">
        <v>0</v>
      </c>
      <c r="S1039" t="s">
        <v>52</v>
      </c>
      <c r="U1039">
        <v>0</v>
      </c>
      <c r="V1039">
        <v>27</v>
      </c>
      <c r="W1039">
        <v>0</v>
      </c>
      <c r="X1039" t="s">
        <v>52</v>
      </c>
      <c r="Y1039" t="s">
        <v>281</v>
      </c>
      <c r="AA1039">
        <v>0</v>
      </c>
      <c r="AB1039" t="s">
        <v>52</v>
      </c>
      <c r="AC1039" s="2">
        <v>45121</v>
      </c>
      <c r="AE1039" t="s">
        <v>280</v>
      </c>
      <c r="AG1039" t="s">
        <v>310</v>
      </c>
      <c r="AK1039">
        <v>1</v>
      </c>
      <c r="AL1039">
        <v>1</v>
      </c>
      <c r="AM1039" t="s">
        <v>278</v>
      </c>
      <c r="AP1039" t="s">
        <v>52</v>
      </c>
      <c r="AR1039" s="5">
        <v>1000</v>
      </c>
      <c r="AT1039">
        <v>1</v>
      </c>
    </row>
    <row r="1040" spans="1:46">
      <c r="A1040" s="1" t="s">
        <v>268</v>
      </c>
      <c r="C1040" t="s">
        <v>269</v>
      </c>
      <c r="D1040" t="s">
        <v>46</v>
      </c>
      <c r="E1040" t="s">
        <v>289</v>
      </c>
      <c r="G1040" t="s">
        <v>288</v>
      </c>
      <c r="I1040" t="s">
        <v>287</v>
      </c>
      <c r="J1040">
        <v>2100</v>
      </c>
      <c r="K1040" t="s">
        <v>286</v>
      </c>
      <c r="L1040" t="s">
        <v>285</v>
      </c>
      <c r="M1040" t="s">
        <v>311</v>
      </c>
      <c r="N1040" t="s">
        <v>283</v>
      </c>
      <c r="O1040" t="s">
        <v>282</v>
      </c>
      <c r="P1040">
        <v>0</v>
      </c>
      <c r="Q1040" t="s">
        <v>52</v>
      </c>
      <c r="R1040">
        <v>0</v>
      </c>
      <c r="S1040" t="s">
        <v>52</v>
      </c>
      <c r="U1040">
        <v>0</v>
      </c>
      <c r="V1040">
        <v>27</v>
      </c>
      <c r="W1040">
        <v>0</v>
      </c>
      <c r="X1040" t="s">
        <v>52</v>
      </c>
      <c r="Y1040" t="s">
        <v>281</v>
      </c>
      <c r="AA1040">
        <v>0</v>
      </c>
      <c r="AB1040" t="s">
        <v>52</v>
      </c>
      <c r="AC1040" s="2">
        <v>45121</v>
      </c>
      <c r="AE1040" t="s">
        <v>280</v>
      </c>
      <c r="AG1040" t="s">
        <v>310</v>
      </c>
      <c r="AK1040">
        <v>1</v>
      </c>
      <c r="AL1040">
        <v>1</v>
      </c>
      <c r="AM1040" t="s">
        <v>52</v>
      </c>
      <c r="AP1040" t="s">
        <v>52</v>
      </c>
      <c r="AR1040" s="5">
        <v>1000</v>
      </c>
      <c r="AT1040">
        <v>1</v>
      </c>
    </row>
    <row r="1041" spans="1:46">
      <c r="A1041" s="1" t="s">
        <v>265</v>
      </c>
      <c r="C1041" t="s">
        <v>363</v>
      </c>
      <c r="D1041" t="s">
        <v>46</v>
      </c>
      <c r="E1041" t="s">
        <v>289</v>
      </c>
      <c r="G1041" t="s">
        <v>288</v>
      </c>
      <c r="I1041" t="s">
        <v>287</v>
      </c>
      <c r="J1041">
        <v>2100</v>
      </c>
      <c r="K1041" t="s">
        <v>286</v>
      </c>
      <c r="L1041" t="s">
        <v>285</v>
      </c>
      <c r="M1041" t="s">
        <v>297</v>
      </c>
      <c r="N1041" t="s">
        <v>283</v>
      </c>
      <c r="O1041" t="s">
        <v>282</v>
      </c>
      <c r="P1041">
        <v>0</v>
      </c>
      <c r="Q1041" t="s">
        <v>52</v>
      </c>
      <c r="R1041">
        <v>0</v>
      </c>
      <c r="S1041" t="s">
        <v>52</v>
      </c>
      <c r="U1041">
        <v>0</v>
      </c>
      <c r="V1041">
        <v>27</v>
      </c>
      <c r="W1041">
        <v>0</v>
      </c>
      <c r="X1041" t="s">
        <v>52</v>
      </c>
      <c r="Y1041" t="s">
        <v>281</v>
      </c>
      <c r="AA1041">
        <v>0</v>
      </c>
      <c r="AB1041" t="s">
        <v>52</v>
      </c>
      <c r="AC1041" s="2">
        <v>45121</v>
      </c>
      <c r="AE1041" t="s">
        <v>280</v>
      </c>
      <c r="AG1041" t="s">
        <v>362</v>
      </c>
      <c r="AK1041">
        <v>1</v>
      </c>
      <c r="AL1041">
        <v>1</v>
      </c>
      <c r="AM1041" t="s">
        <v>278</v>
      </c>
      <c r="AP1041" t="s">
        <v>52</v>
      </c>
      <c r="AR1041" s="5">
        <v>1000</v>
      </c>
      <c r="AT1041">
        <v>1</v>
      </c>
    </row>
    <row r="1042" spans="1:46">
      <c r="A1042" s="1" t="s">
        <v>265</v>
      </c>
      <c r="C1042" t="s">
        <v>363</v>
      </c>
      <c r="D1042" t="s">
        <v>46</v>
      </c>
      <c r="E1042" t="s">
        <v>289</v>
      </c>
      <c r="G1042" t="s">
        <v>288</v>
      </c>
      <c r="I1042" t="s">
        <v>287</v>
      </c>
      <c r="J1042">
        <v>2100</v>
      </c>
      <c r="K1042" t="s">
        <v>286</v>
      </c>
      <c r="L1042" t="s">
        <v>285</v>
      </c>
      <c r="M1042" t="s">
        <v>297</v>
      </c>
      <c r="N1042" t="s">
        <v>283</v>
      </c>
      <c r="O1042" t="s">
        <v>282</v>
      </c>
      <c r="P1042">
        <v>0</v>
      </c>
      <c r="Q1042" t="s">
        <v>52</v>
      </c>
      <c r="R1042">
        <v>0</v>
      </c>
      <c r="S1042" t="s">
        <v>52</v>
      </c>
      <c r="U1042">
        <v>0</v>
      </c>
      <c r="V1042">
        <v>27</v>
      </c>
      <c r="W1042">
        <v>0</v>
      </c>
      <c r="X1042" t="s">
        <v>52</v>
      </c>
      <c r="Y1042" t="s">
        <v>281</v>
      </c>
      <c r="AA1042">
        <v>0</v>
      </c>
      <c r="AB1042" t="s">
        <v>52</v>
      </c>
      <c r="AC1042" s="2">
        <v>45121</v>
      </c>
      <c r="AE1042" t="s">
        <v>280</v>
      </c>
      <c r="AG1042" t="s">
        <v>362</v>
      </c>
      <c r="AK1042">
        <v>1</v>
      </c>
      <c r="AL1042">
        <v>1</v>
      </c>
      <c r="AM1042" t="s">
        <v>52</v>
      </c>
      <c r="AP1042" t="s">
        <v>52</v>
      </c>
      <c r="AR1042" s="5">
        <v>1000</v>
      </c>
      <c r="AT1042">
        <v>1</v>
      </c>
    </row>
    <row r="1043" spans="1:46">
      <c r="A1043" s="1" t="s">
        <v>263</v>
      </c>
      <c r="C1043" t="s">
        <v>361</v>
      </c>
      <c r="D1043" t="s">
        <v>46</v>
      </c>
      <c r="E1043" t="s">
        <v>289</v>
      </c>
      <c r="G1043" t="s">
        <v>288</v>
      </c>
      <c r="I1043" t="s">
        <v>287</v>
      </c>
      <c r="J1043">
        <v>2100</v>
      </c>
      <c r="K1043" t="s">
        <v>286</v>
      </c>
      <c r="L1043" t="s">
        <v>285</v>
      </c>
      <c r="M1043" t="s">
        <v>297</v>
      </c>
      <c r="N1043" t="s">
        <v>283</v>
      </c>
      <c r="O1043" t="s">
        <v>282</v>
      </c>
      <c r="P1043">
        <v>0</v>
      </c>
      <c r="Q1043" t="s">
        <v>52</v>
      </c>
      <c r="R1043">
        <v>0</v>
      </c>
      <c r="S1043" t="s">
        <v>52</v>
      </c>
      <c r="U1043">
        <v>0</v>
      </c>
      <c r="V1043">
        <v>27</v>
      </c>
      <c r="W1043">
        <v>0</v>
      </c>
      <c r="X1043" t="s">
        <v>52</v>
      </c>
      <c r="Y1043" t="s">
        <v>281</v>
      </c>
      <c r="AA1043">
        <v>0</v>
      </c>
      <c r="AB1043" t="s">
        <v>52</v>
      </c>
      <c r="AC1043" s="2">
        <v>45121</v>
      </c>
      <c r="AE1043" t="s">
        <v>280</v>
      </c>
      <c r="AG1043" t="s">
        <v>335</v>
      </c>
      <c r="AK1043">
        <v>1</v>
      </c>
      <c r="AL1043">
        <v>1</v>
      </c>
      <c r="AM1043" t="s">
        <v>278</v>
      </c>
      <c r="AP1043" t="s">
        <v>52</v>
      </c>
      <c r="AR1043" s="5">
        <v>1000</v>
      </c>
      <c r="AT1043">
        <v>1</v>
      </c>
    </row>
    <row r="1044" spans="1:46">
      <c r="A1044" s="1" t="s">
        <v>263</v>
      </c>
      <c r="C1044" t="s">
        <v>361</v>
      </c>
      <c r="D1044" t="s">
        <v>46</v>
      </c>
      <c r="E1044" t="s">
        <v>289</v>
      </c>
      <c r="G1044" t="s">
        <v>288</v>
      </c>
      <c r="I1044" t="s">
        <v>287</v>
      </c>
      <c r="J1044">
        <v>2100</v>
      </c>
      <c r="K1044" t="s">
        <v>286</v>
      </c>
      <c r="L1044" t="s">
        <v>285</v>
      </c>
      <c r="M1044" t="s">
        <v>297</v>
      </c>
      <c r="N1044" t="s">
        <v>283</v>
      </c>
      <c r="O1044" t="s">
        <v>282</v>
      </c>
      <c r="P1044">
        <v>0</v>
      </c>
      <c r="Q1044" t="s">
        <v>52</v>
      </c>
      <c r="R1044">
        <v>0</v>
      </c>
      <c r="S1044" t="s">
        <v>52</v>
      </c>
      <c r="U1044">
        <v>0</v>
      </c>
      <c r="V1044">
        <v>27</v>
      </c>
      <c r="W1044">
        <v>0</v>
      </c>
      <c r="X1044" t="s">
        <v>52</v>
      </c>
      <c r="Y1044" t="s">
        <v>281</v>
      </c>
      <c r="AA1044">
        <v>0</v>
      </c>
      <c r="AB1044" t="s">
        <v>52</v>
      </c>
      <c r="AC1044" s="2">
        <v>45121</v>
      </c>
      <c r="AE1044" t="s">
        <v>280</v>
      </c>
      <c r="AG1044" t="s">
        <v>335</v>
      </c>
      <c r="AK1044">
        <v>1</v>
      </c>
      <c r="AL1044">
        <v>1</v>
      </c>
      <c r="AM1044" t="s">
        <v>52</v>
      </c>
      <c r="AP1044" t="s">
        <v>52</v>
      </c>
      <c r="AR1044" s="5">
        <v>1000</v>
      </c>
      <c r="AT1044">
        <v>1</v>
      </c>
    </row>
    <row r="1045" spans="1:46">
      <c r="A1045" s="1" t="s">
        <v>252</v>
      </c>
      <c r="B1045" s="1" t="s">
        <v>1277</v>
      </c>
      <c r="C1045" t="s">
        <v>353</v>
      </c>
      <c r="D1045" t="s">
        <v>46</v>
      </c>
      <c r="E1045" t="s">
        <v>289</v>
      </c>
      <c r="G1045" t="s">
        <v>288</v>
      </c>
      <c r="I1045" t="s">
        <v>287</v>
      </c>
      <c r="J1045">
        <v>2100</v>
      </c>
      <c r="K1045" t="s">
        <v>286</v>
      </c>
      <c r="L1045" t="s">
        <v>285</v>
      </c>
      <c r="M1045" t="s">
        <v>333</v>
      </c>
      <c r="N1045" t="s">
        <v>283</v>
      </c>
      <c r="O1045" t="s">
        <v>282</v>
      </c>
      <c r="P1045">
        <v>0</v>
      </c>
      <c r="Q1045" t="s">
        <v>52</v>
      </c>
      <c r="R1045">
        <v>0</v>
      </c>
      <c r="S1045" t="s">
        <v>52</v>
      </c>
      <c r="U1045">
        <v>0</v>
      </c>
      <c r="V1045">
        <v>27</v>
      </c>
      <c r="W1045">
        <v>0</v>
      </c>
      <c r="X1045" t="s">
        <v>52</v>
      </c>
      <c r="Y1045" t="s">
        <v>281</v>
      </c>
      <c r="AA1045">
        <v>0</v>
      </c>
      <c r="AB1045" t="s">
        <v>52</v>
      </c>
      <c r="AC1045" s="2">
        <v>45121</v>
      </c>
      <c r="AE1045" t="s">
        <v>280</v>
      </c>
      <c r="AG1045" t="s">
        <v>120</v>
      </c>
      <c r="AK1045">
        <v>1</v>
      </c>
      <c r="AL1045">
        <v>1</v>
      </c>
      <c r="AM1045" t="s">
        <v>278</v>
      </c>
      <c r="AP1045" t="s">
        <v>52</v>
      </c>
      <c r="AR1045" s="5">
        <v>1000</v>
      </c>
      <c r="AT1045">
        <v>1</v>
      </c>
    </row>
    <row r="1046" spans="1:46">
      <c r="A1046" s="1" t="s">
        <v>252</v>
      </c>
      <c r="B1046" s="1" t="s">
        <v>1277</v>
      </c>
      <c r="C1046" t="s">
        <v>353</v>
      </c>
      <c r="D1046" t="s">
        <v>46</v>
      </c>
      <c r="E1046" t="s">
        <v>289</v>
      </c>
      <c r="G1046" t="s">
        <v>288</v>
      </c>
      <c r="I1046" t="s">
        <v>287</v>
      </c>
      <c r="J1046">
        <v>2100</v>
      </c>
      <c r="K1046" t="s">
        <v>286</v>
      </c>
      <c r="L1046" t="s">
        <v>285</v>
      </c>
      <c r="M1046" t="s">
        <v>333</v>
      </c>
      <c r="N1046" t="s">
        <v>283</v>
      </c>
      <c r="O1046" t="s">
        <v>282</v>
      </c>
      <c r="P1046">
        <v>0</v>
      </c>
      <c r="Q1046" t="s">
        <v>52</v>
      </c>
      <c r="R1046">
        <v>0</v>
      </c>
      <c r="S1046" t="s">
        <v>52</v>
      </c>
      <c r="U1046">
        <v>0</v>
      </c>
      <c r="V1046">
        <v>27</v>
      </c>
      <c r="W1046">
        <v>0</v>
      </c>
      <c r="X1046" t="s">
        <v>52</v>
      </c>
      <c r="Y1046" t="s">
        <v>281</v>
      </c>
      <c r="AA1046">
        <v>0</v>
      </c>
      <c r="AB1046" t="s">
        <v>52</v>
      </c>
      <c r="AC1046" s="2">
        <v>45121</v>
      </c>
      <c r="AE1046" t="s">
        <v>280</v>
      </c>
      <c r="AG1046" t="s">
        <v>120</v>
      </c>
      <c r="AK1046">
        <v>1</v>
      </c>
      <c r="AL1046">
        <v>1</v>
      </c>
      <c r="AM1046" t="s">
        <v>52</v>
      </c>
      <c r="AP1046" t="s">
        <v>52</v>
      </c>
      <c r="AR1046" s="5">
        <v>1000</v>
      </c>
      <c r="AT1046">
        <v>1</v>
      </c>
    </row>
    <row r="1047" spans="1:46">
      <c r="A1047" s="1" t="s">
        <v>236</v>
      </c>
      <c r="B1047" s="1" t="s">
        <v>1276</v>
      </c>
      <c r="C1047" t="s">
        <v>360</v>
      </c>
      <c r="D1047" t="s">
        <v>46</v>
      </c>
      <c r="E1047" t="s">
        <v>289</v>
      </c>
      <c r="G1047" t="s">
        <v>288</v>
      </c>
      <c r="I1047" t="s">
        <v>287</v>
      </c>
      <c r="J1047">
        <v>2100</v>
      </c>
      <c r="K1047" t="s">
        <v>286</v>
      </c>
      <c r="L1047" t="s">
        <v>285</v>
      </c>
      <c r="M1047" t="s">
        <v>336</v>
      </c>
      <c r="N1047" t="s">
        <v>283</v>
      </c>
      <c r="O1047" t="s">
        <v>282</v>
      </c>
      <c r="P1047">
        <v>0</v>
      </c>
      <c r="Q1047" t="s">
        <v>52</v>
      </c>
      <c r="R1047">
        <v>0</v>
      </c>
      <c r="S1047" t="s">
        <v>52</v>
      </c>
      <c r="U1047">
        <v>0</v>
      </c>
      <c r="V1047">
        <v>27</v>
      </c>
      <c r="W1047">
        <v>0</v>
      </c>
      <c r="X1047" t="s">
        <v>52</v>
      </c>
      <c r="Y1047" t="s">
        <v>281</v>
      </c>
      <c r="AA1047">
        <v>0</v>
      </c>
      <c r="AB1047" t="s">
        <v>52</v>
      </c>
      <c r="AC1047" s="2">
        <v>45121</v>
      </c>
      <c r="AE1047" t="s">
        <v>280</v>
      </c>
      <c r="AG1047" t="s">
        <v>357</v>
      </c>
      <c r="AK1047">
        <v>1</v>
      </c>
      <c r="AL1047">
        <v>1</v>
      </c>
      <c r="AM1047" t="s">
        <v>278</v>
      </c>
      <c r="AP1047" t="s">
        <v>52</v>
      </c>
      <c r="AR1047" s="5">
        <v>1000</v>
      </c>
      <c r="AT1047">
        <v>1</v>
      </c>
    </row>
    <row r="1048" spans="1:46">
      <c r="A1048" s="1" t="s">
        <v>236</v>
      </c>
      <c r="B1048" s="1" t="s">
        <v>1276</v>
      </c>
      <c r="C1048" t="s">
        <v>360</v>
      </c>
      <c r="D1048" t="s">
        <v>46</v>
      </c>
      <c r="E1048" t="s">
        <v>289</v>
      </c>
      <c r="G1048" t="s">
        <v>288</v>
      </c>
      <c r="I1048" t="s">
        <v>287</v>
      </c>
      <c r="J1048">
        <v>2100</v>
      </c>
      <c r="K1048" t="s">
        <v>286</v>
      </c>
      <c r="L1048" t="s">
        <v>285</v>
      </c>
      <c r="M1048" t="s">
        <v>336</v>
      </c>
      <c r="N1048" t="s">
        <v>283</v>
      </c>
      <c r="O1048" t="s">
        <v>282</v>
      </c>
      <c r="P1048">
        <v>0</v>
      </c>
      <c r="Q1048" t="s">
        <v>52</v>
      </c>
      <c r="R1048">
        <v>0</v>
      </c>
      <c r="S1048" t="s">
        <v>52</v>
      </c>
      <c r="U1048">
        <v>0</v>
      </c>
      <c r="V1048">
        <v>27</v>
      </c>
      <c r="W1048">
        <v>0</v>
      </c>
      <c r="X1048" t="s">
        <v>52</v>
      </c>
      <c r="Y1048" t="s">
        <v>281</v>
      </c>
      <c r="AA1048">
        <v>0</v>
      </c>
      <c r="AB1048" t="s">
        <v>52</v>
      </c>
      <c r="AC1048" s="2">
        <v>45121</v>
      </c>
      <c r="AE1048" t="s">
        <v>280</v>
      </c>
      <c r="AG1048" t="s">
        <v>357</v>
      </c>
      <c r="AK1048">
        <v>1</v>
      </c>
      <c r="AL1048">
        <v>1</v>
      </c>
      <c r="AM1048" t="s">
        <v>52</v>
      </c>
      <c r="AP1048" t="s">
        <v>52</v>
      </c>
      <c r="AR1048" s="5">
        <v>1000</v>
      </c>
      <c r="AT1048">
        <v>1</v>
      </c>
    </row>
    <row r="1049" spans="1:46">
      <c r="A1049" s="1" t="s">
        <v>233</v>
      </c>
      <c r="B1049" s="1" t="s">
        <v>1275</v>
      </c>
      <c r="C1049" t="s">
        <v>359</v>
      </c>
      <c r="D1049" t="s">
        <v>46</v>
      </c>
      <c r="E1049" t="s">
        <v>289</v>
      </c>
      <c r="G1049" t="s">
        <v>288</v>
      </c>
      <c r="I1049" t="s">
        <v>287</v>
      </c>
      <c r="J1049">
        <v>2100</v>
      </c>
      <c r="K1049" t="s">
        <v>286</v>
      </c>
      <c r="L1049" t="s">
        <v>285</v>
      </c>
      <c r="M1049" t="s">
        <v>336</v>
      </c>
      <c r="N1049" t="s">
        <v>283</v>
      </c>
      <c r="O1049" t="s">
        <v>282</v>
      </c>
      <c r="P1049">
        <v>0</v>
      </c>
      <c r="Q1049" t="s">
        <v>52</v>
      </c>
      <c r="R1049">
        <v>0</v>
      </c>
      <c r="S1049" t="s">
        <v>52</v>
      </c>
      <c r="U1049">
        <v>0</v>
      </c>
      <c r="V1049">
        <v>27</v>
      </c>
      <c r="W1049">
        <v>0</v>
      </c>
      <c r="X1049" t="s">
        <v>52</v>
      </c>
      <c r="Y1049" t="s">
        <v>281</v>
      </c>
      <c r="AA1049">
        <v>0</v>
      </c>
      <c r="AB1049" t="s">
        <v>52</v>
      </c>
      <c r="AC1049" s="2">
        <v>45121</v>
      </c>
      <c r="AE1049" t="s">
        <v>280</v>
      </c>
      <c r="AG1049" t="s">
        <v>358</v>
      </c>
      <c r="AK1049">
        <v>1</v>
      </c>
      <c r="AL1049">
        <v>1</v>
      </c>
      <c r="AM1049" t="s">
        <v>278</v>
      </c>
      <c r="AP1049" t="s">
        <v>52</v>
      </c>
      <c r="AR1049" s="5">
        <v>1000</v>
      </c>
      <c r="AT1049">
        <v>1</v>
      </c>
    </row>
    <row r="1050" spans="1:46">
      <c r="A1050" s="1" t="s">
        <v>233</v>
      </c>
      <c r="B1050" s="1" t="s">
        <v>1275</v>
      </c>
      <c r="C1050" t="s">
        <v>359</v>
      </c>
      <c r="D1050" t="s">
        <v>46</v>
      </c>
      <c r="E1050" t="s">
        <v>289</v>
      </c>
      <c r="G1050" t="s">
        <v>288</v>
      </c>
      <c r="I1050" t="s">
        <v>287</v>
      </c>
      <c r="J1050">
        <v>2100</v>
      </c>
      <c r="K1050" t="s">
        <v>286</v>
      </c>
      <c r="L1050" t="s">
        <v>285</v>
      </c>
      <c r="M1050" t="s">
        <v>336</v>
      </c>
      <c r="N1050" t="s">
        <v>283</v>
      </c>
      <c r="O1050" t="s">
        <v>282</v>
      </c>
      <c r="P1050">
        <v>0</v>
      </c>
      <c r="Q1050" t="s">
        <v>52</v>
      </c>
      <c r="R1050">
        <v>0</v>
      </c>
      <c r="S1050" t="s">
        <v>52</v>
      </c>
      <c r="U1050">
        <v>0</v>
      </c>
      <c r="V1050">
        <v>27</v>
      </c>
      <c r="W1050">
        <v>0</v>
      </c>
      <c r="X1050" t="s">
        <v>52</v>
      </c>
      <c r="Y1050" t="s">
        <v>281</v>
      </c>
      <c r="AA1050">
        <v>0</v>
      </c>
      <c r="AB1050" t="s">
        <v>52</v>
      </c>
      <c r="AC1050" s="2">
        <v>45121</v>
      </c>
      <c r="AE1050" t="s">
        <v>280</v>
      </c>
      <c r="AG1050" t="s">
        <v>358</v>
      </c>
      <c r="AK1050">
        <v>1</v>
      </c>
      <c r="AL1050">
        <v>1</v>
      </c>
      <c r="AM1050" t="s">
        <v>52</v>
      </c>
      <c r="AP1050" t="s">
        <v>52</v>
      </c>
      <c r="AR1050" s="5">
        <v>1000</v>
      </c>
      <c r="AT1050">
        <v>1</v>
      </c>
    </row>
    <row r="1051" spans="1:46">
      <c r="A1051" s="1" t="s">
        <v>230</v>
      </c>
      <c r="B1051" s="1" t="s">
        <v>1274</v>
      </c>
      <c r="C1051" t="s">
        <v>231</v>
      </c>
      <c r="D1051" t="s">
        <v>46</v>
      </c>
      <c r="E1051" t="s">
        <v>289</v>
      </c>
      <c r="G1051" t="s">
        <v>288</v>
      </c>
      <c r="I1051" t="s">
        <v>287</v>
      </c>
      <c r="J1051">
        <v>2100</v>
      </c>
      <c r="K1051" t="s">
        <v>286</v>
      </c>
      <c r="L1051" t="s">
        <v>285</v>
      </c>
      <c r="M1051" t="s">
        <v>336</v>
      </c>
      <c r="N1051" t="s">
        <v>283</v>
      </c>
      <c r="O1051" t="s">
        <v>282</v>
      </c>
      <c r="P1051">
        <v>0</v>
      </c>
      <c r="Q1051" t="s">
        <v>52</v>
      </c>
      <c r="R1051">
        <v>0</v>
      </c>
      <c r="S1051" t="s">
        <v>52</v>
      </c>
      <c r="U1051">
        <v>0</v>
      </c>
      <c r="V1051">
        <v>27</v>
      </c>
      <c r="W1051">
        <v>0</v>
      </c>
      <c r="X1051" t="s">
        <v>52</v>
      </c>
      <c r="Y1051" t="s">
        <v>281</v>
      </c>
      <c r="AA1051">
        <v>0</v>
      </c>
      <c r="AB1051" t="s">
        <v>52</v>
      </c>
      <c r="AC1051" s="2">
        <v>45121</v>
      </c>
      <c r="AE1051" t="s">
        <v>280</v>
      </c>
      <c r="AG1051" t="s">
        <v>357</v>
      </c>
      <c r="AK1051">
        <v>1</v>
      </c>
      <c r="AL1051">
        <v>1</v>
      </c>
      <c r="AM1051" t="s">
        <v>278</v>
      </c>
      <c r="AP1051" t="s">
        <v>52</v>
      </c>
      <c r="AR1051" s="5">
        <v>1000</v>
      </c>
      <c r="AT1051">
        <v>1</v>
      </c>
    </row>
    <row r="1052" spans="1:46">
      <c r="A1052" s="1" t="s">
        <v>230</v>
      </c>
      <c r="B1052" s="1" t="s">
        <v>1274</v>
      </c>
      <c r="C1052" t="s">
        <v>231</v>
      </c>
      <c r="D1052" t="s">
        <v>46</v>
      </c>
      <c r="E1052" t="s">
        <v>289</v>
      </c>
      <c r="G1052" t="s">
        <v>288</v>
      </c>
      <c r="I1052" t="s">
        <v>287</v>
      </c>
      <c r="J1052">
        <v>2100</v>
      </c>
      <c r="K1052" t="s">
        <v>286</v>
      </c>
      <c r="L1052" t="s">
        <v>285</v>
      </c>
      <c r="M1052" t="s">
        <v>336</v>
      </c>
      <c r="N1052" t="s">
        <v>283</v>
      </c>
      <c r="O1052" t="s">
        <v>282</v>
      </c>
      <c r="P1052">
        <v>0</v>
      </c>
      <c r="Q1052" t="s">
        <v>52</v>
      </c>
      <c r="R1052">
        <v>0</v>
      </c>
      <c r="S1052" t="s">
        <v>52</v>
      </c>
      <c r="U1052">
        <v>0</v>
      </c>
      <c r="V1052">
        <v>27</v>
      </c>
      <c r="W1052">
        <v>0</v>
      </c>
      <c r="X1052" t="s">
        <v>52</v>
      </c>
      <c r="Y1052" t="s">
        <v>281</v>
      </c>
      <c r="AA1052">
        <v>0</v>
      </c>
      <c r="AB1052" t="s">
        <v>52</v>
      </c>
      <c r="AC1052" s="2">
        <v>45121</v>
      </c>
      <c r="AE1052" t="s">
        <v>280</v>
      </c>
      <c r="AG1052" t="s">
        <v>357</v>
      </c>
      <c r="AK1052">
        <v>1</v>
      </c>
      <c r="AL1052">
        <v>1</v>
      </c>
      <c r="AM1052" t="s">
        <v>52</v>
      </c>
      <c r="AP1052" t="s">
        <v>52</v>
      </c>
      <c r="AR1052" s="5">
        <v>1000</v>
      </c>
      <c r="AT1052">
        <v>1</v>
      </c>
    </row>
    <row r="1053" spans="1:46">
      <c r="A1053" s="1" t="s">
        <v>228</v>
      </c>
      <c r="B1053" s="1" t="s">
        <v>1273</v>
      </c>
      <c r="C1053" t="s">
        <v>229</v>
      </c>
      <c r="D1053" t="s">
        <v>46</v>
      </c>
      <c r="E1053" t="s">
        <v>289</v>
      </c>
      <c r="G1053" t="s">
        <v>288</v>
      </c>
      <c r="I1053" t="s">
        <v>287</v>
      </c>
      <c r="J1053">
        <v>2100</v>
      </c>
      <c r="K1053" t="s">
        <v>286</v>
      </c>
      <c r="L1053" t="s">
        <v>285</v>
      </c>
      <c r="M1053" t="s">
        <v>297</v>
      </c>
      <c r="N1053" t="s">
        <v>283</v>
      </c>
      <c r="O1053" t="s">
        <v>282</v>
      </c>
      <c r="P1053">
        <v>0</v>
      </c>
      <c r="Q1053" t="s">
        <v>52</v>
      </c>
      <c r="R1053">
        <v>0</v>
      </c>
      <c r="S1053" t="s">
        <v>52</v>
      </c>
      <c r="U1053">
        <v>0</v>
      </c>
      <c r="V1053">
        <v>27</v>
      </c>
      <c r="W1053">
        <v>0</v>
      </c>
      <c r="X1053" t="s">
        <v>52</v>
      </c>
      <c r="Y1053" t="s">
        <v>281</v>
      </c>
      <c r="AA1053">
        <v>0</v>
      </c>
      <c r="AB1053" t="s">
        <v>52</v>
      </c>
      <c r="AC1053" s="2">
        <v>45121</v>
      </c>
      <c r="AE1053" t="s">
        <v>280</v>
      </c>
      <c r="AG1053" t="s">
        <v>339</v>
      </c>
      <c r="AK1053">
        <v>1</v>
      </c>
      <c r="AL1053">
        <v>1</v>
      </c>
      <c r="AM1053" t="s">
        <v>278</v>
      </c>
      <c r="AP1053" t="s">
        <v>52</v>
      </c>
      <c r="AR1053" s="5">
        <v>1000</v>
      </c>
      <c r="AT1053">
        <v>1</v>
      </c>
    </row>
    <row r="1054" spans="1:46">
      <c r="A1054" s="1" t="s">
        <v>228</v>
      </c>
      <c r="B1054" s="1" t="s">
        <v>1273</v>
      </c>
      <c r="C1054" t="s">
        <v>229</v>
      </c>
      <c r="D1054" t="s">
        <v>46</v>
      </c>
      <c r="E1054" t="s">
        <v>289</v>
      </c>
      <c r="G1054" t="s">
        <v>288</v>
      </c>
      <c r="I1054" t="s">
        <v>287</v>
      </c>
      <c r="J1054">
        <v>2100</v>
      </c>
      <c r="K1054" t="s">
        <v>286</v>
      </c>
      <c r="L1054" t="s">
        <v>285</v>
      </c>
      <c r="M1054" t="s">
        <v>297</v>
      </c>
      <c r="N1054" t="s">
        <v>283</v>
      </c>
      <c r="O1054" t="s">
        <v>282</v>
      </c>
      <c r="P1054">
        <v>0</v>
      </c>
      <c r="Q1054" t="s">
        <v>52</v>
      </c>
      <c r="R1054">
        <v>0</v>
      </c>
      <c r="S1054" t="s">
        <v>52</v>
      </c>
      <c r="U1054">
        <v>0</v>
      </c>
      <c r="V1054">
        <v>27</v>
      </c>
      <c r="W1054">
        <v>0</v>
      </c>
      <c r="X1054" t="s">
        <v>52</v>
      </c>
      <c r="Y1054" t="s">
        <v>281</v>
      </c>
      <c r="AA1054">
        <v>0</v>
      </c>
      <c r="AB1054" t="s">
        <v>52</v>
      </c>
      <c r="AC1054" s="2">
        <v>45121</v>
      </c>
      <c r="AE1054" t="s">
        <v>280</v>
      </c>
      <c r="AG1054" t="s">
        <v>339</v>
      </c>
      <c r="AK1054">
        <v>1</v>
      </c>
      <c r="AL1054">
        <v>1</v>
      </c>
      <c r="AM1054" t="s">
        <v>52</v>
      </c>
      <c r="AP1054" t="s">
        <v>52</v>
      </c>
      <c r="AR1054" s="5">
        <v>1000</v>
      </c>
      <c r="AT1054">
        <v>1</v>
      </c>
    </row>
    <row r="1055" spans="1:46">
      <c r="A1055" s="1" t="s">
        <v>226</v>
      </c>
      <c r="B1055" s="1" t="s">
        <v>1272</v>
      </c>
      <c r="C1055" t="s">
        <v>356</v>
      </c>
      <c r="D1055" t="s">
        <v>46</v>
      </c>
      <c r="E1055" t="s">
        <v>289</v>
      </c>
      <c r="G1055" t="s">
        <v>288</v>
      </c>
      <c r="I1055" t="s">
        <v>287</v>
      </c>
      <c r="J1055">
        <v>2100</v>
      </c>
      <c r="K1055" t="s">
        <v>286</v>
      </c>
      <c r="L1055" t="s">
        <v>285</v>
      </c>
      <c r="M1055" t="s">
        <v>297</v>
      </c>
      <c r="N1055" t="s">
        <v>283</v>
      </c>
      <c r="O1055" t="s">
        <v>282</v>
      </c>
      <c r="P1055">
        <v>0</v>
      </c>
      <c r="Q1055" t="s">
        <v>52</v>
      </c>
      <c r="R1055">
        <v>0</v>
      </c>
      <c r="S1055" t="s">
        <v>52</v>
      </c>
      <c r="U1055">
        <v>0</v>
      </c>
      <c r="V1055">
        <v>27</v>
      </c>
      <c r="W1055">
        <v>0</v>
      </c>
      <c r="X1055" t="s">
        <v>52</v>
      </c>
      <c r="Y1055" t="s">
        <v>281</v>
      </c>
      <c r="AA1055">
        <v>0</v>
      </c>
      <c r="AB1055" t="s">
        <v>52</v>
      </c>
      <c r="AC1055" s="2">
        <v>45121</v>
      </c>
      <c r="AE1055" t="s">
        <v>280</v>
      </c>
      <c r="AG1055" t="s">
        <v>225</v>
      </c>
      <c r="AK1055">
        <v>1</v>
      </c>
      <c r="AL1055">
        <v>1</v>
      </c>
      <c r="AM1055" t="s">
        <v>278</v>
      </c>
      <c r="AP1055" t="s">
        <v>52</v>
      </c>
      <c r="AR1055" s="5">
        <v>1000</v>
      </c>
      <c r="AT1055">
        <v>1</v>
      </c>
    </row>
    <row r="1056" spans="1:46">
      <c r="A1056" s="1" t="s">
        <v>226</v>
      </c>
      <c r="B1056" s="1" t="s">
        <v>1272</v>
      </c>
      <c r="C1056" t="s">
        <v>356</v>
      </c>
      <c r="D1056" t="s">
        <v>46</v>
      </c>
      <c r="E1056" t="s">
        <v>289</v>
      </c>
      <c r="G1056" t="s">
        <v>288</v>
      </c>
      <c r="I1056" t="s">
        <v>287</v>
      </c>
      <c r="J1056">
        <v>2100</v>
      </c>
      <c r="K1056" t="s">
        <v>286</v>
      </c>
      <c r="L1056" t="s">
        <v>285</v>
      </c>
      <c r="M1056" t="s">
        <v>297</v>
      </c>
      <c r="N1056" t="s">
        <v>283</v>
      </c>
      <c r="O1056" t="s">
        <v>282</v>
      </c>
      <c r="P1056">
        <v>0</v>
      </c>
      <c r="Q1056" t="s">
        <v>52</v>
      </c>
      <c r="R1056">
        <v>0</v>
      </c>
      <c r="S1056" t="s">
        <v>52</v>
      </c>
      <c r="U1056">
        <v>0</v>
      </c>
      <c r="V1056">
        <v>27</v>
      </c>
      <c r="W1056">
        <v>0</v>
      </c>
      <c r="X1056" t="s">
        <v>52</v>
      </c>
      <c r="Y1056" t="s">
        <v>281</v>
      </c>
      <c r="AA1056">
        <v>0</v>
      </c>
      <c r="AB1056" t="s">
        <v>52</v>
      </c>
      <c r="AC1056" s="2">
        <v>45121</v>
      </c>
      <c r="AE1056" t="s">
        <v>280</v>
      </c>
      <c r="AG1056" t="s">
        <v>225</v>
      </c>
      <c r="AK1056">
        <v>1</v>
      </c>
      <c r="AL1056">
        <v>1</v>
      </c>
      <c r="AM1056" t="s">
        <v>52</v>
      </c>
      <c r="AP1056" t="s">
        <v>52</v>
      </c>
      <c r="AR1056" s="5">
        <v>1000</v>
      </c>
      <c r="AT1056">
        <v>1</v>
      </c>
    </row>
    <row r="1057" spans="1:46">
      <c r="A1057" s="1" t="s">
        <v>238</v>
      </c>
      <c r="B1057" s="1" t="s">
        <v>1271</v>
      </c>
      <c r="C1057" t="s">
        <v>355</v>
      </c>
      <c r="D1057" t="s">
        <v>46</v>
      </c>
      <c r="E1057" t="s">
        <v>289</v>
      </c>
      <c r="G1057" t="s">
        <v>288</v>
      </c>
      <c r="I1057" t="s">
        <v>287</v>
      </c>
      <c r="J1057">
        <v>2100</v>
      </c>
      <c r="K1057" t="s">
        <v>286</v>
      </c>
      <c r="L1057" t="s">
        <v>285</v>
      </c>
      <c r="M1057" t="s">
        <v>336</v>
      </c>
      <c r="N1057" t="s">
        <v>283</v>
      </c>
      <c r="O1057" t="s">
        <v>282</v>
      </c>
      <c r="P1057">
        <v>0</v>
      </c>
      <c r="Q1057" t="s">
        <v>52</v>
      </c>
      <c r="R1057">
        <v>0</v>
      </c>
      <c r="S1057" t="s">
        <v>52</v>
      </c>
      <c r="U1057">
        <v>0</v>
      </c>
      <c r="V1057">
        <v>27</v>
      </c>
      <c r="W1057">
        <v>0</v>
      </c>
      <c r="X1057" t="s">
        <v>52</v>
      </c>
      <c r="Y1057" t="s">
        <v>281</v>
      </c>
      <c r="AA1057">
        <v>0</v>
      </c>
      <c r="AB1057" t="s">
        <v>52</v>
      </c>
      <c r="AC1057" s="2">
        <v>45121</v>
      </c>
      <c r="AE1057" t="s">
        <v>280</v>
      </c>
      <c r="AG1057" t="s">
        <v>339</v>
      </c>
      <c r="AK1057">
        <v>1</v>
      </c>
      <c r="AL1057">
        <v>1</v>
      </c>
      <c r="AM1057" t="s">
        <v>278</v>
      </c>
      <c r="AP1057" t="s">
        <v>52</v>
      </c>
      <c r="AR1057" s="5">
        <v>1000</v>
      </c>
      <c r="AT1057">
        <v>1</v>
      </c>
    </row>
    <row r="1058" spans="1:46">
      <c r="A1058" s="1" t="s">
        <v>238</v>
      </c>
      <c r="B1058" s="1" t="s">
        <v>1271</v>
      </c>
      <c r="C1058" t="s">
        <v>355</v>
      </c>
      <c r="D1058" t="s">
        <v>46</v>
      </c>
      <c r="E1058" t="s">
        <v>289</v>
      </c>
      <c r="G1058" t="s">
        <v>288</v>
      </c>
      <c r="I1058" t="s">
        <v>287</v>
      </c>
      <c r="J1058">
        <v>2100</v>
      </c>
      <c r="K1058" t="s">
        <v>286</v>
      </c>
      <c r="L1058" t="s">
        <v>285</v>
      </c>
      <c r="M1058" t="s">
        <v>336</v>
      </c>
      <c r="N1058" t="s">
        <v>283</v>
      </c>
      <c r="O1058" t="s">
        <v>282</v>
      </c>
      <c r="P1058">
        <v>0</v>
      </c>
      <c r="Q1058" t="s">
        <v>52</v>
      </c>
      <c r="R1058">
        <v>0</v>
      </c>
      <c r="S1058" t="s">
        <v>52</v>
      </c>
      <c r="U1058">
        <v>0</v>
      </c>
      <c r="V1058">
        <v>27</v>
      </c>
      <c r="W1058">
        <v>0</v>
      </c>
      <c r="X1058" t="s">
        <v>52</v>
      </c>
      <c r="Y1058" t="s">
        <v>281</v>
      </c>
      <c r="AA1058">
        <v>0</v>
      </c>
      <c r="AB1058" t="s">
        <v>52</v>
      </c>
      <c r="AC1058" s="2">
        <v>45121</v>
      </c>
      <c r="AE1058" t="s">
        <v>280</v>
      </c>
      <c r="AG1058" t="s">
        <v>339</v>
      </c>
      <c r="AK1058">
        <v>1</v>
      </c>
      <c r="AL1058">
        <v>1</v>
      </c>
      <c r="AM1058" t="s">
        <v>52</v>
      </c>
      <c r="AP1058" t="s">
        <v>52</v>
      </c>
      <c r="AR1058" s="5">
        <v>1000</v>
      </c>
      <c r="AT1058">
        <v>1</v>
      </c>
    </row>
    <row r="1059" spans="1:46">
      <c r="A1059" s="1" t="s">
        <v>249</v>
      </c>
      <c r="B1059" s="1" t="s">
        <v>1270</v>
      </c>
      <c r="C1059" t="s">
        <v>354</v>
      </c>
      <c r="D1059" t="s">
        <v>46</v>
      </c>
      <c r="E1059" t="s">
        <v>289</v>
      </c>
      <c r="G1059" t="s">
        <v>288</v>
      </c>
      <c r="I1059" t="s">
        <v>287</v>
      </c>
      <c r="J1059">
        <v>2100</v>
      </c>
      <c r="K1059" t="s">
        <v>286</v>
      </c>
      <c r="L1059" t="s">
        <v>285</v>
      </c>
      <c r="M1059" t="s">
        <v>333</v>
      </c>
      <c r="N1059" t="s">
        <v>283</v>
      </c>
      <c r="O1059" t="s">
        <v>282</v>
      </c>
      <c r="P1059">
        <v>0</v>
      </c>
      <c r="Q1059" t="s">
        <v>52</v>
      </c>
      <c r="R1059">
        <v>0</v>
      </c>
      <c r="S1059" t="s">
        <v>52</v>
      </c>
      <c r="U1059">
        <v>0</v>
      </c>
      <c r="V1059">
        <v>27</v>
      </c>
      <c r="W1059">
        <v>0</v>
      </c>
      <c r="X1059" t="s">
        <v>52</v>
      </c>
      <c r="Y1059" t="s">
        <v>281</v>
      </c>
      <c r="AA1059">
        <v>0</v>
      </c>
      <c r="AB1059" t="s">
        <v>52</v>
      </c>
      <c r="AC1059" s="2">
        <v>45121</v>
      </c>
      <c r="AE1059" t="s">
        <v>280</v>
      </c>
      <c r="AG1059" t="s">
        <v>251</v>
      </c>
      <c r="AK1059">
        <v>1</v>
      </c>
      <c r="AL1059">
        <v>1</v>
      </c>
      <c r="AM1059" t="s">
        <v>278</v>
      </c>
      <c r="AP1059" t="s">
        <v>52</v>
      </c>
      <c r="AR1059" s="5">
        <v>1000</v>
      </c>
      <c r="AT1059">
        <v>1</v>
      </c>
    </row>
    <row r="1060" spans="1:46">
      <c r="A1060" s="1" t="s">
        <v>249</v>
      </c>
      <c r="B1060" s="1" t="s">
        <v>1270</v>
      </c>
      <c r="C1060" t="s">
        <v>354</v>
      </c>
      <c r="D1060" t="s">
        <v>46</v>
      </c>
      <c r="E1060" t="s">
        <v>289</v>
      </c>
      <c r="G1060" t="s">
        <v>288</v>
      </c>
      <c r="I1060" t="s">
        <v>287</v>
      </c>
      <c r="J1060">
        <v>2100</v>
      </c>
      <c r="K1060" t="s">
        <v>286</v>
      </c>
      <c r="L1060" t="s">
        <v>285</v>
      </c>
      <c r="M1060" t="s">
        <v>333</v>
      </c>
      <c r="N1060" t="s">
        <v>283</v>
      </c>
      <c r="O1060" t="s">
        <v>282</v>
      </c>
      <c r="P1060">
        <v>0</v>
      </c>
      <c r="Q1060" t="s">
        <v>52</v>
      </c>
      <c r="R1060">
        <v>0</v>
      </c>
      <c r="S1060" t="s">
        <v>52</v>
      </c>
      <c r="U1060">
        <v>0</v>
      </c>
      <c r="V1060">
        <v>27</v>
      </c>
      <c r="W1060">
        <v>0</v>
      </c>
      <c r="X1060" t="s">
        <v>52</v>
      </c>
      <c r="Y1060" t="s">
        <v>281</v>
      </c>
      <c r="AA1060">
        <v>0</v>
      </c>
      <c r="AB1060" t="s">
        <v>52</v>
      </c>
      <c r="AC1060" s="2">
        <v>45121</v>
      </c>
      <c r="AE1060" t="s">
        <v>280</v>
      </c>
      <c r="AG1060" t="s">
        <v>251</v>
      </c>
      <c r="AK1060">
        <v>1</v>
      </c>
      <c r="AL1060">
        <v>1</v>
      </c>
      <c r="AM1060" t="s">
        <v>52</v>
      </c>
      <c r="AP1060" t="s">
        <v>52</v>
      </c>
      <c r="AR1060" s="5">
        <v>1000</v>
      </c>
      <c r="AT1060">
        <v>1</v>
      </c>
    </row>
    <row r="1061" spans="1:46">
      <c r="A1061" s="1" t="s">
        <v>247</v>
      </c>
      <c r="B1061" s="1" t="s">
        <v>1269</v>
      </c>
      <c r="C1061" t="s">
        <v>353</v>
      </c>
      <c r="D1061" t="s">
        <v>46</v>
      </c>
      <c r="E1061" t="s">
        <v>289</v>
      </c>
      <c r="G1061" t="s">
        <v>288</v>
      </c>
      <c r="I1061" t="s">
        <v>287</v>
      </c>
      <c r="J1061">
        <v>2100</v>
      </c>
      <c r="K1061" t="s">
        <v>286</v>
      </c>
      <c r="L1061" t="s">
        <v>285</v>
      </c>
      <c r="M1061" t="s">
        <v>333</v>
      </c>
      <c r="N1061" t="s">
        <v>283</v>
      </c>
      <c r="O1061" t="s">
        <v>282</v>
      </c>
      <c r="P1061">
        <v>0</v>
      </c>
      <c r="Q1061" t="s">
        <v>52</v>
      </c>
      <c r="R1061">
        <v>0</v>
      </c>
      <c r="S1061" t="s">
        <v>52</v>
      </c>
      <c r="U1061">
        <v>0</v>
      </c>
      <c r="V1061">
        <v>27</v>
      </c>
      <c r="W1061">
        <v>0</v>
      </c>
      <c r="X1061" t="s">
        <v>52</v>
      </c>
      <c r="Y1061" t="s">
        <v>281</v>
      </c>
      <c r="AA1061">
        <v>0</v>
      </c>
      <c r="AB1061" t="s">
        <v>52</v>
      </c>
      <c r="AC1061" s="2">
        <v>45121</v>
      </c>
      <c r="AE1061" t="s">
        <v>280</v>
      </c>
      <c r="AG1061" t="s">
        <v>120</v>
      </c>
      <c r="AK1061">
        <v>1</v>
      </c>
      <c r="AL1061">
        <v>1</v>
      </c>
      <c r="AM1061" t="s">
        <v>278</v>
      </c>
      <c r="AP1061" t="s">
        <v>52</v>
      </c>
      <c r="AR1061" s="5">
        <v>1000</v>
      </c>
      <c r="AT1061">
        <v>1</v>
      </c>
    </row>
    <row r="1062" spans="1:46">
      <c r="A1062" s="1" t="s">
        <v>247</v>
      </c>
      <c r="B1062" s="1" t="s">
        <v>1269</v>
      </c>
      <c r="C1062" t="s">
        <v>353</v>
      </c>
      <c r="D1062" t="s">
        <v>46</v>
      </c>
      <c r="E1062" t="s">
        <v>289</v>
      </c>
      <c r="G1062" t="s">
        <v>288</v>
      </c>
      <c r="I1062" t="s">
        <v>287</v>
      </c>
      <c r="J1062">
        <v>2100</v>
      </c>
      <c r="K1062" t="s">
        <v>286</v>
      </c>
      <c r="L1062" t="s">
        <v>285</v>
      </c>
      <c r="M1062" t="s">
        <v>333</v>
      </c>
      <c r="N1062" t="s">
        <v>283</v>
      </c>
      <c r="O1062" t="s">
        <v>282</v>
      </c>
      <c r="P1062">
        <v>0</v>
      </c>
      <c r="Q1062" t="s">
        <v>52</v>
      </c>
      <c r="R1062">
        <v>0</v>
      </c>
      <c r="S1062" t="s">
        <v>52</v>
      </c>
      <c r="U1062">
        <v>0</v>
      </c>
      <c r="V1062">
        <v>27</v>
      </c>
      <c r="W1062">
        <v>0</v>
      </c>
      <c r="X1062" t="s">
        <v>52</v>
      </c>
      <c r="Y1062" t="s">
        <v>281</v>
      </c>
      <c r="AA1062">
        <v>0</v>
      </c>
      <c r="AB1062" t="s">
        <v>52</v>
      </c>
      <c r="AC1062" s="2">
        <v>45121</v>
      </c>
      <c r="AE1062" t="s">
        <v>280</v>
      </c>
      <c r="AG1062" t="s">
        <v>120</v>
      </c>
      <c r="AK1062">
        <v>1</v>
      </c>
      <c r="AL1062">
        <v>1</v>
      </c>
      <c r="AM1062" t="s">
        <v>52</v>
      </c>
      <c r="AP1062" t="s">
        <v>52</v>
      </c>
      <c r="AR1062" s="5">
        <v>1000</v>
      </c>
      <c r="AT1062">
        <v>1</v>
      </c>
    </row>
    <row r="1063" spans="1:46">
      <c r="A1063" s="1" t="s">
        <v>245</v>
      </c>
      <c r="B1063" s="1" t="s">
        <v>1268</v>
      </c>
      <c r="C1063" t="s">
        <v>352</v>
      </c>
      <c r="D1063" t="s">
        <v>46</v>
      </c>
      <c r="E1063" t="s">
        <v>289</v>
      </c>
      <c r="G1063" t="s">
        <v>288</v>
      </c>
      <c r="I1063" t="s">
        <v>287</v>
      </c>
      <c r="J1063">
        <v>2100</v>
      </c>
      <c r="K1063" t="s">
        <v>286</v>
      </c>
      <c r="L1063" t="s">
        <v>285</v>
      </c>
      <c r="M1063" t="s">
        <v>336</v>
      </c>
      <c r="N1063" t="s">
        <v>283</v>
      </c>
      <c r="O1063" t="s">
        <v>282</v>
      </c>
      <c r="P1063">
        <v>0</v>
      </c>
      <c r="Q1063" t="s">
        <v>52</v>
      </c>
      <c r="R1063">
        <v>0</v>
      </c>
      <c r="S1063" t="s">
        <v>52</v>
      </c>
      <c r="U1063">
        <v>0</v>
      </c>
      <c r="V1063">
        <v>27</v>
      </c>
      <c r="W1063">
        <v>0</v>
      </c>
      <c r="X1063" t="s">
        <v>52</v>
      </c>
      <c r="Y1063" t="s">
        <v>281</v>
      </c>
      <c r="AA1063">
        <v>0</v>
      </c>
      <c r="AB1063" t="s">
        <v>52</v>
      </c>
      <c r="AC1063" s="2">
        <v>45121</v>
      </c>
      <c r="AE1063" t="s">
        <v>280</v>
      </c>
      <c r="AG1063" t="s">
        <v>339</v>
      </c>
      <c r="AK1063">
        <v>1</v>
      </c>
      <c r="AL1063">
        <v>1</v>
      </c>
      <c r="AM1063" t="s">
        <v>278</v>
      </c>
      <c r="AP1063" t="s">
        <v>52</v>
      </c>
      <c r="AR1063" s="5">
        <v>1000</v>
      </c>
      <c r="AT1063">
        <v>1</v>
      </c>
    </row>
    <row r="1064" spans="1:46">
      <c r="A1064" s="1" t="s">
        <v>245</v>
      </c>
      <c r="B1064" s="1" t="s">
        <v>1268</v>
      </c>
      <c r="C1064" t="s">
        <v>352</v>
      </c>
      <c r="D1064" t="s">
        <v>46</v>
      </c>
      <c r="E1064" t="s">
        <v>289</v>
      </c>
      <c r="G1064" t="s">
        <v>288</v>
      </c>
      <c r="I1064" t="s">
        <v>287</v>
      </c>
      <c r="J1064">
        <v>2100</v>
      </c>
      <c r="K1064" t="s">
        <v>286</v>
      </c>
      <c r="L1064" t="s">
        <v>285</v>
      </c>
      <c r="M1064" t="s">
        <v>336</v>
      </c>
      <c r="N1064" t="s">
        <v>283</v>
      </c>
      <c r="O1064" t="s">
        <v>282</v>
      </c>
      <c r="P1064">
        <v>0</v>
      </c>
      <c r="Q1064" t="s">
        <v>52</v>
      </c>
      <c r="R1064">
        <v>0</v>
      </c>
      <c r="S1064" t="s">
        <v>52</v>
      </c>
      <c r="U1064">
        <v>0</v>
      </c>
      <c r="V1064">
        <v>27</v>
      </c>
      <c r="W1064">
        <v>0</v>
      </c>
      <c r="X1064" t="s">
        <v>52</v>
      </c>
      <c r="Y1064" t="s">
        <v>281</v>
      </c>
      <c r="AA1064">
        <v>0</v>
      </c>
      <c r="AB1064" t="s">
        <v>52</v>
      </c>
      <c r="AC1064" s="2">
        <v>45121</v>
      </c>
      <c r="AE1064" t="s">
        <v>280</v>
      </c>
      <c r="AG1064" t="s">
        <v>339</v>
      </c>
      <c r="AK1064">
        <v>1</v>
      </c>
      <c r="AL1064">
        <v>1</v>
      </c>
      <c r="AM1064" t="s">
        <v>52</v>
      </c>
      <c r="AP1064" t="s">
        <v>52</v>
      </c>
      <c r="AR1064" s="5">
        <v>1000</v>
      </c>
      <c r="AT1064">
        <v>1</v>
      </c>
    </row>
    <row r="1065" spans="1:46">
      <c r="A1065" s="1" t="s">
        <v>243</v>
      </c>
      <c r="B1065" s="1" t="s">
        <v>1267</v>
      </c>
      <c r="C1065" t="s">
        <v>351</v>
      </c>
      <c r="D1065" t="s">
        <v>46</v>
      </c>
      <c r="E1065" t="s">
        <v>289</v>
      </c>
      <c r="G1065" t="s">
        <v>288</v>
      </c>
      <c r="I1065" t="s">
        <v>287</v>
      </c>
      <c r="J1065">
        <v>2100</v>
      </c>
      <c r="K1065" t="s">
        <v>286</v>
      </c>
      <c r="L1065" t="s">
        <v>285</v>
      </c>
      <c r="M1065" t="s">
        <v>336</v>
      </c>
      <c r="N1065" t="s">
        <v>283</v>
      </c>
      <c r="O1065" t="s">
        <v>282</v>
      </c>
      <c r="P1065">
        <v>0</v>
      </c>
      <c r="Q1065" t="s">
        <v>52</v>
      </c>
      <c r="R1065">
        <v>0</v>
      </c>
      <c r="S1065" t="s">
        <v>52</v>
      </c>
      <c r="U1065">
        <v>0</v>
      </c>
      <c r="V1065">
        <v>27</v>
      </c>
      <c r="W1065">
        <v>0</v>
      </c>
      <c r="X1065" t="s">
        <v>52</v>
      </c>
      <c r="Y1065" t="s">
        <v>281</v>
      </c>
      <c r="AA1065">
        <v>0</v>
      </c>
      <c r="AB1065" t="s">
        <v>52</v>
      </c>
      <c r="AC1065" s="2">
        <v>45121</v>
      </c>
      <c r="AE1065" t="s">
        <v>280</v>
      </c>
      <c r="AG1065" t="s">
        <v>339</v>
      </c>
      <c r="AK1065">
        <v>1</v>
      </c>
      <c r="AL1065">
        <v>1</v>
      </c>
      <c r="AM1065" t="s">
        <v>278</v>
      </c>
      <c r="AP1065" t="s">
        <v>52</v>
      </c>
      <c r="AR1065" s="5">
        <v>1000</v>
      </c>
      <c r="AT1065">
        <v>1</v>
      </c>
    </row>
    <row r="1066" spans="1:46">
      <c r="A1066" s="1" t="s">
        <v>243</v>
      </c>
      <c r="B1066" s="1" t="s">
        <v>1267</v>
      </c>
      <c r="C1066" t="s">
        <v>351</v>
      </c>
      <c r="D1066" t="s">
        <v>46</v>
      </c>
      <c r="E1066" t="s">
        <v>289</v>
      </c>
      <c r="G1066" t="s">
        <v>288</v>
      </c>
      <c r="I1066" t="s">
        <v>287</v>
      </c>
      <c r="J1066">
        <v>2100</v>
      </c>
      <c r="K1066" t="s">
        <v>286</v>
      </c>
      <c r="L1066" t="s">
        <v>285</v>
      </c>
      <c r="M1066" t="s">
        <v>336</v>
      </c>
      <c r="N1066" t="s">
        <v>283</v>
      </c>
      <c r="O1066" t="s">
        <v>282</v>
      </c>
      <c r="P1066">
        <v>0</v>
      </c>
      <c r="Q1066" t="s">
        <v>52</v>
      </c>
      <c r="R1066">
        <v>0</v>
      </c>
      <c r="S1066" t="s">
        <v>52</v>
      </c>
      <c r="U1066">
        <v>0</v>
      </c>
      <c r="V1066">
        <v>27</v>
      </c>
      <c r="W1066">
        <v>0</v>
      </c>
      <c r="X1066" t="s">
        <v>52</v>
      </c>
      <c r="Y1066" t="s">
        <v>281</v>
      </c>
      <c r="AA1066">
        <v>0</v>
      </c>
      <c r="AB1066" t="s">
        <v>52</v>
      </c>
      <c r="AC1066" s="2">
        <v>45121</v>
      </c>
      <c r="AE1066" t="s">
        <v>280</v>
      </c>
      <c r="AG1066" t="s">
        <v>339</v>
      </c>
      <c r="AK1066">
        <v>1</v>
      </c>
      <c r="AL1066">
        <v>1</v>
      </c>
      <c r="AM1066" t="s">
        <v>52</v>
      </c>
      <c r="AP1066" t="s">
        <v>52</v>
      </c>
      <c r="AR1066" s="5">
        <v>1000</v>
      </c>
      <c r="AT1066">
        <v>1</v>
      </c>
    </row>
    <row r="1067" spans="1:46">
      <c r="A1067" s="1" t="s">
        <v>240</v>
      </c>
      <c r="B1067" s="1" t="s">
        <v>1266</v>
      </c>
      <c r="C1067" t="s">
        <v>350</v>
      </c>
      <c r="D1067" t="s">
        <v>46</v>
      </c>
      <c r="E1067" t="s">
        <v>289</v>
      </c>
      <c r="G1067" t="s">
        <v>288</v>
      </c>
      <c r="I1067" t="s">
        <v>287</v>
      </c>
      <c r="J1067">
        <v>2100</v>
      </c>
      <c r="K1067" t="s">
        <v>286</v>
      </c>
      <c r="L1067" t="s">
        <v>285</v>
      </c>
      <c r="M1067" t="s">
        <v>307</v>
      </c>
      <c r="N1067" t="s">
        <v>283</v>
      </c>
      <c r="O1067" t="s">
        <v>282</v>
      </c>
      <c r="P1067">
        <v>0</v>
      </c>
      <c r="Q1067" t="s">
        <v>52</v>
      </c>
      <c r="R1067">
        <v>0</v>
      </c>
      <c r="S1067" t="s">
        <v>52</v>
      </c>
      <c r="U1067">
        <v>0</v>
      </c>
      <c r="V1067">
        <v>27</v>
      </c>
      <c r="W1067">
        <v>0</v>
      </c>
      <c r="X1067" t="s">
        <v>52</v>
      </c>
      <c r="Y1067" t="s">
        <v>281</v>
      </c>
      <c r="AA1067">
        <v>0</v>
      </c>
      <c r="AB1067" t="s">
        <v>52</v>
      </c>
      <c r="AC1067" s="2">
        <v>45121</v>
      </c>
      <c r="AE1067" t="s">
        <v>280</v>
      </c>
      <c r="AG1067" t="s">
        <v>349</v>
      </c>
      <c r="AK1067">
        <v>1</v>
      </c>
      <c r="AL1067">
        <v>1</v>
      </c>
      <c r="AM1067" t="s">
        <v>278</v>
      </c>
      <c r="AP1067" t="s">
        <v>52</v>
      </c>
      <c r="AR1067" s="5">
        <v>1000</v>
      </c>
      <c r="AT1067">
        <v>1</v>
      </c>
    </row>
    <row r="1068" spans="1:46">
      <c r="A1068" s="1" t="s">
        <v>240</v>
      </c>
      <c r="B1068" s="1" t="s">
        <v>1266</v>
      </c>
      <c r="C1068" t="s">
        <v>350</v>
      </c>
      <c r="D1068" t="s">
        <v>46</v>
      </c>
      <c r="E1068" t="s">
        <v>289</v>
      </c>
      <c r="G1068" t="s">
        <v>288</v>
      </c>
      <c r="I1068" t="s">
        <v>287</v>
      </c>
      <c r="J1068">
        <v>2100</v>
      </c>
      <c r="K1068" t="s">
        <v>286</v>
      </c>
      <c r="L1068" t="s">
        <v>285</v>
      </c>
      <c r="M1068" t="s">
        <v>307</v>
      </c>
      <c r="N1068" t="s">
        <v>283</v>
      </c>
      <c r="O1068" t="s">
        <v>282</v>
      </c>
      <c r="P1068">
        <v>0</v>
      </c>
      <c r="Q1068" t="s">
        <v>52</v>
      </c>
      <c r="R1068">
        <v>0</v>
      </c>
      <c r="S1068" t="s">
        <v>52</v>
      </c>
      <c r="U1068">
        <v>0</v>
      </c>
      <c r="V1068">
        <v>27</v>
      </c>
      <c r="W1068">
        <v>0</v>
      </c>
      <c r="X1068" t="s">
        <v>52</v>
      </c>
      <c r="Y1068" t="s">
        <v>281</v>
      </c>
      <c r="AA1068">
        <v>0</v>
      </c>
      <c r="AB1068" t="s">
        <v>52</v>
      </c>
      <c r="AC1068" s="2">
        <v>45121</v>
      </c>
      <c r="AE1068" t="s">
        <v>280</v>
      </c>
      <c r="AG1068" t="s">
        <v>349</v>
      </c>
      <c r="AK1068">
        <v>1</v>
      </c>
      <c r="AL1068">
        <v>1</v>
      </c>
      <c r="AM1068" t="s">
        <v>52</v>
      </c>
      <c r="AP1068" t="s">
        <v>52</v>
      </c>
      <c r="AR1068" s="5">
        <v>1000</v>
      </c>
      <c r="AT1068">
        <v>1</v>
      </c>
    </row>
    <row r="1069" spans="1:46">
      <c r="A1069" s="1" t="s">
        <v>177</v>
      </c>
      <c r="B1069" s="1" t="s">
        <v>1265</v>
      </c>
      <c r="C1069" t="s">
        <v>323</v>
      </c>
      <c r="D1069" t="s">
        <v>46</v>
      </c>
      <c r="E1069" t="s">
        <v>289</v>
      </c>
      <c r="G1069" t="s">
        <v>288</v>
      </c>
      <c r="I1069" t="s">
        <v>287</v>
      </c>
      <c r="J1069">
        <v>2100</v>
      </c>
      <c r="K1069" t="s">
        <v>286</v>
      </c>
      <c r="L1069" t="s">
        <v>285</v>
      </c>
      <c r="M1069" t="s">
        <v>311</v>
      </c>
      <c r="N1069" t="s">
        <v>283</v>
      </c>
      <c r="O1069" t="s">
        <v>282</v>
      </c>
      <c r="P1069">
        <v>0</v>
      </c>
      <c r="Q1069" t="s">
        <v>52</v>
      </c>
      <c r="R1069">
        <v>0</v>
      </c>
      <c r="S1069" t="s">
        <v>52</v>
      </c>
      <c r="U1069">
        <v>0</v>
      </c>
      <c r="V1069">
        <v>27</v>
      </c>
      <c r="W1069">
        <v>0</v>
      </c>
      <c r="X1069" t="s">
        <v>52</v>
      </c>
      <c r="Y1069" t="s">
        <v>281</v>
      </c>
      <c r="AA1069">
        <v>0</v>
      </c>
      <c r="AB1069" t="s">
        <v>52</v>
      </c>
      <c r="AC1069" s="2">
        <v>45121</v>
      </c>
      <c r="AE1069" t="s">
        <v>280</v>
      </c>
      <c r="AG1069" t="s">
        <v>310</v>
      </c>
      <c r="AK1069">
        <v>1</v>
      </c>
      <c r="AL1069">
        <v>1</v>
      </c>
      <c r="AM1069" t="s">
        <v>278</v>
      </c>
      <c r="AP1069" t="s">
        <v>52</v>
      </c>
      <c r="AR1069" s="5">
        <v>1000</v>
      </c>
      <c r="AT1069">
        <v>1</v>
      </c>
    </row>
    <row r="1070" spans="1:46">
      <c r="A1070" s="1" t="s">
        <v>177</v>
      </c>
      <c r="B1070" s="1" t="s">
        <v>1265</v>
      </c>
      <c r="C1070" t="s">
        <v>323</v>
      </c>
      <c r="D1070" t="s">
        <v>46</v>
      </c>
      <c r="E1070" t="s">
        <v>289</v>
      </c>
      <c r="G1070" t="s">
        <v>288</v>
      </c>
      <c r="I1070" t="s">
        <v>287</v>
      </c>
      <c r="J1070">
        <v>2100</v>
      </c>
      <c r="K1070" t="s">
        <v>286</v>
      </c>
      <c r="L1070" t="s">
        <v>285</v>
      </c>
      <c r="M1070" t="s">
        <v>311</v>
      </c>
      <c r="N1070" t="s">
        <v>283</v>
      </c>
      <c r="O1070" t="s">
        <v>282</v>
      </c>
      <c r="P1070">
        <v>0</v>
      </c>
      <c r="Q1070" t="s">
        <v>52</v>
      </c>
      <c r="R1070">
        <v>0</v>
      </c>
      <c r="S1070" t="s">
        <v>52</v>
      </c>
      <c r="U1070">
        <v>0</v>
      </c>
      <c r="V1070">
        <v>27</v>
      </c>
      <c r="W1070">
        <v>0</v>
      </c>
      <c r="X1070" t="s">
        <v>52</v>
      </c>
      <c r="Y1070" t="s">
        <v>281</v>
      </c>
      <c r="AA1070">
        <v>0</v>
      </c>
      <c r="AB1070" t="s">
        <v>52</v>
      </c>
      <c r="AC1070" s="2">
        <v>45121</v>
      </c>
      <c r="AE1070" t="s">
        <v>280</v>
      </c>
      <c r="AG1070" t="s">
        <v>310</v>
      </c>
      <c r="AK1070">
        <v>1</v>
      </c>
      <c r="AL1070">
        <v>1</v>
      </c>
      <c r="AM1070" t="s">
        <v>52</v>
      </c>
      <c r="AP1070" t="s">
        <v>52</v>
      </c>
      <c r="AR1070" s="5">
        <v>1000</v>
      </c>
      <c r="AT1070">
        <v>1</v>
      </c>
    </row>
    <row r="1071" spans="1:46">
      <c r="A1071" s="1" t="s">
        <v>113</v>
      </c>
      <c r="B1071" s="1" t="s">
        <v>1264</v>
      </c>
      <c r="C1071" t="s">
        <v>348</v>
      </c>
      <c r="D1071" t="s">
        <v>46</v>
      </c>
      <c r="E1071" t="s">
        <v>289</v>
      </c>
      <c r="G1071" t="s">
        <v>288</v>
      </c>
      <c r="I1071" t="s">
        <v>287</v>
      </c>
      <c r="J1071">
        <v>2100</v>
      </c>
      <c r="K1071" t="s">
        <v>286</v>
      </c>
      <c r="L1071" t="s">
        <v>285</v>
      </c>
      <c r="M1071" t="s">
        <v>307</v>
      </c>
      <c r="N1071" t="s">
        <v>283</v>
      </c>
      <c r="O1071" t="s">
        <v>282</v>
      </c>
      <c r="P1071">
        <v>0</v>
      </c>
      <c r="Q1071" t="s">
        <v>52</v>
      </c>
      <c r="R1071">
        <v>0</v>
      </c>
      <c r="S1071" t="s">
        <v>52</v>
      </c>
      <c r="U1071">
        <v>0</v>
      </c>
      <c r="V1071">
        <v>27</v>
      </c>
      <c r="W1071">
        <v>0</v>
      </c>
      <c r="X1071" t="s">
        <v>52</v>
      </c>
      <c r="Y1071" t="s">
        <v>281</v>
      </c>
      <c r="AA1071">
        <v>0</v>
      </c>
      <c r="AB1071" t="s">
        <v>52</v>
      </c>
      <c r="AC1071" s="2">
        <v>45121</v>
      </c>
      <c r="AE1071" t="s">
        <v>280</v>
      </c>
      <c r="AG1071" t="s">
        <v>347</v>
      </c>
      <c r="AK1071">
        <v>1</v>
      </c>
      <c r="AL1071">
        <v>1</v>
      </c>
      <c r="AM1071" t="s">
        <v>278</v>
      </c>
      <c r="AP1071" t="s">
        <v>52</v>
      </c>
      <c r="AR1071" s="5">
        <v>1000</v>
      </c>
      <c r="AT1071">
        <v>1</v>
      </c>
    </row>
    <row r="1072" spans="1:46">
      <c r="A1072" s="1" t="s">
        <v>113</v>
      </c>
      <c r="B1072" s="1" t="s">
        <v>1264</v>
      </c>
      <c r="C1072" t="s">
        <v>348</v>
      </c>
      <c r="D1072" t="s">
        <v>46</v>
      </c>
      <c r="E1072" t="s">
        <v>289</v>
      </c>
      <c r="G1072" t="s">
        <v>288</v>
      </c>
      <c r="I1072" t="s">
        <v>287</v>
      </c>
      <c r="J1072">
        <v>2100</v>
      </c>
      <c r="K1072" t="s">
        <v>286</v>
      </c>
      <c r="L1072" t="s">
        <v>285</v>
      </c>
      <c r="M1072" t="s">
        <v>307</v>
      </c>
      <c r="N1072" t="s">
        <v>283</v>
      </c>
      <c r="O1072" t="s">
        <v>282</v>
      </c>
      <c r="P1072">
        <v>0</v>
      </c>
      <c r="Q1072" t="s">
        <v>52</v>
      </c>
      <c r="R1072">
        <v>0</v>
      </c>
      <c r="S1072" t="s">
        <v>52</v>
      </c>
      <c r="U1072">
        <v>0</v>
      </c>
      <c r="V1072">
        <v>27</v>
      </c>
      <c r="W1072">
        <v>0</v>
      </c>
      <c r="X1072" t="s">
        <v>52</v>
      </c>
      <c r="Y1072" t="s">
        <v>281</v>
      </c>
      <c r="AA1072">
        <v>0</v>
      </c>
      <c r="AB1072" t="s">
        <v>52</v>
      </c>
      <c r="AC1072" s="2">
        <v>45121</v>
      </c>
      <c r="AE1072" t="s">
        <v>280</v>
      </c>
      <c r="AG1072" t="s">
        <v>347</v>
      </c>
      <c r="AK1072">
        <v>1</v>
      </c>
      <c r="AL1072">
        <v>1</v>
      </c>
      <c r="AM1072" t="s">
        <v>52</v>
      </c>
      <c r="AP1072" t="s">
        <v>52</v>
      </c>
      <c r="AR1072" s="5">
        <v>1000</v>
      </c>
      <c r="AT1072">
        <v>1</v>
      </c>
    </row>
    <row r="1073" spans="1:46">
      <c r="A1073" s="1" t="s">
        <v>109</v>
      </c>
      <c r="B1073" s="1" t="s">
        <v>1263</v>
      </c>
      <c r="C1073" t="s">
        <v>346</v>
      </c>
      <c r="D1073" t="s">
        <v>46</v>
      </c>
      <c r="E1073" t="s">
        <v>289</v>
      </c>
      <c r="G1073" t="s">
        <v>288</v>
      </c>
      <c r="I1073" t="s">
        <v>287</v>
      </c>
      <c r="J1073">
        <v>2100</v>
      </c>
      <c r="K1073" t="s">
        <v>286</v>
      </c>
      <c r="L1073" t="s">
        <v>285</v>
      </c>
      <c r="M1073" t="s">
        <v>336</v>
      </c>
      <c r="N1073" t="s">
        <v>283</v>
      </c>
      <c r="O1073" t="s">
        <v>282</v>
      </c>
      <c r="P1073">
        <v>0</v>
      </c>
      <c r="Q1073" t="s">
        <v>52</v>
      </c>
      <c r="R1073">
        <v>0</v>
      </c>
      <c r="S1073" t="s">
        <v>52</v>
      </c>
      <c r="U1073">
        <v>0</v>
      </c>
      <c r="V1073">
        <v>27</v>
      </c>
      <c r="W1073">
        <v>0</v>
      </c>
      <c r="X1073" t="s">
        <v>52</v>
      </c>
      <c r="Y1073" t="s">
        <v>281</v>
      </c>
      <c r="AA1073">
        <v>0</v>
      </c>
      <c r="AB1073" t="s">
        <v>52</v>
      </c>
      <c r="AC1073" s="2">
        <v>45121</v>
      </c>
      <c r="AE1073" t="s">
        <v>280</v>
      </c>
      <c r="AG1073" t="s">
        <v>339</v>
      </c>
      <c r="AK1073">
        <v>1</v>
      </c>
      <c r="AL1073">
        <v>1</v>
      </c>
      <c r="AM1073" t="s">
        <v>278</v>
      </c>
      <c r="AP1073" t="s">
        <v>52</v>
      </c>
      <c r="AR1073" s="5">
        <v>1000</v>
      </c>
      <c r="AT1073">
        <v>1</v>
      </c>
    </row>
    <row r="1074" spans="1:46">
      <c r="A1074" s="1" t="s">
        <v>109</v>
      </c>
      <c r="B1074" s="1" t="s">
        <v>1263</v>
      </c>
      <c r="C1074" t="s">
        <v>346</v>
      </c>
      <c r="D1074" t="s">
        <v>46</v>
      </c>
      <c r="E1074" t="s">
        <v>289</v>
      </c>
      <c r="G1074" t="s">
        <v>288</v>
      </c>
      <c r="I1074" t="s">
        <v>287</v>
      </c>
      <c r="J1074">
        <v>2100</v>
      </c>
      <c r="K1074" t="s">
        <v>286</v>
      </c>
      <c r="L1074" t="s">
        <v>285</v>
      </c>
      <c r="M1074" t="s">
        <v>336</v>
      </c>
      <c r="N1074" t="s">
        <v>283</v>
      </c>
      <c r="O1074" t="s">
        <v>282</v>
      </c>
      <c r="P1074">
        <v>0</v>
      </c>
      <c r="Q1074" t="s">
        <v>52</v>
      </c>
      <c r="R1074">
        <v>0</v>
      </c>
      <c r="S1074" t="s">
        <v>52</v>
      </c>
      <c r="U1074">
        <v>0</v>
      </c>
      <c r="V1074">
        <v>27</v>
      </c>
      <c r="W1074">
        <v>0</v>
      </c>
      <c r="X1074" t="s">
        <v>52</v>
      </c>
      <c r="Y1074" t="s">
        <v>281</v>
      </c>
      <c r="AA1074">
        <v>0</v>
      </c>
      <c r="AB1074" t="s">
        <v>52</v>
      </c>
      <c r="AC1074" s="2">
        <v>45121</v>
      </c>
      <c r="AE1074" t="s">
        <v>280</v>
      </c>
      <c r="AG1074" t="s">
        <v>339</v>
      </c>
      <c r="AK1074">
        <v>1</v>
      </c>
      <c r="AL1074">
        <v>1</v>
      </c>
      <c r="AM1074" t="s">
        <v>52</v>
      </c>
      <c r="AP1074" t="s">
        <v>52</v>
      </c>
      <c r="AR1074" s="5">
        <v>1000</v>
      </c>
      <c r="AT1074">
        <v>1</v>
      </c>
    </row>
    <row r="1075" spans="1:46">
      <c r="A1075" s="1" t="s">
        <v>107</v>
      </c>
      <c r="B1075" s="1" t="s">
        <v>1262</v>
      </c>
      <c r="C1075" t="s">
        <v>345</v>
      </c>
      <c r="D1075" t="s">
        <v>46</v>
      </c>
      <c r="E1075" t="s">
        <v>289</v>
      </c>
      <c r="G1075" t="s">
        <v>288</v>
      </c>
      <c r="I1075" t="s">
        <v>287</v>
      </c>
      <c r="J1075">
        <v>2100</v>
      </c>
      <c r="K1075" t="s">
        <v>286</v>
      </c>
      <c r="L1075" t="s">
        <v>285</v>
      </c>
      <c r="M1075" t="s">
        <v>331</v>
      </c>
      <c r="N1075" t="s">
        <v>283</v>
      </c>
      <c r="O1075" t="s">
        <v>282</v>
      </c>
      <c r="P1075">
        <v>0</v>
      </c>
      <c r="Q1075" t="s">
        <v>52</v>
      </c>
      <c r="R1075">
        <v>0</v>
      </c>
      <c r="S1075" t="s">
        <v>52</v>
      </c>
      <c r="U1075">
        <v>0</v>
      </c>
      <c r="V1075">
        <v>27</v>
      </c>
      <c r="W1075">
        <v>0</v>
      </c>
      <c r="X1075" t="s">
        <v>52</v>
      </c>
      <c r="Y1075" t="s">
        <v>281</v>
      </c>
      <c r="AA1075">
        <v>0</v>
      </c>
      <c r="AB1075" t="s">
        <v>52</v>
      </c>
      <c r="AC1075" s="2">
        <v>45121</v>
      </c>
      <c r="AE1075" t="s">
        <v>280</v>
      </c>
      <c r="AG1075" t="s">
        <v>330</v>
      </c>
      <c r="AK1075">
        <v>1</v>
      </c>
      <c r="AL1075">
        <v>1</v>
      </c>
      <c r="AM1075" t="s">
        <v>278</v>
      </c>
      <c r="AP1075" t="s">
        <v>52</v>
      </c>
      <c r="AR1075" s="5">
        <v>1000</v>
      </c>
      <c r="AT1075">
        <v>1</v>
      </c>
    </row>
    <row r="1076" spans="1:46">
      <c r="A1076" s="1" t="s">
        <v>107</v>
      </c>
      <c r="B1076" s="1" t="s">
        <v>1262</v>
      </c>
      <c r="C1076" t="s">
        <v>345</v>
      </c>
      <c r="D1076" t="s">
        <v>46</v>
      </c>
      <c r="E1076" t="s">
        <v>289</v>
      </c>
      <c r="G1076" t="s">
        <v>288</v>
      </c>
      <c r="I1076" t="s">
        <v>287</v>
      </c>
      <c r="J1076">
        <v>2100</v>
      </c>
      <c r="K1076" t="s">
        <v>286</v>
      </c>
      <c r="L1076" t="s">
        <v>285</v>
      </c>
      <c r="M1076" t="s">
        <v>331</v>
      </c>
      <c r="N1076" t="s">
        <v>283</v>
      </c>
      <c r="O1076" t="s">
        <v>282</v>
      </c>
      <c r="P1076">
        <v>0</v>
      </c>
      <c r="Q1076" t="s">
        <v>52</v>
      </c>
      <c r="R1076">
        <v>0</v>
      </c>
      <c r="S1076" t="s">
        <v>52</v>
      </c>
      <c r="U1076">
        <v>0</v>
      </c>
      <c r="V1076">
        <v>27</v>
      </c>
      <c r="W1076">
        <v>0</v>
      </c>
      <c r="X1076" t="s">
        <v>52</v>
      </c>
      <c r="Y1076" t="s">
        <v>281</v>
      </c>
      <c r="AA1076">
        <v>0</v>
      </c>
      <c r="AB1076" t="s">
        <v>52</v>
      </c>
      <c r="AC1076" s="2">
        <v>45121</v>
      </c>
      <c r="AE1076" t="s">
        <v>280</v>
      </c>
      <c r="AG1076" t="s">
        <v>330</v>
      </c>
      <c r="AK1076">
        <v>1</v>
      </c>
      <c r="AL1076">
        <v>1</v>
      </c>
      <c r="AM1076" t="s">
        <v>52</v>
      </c>
      <c r="AP1076" t="s">
        <v>52</v>
      </c>
      <c r="AR1076" s="5">
        <v>1000</v>
      </c>
      <c r="AT1076">
        <v>1</v>
      </c>
    </row>
    <row r="1077" spans="1:46">
      <c r="A1077" s="1" t="s">
        <v>105</v>
      </c>
      <c r="B1077" s="1" t="s">
        <v>1261</v>
      </c>
      <c r="C1077" t="s">
        <v>344</v>
      </c>
      <c r="D1077" t="s">
        <v>46</v>
      </c>
      <c r="E1077" t="s">
        <v>289</v>
      </c>
      <c r="G1077" t="s">
        <v>288</v>
      </c>
      <c r="I1077" t="s">
        <v>287</v>
      </c>
      <c r="J1077">
        <v>2100</v>
      </c>
      <c r="K1077" t="s">
        <v>286</v>
      </c>
      <c r="L1077" t="s">
        <v>285</v>
      </c>
      <c r="M1077" t="s">
        <v>331</v>
      </c>
      <c r="N1077" t="s">
        <v>283</v>
      </c>
      <c r="O1077" t="s">
        <v>282</v>
      </c>
      <c r="P1077">
        <v>0</v>
      </c>
      <c r="Q1077" t="s">
        <v>52</v>
      </c>
      <c r="R1077">
        <v>0</v>
      </c>
      <c r="S1077" t="s">
        <v>52</v>
      </c>
      <c r="U1077">
        <v>0</v>
      </c>
      <c r="V1077">
        <v>27</v>
      </c>
      <c r="W1077">
        <v>0</v>
      </c>
      <c r="X1077" t="s">
        <v>52</v>
      </c>
      <c r="Y1077" t="s">
        <v>281</v>
      </c>
      <c r="AA1077">
        <v>0</v>
      </c>
      <c r="AB1077" t="s">
        <v>52</v>
      </c>
      <c r="AC1077" s="2">
        <v>45121</v>
      </c>
      <c r="AE1077" t="s">
        <v>280</v>
      </c>
      <c r="AG1077" t="s">
        <v>330</v>
      </c>
      <c r="AK1077">
        <v>1</v>
      </c>
      <c r="AL1077">
        <v>1</v>
      </c>
      <c r="AM1077" t="s">
        <v>278</v>
      </c>
      <c r="AP1077" t="s">
        <v>52</v>
      </c>
      <c r="AR1077" s="5">
        <v>1000</v>
      </c>
      <c r="AT1077">
        <v>1</v>
      </c>
    </row>
    <row r="1078" spans="1:46">
      <c r="A1078" s="1" t="s">
        <v>105</v>
      </c>
      <c r="B1078" s="1" t="s">
        <v>1261</v>
      </c>
      <c r="C1078" t="s">
        <v>344</v>
      </c>
      <c r="D1078" t="s">
        <v>46</v>
      </c>
      <c r="E1078" t="s">
        <v>289</v>
      </c>
      <c r="G1078" t="s">
        <v>288</v>
      </c>
      <c r="I1078" t="s">
        <v>287</v>
      </c>
      <c r="J1078">
        <v>2100</v>
      </c>
      <c r="K1078" t="s">
        <v>286</v>
      </c>
      <c r="L1078" t="s">
        <v>285</v>
      </c>
      <c r="M1078" t="s">
        <v>331</v>
      </c>
      <c r="N1078" t="s">
        <v>283</v>
      </c>
      <c r="O1078" t="s">
        <v>282</v>
      </c>
      <c r="P1078">
        <v>0</v>
      </c>
      <c r="Q1078" t="s">
        <v>52</v>
      </c>
      <c r="R1078">
        <v>0</v>
      </c>
      <c r="S1078" t="s">
        <v>52</v>
      </c>
      <c r="U1078">
        <v>0</v>
      </c>
      <c r="V1078">
        <v>27</v>
      </c>
      <c r="W1078">
        <v>0</v>
      </c>
      <c r="X1078" t="s">
        <v>52</v>
      </c>
      <c r="Y1078" t="s">
        <v>281</v>
      </c>
      <c r="AA1078">
        <v>0</v>
      </c>
      <c r="AB1078" t="s">
        <v>52</v>
      </c>
      <c r="AC1078" s="2">
        <v>45121</v>
      </c>
      <c r="AE1078" t="s">
        <v>280</v>
      </c>
      <c r="AG1078" t="s">
        <v>330</v>
      </c>
      <c r="AK1078">
        <v>1</v>
      </c>
      <c r="AL1078">
        <v>1</v>
      </c>
      <c r="AM1078" t="s">
        <v>52</v>
      </c>
      <c r="AP1078" t="s">
        <v>52</v>
      </c>
      <c r="AR1078" s="5">
        <v>1000</v>
      </c>
      <c r="AT1078">
        <v>1</v>
      </c>
    </row>
    <row r="1079" spans="1:46">
      <c r="A1079" s="1" t="s">
        <v>103</v>
      </c>
      <c r="B1079" s="1" t="s">
        <v>1260</v>
      </c>
      <c r="C1079" t="s">
        <v>343</v>
      </c>
      <c r="D1079" t="s">
        <v>46</v>
      </c>
      <c r="E1079" t="s">
        <v>289</v>
      </c>
      <c r="G1079" t="s">
        <v>288</v>
      </c>
      <c r="I1079" t="s">
        <v>287</v>
      </c>
      <c r="J1079">
        <v>2100</v>
      </c>
      <c r="K1079" t="s">
        <v>286</v>
      </c>
      <c r="L1079" t="s">
        <v>285</v>
      </c>
      <c r="M1079" t="s">
        <v>331</v>
      </c>
      <c r="N1079" t="s">
        <v>283</v>
      </c>
      <c r="O1079" t="s">
        <v>282</v>
      </c>
      <c r="P1079">
        <v>0</v>
      </c>
      <c r="Q1079" t="s">
        <v>52</v>
      </c>
      <c r="R1079">
        <v>0</v>
      </c>
      <c r="S1079" t="s">
        <v>52</v>
      </c>
      <c r="U1079">
        <v>0</v>
      </c>
      <c r="V1079">
        <v>27</v>
      </c>
      <c r="W1079">
        <v>0</v>
      </c>
      <c r="X1079" t="s">
        <v>52</v>
      </c>
      <c r="Y1079" t="s">
        <v>281</v>
      </c>
      <c r="AA1079">
        <v>0</v>
      </c>
      <c r="AB1079" t="s">
        <v>52</v>
      </c>
      <c r="AC1079" s="2">
        <v>45121</v>
      </c>
      <c r="AE1079" t="s">
        <v>280</v>
      </c>
      <c r="AG1079" t="s">
        <v>330</v>
      </c>
      <c r="AK1079">
        <v>1</v>
      </c>
      <c r="AL1079">
        <v>1</v>
      </c>
      <c r="AM1079" t="s">
        <v>278</v>
      </c>
      <c r="AP1079" t="s">
        <v>52</v>
      </c>
      <c r="AR1079" s="5">
        <v>1000</v>
      </c>
      <c r="AT1079">
        <v>1</v>
      </c>
    </row>
    <row r="1080" spans="1:46">
      <c r="A1080" s="1" t="s">
        <v>103</v>
      </c>
      <c r="B1080" s="1" t="s">
        <v>1260</v>
      </c>
      <c r="C1080" t="s">
        <v>343</v>
      </c>
      <c r="D1080" t="s">
        <v>46</v>
      </c>
      <c r="E1080" t="s">
        <v>289</v>
      </c>
      <c r="G1080" t="s">
        <v>288</v>
      </c>
      <c r="I1080" t="s">
        <v>287</v>
      </c>
      <c r="J1080">
        <v>2100</v>
      </c>
      <c r="K1080" t="s">
        <v>286</v>
      </c>
      <c r="L1080" t="s">
        <v>285</v>
      </c>
      <c r="M1080" t="s">
        <v>331</v>
      </c>
      <c r="N1080" t="s">
        <v>283</v>
      </c>
      <c r="O1080" t="s">
        <v>282</v>
      </c>
      <c r="P1080">
        <v>0</v>
      </c>
      <c r="Q1080" t="s">
        <v>52</v>
      </c>
      <c r="R1080">
        <v>0</v>
      </c>
      <c r="S1080" t="s">
        <v>52</v>
      </c>
      <c r="U1080">
        <v>0</v>
      </c>
      <c r="V1080">
        <v>27</v>
      </c>
      <c r="W1080">
        <v>0</v>
      </c>
      <c r="X1080" t="s">
        <v>52</v>
      </c>
      <c r="Y1080" t="s">
        <v>281</v>
      </c>
      <c r="AA1080">
        <v>0</v>
      </c>
      <c r="AB1080" t="s">
        <v>52</v>
      </c>
      <c r="AC1080" s="2">
        <v>45121</v>
      </c>
      <c r="AE1080" t="s">
        <v>280</v>
      </c>
      <c r="AG1080" t="s">
        <v>330</v>
      </c>
      <c r="AK1080">
        <v>1</v>
      </c>
      <c r="AL1080">
        <v>1</v>
      </c>
      <c r="AM1080" t="s">
        <v>52</v>
      </c>
      <c r="AP1080" t="s">
        <v>52</v>
      </c>
      <c r="AR1080" s="5">
        <v>1000</v>
      </c>
      <c r="AT1080">
        <v>1</v>
      </c>
    </row>
    <row r="1081" spans="1:46">
      <c r="A1081" s="1" t="s">
        <v>116</v>
      </c>
      <c r="B1081" s="1" t="s">
        <v>1259</v>
      </c>
      <c r="C1081" t="s">
        <v>342</v>
      </c>
      <c r="D1081" t="s">
        <v>46</v>
      </c>
      <c r="E1081" t="s">
        <v>289</v>
      </c>
      <c r="G1081" t="s">
        <v>288</v>
      </c>
      <c r="I1081" t="s">
        <v>287</v>
      </c>
      <c r="J1081">
        <v>2100</v>
      </c>
      <c r="K1081" t="s">
        <v>286</v>
      </c>
      <c r="L1081" t="s">
        <v>285</v>
      </c>
      <c r="M1081" t="s">
        <v>336</v>
      </c>
      <c r="N1081" t="s">
        <v>283</v>
      </c>
      <c r="O1081" t="s">
        <v>282</v>
      </c>
      <c r="P1081">
        <v>0</v>
      </c>
      <c r="Q1081" t="s">
        <v>52</v>
      </c>
      <c r="R1081">
        <v>0</v>
      </c>
      <c r="S1081" t="s">
        <v>52</v>
      </c>
      <c r="U1081">
        <v>0</v>
      </c>
      <c r="V1081">
        <v>27</v>
      </c>
      <c r="W1081">
        <v>0</v>
      </c>
      <c r="X1081" t="s">
        <v>52</v>
      </c>
      <c r="Y1081" t="s">
        <v>281</v>
      </c>
      <c r="AA1081">
        <v>0</v>
      </c>
      <c r="AB1081" t="s">
        <v>52</v>
      </c>
      <c r="AC1081" s="2">
        <v>45121</v>
      </c>
      <c r="AE1081" t="s">
        <v>280</v>
      </c>
      <c r="AG1081" t="s">
        <v>339</v>
      </c>
      <c r="AK1081">
        <v>1</v>
      </c>
      <c r="AL1081">
        <v>1</v>
      </c>
      <c r="AM1081" t="s">
        <v>278</v>
      </c>
      <c r="AP1081" t="s">
        <v>52</v>
      </c>
      <c r="AR1081" s="5">
        <v>1000</v>
      </c>
      <c r="AT1081">
        <v>1</v>
      </c>
    </row>
    <row r="1082" spans="1:46">
      <c r="A1082" s="1" t="s">
        <v>116</v>
      </c>
      <c r="B1082" s="1" t="s">
        <v>1259</v>
      </c>
      <c r="C1082" t="s">
        <v>342</v>
      </c>
      <c r="D1082" t="s">
        <v>46</v>
      </c>
      <c r="E1082" t="s">
        <v>289</v>
      </c>
      <c r="G1082" t="s">
        <v>288</v>
      </c>
      <c r="I1082" t="s">
        <v>287</v>
      </c>
      <c r="J1082">
        <v>2100</v>
      </c>
      <c r="K1082" t="s">
        <v>286</v>
      </c>
      <c r="L1082" t="s">
        <v>285</v>
      </c>
      <c r="M1082" t="s">
        <v>336</v>
      </c>
      <c r="N1082" t="s">
        <v>283</v>
      </c>
      <c r="O1082" t="s">
        <v>282</v>
      </c>
      <c r="P1082">
        <v>0</v>
      </c>
      <c r="Q1082" t="s">
        <v>52</v>
      </c>
      <c r="R1082">
        <v>0</v>
      </c>
      <c r="S1082" t="s">
        <v>52</v>
      </c>
      <c r="U1082">
        <v>0</v>
      </c>
      <c r="V1082">
        <v>27</v>
      </c>
      <c r="W1082">
        <v>0</v>
      </c>
      <c r="X1082" t="s">
        <v>52</v>
      </c>
      <c r="Y1082" t="s">
        <v>281</v>
      </c>
      <c r="AA1082">
        <v>0</v>
      </c>
      <c r="AB1082" t="s">
        <v>52</v>
      </c>
      <c r="AC1082" s="2">
        <v>45121</v>
      </c>
      <c r="AE1082" t="s">
        <v>280</v>
      </c>
      <c r="AG1082" t="s">
        <v>339</v>
      </c>
      <c r="AK1082">
        <v>1</v>
      </c>
      <c r="AL1082">
        <v>1</v>
      </c>
      <c r="AM1082" t="s">
        <v>52</v>
      </c>
      <c r="AP1082" t="s">
        <v>52</v>
      </c>
      <c r="AR1082" s="5">
        <v>1000</v>
      </c>
      <c r="AT1082">
        <v>1</v>
      </c>
    </row>
    <row r="1083" spans="1:46">
      <c r="A1083" s="1" t="s">
        <v>130</v>
      </c>
      <c r="C1083" t="s">
        <v>341</v>
      </c>
      <c r="D1083" t="s">
        <v>46</v>
      </c>
      <c r="E1083" t="s">
        <v>289</v>
      </c>
      <c r="G1083" t="s">
        <v>288</v>
      </c>
      <c r="I1083" t="s">
        <v>287</v>
      </c>
      <c r="J1083">
        <v>2100</v>
      </c>
      <c r="K1083" t="s">
        <v>286</v>
      </c>
      <c r="L1083" t="s">
        <v>285</v>
      </c>
      <c r="M1083" t="s">
        <v>325</v>
      </c>
      <c r="N1083" t="s">
        <v>283</v>
      </c>
      <c r="O1083" t="s">
        <v>282</v>
      </c>
      <c r="P1083">
        <v>0</v>
      </c>
      <c r="Q1083" t="s">
        <v>52</v>
      </c>
      <c r="R1083">
        <v>0</v>
      </c>
      <c r="S1083" t="s">
        <v>52</v>
      </c>
      <c r="U1083">
        <v>0</v>
      </c>
      <c r="V1083">
        <v>27</v>
      </c>
      <c r="W1083">
        <v>0</v>
      </c>
      <c r="X1083" t="s">
        <v>52</v>
      </c>
      <c r="Y1083" t="s">
        <v>281</v>
      </c>
      <c r="AA1083">
        <v>0</v>
      </c>
      <c r="AB1083" t="s">
        <v>52</v>
      </c>
      <c r="AC1083" s="2">
        <v>45121</v>
      </c>
      <c r="AE1083" t="s">
        <v>280</v>
      </c>
      <c r="AG1083" t="s">
        <v>324</v>
      </c>
      <c r="AK1083">
        <v>1</v>
      </c>
      <c r="AL1083">
        <v>1</v>
      </c>
      <c r="AM1083" t="s">
        <v>278</v>
      </c>
      <c r="AP1083" t="s">
        <v>52</v>
      </c>
      <c r="AR1083" s="5">
        <v>1000</v>
      </c>
      <c r="AT1083">
        <v>1</v>
      </c>
    </row>
    <row r="1084" spans="1:46">
      <c r="A1084" s="1" t="s">
        <v>130</v>
      </c>
      <c r="C1084" t="s">
        <v>341</v>
      </c>
      <c r="D1084" t="s">
        <v>46</v>
      </c>
      <c r="E1084" t="s">
        <v>289</v>
      </c>
      <c r="G1084" t="s">
        <v>288</v>
      </c>
      <c r="I1084" t="s">
        <v>287</v>
      </c>
      <c r="J1084">
        <v>2100</v>
      </c>
      <c r="K1084" t="s">
        <v>286</v>
      </c>
      <c r="L1084" t="s">
        <v>285</v>
      </c>
      <c r="M1084" t="s">
        <v>325</v>
      </c>
      <c r="N1084" t="s">
        <v>283</v>
      </c>
      <c r="O1084" t="s">
        <v>282</v>
      </c>
      <c r="P1084">
        <v>0</v>
      </c>
      <c r="Q1084" t="s">
        <v>52</v>
      </c>
      <c r="R1084">
        <v>0</v>
      </c>
      <c r="S1084" t="s">
        <v>52</v>
      </c>
      <c r="U1084">
        <v>0</v>
      </c>
      <c r="V1084">
        <v>27</v>
      </c>
      <c r="W1084">
        <v>0</v>
      </c>
      <c r="X1084" t="s">
        <v>52</v>
      </c>
      <c r="Y1084" t="s">
        <v>281</v>
      </c>
      <c r="AA1084">
        <v>0</v>
      </c>
      <c r="AB1084" t="s">
        <v>52</v>
      </c>
      <c r="AC1084" s="2">
        <v>45121</v>
      </c>
      <c r="AE1084" t="s">
        <v>280</v>
      </c>
      <c r="AG1084" t="s">
        <v>324</v>
      </c>
      <c r="AK1084">
        <v>1</v>
      </c>
      <c r="AL1084">
        <v>1</v>
      </c>
      <c r="AM1084" t="s">
        <v>52</v>
      </c>
      <c r="AP1084" t="s">
        <v>52</v>
      </c>
      <c r="AR1084" s="5">
        <v>1000</v>
      </c>
      <c r="AT1084">
        <v>1</v>
      </c>
    </row>
    <row r="1085" spans="1:46">
      <c r="A1085" s="1" t="s">
        <v>125</v>
      </c>
      <c r="B1085" s="1" t="s">
        <v>1258</v>
      </c>
      <c r="C1085" t="s">
        <v>340</v>
      </c>
      <c r="D1085" t="s">
        <v>46</v>
      </c>
      <c r="E1085" t="s">
        <v>289</v>
      </c>
      <c r="G1085" t="s">
        <v>288</v>
      </c>
      <c r="I1085" t="s">
        <v>287</v>
      </c>
      <c r="J1085">
        <v>2100</v>
      </c>
      <c r="K1085" t="s">
        <v>286</v>
      </c>
      <c r="L1085" t="s">
        <v>285</v>
      </c>
      <c r="M1085" t="s">
        <v>336</v>
      </c>
      <c r="N1085" t="s">
        <v>283</v>
      </c>
      <c r="O1085" t="s">
        <v>282</v>
      </c>
      <c r="P1085">
        <v>0</v>
      </c>
      <c r="Q1085" t="s">
        <v>52</v>
      </c>
      <c r="R1085">
        <v>0</v>
      </c>
      <c r="S1085" t="s">
        <v>52</v>
      </c>
      <c r="U1085">
        <v>0</v>
      </c>
      <c r="V1085">
        <v>27</v>
      </c>
      <c r="W1085">
        <v>0</v>
      </c>
      <c r="X1085" t="s">
        <v>52</v>
      </c>
      <c r="Y1085" t="s">
        <v>281</v>
      </c>
      <c r="AA1085">
        <v>0</v>
      </c>
      <c r="AB1085" t="s">
        <v>52</v>
      </c>
      <c r="AC1085" s="2">
        <v>45121</v>
      </c>
      <c r="AE1085" t="s">
        <v>280</v>
      </c>
      <c r="AG1085" t="s">
        <v>339</v>
      </c>
      <c r="AK1085">
        <v>1</v>
      </c>
      <c r="AL1085">
        <v>1</v>
      </c>
      <c r="AM1085" t="s">
        <v>278</v>
      </c>
      <c r="AP1085" t="s">
        <v>52</v>
      </c>
      <c r="AR1085" s="5">
        <v>1000</v>
      </c>
      <c r="AT1085">
        <v>1</v>
      </c>
    </row>
    <row r="1086" spans="1:46">
      <c r="A1086" s="1" t="s">
        <v>125</v>
      </c>
      <c r="B1086" s="1" t="s">
        <v>1258</v>
      </c>
      <c r="C1086" t="s">
        <v>340</v>
      </c>
      <c r="D1086" t="s">
        <v>46</v>
      </c>
      <c r="E1086" t="s">
        <v>289</v>
      </c>
      <c r="G1086" t="s">
        <v>288</v>
      </c>
      <c r="I1086" t="s">
        <v>287</v>
      </c>
      <c r="J1086">
        <v>2100</v>
      </c>
      <c r="K1086" t="s">
        <v>286</v>
      </c>
      <c r="L1086" t="s">
        <v>285</v>
      </c>
      <c r="M1086" t="s">
        <v>336</v>
      </c>
      <c r="N1086" t="s">
        <v>283</v>
      </c>
      <c r="O1086" t="s">
        <v>282</v>
      </c>
      <c r="P1086">
        <v>0</v>
      </c>
      <c r="Q1086" t="s">
        <v>52</v>
      </c>
      <c r="R1086">
        <v>0</v>
      </c>
      <c r="S1086" t="s">
        <v>52</v>
      </c>
      <c r="U1086">
        <v>0</v>
      </c>
      <c r="V1086">
        <v>27</v>
      </c>
      <c r="W1086">
        <v>0</v>
      </c>
      <c r="X1086" t="s">
        <v>52</v>
      </c>
      <c r="Y1086" t="s">
        <v>281</v>
      </c>
      <c r="AA1086">
        <v>0</v>
      </c>
      <c r="AB1086" t="s">
        <v>52</v>
      </c>
      <c r="AC1086" s="2">
        <v>45121</v>
      </c>
      <c r="AE1086" t="s">
        <v>280</v>
      </c>
      <c r="AG1086" t="s">
        <v>339</v>
      </c>
      <c r="AK1086">
        <v>1</v>
      </c>
      <c r="AL1086">
        <v>1</v>
      </c>
      <c r="AM1086" t="s">
        <v>52</v>
      </c>
      <c r="AP1086" t="s">
        <v>52</v>
      </c>
      <c r="AR1086" s="5">
        <v>1000</v>
      </c>
      <c r="AT1086">
        <v>1</v>
      </c>
    </row>
    <row r="1087" spans="1:46">
      <c r="A1087" s="1" t="s">
        <v>123</v>
      </c>
      <c r="B1087" s="1" t="s">
        <v>1257</v>
      </c>
      <c r="C1087" t="s">
        <v>338</v>
      </c>
      <c r="D1087" t="s">
        <v>46</v>
      </c>
      <c r="E1087" t="s">
        <v>289</v>
      </c>
      <c r="G1087" t="s">
        <v>288</v>
      </c>
      <c r="I1087" t="s">
        <v>287</v>
      </c>
      <c r="J1087">
        <v>2100</v>
      </c>
      <c r="K1087" t="s">
        <v>286</v>
      </c>
      <c r="L1087" t="s">
        <v>285</v>
      </c>
      <c r="M1087" t="s">
        <v>284</v>
      </c>
      <c r="N1087" t="s">
        <v>283</v>
      </c>
      <c r="O1087" t="s">
        <v>282</v>
      </c>
      <c r="P1087">
        <v>0</v>
      </c>
      <c r="Q1087" t="s">
        <v>52</v>
      </c>
      <c r="R1087">
        <v>0</v>
      </c>
      <c r="S1087" t="s">
        <v>52</v>
      </c>
      <c r="U1087">
        <v>0</v>
      </c>
      <c r="V1087">
        <v>27</v>
      </c>
      <c r="W1087">
        <v>0</v>
      </c>
      <c r="X1087" t="s">
        <v>52</v>
      </c>
      <c r="Y1087" t="s">
        <v>281</v>
      </c>
      <c r="AA1087">
        <v>0</v>
      </c>
      <c r="AB1087" t="s">
        <v>52</v>
      </c>
      <c r="AC1087" s="2">
        <v>45121</v>
      </c>
      <c r="AE1087" t="s">
        <v>280</v>
      </c>
      <c r="AG1087" t="s">
        <v>279</v>
      </c>
      <c r="AK1087">
        <v>1</v>
      </c>
      <c r="AL1087">
        <v>1</v>
      </c>
      <c r="AM1087" t="s">
        <v>278</v>
      </c>
      <c r="AP1087" t="s">
        <v>52</v>
      </c>
      <c r="AR1087" s="5">
        <v>1000</v>
      </c>
      <c r="AT1087">
        <v>1</v>
      </c>
    </row>
    <row r="1088" spans="1:46">
      <c r="A1088" s="1" t="s">
        <v>123</v>
      </c>
      <c r="B1088" s="1" t="s">
        <v>1257</v>
      </c>
      <c r="C1088" t="s">
        <v>338</v>
      </c>
      <c r="D1088" t="s">
        <v>46</v>
      </c>
      <c r="E1088" t="s">
        <v>289</v>
      </c>
      <c r="G1088" t="s">
        <v>288</v>
      </c>
      <c r="I1088" t="s">
        <v>287</v>
      </c>
      <c r="J1088">
        <v>2100</v>
      </c>
      <c r="K1088" t="s">
        <v>286</v>
      </c>
      <c r="L1088" t="s">
        <v>285</v>
      </c>
      <c r="M1088" t="s">
        <v>284</v>
      </c>
      <c r="N1088" t="s">
        <v>283</v>
      </c>
      <c r="O1088" t="s">
        <v>282</v>
      </c>
      <c r="P1088">
        <v>0</v>
      </c>
      <c r="Q1088" t="s">
        <v>52</v>
      </c>
      <c r="R1088">
        <v>0</v>
      </c>
      <c r="S1088" t="s">
        <v>52</v>
      </c>
      <c r="U1088">
        <v>0</v>
      </c>
      <c r="V1088">
        <v>27</v>
      </c>
      <c r="W1088">
        <v>0</v>
      </c>
      <c r="X1088" t="s">
        <v>52</v>
      </c>
      <c r="Y1088" t="s">
        <v>281</v>
      </c>
      <c r="AA1088">
        <v>0</v>
      </c>
      <c r="AB1088" t="s">
        <v>52</v>
      </c>
      <c r="AC1088" s="2">
        <v>45121</v>
      </c>
      <c r="AE1088" t="s">
        <v>280</v>
      </c>
      <c r="AG1088" t="s">
        <v>279</v>
      </c>
      <c r="AK1088">
        <v>1</v>
      </c>
      <c r="AL1088">
        <v>1</v>
      </c>
      <c r="AM1088" t="s">
        <v>52</v>
      </c>
      <c r="AP1088" t="s">
        <v>52</v>
      </c>
      <c r="AR1088" s="5">
        <v>1000</v>
      </c>
      <c r="AT1088">
        <v>1</v>
      </c>
    </row>
    <row r="1089" spans="1:46">
      <c r="A1089" s="1" t="s">
        <v>121</v>
      </c>
      <c r="B1089" s="1" t="s">
        <v>1256</v>
      </c>
      <c r="C1089" t="s">
        <v>337</v>
      </c>
      <c r="D1089" t="s">
        <v>46</v>
      </c>
      <c r="E1089" t="s">
        <v>289</v>
      </c>
      <c r="G1089" t="s">
        <v>288</v>
      </c>
      <c r="I1089" t="s">
        <v>287</v>
      </c>
      <c r="J1089">
        <v>2100</v>
      </c>
      <c r="K1089" t="s">
        <v>286</v>
      </c>
      <c r="L1089" t="s">
        <v>285</v>
      </c>
      <c r="M1089" t="s">
        <v>336</v>
      </c>
      <c r="N1089" t="s">
        <v>283</v>
      </c>
      <c r="O1089" t="s">
        <v>282</v>
      </c>
      <c r="P1089">
        <v>0</v>
      </c>
      <c r="Q1089" t="s">
        <v>52</v>
      </c>
      <c r="R1089">
        <v>0</v>
      </c>
      <c r="S1089" t="s">
        <v>52</v>
      </c>
      <c r="U1089">
        <v>0</v>
      </c>
      <c r="V1089">
        <v>27</v>
      </c>
      <c r="W1089">
        <v>0</v>
      </c>
      <c r="X1089" t="s">
        <v>52</v>
      </c>
      <c r="Y1089" t="s">
        <v>281</v>
      </c>
      <c r="AA1089">
        <v>0</v>
      </c>
      <c r="AB1089" t="s">
        <v>52</v>
      </c>
      <c r="AC1089" s="2">
        <v>45121</v>
      </c>
      <c r="AE1089" t="s">
        <v>280</v>
      </c>
      <c r="AG1089" t="s">
        <v>335</v>
      </c>
      <c r="AK1089">
        <v>1</v>
      </c>
      <c r="AL1089">
        <v>1</v>
      </c>
      <c r="AM1089" t="s">
        <v>278</v>
      </c>
      <c r="AP1089" t="s">
        <v>52</v>
      </c>
      <c r="AR1089" s="5">
        <v>1000</v>
      </c>
      <c r="AT1089">
        <v>1</v>
      </c>
    </row>
    <row r="1090" spans="1:46">
      <c r="A1090" s="1" t="s">
        <v>121</v>
      </c>
      <c r="B1090" s="1" t="s">
        <v>1256</v>
      </c>
      <c r="C1090" t="s">
        <v>337</v>
      </c>
      <c r="D1090" t="s">
        <v>46</v>
      </c>
      <c r="E1090" t="s">
        <v>289</v>
      </c>
      <c r="G1090" t="s">
        <v>288</v>
      </c>
      <c r="I1090" t="s">
        <v>287</v>
      </c>
      <c r="J1090">
        <v>2100</v>
      </c>
      <c r="K1090" t="s">
        <v>286</v>
      </c>
      <c r="L1090" t="s">
        <v>285</v>
      </c>
      <c r="M1090" t="s">
        <v>336</v>
      </c>
      <c r="N1090" t="s">
        <v>283</v>
      </c>
      <c r="O1090" t="s">
        <v>282</v>
      </c>
      <c r="P1090">
        <v>0</v>
      </c>
      <c r="Q1090" t="s">
        <v>52</v>
      </c>
      <c r="R1090">
        <v>0</v>
      </c>
      <c r="S1090" t="s">
        <v>52</v>
      </c>
      <c r="U1090">
        <v>0</v>
      </c>
      <c r="V1090">
        <v>27</v>
      </c>
      <c r="W1090">
        <v>0</v>
      </c>
      <c r="X1090" t="s">
        <v>52</v>
      </c>
      <c r="Y1090" t="s">
        <v>281</v>
      </c>
      <c r="AA1090">
        <v>0</v>
      </c>
      <c r="AB1090" t="s">
        <v>52</v>
      </c>
      <c r="AC1090" s="2">
        <v>45121</v>
      </c>
      <c r="AE1090" t="s">
        <v>280</v>
      </c>
      <c r="AG1090" t="s">
        <v>335</v>
      </c>
      <c r="AK1090">
        <v>1</v>
      </c>
      <c r="AL1090">
        <v>1</v>
      </c>
      <c r="AM1090" t="s">
        <v>52</v>
      </c>
      <c r="AP1090" t="s">
        <v>52</v>
      </c>
      <c r="AR1090" s="5">
        <v>1000</v>
      </c>
      <c r="AT1090">
        <v>1</v>
      </c>
    </row>
    <row r="1091" spans="1:46">
      <c r="A1091" s="1" t="s">
        <v>118</v>
      </c>
      <c r="B1091" s="1" t="s">
        <v>1255</v>
      </c>
      <c r="C1091" t="s">
        <v>334</v>
      </c>
      <c r="D1091" t="s">
        <v>46</v>
      </c>
      <c r="E1091" t="s">
        <v>289</v>
      </c>
      <c r="G1091" t="s">
        <v>288</v>
      </c>
      <c r="I1091" t="s">
        <v>287</v>
      </c>
      <c r="J1091">
        <v>2100</v>
      </c>
      <c r="K1091" t="s">
        <v>286</v>
      </c>
      <c r="L1091" t="s">
        <v>285</v>
      </c>
      <c r="M1091" t="s">
        <v>333</v>
      </c>
      <c r="N1091" t="s">
        <v>283</v>
      </c>
      <c r="O1091" t="s">
        <v>282</v>
      </c>
      <c r="P1091">
        <v>0</v>
      </c>
      <c r="Q1091" t="s">
        <v>52</v>
      </c>
      <c r="R1091">
        <v>0</v>
      </c>
      <c r="S1091" t="s">
        <v>52</v>
      </c>
      <c r="U1091">
        <v>0</v>
      </c>
      <c r="V1091">
        <v>27</v>
      </c>
      <c r="W1091">
        <v>0</v>
      </c>
      <c r="X1091" t="s">
        <v>52</v>
      </c>
      <c r="Y1091" t="s">
        <v>281</v>
      </c>
      <c r="AA1091">
        <v>0</v>
      </c>
      <c r="AB1091" t="s">
        <v>52</v>
      </c>
      <c r="AC1091" s="2">
        <v>45121</v>
      </c>
      <c r="AE1091" t="s">
        <v>280</v>
      </c>
      <c r="AG1091" t="s">
        <v>120</v>
      </c>
      <c r="AK1091">
        <v>1</v>
      </c>
      <c r="AL1091">
        <v>1</v>
      </c>
      <c r="AM1091" t="s">
        <v>278</v>
      </c>
      <c r="AP1091" t="s">
        <v>52</v>
      </c>
      <c r="AR1091" s="5">
        <v>1000</v>
      </c>
      <c r="AT1091">
        <v>1</v>
      </c>
    </row>
    <row r="1092" spans="1:46">
      <c r="A1092" s="1" t="s">
        <v>118</v>
      </c>
      <c r="B1092" s="1" t="s">
        <v>1255</v>
      </c>
      <c r="C1092" t="s">
        <v>334</v>
      </c>
      <c r="D1092" t="s">
        <v>46</v>
      </c>
      <c r="E1092" t="s">
        <v>289</v>
      </c>
      <c r="G1092" t="s">
        <v>288</v>
      </c>
      <c r="I1092" t="s">
        <v>287</v>
      </c>
      <c r="J1092">
        <v>2100</v>
      </c>
      <c r="K1092" t="s">
        <v>286</v>
      </c>
      <c r="L1092" t="s">
        <v>285</v>
      </c>
      <c r="M1092" t="s">
        <v>333</v>
      </c>
      <c r="N1092" t="s">
        <v>283</v>
      </c>
      <c r="O1092" t="s">
        <v>282</v>
      </c>
      <c r="P1092">
        <v>0</v>
      </c>
      <c r="Q1092" t="s">
        <v>52</v>
      </c>
      <c r="R1092">
        <v>0</v>
      </c>
      <c r="S1092" t="s">
        <v>52</v>
      </c>
      <c r="U1092">
        <v>0</v>
      </c>
      <c r="V1092">
        <v>27</v>
      </c>
      <c r="W1092">
        <v>0</v>
      </c>
      <c r="X1092" t="s">
        <v>52</v>
      </c>
      <c r="Y1092" t="s">
        <v>281</v>
      </c>
      <c r="AA1092">
        <v>0</v>
      </c>
      <c r="AB1092" t="s">
        <v>52</v>
      </c>
      <c r="AC1092" s="2">
        <v>45121</v>
      </c>
      <c r="AE1092" t="s">
        <v>280</v>
      </c>
      <c r="AG1092" t="s">
        <v>120</v>
      </c>
      <c r="AK1092">
        <v>1</v>
      </c>
      <c r="AL1092">
        <v>1</v>
      </c>
      <c r="AM1092" t="s">
        <v>52</v>
      </c>
      <c r="AP1092" t="s">
        <v>52</v>
      </c>
      <c r="AR1092" s="5">
        <v>1000</v>
      </c>
      <c r="AT1092">
        <v>1</v>
      </c>
    </row>
    <row r="1093" spans="1:46">
      <c r="A1093" s="1" t="s">
        <v>99</v>
      </c>
      <c r="B1093" s="1" t="s">
        <v>1254</v>
      </c>
      <c r="C1093" t="s">
        <v>332</v>
      </c>
      <c r="D1093" t="s">
        <v>46</v>
      </c>
      <c r="E1093" t="s">
        <v>289</v>
      </c>
      <c r="G1093" t="s">
        <v>288</v>
      </c>
      <c r="I1093" t="s">
        <v>287</v>
      </c>
      <c r="J1093">
        <v>2100</v>
      </c>
      <c r="K1093" t="s">
        <v>286</v>
      </c>
      <c r="L1093" t="s">
        <v>285</v>
      </c>
      <c r="M1093" t="s">
        <v>331</v>
      </c>
      <c r="N1093" t="s">
        <v>283</v>
      </c>
      <c r="O1093" t="s">
        <v>282</v>
      </c>
      <c r="P1093">
        <v>0</v>
      </c>
      <c r="Q1093" t="s">
        <v>52</v>
      </c>
      <c r="R1093">
        <v>0</v>
      </c>
      <c r="S1093" t="s">
        <v>52</v>
      </c>
      <c r="U1093">
        <v>0</v>
      </c>
      <c r="V1093">
        <v>27</v>
      </c>
      <c r="W1093">
        <v>0</v>
      </c>
      <c r="X1093" t="s">
        <v>52</v>
      </c>
      <c r="Y1093" t="s">
        <v>281</v>
      </c>
      <c r="AA1093">
        <v>0</v>
      </c>
      <c r="AB1093" t="s">
        <v>52</v>
      </c>
      <c r="AC1093" s="2">
        <v>45121</v>
      </c>
      <c r="AE1093" t="s">
        <v>280</v>
      </c>
      <c r="AG1093" t="s">
        <v>330</v>
      </c>
      <c r="AK1093">
        <v>1</v>
      </c>
      <c r="AL1093">
        <v>1</v>
      </c>
      <c r="AM1093" t="s">
        <v>278</v>
      </c>
      <c r="AP1093" t="s">
        <v>52</v>
      </c>
      <c r="AR1093" s="5">
        <v>1000</v>
      </c>
      <c r="AT1093">
        <v>1</v>
      </c>
    </row>
    <row r="1094" spans="1:46">
      <c r="A1094" s="1" t="s">
        <v>99</v>
      </c>
      <c r="B1094" s="1" t="s">
        <v>1254</v>
      </c>
      <c r="C1094" t="s">
        <v>332</v>
      </c>
      <c r="D1094" t="s">
        <v>46</v>
      </c>
      <c r="E1094" t="s">
        <v>289</v>
      </c>
      <c r="G1094" t="s">
        <v>288</v>
      </c>
      <c r="I1094" t="s">
        <v>287</v>
      </c>
      <c r="J1094">
        <v>2100</v>
      </c>
      <c r="K1094" t="s">
        <v>286</v>
      </c>
      <c r="L1094" t="s">
        <v>285</v>
      </c>
      <c r="M1094" t="s">
        <v>331</v>
      </c>
      <c r="N1094" t="s">
        <v>283</v>
      </c>
      <c r="O1094" t="s">
        <v>282</v>
      </c>
      <c r="P1094">
        <v>0</v>
      </c>
      <c r="Q1094" t="s">
        <v>52</v>
      </c>
      <c r="R1094">
        <v>0</v>
      </c>
      <c r="S1094" t="s">
        <v>52</v>
      </c>
      <c r="U1094">
        <v>0</v>
      </c>
      <c r="V1094">
        <v>27</v>
      </c>
      <c r="W1094">
        <v>0</v>
      </c>
      <c r="X1094" t="s">
        <v>52</v>
      </c>
      <c r="Y1094" t="s">
        <v>281</v>
      </c>
      <c r="AA1094">
        <v>0</v>
      </c>
      <c r="AB1094" t="s">
        <v>52</v>
      </c>
      <c r="AC1094" s="2">
        <v>45121</v>
      </c>
      <c r="AE1094" t="s">
        <v>280</v>
      </c>
      <c r="AG1094" t="s">
        <v>330</v>
      </c>
      <c r="AK1094">
        <v>1</v>
      </c>
      <c r="AL1094">
        <v>1</v>
      </c>
      <c r="AM1094" t="s">
        <v>52</v>
      </c>
      <c r="AP1094" t="s">
        <v>52</v>
      </c>
      <c r="AR1094" s="5">
        <v>1000</v>
      </c>
      <c r="AT1094">
        <v>1</v>
      </c>
    </row>
    <row r="1095" spans="1:46">
      <c r="A1095" s="1" t="s">
        <v>81</v>
      </c>
      <c r="B1095" s="1" t="s">
        <v>1253</v>
      </c>
      <c r="C1095" t="s">
        <v>329</v>
      </c>
      <c r="D1095" t="s">
        <v>46</v>
      </c>
      <c r="E1095" t="s">
        <v>289</v>
      </c>
      <c r="G1095" t="s">
        <v>288</v>
      </c>
      <c r="I1095" t="s">
        <v>287</v>
      </c>
      <c r="J1095">
        <v>2100</v>
      </c>
      <c r="K1095" t="s">
        <v>286</v>
      </c>
      <c r="L1095" t="s">
        <v>285</v>
      </c>
      <c r="M1095" t="s">
        <v>284</v>
      </c>
      <c r="N1095" t="s">
        <v>283</v>
      </c>
      <c r="O1095" t="s">
        <v>282</v>
      </c>
      <c r="P1095">
        <v>0</v>
      </c>
      <c r="Q1095" t="s">
        <v>52</v>
      </c>
      <c r="R1095">
        <v>0</v>
      </c>
      <c r="S1095" t="s">
        <v>52</v>
      </c>
      <c r="U1095">
        <v>0</v>
      </c>
      <c r="V1095">
        <v>27</v>
      </c>
      <c r="W1095">
        <v>0</v>
      </c>
      <c r="X1095" t="s">
        <v>52</v>
      </c>
      <c r="Y1095" t="s">
        <v>281</v>
      </c>
      <c r="AA1095">
        <v>0</v>
      </c>
      <c r="AB1095" t="s">
        <v>52</v>
      </c>
      <c r="AC1095" s="2">
        <v>45121</v>
      </c>
      <c r="AE1095" t="s">
        <v>280</v>
      </c>
      <c r="AG1095" t="s">
        <v>279</v>
      </c>
      <c r="AK1095">
        <v>1</v>
      </c>
      <c r="AL1095">
        <v>1</v>
      </c>
      <c r="AM1095" t="s">
        <v>278</v>
      </c>
      <c r="AP1095" t="s">
        <v>52</v>
      </c>
      <c r="AR1095" s="5">
        <v>1000</v>
      </c>
      <c r="AT1095">
        <v>1</v>
      </c>
    </row>
    <row r="1096" spans="1:46">
      <c r="A1096" s="1" t="s">
        <v>81</v>
      </c>
      <c r="B1096" s="1" t="s">
        <v>1253</v>
      </c>
      <c r="C1096" t="s">
        <v>329</v>
      </c>
      <c r="D1096" t="s">
        <v>46</v>
      </c>
      <c r="E1096" t="s">
        <v>289</v>
      </c>
      <c r="G1096" t="s">
        <v>288</v>
      </c>
      <c r="I1096" t="s">
        <v>287</v>
      </c>
      <c r="J1096">
        <v>2100</v>
      </c>
      <c r="K1096" t="s">
        <v>286</v>
      </c>
      <c r="L1096" t="s">
        <v>285</v>
      </c>
      <c r="M1096" t="s">
        <v>284</v>
      </c>
      <c r="N1096" t="s">
        <v>283</v>
      </c>
      <c r="O1096" t="s">
        <v>282</v>
      </c>
      <c r="P1096">
        <v>0</v>
      </c>
      <c r="Q1096" t="s">
        <v>52</v>
      </c>
      <c r="R1096">
        <v>0</v>
      </c>
      <c r="S1096" t="s">
        <v>52</v>
      </c>
      <c r="U1096">
        <v>0</v>
      </c>
      <c r="V1096">
        <v>27</v>
      </c>
      <c r="W1096">
        <v>0</v>
      </c>
      <c r="X1096" t="s">
        <v>52</v>
      </c>
      <c r="Y1096" t="s">
        <v>281</v>
      </c>
      <c r="AA1096">
        <v>0</v>
      </c>
      <c r="AB1096" t="s">
        <v>52</v>
      </c>
      <c r="AC1096" s="2">
        <v>45121</v>
      </c>
      <c r="AE1096" t="s">
        <v>280</v>
      </c>
      <c r="AG1096" t="s">
        <v>279</v>
      </c>
      <c r="AK1096">
        <v>1</v>
      </c>
      <c r="AL1096">
        <v>1</v>
      </c>
      <c r="AM1096" t="s">
        <v>52</v>
      </c>
      <c r="AP1096" t="s">
        <v>52</v>
      </c>
      <c r="AR1096" s="5">
        <v>1000</v>
      </c>
      <c r="AT1096">
        <v>1</v>
      </c>
    </row>
    <row r="1097" spans="1:46">
      <c r="A1097" s="1" t="s">
        <v>79</v>
      </c>
      <c r="B1097" s="1" t="s">
        <v>1252</v>
      </c>
      <c r="C1097" t="s">
        <v>328</v>
      </c>
      <c r="D1097" t="s">
        <v>46</v>
      </c>
      <c r="E1097" t="s">
        <v>289</v>
      </c>
      <c r="G1097" t="s">
        <v>288</v>
      </c>
      <c r="I1097" t="s">
        <v>287</v>
      </c>
      <c r="J1097">
        <v>2100</v>
      </c>
      <c r="K1097" t="s">
        <v>286</v>
      </c>
      <c r="L1097" t="s">
        <v>285</v>
      </c>
      <c r="M1097" t="s">
        <v>284</v>
      </c>
      <c r="N1097" t="s">
        <v>283</v>
      </c>
      <c r="O1097" t="s">
        <v>282</v>
      </c>
      <c r="P1097">
        <v>0</v>
      </c>
      <c r="Q1097" t="s">
        <v>52</v>
      </c>
      <c r="R1097">
        <v>0</v>
      </c>
      <c r="S1097" t="s">
        <v>52</v>
      </c>
      <c r="U1097">
        <v>0</v>
      </c>
      <c r="V1097">
        <v>27</v>
      </c>
      <c r="W1097">
        <v>0</v>
      </c>
      <c r="X1097" t="s">
        <v>52</v>
      </c>
      <c r="Y1097" t="s">
        <v>281</v>
      </c>
      <c r="AA1097">
        <v>0</v>
      </c>
      <c r="AB1097" t="s">
        <v>52</v>
      </c>
      <c r="AC1097" s="2">
        <v>45121</v>
      </c>
      <c r="AE1097" t="s">
        <v>280</v>
      </c>
      <c r="AG1097" t="s">
        <v>279</v>
      </c>
      <c r="AK1097">
        <v>1</v>
      </c>
      <c r="AL1097">
        <v>1</v>
      </c>
      <c r="AM1097" t="s">
        <v>278</v>
      </c>
      <c r="AP1097" t="s">
        <v>52</v>
      </c>
      <c r="AR1097" s="5">
        <v>1000</v>
      </c>
      <c r="AT1097">
        <v>1</v>
      </c>
    </row>
    <row r="1098" spans="1:46">
      <c r="A1098" s="1" t="s">
        <v>79</v>
      </c>
      <c r="B1098" s="1" t="s">
        <v>1252</v>
      </c>
      <c r="C1098" t="s">
        <v>328</v>
      </c>
      <c r="D1098" t="s">
        <v>46</v>
      </c>
      <c r="E1098" t="s">
        <v>289</v>
      </c>
      <c r="G1098" t="s">
        <v>288</v>
      </c>
      <c r="I1098" t="s">
        <v>287</v>
      </c>
      <c r="J1098">
        <v>2100</v>
      </c>
      <c r="K1098" t="s">
        <v>286</v>
      </c>
      <c r="L1098" t="s">
        <v>285</v>
      </c>
      <c r="M1098" t="s">
        <v>284</v>
      </c>
      <c r="N1098" t="s">
        <v>283</v>
      </c>
      <c r="O1098" t="s">
        <v>282</v>
      </c>
      <c r="P1098">
        <v>0</v>
      </c>
      <c r="Q1098" t="s">
        <v>52</v>
      </c>
      <c r="R1098">
        <v>0</v>
      </c>
      <c r="S1098" t="s">
        <v>52</v>
      </c>
      <c r="U1098">
        <v>0</v>
      </c>
      <c r="V1098">
        <v>27</v>
      </c>
      <c r="W1098">
        <v>0</v>
      </c>
      <c r="X1098" t="s">
        <v>52</v>
      </c>
      <c r="Y1098" t="s">
        <v>281</v>
      </c>
      <c r="AA1098">
        <v>0</v>
      </c>
      <c r="AB1098" t="s">
        <v>52</v>
      </c>
      <c r="AC1098" s="2">
        <v>45121</v>
      </c>
      <c r="AE1098" t="s">
        <v>280</v>
      </c>
      <c r="AG1098" t="s">
        <v>279</v>
      </c>
      <c r="AK1098">
        <v>1</v>
      </c>
      <c r="AL1098">
        <v>1</v>
      </c>
      <c r="AM1098" t="s">
        <v>52</v>
      </c>
      <c r="AP1098" t="s">
        <v>52</v>
      </c>
      <c r="AR1098" s="5">
        <v>1000</v>
      </c>
      <c r="AT1098">
        <v>1</v>
      </c>
    </row>
    <row r="1099" spans="1:46">
      <c r="A1099" s="1" t="s">
        <v>77</v>
      </c>
      <c r="B1099" s="1" t="s">
        <v>1251</v>
      </c>
      <c r="C1099" t="s">
        <v>327</v>
      </c>
      <c r="D1099" t="s">
        <v>46</v>
      </c>
      <c r="E1099" t="s">
        <v>289</v>
      </c>
      <c r="G1099" t="s">
        <v>288</v>
      </c>
      <c r="I1099" t="s">
        <v>287</v>
      </c>
      <c r="J1099">
        <v>2100</v>
      </c>
      <c r="K1099" t="s">
        <v>286</v>
      </c>
      <c r="L1099" t="s">
        <v>285</v>
      </c>
      <c r="M1099" t="s">
        <v>284</v>
      </c>
      <c r="N1099" t="s">
        <v>283</v>
      </c>
      <c r="O1099" t="s">
        <v>282</v>
      </c>
      <c r="P1099">
        <v>0</v>
      </c>
      <c r="Q1099" t="s">
        <v>52</v>
      </c>
      <c r="R1099">
        <v>0</v>
      </c>
      <c r="S1099" t="s">
        <v>52</v>
      </c>
      <c r="U1099">
        <v>0</v>
      </c>
      <c r="V1099">
        <v>27</v>
      </c>
      <c r="W1099">
        <v>0</v>
      </c>
      <c r="X1099" t="s">
        <v>52</v>
      </c>
      <c r="Y1099" t="s">
        <v>281</v>
      </c>
      <c r="AA1099">
        <v>0</v>
      </c>
      <c r="AB1099" t="s">
        <v>52</v>
      </c>
      <c r="AC1099" s="2">
        <v>45121</v>
      </c>
      <c r="AE1099" t="s">
        <v>280</v>
      </c>
      <c r="AG1099" t="s">
        <v>279</v>
      </c>
      <c r="AK1099">
        <v>1</v>
      </c>
      <c r="AL1099">
        <v>1</v>
      </c>
      <c r="AM1099" t="s">
        <v>278</v>
      </c>
      <c r="AP1099" t="s">
        <v>52</v>
      </c>
      <c r="AR1099" s="5">
        <v>1000</v>
      </c>
      <c r="AT1099">
        <v>1</v>
      </c>
    </row>
    <row r="1100" spans="1:46">
      <c r="A1100" s="1" t="s">
        <v>77</v>
      </c>
      <c r="B1100" s="1" t="s">
        <v>1251</v>
      </c>
      <c r="C1100" t="s">
        <v>327</v>
      </c>
      <c r="D1100" t="s">
        <v>46</v>
      </c>
      <c r="E1100" t="s">
        <v>289</v>
      </c>
      <c r="G1100" t="s">
        <v>288</v>
      </c>
      <c r="I1100" t="s">
        <v>287</v>
      </c>
      <c r="J1100">
        <v>2100</v>
      </c>
      <c r="K1100" t="s">
        <v>286</v>
      </c>
      <c r="L1100" t="s">
        <v>285</v>
      </c>
      <c r="M1100" t="s">
        <v>284</v>
      </c>
      <c r="N1100" t="s">
        <v>283</v>
      </c>
      <c r="O1100" t="s">
        <v>282</v>
      </c>
      <c r="P1100">
        <v>0</v>
      </c>
      <c r="Q1100" t="s">
        <v>52</v>
      </c>
      <c r="R1100">
        <v>0</v>
      </c>
      <c r="S1100" t="s">
        <v>52</v>
      </c>
      <c r="U1100">
        <v>0</v>
      </c>
      <c r="V1100">
        <v>27</v>
      </c>
      <c r="W1100">
        <v>0</v>
      </c>
      <c r="X1100" t="s">
        <v>52</v>
      </c>
      <c r="Y1100" t="s">
        <v>281</v>
      </c>
      <c r="AA1100">
        <v>0</v>
      </c>
      <c r="AB1100" t="s">
        <v>52</v>
      </c>
      <c r="AC1100" s="2">
        <v>45121</v>
      </c>
      <c r="AE1100" t="s">
        <v>280</v>
      </c>
      <c r="AG1100" t="s">
        <v>279</v>
      </c>
      <c r="AK1100">
        <v>1</v>
      </c>
      <c r="AL1100">
        <v>1</v>
      </c>
      <c r="AM1100" t="s">
        <v>52</v>
      </c>
      <c r="AP1100" t="s">
        <v>52</v>
      </c>
      <c r="AR1100" s="5">
        <v>1000</v>
      </c>
      <c r="AT1100">
        <v>1</v>
      </c>
    </row>
    <row r="1101" spans="1:46">
      <c r="A1101" s="1" t="s">
        <v>73</v>
      </c>
      <c r="B1101" s="1" t="s">
        <v>1222</v>
      </c>
      <c r="C1101" t="s">
        <v>290</v>
      </c>
      <c r="D1101" t="s">
        <v>46</v>
      </c>
      <c r="E1101" t="s">
        <v>289</v>
      </c>
      <c r="G1101" t="s">
        <v>288</v>
      </c>
      <c r="I1101" t="s">
        <v>287</v>
      </c>
      <c r="J1101">
        <v>2100</v>
      </c>
      <c r="K1101" t="s">
        <v>286</v>
      </c>
      <c r="L1101" t="s">
        <v>285</v>
      </c>
      <c r="M1101" t="s">
        <v>284</v>
      </c>
      <c r="N1101" t="s">
        <v>283</v>
      </c>
      <c r="O1101" t="s">
        <v>282</v>
      </c>
      <c r="P1101">
        <v>0</v>
      </c>
      <c r="Q1101" t="s">
        <v>52</v>
      </c>
      <c r="R1101">
        <v>0</v>
      </c>
      <c r="S1101" t="s">
        <v>52</v>
      </c>
      <c r="U1101">
        <v>0</v>
      </c>
      <c r="V1101">
        <v>27</v>
      </c>
      <c r="W1101">
        <v>0</v>
      </c>
      <c r="X1101" t="s">
        <v>52</v>
      </c>
      <c r="Y1101" t="s">
        <v>281</v>
      </c>
      <c r="AA1101">
        <v>0</v>
      </c>
      <c r="AB1101" t="s">
        <v>52</v>
      </c>
      <c r="AC1101" s="2">
        <v>45121</v>
      </c>
      <c r="AE1101" t="s">
        <v>280</v>
      </c>
      <c r="AG1101" t="s">
        <v>279</v>
      </c>
      <c r="AK1101">
        <v>1</v>
      </c>
      <c r="AL1101">
        <v>1</v>
      </c>
      <c r="AM1101" t="s">
        <v>278</v>
      </c>
      <c r="AP1101" t="s">
        <v>52</v>
      </c>
      <c r="AR1101" s="5">
        <v>1000</v>
      </c>
      <c r="AT1101">
        <v>1</v>
      </c>
    </row>
    <row r="1102" spans="1:46">
      <c r="A1102" s="1" t="s">
        <v>73</v>
      </c>
      <c r="B1102" s="1" t="s">
        <v>1222</v>
      </c>
      <c r="C1102" t="s">
        <v>290</v>
      </c>
      <c r="D1102" t="s">
        <v>46</v>
      </c>
      <c r="E1102" t="s">
        <v>289</v>
      </c>
      <c r="G1102" t="s">
        <v>288</v>
      </c>
      <c r="I1102" t="s">
        <v>287</v>
      </c>
      <c r="J1102">
        <v>2100</v>
      </c>
      <c r="K1102" t="s">
        <v>286</v>
      </c>
      <c r="L1102" t="s">
        <v>285</v>
      </c>
      <c r="M1102" t="s">
        <v>284</v>
      </c>
      <c r="N1102" t="s">
        <v>283</v>
      </c>
      <c r="O1102" t="s">
        <v>282</v>
      </c>
      <c r="P1102">
        <v>0</v>
      </c>
      <c r="Q1102" t="s">
        <v>52</v>
      </c>
      <c r="R1102">
        <v>0</v>
      </c>
      <c r="S1102" t="s">
        <v>52</v>
      </c>
      <c r="U1102">
        <v>0</v>
      </c>
      <c r="V1102">
        <v>27</v>
      </c>
      <c r="W1102">
        <v>0</v>
      </c>
      <c r="X1102" t="s">
        <v>52</v>
      </c>
      <c r="Y1102" t="s">
        <v>281</v>
      </c>
      <c r="AA1102">
        <v>0</v>
      </c>
      <c r="AB1102" t="s">
        <v>52</v>
      </c>
      <c r="AC1102" s="2">
        <v>45121</v>
      </c>
      <c r="AE1102" t="s">
        <v>280</v>
      </c>
      <c r="AG1102" t="s">
        <v>279</v>
      </c>
      <c r="AK1102">
        <v>1</v>
      </c>
      <c r="AL1102">
        <v>1</v>
      </c>
      <c r="AM1102" t="s">
        <v>52</v>
      </c>
      <c r="AP1102" t="s">
        <v>52</v>
      </c>
      <c r="AR1102" s="5">
        <v>1000</v>
      </c>
      <c r="AT1102">
        <v>1</v>
      </c>
    </row>
    <row r="1103" spans="1:46">
      <c r="A1103" s="1" t="s">
        <v>69</v>
      </c>
      <c r="C1103" t="s">
        <v>326</v>
      </c>
      <c r="D1103" t="s">
        <v>46</v>
      </c>
      <c r="E1103" t="s">
        <v>289</v>
      </c>
      <c r="G1103" t="s">
        <v>288</v>
      </c>
      <c r="I1103" t="s">
        <v>287</v>
      </c>
      <c r="J1103">
        <v>2100</v>
      </c>
      <c r="K1103" t="s">
        <v>286</v>
      </c>
      <c r="L1103" t="s">
        <v>285</v>
      </c>
      <c r="M1103" t="s">
        <v>325</v>
      </c>
      <c r="N1103" t="s">
        <v>283</v>
      </c>
      <c r="O1103" t="s">
        <v>282</v>
      </c>
      <c r="P1103">
        <v>0</v>
      </c>
      <c r="Q1103" t="s">
        <v>52</v>
      </c>
      <c r="R1103">
        <v>0</v>
      </c>
      <c r="S1103" t="s">
        <v>52</v>
      </c>
      <c r="U1103">
        <v>0</v>
      </c>
      <c r="V1103">
        <v>27</v>
      </c>
      <c r="W1103">
        <v>0</v>
      </c>
      <c r="X1103" t="s">
        <v>52</v>
      </c>
      <c r="Y1103" t="s">
        <v>281</v>
      </c>
      <c r="AA1103">
        <v>0</v>
      </c>
      <c r="AB1103" t="s">
        <v>52</v>
      </c>
      <c r="AC1103" s="2">
        <v>45121</v>
      </c>
      <c r="AE1103" t="s">
        <v>280</v>
      </c>
      <c r="AG1103" t="s">
        <v>324</v>
      </c>
      <c r="AK1103">
        <v>1</v>
      </c>
      <c r="AL1103">
        <v>1</v>
      </c>
      <c r="AM1103" t="s">
        <v>278</v>
      </c>
      <c r="AP1103" t="s">
        <v>52</v>
      </c>
      <c r="AR1103" s="5">
        <v>1000</v>
      </c>
      <c r="AT1103">
        <v>1</v>
      </c>
    </row>
    <row r="1104" spans="1:46">
      <c r="A1104" s="1" t="s">
        <v>69</v>
      </c>
      <c r="C1104" t="s">
        <v>326</v>
      </c>
      <c r="D1104" t="s">
        <v>46</v>
      </c>
      <c r="E1104" t="s">
        <v>289</v>
      </c>
      <c r="G1104" t="s">
        <v>288</v>
      </c>
      <c r="I1104" t="s">
        <v>287</v>
      </c>
      <c r="J1104">
        <v>2100</v>
      </c>
      <c r="K1104" t="s">
        <v>286</v>
      </c>
      <c r="L1104" t="s">
        <v>285</v>
      </c>
      <c r="M1104" t="s">
        <v>325</v>
      </c>
      <c r="N1104" t="s">
        <v>283</v>
      </c>
      <c r="O1104" t="s">
        <v>282</v>
      </c>
      <c r="P1104">
        <v>0</v>
      </c>
      <c r="Q1104" t="s">
        <v>52</v>
      </c>
      <c r="R1104">
        <v>0</v>
      </c>
      <c r="S1104" t="s">
        <v>52</v>
      </c>
      <c r="U1104">
        <v>0</v>
      </c>
      <c r="V1104">
        <v>27</v>
      </c>
      <c r="W1104">
        <v>0</v>
      </c>
      <c r="X1104" t="s">
        <v>52</v>
      </c>
      <c r="Y1104" t="s">
        <v>281</v>
      </c>
      <c r="AA1104">
        <v>0</v>
      </c>
      <c r="AB1104" t="s">
        <v>52</v>
      </c>
      <c r="AC1104" s="2">
        <v>45121</v>
      </c>
      <c r="AE1104" t="s">
        <v>280</v>
      </c>
      <c r="AG1104" t="s">
        <v>324</v>
      </c>
      <c r="AK1104">
        <v>1</v>
      </c>
      <c r="AL1104">
        <v>1</v>
      </c>
      <c r="AM1104" t="s">
        <v>52</v>
      </c>
      <c r="AP1104" t="s">
        <v>52</v>
      </c>
      <c r="AR1104" s="5">
        <v>1000</v>
      </c>
      <c r="AT1104">
        <v>1</v>
      </c>
    </row>
    <row r="1105" spans="1:46">
      <c r="A1105" s="1" t="s">
        <v>83</v>
      </c>
      <c r="B1105" s="1" t="s">
        <v>1250</v>
      </c>
      <c r="C1105" t="s">
        <v>305</v>
      </c>
      <c r="D1105" t="s">
        <v>46</v>
      </c>
      <c r="E1105" t="s">
        <v>289</v>
      </c>
      <c r="G1105" t="s">
        <v>288</v>
      </c>
      <c r="I1105" t="s">
        <v>287</v>
      </c>
      <c r="J1105">
        <v>2100</v>
      </c>
      <c r="K1105" t="s">
        <v>286</v>
      </c>
      <c r="L1105" t="s">
        <v>285</v>
      </c>
      <c r="M1105" t="s">
        <v>284</v>
      </c>
      <c r="N1105" t="s">
        <v>283</v>
      </c>
      <c r="O1105" t="s">
        <v>282</v>
      </c>
      <c r="P1105">
        <v>0</v>
      </c>
      <c r="Q1105" t="s">
        <v>52</v>
      </c>
      <c r="R1105">
        <v>0</v>
      </c>
      <c r="S1105" t="s">
        <v>52</v>
      </c>
      <c r="U1105">
        <v>0</v>
      </c>
      <c r="V1105">
        <v>27</v>
      </c>
      <c r="W1105">
        <v>0</v>
      </c>
      <c r="X1105" t="s">
        <v>52</v>
      </c>
      <c r="Y1105" t="s">
        <v>281</v>
      </c>
      <c r="AA1105">
        <v>0</v>
      </c>
      <c r="AB1105" t="s">
        <v>52</v>
      </c>
      <c r="AC1105" s="2">
        <v>45121</v>
      </c>
      <c r="AE1105" t="s">
        <v>280</v>
      </c>
      <c r="AG1105" t="s">
        <v>279</v>
      </c>
      <c r="AK1105">
        <v>1</v>
      </c>
      <c r="AL1105">
        <v>1</v>
      </c>
      <c r="AM1105" t="s">
        <v>278</v>
      </c>
      <c r="AP1105" t="s">
        <v>52</v>
      </c>
      <c r="AR1105" s="5">
        <v>1000</v>
      </c>
      <c r="AT1105">
        <v>1</v>
      </c>
    </row>
    <row r="1106" spans="1:46">
      <c r="A1106" s="1" t="s">
        <v>83</v>
      </c>
      <c r="B1106" s="1" t="s">
        <v>1250</v>
      </c>
      <c r="C1106" t="s">
        <v>305</v>
      </c>
      <c r="D1106" t="s">
        <v>46</v>
      </c>
      <c r="E1106" t="s">
        <v>289</v>
      </c>
      <c r="G1106" t="s">
        <v>288</v>
      </c>
      <c r="I1106" t="s">
        <v>287</v>
      </c>
      <c r="J1106">
        <v>2100</v>
      </c>
      <c r="K1106" t="s">
        <v>286</v>
      </c>
      <c r="L1106" t="s">
        <v>285</v>
      </c>
      <c r="M1106" t="s">
        <v>284</v>
      </c>
      <c r="N1106" t="s">
        <v>283</v>
      </c>
      <c r="O1106" t="s">
        <v>282</v>
      </c>
      <c r="P1106">
        <v>0</v>
      </c>
      <c r="Q1106" t="s">
        <v>52</v>
      </c>
      <c r="R1106">
        <v>0</v>
      </c>
      <c r="S1106" t="s">
        <v>52</v>
      </c>
      <c r="U1106">
        <v>0</v>
      </c>
      <c r="V1106">
        <v>27</v>
      </c>
      <c r="W1106">
        <v>0</v>
      </c>
      <c r="X1106" t="s">
        <v>52</v>
      </c>
      <c r="Y1106" t="s">
        <v>281</v>
      </c>
      <c r="AA1106">
        <v>0</v>
      </c>
      <c r="AB1106" t="s">
        <v>52</v>
      </c>
      <c r="AC1106" s="2">
        <v>45121</v>
      </c>
      <c r="AE1106" t="s">
        <v>280</v>
      </c>
      <c r="AG1106" t="s">
        <v>279</v>
      </c>
      <c r="AK1106">
        <v>1</v>
      </c>
      <c r="AL1106">
        <v>1</v>
      </c>
      <c r="AM1106" t="s">
        <v>52</v>
      </c>
      <c r="AP1106" t="s">
        <v>52</v>
      </c>
      <c r="AR1106" s="5">
        <v>1000</v>
      </c>
      <c r="AT1106">
        <v>1</v>
      </c>
    </row>
    <row r="1107" spans="1:46">
      <c r="A1107" s="1" t="s">
        <v>97</v>
      </c>
      <c r="B1107" s="1" t="s">
        <v>1249</v>
      </c>
      <c r="C1107" t="s">
        <v>323</v>
      </c>
      <c r="D1107" t="s">
        <v>46</v>
      </c>
      <c r="E1107" t="s">
        <v>289</v>
      </c>
      <c r="G1107" t="s">
        <v>288</v>
      </c>
      <c r="I1107" t="s">
        <v>287</v>
      </c>
      <c r="J1107">
        <v>2100</v>
      </c>
      <c r="K1107" t="s">
        <v>286</v>
      </c>
      <c r="L1107" t="s">
        <v>285</v>
      </c>
      <c r="M1107" t="s">
        <v>311</v>
      </c>
      <c r="N1107" t="s">
        <v>283</v>
      </c>
      <c r="O1107" t="s">
        <v>282</v>
      </c>
      <c r="P1107">
        <v>0</v>
      </c>
      <c r="Q1107" t="s">
        <v>52</v>
      </c>
      <c r="R1107">
        <v>0</v>
      </c>
      <c r="S1107" t="s">
        <v>52</v>
      </c>
      <c r="U1107">
        <v>0</v>
      </c>
      <c r="V1107">
        <v>27</v>
      </c>
      <c r="W1107">
        <v>0</v>
      </c>
      <c r="X1107" t="s">
        <v>52</v>
      </c>
      <c r="Y1107" t="s">
        <v>281</v>
      </c>
      <c r="AA1107">
        <v>0</v>
      </c>
      <c r="AB1107" t="s">
        <v>52</v>
      </c>
      <c r="AC1107" s="2">
        <v>45121</v>
      </c>
      <c r="AE1107" t="s">
        <v>280</v>
      </c>
      <c r="AG1107" t="s">
        <v>310</v>
      </c>
      <c r="AK1107">
        <v>1</v>
      </c>
      <c r="AL1107">
        <v>1</v>
      </c>
      <c r="AM1107" t="s">
        <v>278</v>
      </c>
      <c r="AP1107" t="s">
        <v>52</v>
      </c>
      <c r="AR1107" s="5">
        <v>1000</v>
      </c>
      <c r="AT1107">
        <v>1</v>
      </c>
    </row>
    <row r="1108" spans="1:46">
      <c r="A1108" s="1" t="s">
        <v>97</v>
      </c>
      <c r="B1108" s="1" t="s">
        <v>1249</v>
      </c>
      <c r="C1108" t="s">
        <v>323</v>
      </c>
      <c r="D1108" t="s">
        <v>46</v>
      </c>
      <c r="E1108" t="s">
        <v>289</v>
      </c>
      <c r="G1108" t="s">
        <v>288</v>
      </c>
      <c r="I1108" t="s">
        <v>287</v>
      </c>
      <c r="J1108">
        <v>2100</v>
      </c>
      <c r="K1108" t="s">
        <v>286</v>
      </c>
      <c r="L1108" t="s">
        <v>285</v>
      </c>
      <c r="M1108" t="s">
        <v>311</v>
      </c>
      <c r="N1108" t="s">
        <v>283</v>
      </c>
      <c r="O1108" t="s">
        <v>282</v>
      </c>
      <c r="P1108">
        <v>0</v>
      </c>
      <c r="Q1108" t="s">
        <v>52</v>
      </c>
      <c r="R1108">
        <v>0</v>
      </c>
      <c r="S1108" t="s">
        <v>52</v>
      </c>
      <c r="U1108">
        <v>0</v>
      </c>
      <c r="V1108">
        <v>27</v>
      </c>
      <c r="W1108">
        <v>0</v>
      </c>
      <c r="X1108" t="s">
        <v>52</v>
      </c>
      <c r="Y1108" t="s">
        <v>281</v>
      </c>
      <c r="AA1108">
        <v>0</v>
      </c>
      <c r="AB1108" t="s">
        <v>52</v>
      </c>
      <c r="AC1108" s="2">
        <v>45121</v>
      </c>
      <c r="AE1108" t="s">
        <v>280</v>
      </c>
      <c r="AG1108" t="s">
        <v>310</v>
      </c>
      <c r="AK1108">
        <v>1</v>
      </c>
      <c r="AL1108">
        <v>1</v>
      </c>
      <c r="AM1108" t="s">
        <v>52</v>
      </c>
      <c r="AP1108" t="s">
        <v>52</v>
      </c>
      <c r="AR1108" s="5">
        <v>1000</v>
      </c>
      <c r="AT1108">
        <v>1</v>
      </c>
    </row>
    <row r="1109" spans="1:46">
      <c r="A1109" s="1" t="s">
        <v>93</v>
      </c>
      <c r="B1109" s="1" t="s">
        <v>1248</v>
      </c>
      <c r="C1109" t="s">
        <v>322</v>
      </c>
      <c r="D1109" t="s">
        <v>46</v>
      </c>
      <c r="E1109" t="s">
        <v>289</v>
      </c>
      <c r="G1109" t="s">
        <v>288</v>
      </c>
      <c r="I1109" t="s">
        <v>287</v>
      </c>
      <c r="J1109">
        <v>2100</v>
      </c>
      <c r="K1109" t="s">
        <v>286</v>
      </c>
      <c r="L1109" t="s">
        <v>285</v>
      </c>
      <c r="M1109" t="s">
        <v>311</v>
      </c>
      <c r="N1109" t="s">
        <v>283</v>
      </c>
      <c r="O1109" t="s">
        <v>282</v>
      </c>
      <c r="P1109">
        <v>0</v>
      </c>
      <c r="Q1109" t="s">
        <v>52</v>
      </c>
      <c r="R1109">
        <v>0</v>
      </c>
      <c r="S1109" t="s">
        <v>52</v>
      </c>
      <c r="U1109">
        <v>0</v>
      </c>
      <c r="V1109">
        <v>27</v>
      </c>
      <c r="W1109">
        <v>0</v>
      </c>
      <c r="X1109" t="s">
        <v>52</v>
      </c>
      <c r="Y1109" t="s">
        <v>281</v>
      </c>
      <c r="AA1109">
        <v>0</v>
      </c>
      <c r="AB1109" t="s">
        <v>52</v>
      </c>
      <c r="AC1109" s="2">
        <v>45121</v>
      </c>
      <c r="AE1109" t="s">
        <v>280</v>
      </c>
      <c r="AG1109" t="s">
        <v>310</v>
      </c>
      <c r="AK1109">
        <v>1</v>
      </c>
      <c r="AL1109">
        <v>1</v>
      </c>
      <c r="AM1109" t="s">
        <v>278</v>
      </c>
      <c r="AP1109" t="s">
        <v>52</v>
      </c>
      <c r="AR1109" s="5">
        <v>1000</v>
      </c>
      <c r="AT1109">
        <v>1</v>
      </c>
    </row>
    <row r="1110" spans="1:46">
      <c r="A1110" s="1" t="s">
        <v>93</v>
      </c>
      <c r="B1110" s="1" t="s">
        <v>1248</v>
      </c>
      <c r="C1110" t="s">
        <v>322</v>
      </c>
      <c r="D1110" t="s">
        <v>46</v>
      </c>
      <c r="E1110" t="s">
        <v>289</v>
      </c>
      <c r="G1110" t="s">
        <v>288</v>
      </c>
      <c r="I1110" t="s">
        <v>287</v>
      </c>
      <c r="J1110">
        <v>2100</v>
      </c>
      <c r="K1110" t="s">
        <v>286</v>
      </c>
      <c r="L1110" t="s">
        <v>285</v>
      </c>
      <c r="M1110" t="s">
        <v>311</v>
      </c>
      <c r="N1110" t="s">
        <v>283</v>
      </c>
      <c r="O1110" t="s">
        <v>282</v>
      </c>
      <c r="P1110">
        <v>0</v>
      </c>
      <c r="Q1110" t="s">
        <v>52</v>
      </c>
      <c r="R1110">
        <v>0</v>
      </c>
      <c r="S1110" t="s">
        <v>52</v>
      </c>
      <c r="U1110">
        <v>0</v>
      </c>
      <c r="V1110">
        <v>27</v>
      </c>
      <c r="W1110">
        <v>0</v>
      </c>
      <c r="X1110" t="s">
        <v>52</v>
      </c>
      <c r="Y1110" t="s">
        <v>281</v>
      </c>
      <c r="AA1110">
        <v>0</v>
      </c>
      <c r="AB1110" t="s">
        <v>52</v>
      </c>
      <c r="AC1110" s="2">
        <v>45121</v>
      </c>
      <c r="AE1110" t="s">
        <v>280</v>
      </c>
      <c r="AG1110" t="s">
        <v>310</v>
      </c>
      <c r="AK1110">
        <v>1</v>
      </c>
      <c r="AL1110">
        <v>1</v>
      </c>
      <c r="AM1110" t="s">
        <v>52</v>
      </c>
      <c r="AP1110" t="s">
        <v>52</v>
      </c>
      <c r="AR1110" s="5">
        <v>1000</v>
      </c>
      <c r="AT1110">
        <v>1</v>
      </c>
    </row>
    <row r="1111" spans="1:46">
      <c r="A1111" s="1" t="s">
        <v>89</v>
      </c>
      <c r="B1111" s="1" t="s">
        <v>1247</v>
      </c>
      <c r="C1111" t="s">
        <v>321</v>
      </c>
      <c r="D1111" t="s">
        <v>46</v>
      </c>
      <c r="E1111" t="s">
        <v>289</v>
      </c>
      <c r="G1111" t="s">
        <v>288</v>
      </c>
      <c r="I1111" t="s">
        <v>287</v>
      </c>
      <c r="J1111">
        <v>2100</v>
      </c>
      <c r="K1111" t="s">
        <v>286</v>
      </c>
      <c r="L1111" t="s">
        <v>285</v>
      </c>
      <c r="M1111" t="s">
        <v>307</v>
      </c>
      <c r="N1111" t="s">
        <v>283</v>
      </c>
      <c r="O1111" t="s">
        <v>282</v>
      </c>
      <c r="P1111">
        <v>0</v>
      </c>
      <c r="Q1111" t="s">
        <v>52</v>
      </c>
      <c r="R1111">
        <v>0</v>
      </c>
      <c r="S1111" t="s">
        <v>52</v>
      </c>
      <c r="U1111">
        <v>0</v>
      </c>
      <c r="V1111">
        <v>27</v>
      </c>
      <c r="W1111">
        <v>0</v>
      </c>
      <c r="X1111" t="s">
        <v>52</v>
      </c>
      <c r="Y1111" t="s">
        <v>281</v>
      </c>
      <c r="AA1111">
        <v>0</v>
      </c>
      <c r="AB1111" t="s">
        <v>52</v>
      </c>
      <c r="AC1111" s="2">
        <v>45121</v>
      </c>
      <c r="AE1111" t="s">
        <v>280</v>
      </c>
      <c r="AG1111" t="s">
        <v>306</v>
      </c>
      <c r="AK1111">
        <v>1</v>
      </c>
      <c r="AL1111">
        <v>1</v>
      </c>
      <c r="AM1111" t="s">
        <v>278</v>
      </c>
      <c r="AP1111" t="s">
        <v>52</v>
      </c>
      <c r="AR1111" s="5">
        <v>1000</v>
      </c>
      <c r="AT1111">
        <v>1</v>
      </c>
    </row>
    <row r="1112" spans="1:46">
      <c r="A1112" s="1" t="s">
        <v>89</v>
      </c>
      <c r="B1112" s="1" t="s">
        <v>1247</v>
      </c>
      <c r="C1112" t="s">
        <v>321</v>
      </c>
      <c r="D1112" t="s">
        <v>46</v>
      </c>
      <c r="E1112" t="s">
        <v>289</v>
      </c>
      <c r="G1112" t="s">
        <v>288</v>
      </c>
      <c r="I1112" t="s">
        <v>287</v>
      </c>
      <c r="J1112">
        <v>2100</v>
      </c>
      <c r="K1112" t="s">
        <v>286</v>
      </c>
      <c r="L1112" t="s">
        <v>285</v>
      </c>
      <c r="M1112" t="s">
        <v>307</v>
      </c>
      <c r="N1112" t="s">
        <v>283</v>
      </c>
      <c r="O1112" t="s">
        <v>282</v>
      </c>
      <c r="P1112">
        <v>0</v>
      </c>
      <c r="Q1112" t="s">
        <v>52</v>
      </c>
      <c r="R1112">
        <v>0</v>
      </c>
      <c r="S1112" t="s">
        <v>52</v>
      </c>
      <c r="U1112">
        <v>0</v>
      </c>
      <c r="V1112">
        <v>27</v>
      </c>
      <c r="W1112">
        <v>0</v>
      </c>
      <c r="X1112" t="s">
        <v>52</v>
      </c>
      <c r="Y1112" t="s">
        <v>281</v>
      </c>
      <c r="AA1112">
        <v>0</v>
      </c>
      <c r="AB1112" t="s">
        <v>52</v>
      </c>
      <c r="AC1112" s="2">
        <v>45121</v>
      </c>
      <c r="AE1112" t="s">
        <v>280</v>
      </c>
      <c r="AG1112" t="s">
        <v>306</v>
      </c>
      <c r="AK1112">
        <v>1</v>
      </c>
      <c r="AL1112">
        <v>1</v>
      </c>
      <c r="AM1112" t="s">
        <v>52</v>
      </c>
      <c r="AP1112" t="s">
        <v>52</v>
      </c>
      <c r="AR1112" s="5">
        <v>1000</v>
      </c>
      <c r="AT1112">
        <v>1</v>
      </c>
    </row>
    <row r="1113" spans="1:46">
      <c r="A1113" s="1" t="s">
        <v>87</v>
      </c>
      <c r="B1113" s="1" t="s">
        <v>1246</v>
      </c>
      <c r="C1113" t="s">
        <v>320</v>
      </c>
      <c r="D1113" t="s">
        <v>46</v>
      </c>
      <c r="E1113" t="s">
        <v>289</v>
      </c>
      <c r="G1113" t="s">
        <v>288</v>
      </c>
      <c r="I1113" t="s">
        <v>287</v>
      </c>
      <c r="J1113">
        <v>2100</v>
      </c>
      <c r="K1113" t="s">
        <v>286</v>
      </c>
      <c r="L1113" t="s">
        <v>285</v>
      </c>
      <c r="M1113" t="s">
        <v>284</v>
      </c>
      <c r="N1113" t="s">
        <v>283</v>
      </c>
      <c r="O1113" t="s">
        <v>282</v>
      </c>
      <c r="P1113">
        <v>0</v>
      </c>
      <c r="Q1113" t="s">
        <v>52</v>
      </c>
      <c r="R1113">
        <v>0</v>
      </c>
      <c r="S1113" t="s">
        <v>52</v>
      </c>
      <c r="U1113">
        <v>0</v>
      </c>
      <c r="V1113">
        <v>27</v>
      </c>
      <c r="W1113">
        <v>0</v>
      </c>
      <c r="X1113" t="s">
        <v>52</v>
      </c>
      <c r="Y1113" t="s">
        <v>281</v>
      </c>
      <c r="AA1113">
        <v>0</v>
      </c>
      <c r="AB1113" t="s">
        <v>52</v>
      </c>
      <c r="AC1113" s="2">
        <v>45121</v>
      </c>
      <c r="AE1113" t="s">
        <v>280</v>
      </c>
      <c r="AG1113" t="s">
        <v>279</v>
      </c>
      <c r="AK1113">
        <v>1</v>
      </c>
      <c r="AL1113">
        <v>1</v>
      </c>
      <c r="AM1113" t="s">
        <v>278</v>
      </c>
      <c r="AP1113" t="s">
        <v>52</v>
      </c>
      <c r="AR1113" s="5">
        <v>1000</v>
      </c>
      <c r="AT1113">
        <v>1</v>
      </c>
    </row>
    <row r="1114" spans="1:46">
      <c r="A1114" s="1" t="s">
        <v>87</v>
      </c>
      <c r="B1114" s="1" t="s">
        <v>1246</v>
      </c>
      <c r="C1114" t="s">
        <v>320</v>
      </c>
      <c r="D1114" t="s">
        <v>46</v>
      </c>
      <c r="E1114" t="s">
        <v>289</v>
      </c>
      <c r="G1114" t="s">
        <v>288</v>
      </c>
      <c r="I1114" t="s">
        <v>287</v>
      </c>
      <c r="J1114">
        <v>2100</v>
      </c>
      <c r="K1114" t="s">
        <v>286</v>
      </c>
      <c r="L1114" t="s">
        <v>285</v>
      </c>
      <c r="M1114" t="s">
        <v>284</v>
      </c>
      <c r="N1114" t="s">
        <v>283</v>
      </c>
      <c r="O1114" t="s">
        <v>282</v>
      </c>
      <c r="P1114">
        <v>0</v>
      </c>
      <c r="Q1114" t="s">
        <v>52</v>
      </c>
      <c r="R1114">
        <v>0</v>
      </c>
      <c r="S1114" t="s">
        <v>52</v>
      </c>
      <c r="U1114">
        <v>0</v>
      </c>
      <c r="V1114">
        <v>27</v>
      </c>
      <c r="W1114">
        <v>0</v>
      </c>
      <c r="X1114" t="s">
        <v>52</v>
      </c>
      <c r="Y1114" t="s">
        <v>281</v>
      </c>
      <c r="AA1114">
        <v>0</v>
      </c>
      <c r="AB1114" t="s">
        <v>52</v>
      </c>
      <c r="AC1114" s="2">
        <v>45121</v>
      </c>
      <c r="AE1114" t="s">
        <v>280</v>
      </c>
      <c r="AG1114" t="s">
        <v>279</v>
      </c>
      <c r="AK1114">
        <v>1</v>
      </c>
      <c r="AL1114">
        <v>1</v>
      </c>
      <c r="AM1114" t="s">
        <v>52</v>
      </c>
      <c r="AP1114" t="s">
        <v>52</v>
      </c>
      <c r="AR1114" s="5">
        <v>1000</v>
      </c>
      <c r="AT1114">
        <v>1</v>
      </c>
    </row>
    <row r="1115" spans="1:46">
      <c r="A1115" s="1" t="s">
        <v>85</v>
      </c>
      <c r="B1115" s="1" t="s">
        <v>1245</v>
      </c>
      <c r="C1115" t="s">
        <v>319</v>
      </c>
      <c r="D1115" t="s">
        <v>46</v>
      </c>
      <c r="E1115" t="s">
        <v>289</v>
      </c>
      <c r="G1115" t="s">
        <v>288</v>
      </c>
      <c r="I1115" t="s">
        <v>287</v>
      </c>
      <c r="J1115">
        <v>2100</v>
      </c>
      <c r="K1115" t="s">
        <v>286</v>
      </c>
      <c r="L1115" t="s">
        <v>285</v>
      </c>
      <c r="M1115" t="s">
        <v>284</v>
      </c>
      <c r="N1115" t="s">
        <v>283</v>
      </c>
      <c r="O1115" t="s">
        <v>282</v>
      </c>
      <c r="P1115">
        <v>0</v>
      </c>
      <c r="Q1115" t="s">
        <v>52</v>
      </c>
      <c r="R1115">
        <v>0</v>
      </c>
      <c r="S1115" t="s">
        <v>52</v>
      </c>
      <c r="U1115">
        <v>0</v>
      </c>
      <c r="V1115">
        <v>27</v>
      </c>
      <c r="W1115">
        <v>0</v>
      </c>
      <c r="X1115" t="s">
        <v>52</v>
      </c>
      <c r="Y1115" t="s">
        <v>281</v>
      </c>
      <c r="AA1115">
        <v>0</v>
      </c>
      <c r="AB1115" t="s">
        <v>52</v>
      </c>
      <c r="AC1115" s="2">
        <v>45121</v>
      </c>
      <c r="AE1115" t="s">
        <v>280</v>
      </c>
      <c r="AG1115" t="s">
        <v>279</v>
      </c>
      <c r="AK1115">
        <v>1</v>
      </c>
      <c r="AL1115">
        <v>1</v>
      </c>
      <c r="AM1115" t="s">
        <v>278</v>
      </c>
      <c r="AP1115" t="s">
        <v>52</v>
      </c>
      <c r="AR1115" s="5">
        <v>1000</v>
      </c>
      <c r="AT1115">
        <v>1</v>
      </c>
    </row>
    <row r="1116" spans="1:46">
      <c r="A1116" s="1" t="s">
        <v>85</v>
      </c>
      <c r="B1116" s="1" t="s">
        <v>1245</v>
      </c>
      <c r="C1116" t="s">
        <v>319</v>
      </c>
      <c r="D1116" t="s">
        <v>46</v>
      </c>
      <c r="E1116" t="s">
        <v>289</v>
      </c>
      <c r="G1116" t="s">
        <v>288</v>
      </c>
      <c r="I1116" t="s">
        <v>287</v>
      </c>
      <c r="J1116">
        <v>2100</v>
      </c>
      <c r="K1116" t="s">
        <v>286</v>
      </c>
      <c r="L1116" t="s">
        <v>285</v>
      </c>
      <c r="M1116" t="s">
        <v>284</v>
      </c>
      <c r="N1116" t="s">
        <v>283</v>
      </c>
      <c r="O1116" t="s">
        <v>282</v>
      </c>
      <c r="P1116">
        <v>0</v>
      </c>
      <c r="Q1116" t="s">
        <v>52</v>
      </c>
      <c r="R1116">
        <v>0</v>
      </c>
      <c r="S1116" t="s">
        <v>52</v>
      </c>
      <c r="U1116">
        <v>0</v>
      </c>
      <c r="V1116">
        <v>27</v>
      </c>
      <c r="W1116">
        <v>0</v>
      </c>
      <c r="X1116" t="s">
        <v>52</v>
      </c>
      <c r="Y1116" t="s">
        <v>281</v>
      </c>
      <c r="AA1116">
        <v>0</v>
      </c>
      <c r="AB1116" t="s">
        <v>52</v>
      </c>
      <c r="AC1116" s="2">
        <v>45121</v>
      </c>
      <c r="AE1116" t="s">
        <v>280</v>
      </c>
      <c r="AG1116" t="s">
        <v>279</v>
      </c>
      <c r="AK1116">
        <v>1</v>
      </c>
      <c r="AL1116">
        <v>1</v>
      </c>
      <c r="AM1116" t="s">
        <v>52</v>
      </c>
      <c r="AP1116" t="s">
        <v>52</v>
      </c>
      <c r="AR1116" s="5">
        <v>1000</v>
      </c>
      <c r="AT1116">
        <v>1</v>
      </c>
    </row>
    <row r="1117" spans="1:46">
      <c r="A1117" s="1" t="s">
        <v>164</v>
      </c>
      <c r="B1117" s="1" t="s">
        <v>1244</v>
      </c>
      <c r="C1117" t="s">
        <v>318</v>
      </c>
      <c r="D1117" t="s">
        <v>46</v>
      </c>
      <c r="E1117" t="s">
        <v>289</v>
      </c>
      <c r="G1117" t="s">
        <v>288</v>
      </c>
      <c r="I1117" t="s">
        <v>287</v>
      </c>
      <c r="J1117">
        <v>2100</v>
      </c>
      <c r="K1117" t="s">
        <v>286</v>
      </c>
      <c r="L1117" t="s">
        <v>285</v>
      </c>
      <c r="M1117" t="s">
        <v>284</v>
      </c>
      <c r="N1117" t="s">
        <v>283</v>
      </c>
      <c r="O1117" t="s">
        <v>282</v>
      </c>
      <c r="P1117">
        <v>0</v>
      </c>
      <c r="Q1117" t="s">
        <v>52</v>
      </c>
      <c r="R1117">
        <v>0</v>
      </c>
      <c r="S1117" t="s">
        <v>52</v>
      </c>
      <c r="U1117">
        <v>0</v>
      </c>
      <c r="V1117">
        <v>27</v>
      </c>
      <c r="W1117">
        <v>0</v>
      </c>
      <c r="X1117" t="s">
        <v>52</v>
      </c>
      <c r="Y1117" t="s">
        <v>281</v>
      </c>
      <c r="AA1117">
        <v>0</v>
      </c>
      <c r="AB1117" t="s">
        <v>52</v>
      </c>
      <c r="AC1117" s="2">
        <v>45121</v>
      </c>
      <c r="AE1117" t="s">
        <v>280</v>
      </c>
      <c r="AG1117" t="s">
        <v>279</v>
      </c>
      <c r="AK1117">
        <v>1</v>
      </c>
      <c r="AL1117">
        <v>1</v>
      </c>
      <c r="AM1117" t="s">
        <v>278</v>
      </c>
      <c r="AP1117" t="s">
        <v>52</v>
      </c>
      <c r="AR1117" s="5">
        <v>1000</v>
      </c>
      <c r="AT1117">
        <v>1</v>
      </c>
    </row>
    <row r="1118" spans="1:46">
      <c r="A1118" s="1" t="s">
        <v>164</v>
      </c>
      <c r="B1118" s="1" t="s">
        <v>1244</v>
      </c>
      <c r="C1118" t="s">
        <v>318</v>
      </c>
      <c r="D1118" t="s">
        <v>46</v>
      </c>
      <c r="E1118" t="s">
        <v>289</v>
      </c>
      <c r="G1118" t="s">
        <v>288</v>
      </c>
      <c r="I1118" t="s">
        <v>287</v>
      </c>
      <c r="J1118">
        <v>2100</v>
      </c>
      <c r="K1118" t="s">
        <v>286</v>
      </c>
      <c r="L1118" t="s">
        <v>285</v>
      </c>
      <c r="M1118" t="s">
        <v>284</v>
      </c>
      <c r="N1118" t="s">
        <v>283</v>
      </c>
      <c r="O1118" t="s">
        <v>282</v>
      </c>
      <c r="P1118">
        <v>0</v>
      </c>
      <c r="Q1118" t="s">
        <v>52</v>
      </c>
      <c r="R1118">
        <v>0</v>
      </c>
      <c r="S1118" t="s">
        <v>52</v>
      </c>
      <c r="U1118">
        <v>0</v>
      </c>
      <c r="V1118">
        <v>27</v>
      </c>
      <c r="W1118">
        <v>0</v>
      </c>
      <c r="X1118" t="s">
        <v>52</v>
      </c>
      <c r="Y1118" t="s">
        <v>281</v>
      </c>
      <c r="AA1118">
        <v>0</v>
      </c>
      <c r="AB1118" t="s">
        <v>52</v>
      </c>
      <c r="AC1118" s="2">
        <v>45121</v>
      </c>
      <c r="AE1118" t="s">
        <v>280</v>
      </c>
      <c r="AG1118" t="s">
        <v>279</v>
      </c>
      <c r="AK1118">
        <v>1</v>
      </c>
      <c r="AL1118">
        <v>1</v>
      </c>
      <c r="AM1118" t="s">
        <v>52</v>
      </c>
      <c r="AP1118" t="s">
        <v>52</v>
      </c>
      <c r="AR1118" s="5">
        <v>1000</v>
      </c>
      <c r="AT1118">
        <v>1</v>
      </c>
    </row>
    <row r="1119" spans="1:46">
      <c r="A1119" s="1" t="s">
        <v>162</v>
      </c>
      <c r="B1119" s="1" t="s">
        <v>1243</v>
      </c>
      <c r="C1119" t="s">
        <v>317</v>
      </c>
      <c r="D1119" t="s">
        <v>46</v>
      </c>
      <c r="E1119" t="s">
        <v>289</v>
      </c>
      <c r="G1119" t="s">
        <v>288</v>
      </c>
      <c r="I1119" t="s">
        <v>287</v>
      </c>
      <c r="J1119">
        <v>2100</v>
      </c>
      <c r="K1119" t="s">
        <v>286</v>
      </c>
      <c r="L1119" t="s">
        <v>285</v>
      </c>
      <c r="M1119" t="s">
        <v>284</v>
      </c>
      <c r="N1119" t="s">
        <v>283</v>
      </c>
      <c r="O1119" t="s">
        <v>282</v>
      </c>
      <c r="P1119">
        <v>0</v>
      </c>
      <c r="Q1119" t="s">
        <v>52</v>
      </c>
      <c r="R1119">
        <v>0</v>
      </c>
      <c r="S1119" t="s">
        <v>52</v>
      </c>
      <c r="U1119">
        <v>0</v>
      </c>
      <c r="V1119">
        <v>27</v>
      </c>
      <c r="W1119">
        <v>0</v>
      </c>
      <c r="X1119" t="s">
        <v>52</v>
      </c>
      <c r="Y1119" t="s">
        <v>281</v>
      </c>
      <c r="AA1119">
        <v>0</v>
      </c>
      <c r="AB1119" t="s">
        <v>52</v>
      </c>
      <c r="AC1119" s="2">
        <v>45121</v>
      </c>
      <c r="AE1119" t="s">
        <v>280</v>
      </c>
      <c r="AG1119" t="s">
        <v>279</v>
      </c>
      <c r="AK1119">
        <v>1</v>
      </c>
      <c r="AL1119">
        <v>1</v>
      </c>
      <c r="AM1119" t="s">
        <v>278</v>
      </c>
      <c r="AP1119" t="s">
        <v>52</v>
      </c>
      <c r="AR1119" s="5">
        <v>1000</v>
      </c>
      <c r="AT1119">
        <v>1</v>
      </c>
    </row>
    <row r="1120" spans="1:46">
      <c r="A1120" s="1" t="s">
        <v>162</v>
      </c>
      <c r="B1120" s="1" t="s">
        <v>1243</v>
      </c>
      <c r="C1120" t="s">
        <v>317</v>
      </c>
      <c r="D1120" t="s">
        <v>46</v>
      </c>
      <c r="E1120" t="s">
        <v>289</v>
      </c>
      <c r="G1120" t="s">
        <v>288</v>
      </c>
      <c r="I1120" t="s">
        <v>287</v>
      </c>
      <c r="J1120">
        <v>2100</v>
      </c>
      <c r="K1120" t="s">
        <v>286</v>
      </c>
      <c r="L1120" t="s">
        <v>285</v>
      </c>
      <c r="M1120" t="s">
        <v>284</v>
      </c>
      <c r="N1120" t="s">
        <v>283</v>
      </c>
      <c r="O1120" t="s">
        <v>282</v>
      </c>
      <c r="P1120">
        <v>0</v>
      </c>
      <c r="Q1120" t="s">
        <v>52</v>
      </c>
      <c r="R1120">
        <v>0</v>
      </c>
      <c r="S1120" t="s">
        <v>52</v>
      </c>
      <c r="U1120">
        <v>0</v>
      </c>
      <c r="V1120">
        <v>27</v>
      </c>
      <c r="W1120">
        <v>0</v>
      </c>
      <c r="X1120" t="s">
        <v>52</v>
      </c>
      <c r="Y1120" t="s">
        <v>281</v>
      </c>
      <c r="AA1120">
        <v>0</v>
      </c>
      <c r="AB1120" t="s">
        <v>52</v>
      </c>
      <c r="AC1120" s="2">
        <v>45121</v>
      </c>
      <c r="AE1120" t="s">
        <v>280</v>
      </c>
      <c r="AG1120" t="s">
        <v>279</v>
      </c>
      <c r="AK1120">
        <v>1</v>
      </c>
      <c r="AL1120">
        <v>1</v>
      </c>
      <c r="AM1120" t="s">
        <v>52</v>
      </c>
      <c r="AP1120" t="s">
        <v>52</v>
      </c>
      <c r="AR1120" s="5">
        <v>1000</v>
      </c>
      <c r="AT1120">
        <v>1</v>
      </c>
    </row>
    <row r="1121" spans="1:46">
      <c r="A1121" s="1" t="s">
        <v>160</v>
      </c>
      <c r="B1121" s="1" t="s">
        <v>1242</v>
      </c>
      <c r="C1121" t="s">
        <v>316</v>
      </c>
      <c r="D1121" t="s">
        <v>46</v>
      </c>
      <c r="E1121" t="s">
        <v>289</v>
      </c>
      <c r="G1121" t="s">
        <v>288</v>
      </c>
      <c r="I1121" t="s">
        <v>287</v>
      </c>
      <c r="J1121">
        <v>2100</v>
      </c>
      <c r="K1121" t="s">
        <v>286</v>
      </c>
      <c r="L1121" t="s">
        <v>285</v>
      </c>
      <c r="M1121" t="s">
        <v>284</v>
      </c>
      <c r="N1121" t="s">
        <v>283</v>
      </c>
      <c r="O1121" t="s">
        <v>282</v>
      </c>
      <c r="P1121">
        <v>0</v>
      </c>
      <c r="Q1121" t="s">
        <v>52</v>
      </c>
      <c r="R1121">
        <v>0</v>
      </c>
      <c r="S1121" t="s">
        <v>52</v>
      </c>
      <c r="U1121">
        <v>0</v>
      </c>
      <c r="V1121">
        <v>27</v>
      </c>
      <c r="W1121">
        <v>0</v>
      </c>
      <c r="X1121" t="s">
        <v>52</v>
      </c>
      <c r="Y1121" t="s">
        <v>281</v>
      </c>
      <c r="AA1121">
        <v>0</v>
      </c>
      <c r="AB1121" t="s">
        <v>52</v>
      </c>
      <c r="AC1121" s="2">
        <v>45121</v>
      </c>
      <c r="AE1121" t="s">
        <v>280</v>
      </c>
      <c r="AG1121" t="s">
        <v>279</v>
      </c>
      <c r="AK1121">
        <v>1</v>
      </c>
      <c r="AL1121">
        <v>1</v>
      </c>
      <c r="AM1121" t="s">
        <v>278</v>
      </c>
      <c r="AP1121" t="s">
        <v>52</v>
      </c>
      <c r="AR1121" s="5">
        <v>1000</v>
      </c>
      <c r="AT1121">
        <v>1</v>
      </c>
    </row>
    <row r="1122" spans="1:46">
      <c r="A1122" s="1" t="s">
        <v>160</v>
      </c>
      <c r="B1122" s="1" t="s">
        <v>1242</v>
      </c>
      <c r="C1122" t="s">
        <v>316</v>
      </c>
      <c r="D1122" t="s">
        <v>46</v>
      </c>
      <c r="E1122" t="s">
        <v>289</v>
      </c>
      <c r="G1122" t="s">
        <v>288</v>
      </c>
      <c r="I1122" t="s">
        <v>287</v>
      </c>
      <c r="J1122">
        <v>2100</v>
      </c>
      <c r="K1122" t="s">
        <v>286</v>
      </c>
      <c r="L1122" t="s">
        <v>285</v>
      </c>
      <c r="M1122" t="s">
        <v>284</v>
      </c>
      <c r="N1122" t="s">
        <v>283</v>
      </c>
      <c r="O1122" t="s">
        <v>282</v>
      </c>
      <c r="P1122">
        <v>0</v>
      </c>
      <c r="Q1122" t="s">
        <v>52</v>
      </c>
      <c r="R1122">
        <v>0</v>
      </c>
      <c r="S1122" t="s">
        <v>52</v>
      </c>
      <c r="U1122">
        <v>0</v>
      </c>
      <c r="V1122">
        <v>27</v>
      </c>
      <c r="W1122">
        <v>0</v>
      </c>
      <c r="X1122" t="s">
        <v>52</v>
      </c>
      <c r="Y1122" t="s">
        <v>281</v>
      </c>
      <c r="AA1122">
        <v>0</v>
      </c>
      <c r="AB1122" t="s">
        <v>52</v>
      </c>
      <c r="AC1122" s="2">
        <v>45121</v>
      </c>
      <c r="AE1122" t="s">
        <v>280</v>
      </c>
      <c r="AG1122" t="s">
        <v>279</v>
      </c>
      <c r="AK1122">
        <v>1</v>
      </c>
      <c r="AL1122">
        <v>1</v>
      </c>
      <c r="AM1122" t="s">
        <v>52</v>
      </c>
      <c r="AP1122" t="s">
        <v>52</v>
      </c>
      <c r="AR1122" s="5">
        <v>1000</v>
      </c>
      <c r="AT1122">
        <v>1</v>
      </c>
    </row>
    <row r="1123" spans="1:46">
      <c r="A1123" s="1" t="s">
        <v>158</v>
      </c>
      <c r="B1123" s="1" t="s">
        <v>1241</v>
      </c>
      <c r="C1123" t="s">
        <v>315</v>
      </c>
      <c r="D1123" t="s">
        <v>46</v>
      </c>
      <c r="E1123" t="s">
        <v>289</v>
      </c>
      <c r="G1123" t="s">
        <v>288</v>
      </c>
      <c r="I1123" t="s">
        <v>287</v>
      </c>
      <c r="J1123">
        <v>2100</v>
      </c>
      <c r="K1123" t="s">
        <v>286</v>
      </c>
      <c r="L1123" t="s">
        <v>285</v>
      </c>
      <c r="M1123" t="s">
        <v>284</v>
      </c>
      <c r="N1123" t="s">
        <v>283</v>
      </c>
      <c r="O1123" t="s">
        <v>282</v>
      </c>
      <c r="P1123">
        <v>0</v>
      </c>
      <c r="Q1123" t="s">
        <v>52</v>
      </c>
      <c r="R1123">
        <v>0</v>
      </c>
      <c r="S1123" t="s">
        <v>52</v>
      </c>
      <c r="U1123">
        <v>0</v>
      </c>
      <c r="V1123">
        <v>27</v>
      </c>
      <c r="W1123">
        <v>0</v>
      </c>
      <c r="X1123" t="s">
        <v>52</v>
      </c>
      <c r="Y1123" t="s">
        <v>281</v>
      </c>
      <c r="AA1123">
        <v>0</v>
      </c>
      <c r="AB1123" t="s">
        <v>52</v>
      </c>
      <c r="AC1123" s="2">
        <v>45121</v>
      </c>
      <c r="AE1123" t="s">
        <v>280</v>
      </c>
      <c r="AG1123" t="s">
        <v>279</v>
      </c>
      <c r="AK1123">
        <v>1</v>
      </c>
      <c r="AL1123">
        <v>1</v>
      </c>
      <c r="AM1123" t="s">
        <v>278</v>
      </c>
      <c r="AP1123" t="s">
        <v>52</v>
      </c>
      <c r="AR1123" s="5">
        <v>1000</v>
      </c>
      <c r="AT1123">
        <v>1</v>
      </c>
    </row>
    <row r="1124" spans="1:46">
      <c r="A1124" s="1" t="s">
        <v>158</v>
      </c>
      <c r="B1124" s="1" t="s">
        <v>1241</v>
      </c>
      <c r="C1124" t="s">
        <v>315</v>
      </c>
      <c r="D1124" t="s">
        <v>46</v>
      </c>
      <c r="E1124" t="s">
        <v>289</v>
      </c>
      <c r="G1124" t="s">
        <v>288</v>
      </c>
      <c r="I1124" t="s">
        <v>287</v>
      </c>
      <c r="J1124">
        <v>2100</v>
      </c>
      <c r="K1124" t="s">
        <v>286</v>
      </c>
      <c r="L1124" t="s">
        <v>285</v>
      </c>
      <c r="M1124" t="s">
        <v>284</v>
      </c>
      <c r="N1124" t="s">
        <v>283</v>
      </c>
      <c r="O1124" t="s">
        <v>282</v>
      </c>
      <c r="P1124">
        <v>0</v>
      </c>
      <c r="Q1124" t="s">
        <v>52</v>
      </c>
      <c r="R1124">
        <v>0</v>
      </c>
      <c r="S1124" t="s">
        <v>52</v>
      </c>
      <c r="U1124">
        <v>0</v>
      </c>
      <c r="V1124">
        <v>27</v>
      </c>
      <c r="W1124">
        <v>0</v>
      </c>
      <c r="X1124" t="s">
        <v>52</v>
      </c>
      <c r="Y1124" t="s">
        <v>281</v>
      </c>
      <c r="AA1124">
        <v>0</v>
      </c>
      <c r="AB1124" t="s">
        <v>52</v>
      </c>
      <c r="AC1124" s="2">
        <v>45121</v>
      </c>
      <c r="AE1124" t="s">
        <v>280</v>
      </c>
      <c r="AG1124" t="s">
        <v>279</v>
      </c>
      <c r="AK1124">
        <v>1</v>
      </c>
      <c r="AL1124">
        <v>1</v>
      </c>
      <c r="AM1124" t="s">
        <v>52</v>
      </c>
      <c r="AP1124" t="s">
        <v>52</v>
      </c>
      <c r="AR1124" s="5">
        <v>1000</v>
      </c>
      <c r="AT1124">
        <v>1</v>
      </c>
    </row>
    <row r="1125" spans="1:46">
      <c r="A1125" s="1" t="s">
        <v>156</v>
      </c>
      <c r="B1125" s="1" t="s">
        <v>1240</v>
      </c>
      <c r="C1125" t="s">
        <v>314</v>
      </c>
      <c r="D1125" t="s">
        <v>46</v>
      </c>
      <c r="E1125" t="s">
        <v>289</v>
      </c>
      <c r="G1125" t="s">
        <v>288</v>
      </c>
      <c r="I1125" t="s">
        <v>287</v>
      </c>
      <c r="J1125">
        <v>2100</v>
      </c>
      <c r="K1125" t="s">
        <v>286</v>
      </c>
      <c r="L1125" t="s">
        <v>285</v>
      </c>
      <c r="M1125" t="s">
        <v>284</v>
      </c>
      <c r="N1125" t="s">
        <v>283</v>
      </c>
      <c r="O1125" t="s">
        <v>282</v>
      </c>
      <c r="P1125">
        <v>0</v>
      </c>
      <c r="Q1125" t="s">
        <v>52</v>
      </c>
      <c r="R1125">
        <v>0</v>
      </c>
      <c r="S1125" t="s">
        <v>52</v>
      </c>
      <c r="U1125">
        <v>0</v>
      </c>
      <c r="V1125">
        <v>27</v>
      </c>
      <c r="W1125">
        <v>0</v>
      </c>
      <c r="X1125" t="s">
        <v>52</v>
      </c>
      <c r="Y1125" t="s">
        <v>281</v>
      </c>
      <c r="AA1125">
        <v>0</v>
      </c>
      <c r="AB1125" t="s">
        <v>52</v>
      </c>
      <c r="AC1125" s="2">
        <v>45121</v>
      </c>
      <c r="AE1125" t="s">
        <v>280</v>
      </c>
      <c r="AG1125" t="s">
        <v>279</v>
      </c>
      <c r="AK1125">
        <v>1</v>
      </c>
      <c r="AL1125">
        <v>1</v>
      </c>
      <c r="AM1125" t="s">
        <v>278</v>
      </c>
      <c r="AP1125" t="s">
        <v>52</v>
      </c>
      <c r="AR1125" s="5">
        <v>1000</v>
      </c>
      <c r="AT1125">
        <v>1</v>
      </c>
    </row>
    <row r="1126" spans="1:46">
      <c r="A1126" s="1" t="s">
        <v>156</v>
      </c>
      <c r="B1126" s="1" t="s">
        <v>1240</v>
      </c>
      <c r="C1126" t="s">
        <v>314</v>
      </c>
      <c r="D1126" t="s">
        <v>46</v>
      </c>
      <c r="E1126" t="s">
        <v>289</v>
      </c>
      <c r="G1126" t="s">
        <v>288</v>
      </c>
      <c r="I1126" t="s">
        <v>287</v>
      </c>
      <c r="J1126">
        <v>2100</v>
      </c>
      <c r="K1126" t="s">
        <v>286</v>
      </c>
      <c r="L1126" t="s">
        <v>285</v>
      </c>
      <c r="M1126" t="s">
        <v>284</v>
      </c>
      <c r="N1126" t="s">
        <v>283</v>
      </c>
      <c r="O1126" t="s">
        <v>282</v>
      </c>
      <c r="P1126">
        <v>0</v>
      </c>
      <c r="Q1126" t="s">
        <v>52</v>
      </c>
      <c r="R1126">
        <v>0</v>
      </c>
      <c r="S1126" t="s">
        <v>52</v>
      </c>
      <c r="U1126">
        <v>0</v>
      </c>
      <c r="V1126">
        <v>27</v>
      </c>
      <c r="W1126">
        <v>0</v>
      </c>
      <c r="X1126" t="s">
        <v>52</v>
      </c>
      <c r="Y1126" t="s">
        <v>281</v>
      </c>
      <c r="AA1126">
        <v>0</v>
      </c>
      <c r="AB1126" t="s">
        <v>52</v>
      </c>
      <c r="AC1126" s="2">
        <v>45121</v>
      </c>
      <c r="AE1126" t="s">
        <v>280</v>
      </c>
      <c r="AG1126" t="s">
        <v>279</v>
      </c>
      <c r="AK1126">
        <v>1</v>
      </c>
      <c r="AL1126">
        <v>1</v>
      </c>
      <c r="AM1126" t="s">
        <v>52</v>
      </c>
      <c r="AP1126" t="s">
        <v>52</v>
      </c>
      <c r="AR1126" s="5">
        <v>1000</v>
      </c>
      <c r="AT1126">
        <v>1</v>
      </c>
    </row>
    <row r="1127" spans="1:46">
      <c r="A1127" s="1" t="s">
        <v>166</v>
      </c>
      <c r="B1127" s="1" t="s">
        <v>1239</v>
      </c>
      <c r="C1127" t="s">
        <v>313</v>
      </c>
      <c r="D1127" t="s">
        <v>46</v>
      </c>
      <c r="E1127" t="s">
        <v>289</v>
      </c>
      <c r="G1127" t="s">
        <v>288</v>
      </c>
      <c r="I1127" t="s">
        <v>287</v>
      </c>
      <c r="J1127">
        <v>2100</v>
      </c>
      <c r="K1127" t="s">
        <v>286</v>
      </c>
      <c r="L1127" t="s">
        <v>285</v>
      </c>
      <c r="M1127" t="s">
        <v>284</v>
      </c>
      <c r="N1127" t="s">
        <v>283</v>
      </c>
      <c r="O1127" t="s">
        <v>282</v>
      </c>
      <c r="P1127">
        <v>0</v>
      </c>
      <c r="Q1127" t="s">
        <v>52</v>
      </c>
      <c r="R1127">
        <v>0</v>
      </c>
      <c r="S1127" t="s">
        <v>52</v>
      </c>
      <c r="U1127">
        <v>0</v>
      </c>
      <c r="V1127">
        <v>27</v>
      </c>
      <c r="W1127">
        <v>0</v>
      </c>
      <c r="X1127" t="s">
        <v>52</v>
      </c>
      <c r="Y1127" t="s">
        <v>281</v>
      </c>
      <c r="AA1127">
        <v>0</v>
      </c>
      <c r="AB1127" t="s">
        <v>52</v>
      </c>
      <c r="AC1127" s="2">
        <v>45121</v>
      </c>
      <c r="AE1127" t="s">
        <v>280</v>
      </c>
      <c r="AG1127" t="s">
        <v>279</v>
      </c>
      <c r="AK1127">
        <v>1</v>
      </c>
      <c r="AL1127">
        <v>1</v>
      </c>
      <c r="AM1127" t="s">
        <v>278</v>
      </c>
      <c r="AP1127" t="s">
        <v>52</v>
      </c>
      <c r="AR1127" s="5">
        <v>1000</v>
      </c>
      <c r="AT1127">
        <v>1</v>
      </c>
    </row>
    <row r="1128" spans="1:46">
      <c r="A1128" s="1" t="s">
        <v>166</v>
      </c>
      <c r="B1128" s="1" t="s">
        <v>1239</v>
      </c>
      <c r="C1128" t="s">
        <v>313</v>
      </c>
      <c r="D1128" t="s">
        <v>46</v>
      </c>
      <c r="E1128" t="s">
        <v>289</v>
      </c>
      <c r="G1128" t="s">
        <v>288</v>
      </c>
      <c r="I1128" t="s">
        <v>287</v>
      </c>
      <c r="J1128">
        <v>2100</v>
      </c>
      <c r="K1128" t="s">
        <v>286</v>
      </c>
      <c r="L1128" t="s">
        <v>285</v>
      </c>
      <c r="M1128" t="s">
        <v>284</v>
      </c>
      <c r="N1128" t="s">
        <v>283</v>
      </c>
      <c r="O1128" t="s">
        <v>282</v>
      </c>
      <c r="P1128">
        <v>0</v>
      </c>
      <c r="Q1128" t="s">
        <v>52</v>
      </c>
      <c r="R1128">
        <v>0</v>
      </c>
      <c r="S1128" t="s">
        <v>52</v>
      </c>
      <c r="U1128">
        <v>0</v>
      </c>
      <c r="V1128">
        <v>27</v>
      </c>
      <c r="W1128">
        <v>0</v>
      </c>
      <c r="X1128" t="s">
        <v>52</v>
      </c>
      <c r="Y1128" t="s">
        <v>281</v>
      </c>
      <c r="AA1128">
        <v>0</v>
      </c>
      <c r="AB1128" t="s">
        <v>52</v>
      </c>
      <c r="AC1128" s="2">
        <v>45121</v>
      </c>
      <c r="AE1128" t="s">
        <v>280</v>
      </c>
      <c r="AG1128" t="s">
        <v>279</v>
      </c>
      <c r="AK1128">
        <v>1</v>
      </c>
      <c r="AL1128">
        <v>1</v>
      </c>
      <c r="AM1128" t="s">
        <v>52</v>
      </c>
      <c r="AP1128" t="s">
        <v>52</v>
      </c>
      <c r="AR1128" s="5">
        <v>1000</v>
      </c>
      <c r="AT1128">
        <v>1</v>
      </c>
    </row>
    <row r="1129" spans="1:46">
      <c r="A1129" s="1" t="s">
        <v>175</v>
      </c>
      <c r="B1129" s="1" t="s">
        <v>1238</v>
      </c>
      <c r="C1129" t="s">
        <v>312</v>
      </c>
      <c r="D1129" t="s">
        <v>46</v>
      </c>
      <c r="E1129" t="s">
        <v>289</v>
      </c>
      <c r="G1129" t="s">
        <v>288</v>
      </c>
      <c r="I1129" t="s">
        <v>287</v>
      </c>
      <c r="J1129">
        <v>2100</v>
      </c>
      <c r="K1129" t="s">
        <v>286</v>
      </c>
      <c r="L1129" t="s">
        <v>285</v>
      </c>
      <c r="M1129" t="s">
        <v>311</v>
      </c>
      <c r="N1129" t="s">
        <v>283</v>
      </c>
      <c r="O1129" t="s">
        <v>282</v>
      </c>
      <c r="P1129">
        <v>0</v>
      </c>
      <c r="Q1129" t="s">
        <v>52</v>
      </c>
      <c r="R1129">
        <v>0</v>
      </c>
      <c r="S1129" t="s">
        <v>52</v>
      </c>
      <c r="U1129">
        <v>0</v>
      </c>
      <c r="V1129">
        <v>27</v>
      </c>
      <c r="W1129">
        <v>0</v>
      </c>
      <c r="X1129" t="s">
        <v>52</v>
      </c>
      <c r="Y1129" t="s">
        <v>281</v>
      </c>
      <c r="AA1129">
        <v>0</v>
      </c>
      <c r="AB1129" t="s">
        <v>52</v>
      </c>
      <c r="AC1129" s="2">
        <v>45121</v>
      </c>
      <c r="AE1129" t="s">
        <v>280</v>
      </c>
      <c r="AG1129" t="s">
        <v>310</v>
      </c>
      <c r="AK1129">
        <v>1</v>
      </c>
      <c r="AL1129">
        <v>1</v>
      </c>
      <c r="AM1129" t="s">
        <v>278</v>
      </c>
      <c r="AP1129" t="s">
        <v>52</v>
      </c>
      <c r="AR1129" s="5">
        <v>1000</v>
      </c>
      <c r="AT1129">
        <v>1</v>
      </c>
    </row>
    <row r="1130" spans="1:46">
      <c r="A1130" s="1" t="s">
        <v>175</v>
      </c>
      <c r="B1130" s="1" t="s">
        <v>1238</v>
      </c>
      <c r="C1130" t="s">
        <v>312</v>
      </c>
      <c r="D1130" t="s">
        <v>46</v>
      </c>
      <c r="E1130" t="s">
        <v>289</v>
      </c>
      <c r="G1130" t="s">
        <v>288</v>
      </c>
      <c r="I1130" t="s">
        <v>287</v>
      </c>
      <c r="J1130">
        <v>2100</v>
      </c>
      <c r="K1130" t="s">
        <v>286</v>
      </c>
      <c r="L1130" t="s">
        <v>285</v>
      </c>
      <c r="M1130" t="s">
        <v>311</v>
      </c>
      <c r="N1130" t="s">
        <v>283</v>
      </c>
      <c r="O1130" t="s">
        <v>282</v>
      </c>
      <c r="P1130">
        <v>0</v>
      </c>
      <c r="Q1130" t="s">
        <v>52</v>
      </c>
      <c r="R1130">
        <v>0</v>
      </c>
      <c r="S1130" t="s">
        <v>52</v>
      </c>
      <c r="U1130">
        <v>0</v>
      </c>
      <c r="V1130">
        <v>27</v>
      </c>
      <c r="W1130">
        <v>0</v>
      </c>
      <c r="X1130" t="s">
        <v>52</v>
      </c>
      <c r="Y1130" t="s">
        <v>281</v>
      </c>
      <c r="AA1130">
        <v>0</v>
      </c>
      <c r="AB1130" t="s">
        <v>52</v>
      </c>
      <c r="AC1130" s="2">
        <v>45121</v>
      </c>
      <c r="AE1130" t="s">
        <v>280</v>
      </c>
      <c r="AG1130" t="s">
        <v>310</v>
      </c>
      <c r="AK1130">
        <v>1</v>
      </c>
      <c r="AL1130">
        <v>1</v>
      </c>
      <c r="AM1130" t="s">
        <v>52</v>
      </c>
      <c r="AP1130" t="s">
        <v>52</v>
      </c>
      <c r="AR1130" s="5">
        <v>1000</v>
      </c>
      <c r="AT1130">
        <v>1</v>
      </c>
    </row>
    <row r="1131" spans="1:46">
      <c r="A1131" s="1" t="s">
        <v>173</v>
      </c>
      <c r="B1131" s="1" t="s">
        <v>1237</v>
      </c>
      <c r="C1131" t="s">
        <v>309</v>
      </c>
      <c r="D1131" t="s">
        <v>46</v>
      </c>
      <c r="E1131" t="s">
        <v>289</v>
      </c>
      <c r="G1131" t="s">
        <v>288</v>
      </c>
      <c r="I1131" t="s">
        <v>287</v>
      </c>
      <c r="J1131">
        <v>2100</v>
      </c>
      <c r="K1131" t="s">
        <v>286</v>
      </c>
      <c r="L1131" t="s">
        <v>285</v>
      </c>
      <c r="M1131" t="s">
        <v>307</v>
      </c>
      <c r="N1131" t="s">
        <v>283</v>
      </c>
      <c r="O1131" t="s">
        <v>282</v>
      </c>
      <c r="P1131">
        <v>0</v>
      </c>
      <c r="Q1131" t="s">
        <v>52</v>
      </c>
      <c r="R1131">
        <v>0</v>
      </c>
      <c r="S1131" t="s">
        <v>52</v>
      </c>
      <c r="U1131">
        <v>0</v>
      </c>
      <c r="V1131">
        <v>27</v>
      </c>
      <c r="W1131">
        <v>0</v>
      </c>
      <c r="X1131" t="s">
        <v>52</v>
      </c>
      <c r="Y1131" t="s">
        <v>281</v>
      </c>
      <c r="AA1131">
        <v>0</v>
      </c>
      <c r="AB1131" t="s">
        <v>52</v>
      </c>
      <c r="AC1131" s="2">
        <v>45121</v>
      </c>
      <c r="AE1131" t="s">
        <v>280</v>
      </c>
      <c r="AG1131" t="s">
        <v>306</v>
      </c>
      <c r="AK1131">
        <v>1</v>
      </c>
      <c r="AL1131">
        <v>1</v>
      </c>
      <c r="AM1131" t="s">
        <v>278</v>
      </c>
      <c r="AP1131" t="s">
        <v>52</v>
      </c>
      <c r="AR1131" s="5">
        <v>1000</v>
      </c>
      <c r="AT1131">
        <v>1</v>
      </c>
    </row>
    <row r="1132" spans="1:46">
      <c r="A1132" s="1" t="s">
        <v>173</v>
      </c>
      <c r="B1132" s="1" t="s">
        <v>1237</v>
      </c>
      <c r="C1132" t="s">
        <v>309</v>
      </c>
      <c r="D1132" t="s">
        <v>46</v>
      </c>
      <c r="E1132" t="s">
        <v>289</v>
      </c>
      <c r="G1132" t="s">
        <v>288</v>
      </c>
      <c r="I1132" t="s">
        <v>287</v>
      </c>
      <c r="J1132">
        <v>2100</v>
      </c>
      <c r="K1132" t="s">
        <v>286</v>
      </c>
      <c r="L1132" t="s">
        <v>285</v>
      </c>
      <c r="M1132" t="s">
        <v>307</v>
      </c>
      <c r="N1132" t="s">
        <v>283</v>
      </c>
      <c r="O1132" t="s">
        <v>282</v>
      </c>
      <c r="P1132">
        <v>0</v>
      </c>
      <c r="Q1132" t="s">
        <v>52</v>
      </c>
      <c r="R1132">
        <v>0</v>
      </c>
      <c r="S1132" t="s">
        <v>52</v>
      </c>
      <c r="U1132">
        <v>0</v>
      </c>
      <c r="V1132">
        <v>27</v>
      </c>
      <c r="W1132">
        <v>0</v>
      </c>
      <c r="X1132" t="s">
        <v>52</v>
      </c>
      <c r="Y1132" t="s">
        <v>281</v>
      </c>
      <c r="AA1132">
        <v>0</v>
      </c>
      <c r="AB1132" t="s">
        <v>52</v>
      </c>
      <c r="AC1132" s="2">
        <v>45121</v>
      </c>
      <c r="AE1132" t="s">
        <v>280</v>
      </c>
      <c r="AG1132" t="s">
        <v>306</v>
      </c>
      <c r="AK1132">
        <v>1</v>
      </c>
      <c r="AL1132">
        <v>1</v>
      </c>
      <c r="AM1132" t="s">
        <v>52</v>
      </c>
      <c r="AP1132" t="s">
        <v>52</v>
      </c>
      <c r="AR1132" s="5">
        <v>1000</v>
      </c>
      <c r="AT1132">
        <v>1</v>
      </c>
    </row>
    <row r="1133" spans="1:46">
      <c r="A1133" s="1" t="s">
        <v>171</v>
      </c>
      <c r="B1133" s="1" t="s">
        <v>1236</v>
      </c>
      <c r="C1133" t="s">
        <v>308</v>
      </c>
      <c r="D1133" t="s">
        <v>46</v>
      </c>
      <c r="E1133" t="s">
        <v>289</v>
      </c>
      <c r="G1133" t="s">
        <v>288</v>
      </c>
      <c r="I1133" t="s">
        <v>287</v>
      </c>
      <c r="J1133">
        <v>2100</v>
      </c>
      <c r="K1133" t="s">
        <v>286</v>
      </c>
      <c r="L1133" t="s">
        <v>285</v>
      </c>
      <c r="M1133" t="s">
        <v>307</v>
      </c>
      <c r="N1133" t="s">
        <v>283</v>
      </c>
      <c r="O1133" t="s">
        <v>282</v>
      </c>
      <c r="P1133">
        <v>0</v>
      </c>
      <c r="Q1133" t="s">
        <v>52</v>
      </c>
      <c r="R1133">
        <v>0</v>
      </c>
      <c r="S1133" t="s">
        <v>52</v>
      </c>
      <c r="U1133">
        <v>0</v>
      </c>
      <c r="V1133">
        <v>27</v>
      </c>
      <c r="W1133">
        <v>0</v>
      </c>
      <c r="X1133" t="s">
        <v>52</v>
      </c>
      <c r="Y1133" t="s">
        <v>281</v>
      </c>
      <c r="AA1133">
        <v>0</v>
      </c>
      <c r="AB1133" t="s">
        <v>52</v>
      </c>
      <c r="AC1133" s="2">
        <v>45121</v>
      </c>
      <c r="AE1133" t="s">
        <v>280</v>
      </c>
      <c r="AG1133" t="s">
        <v>306</v>
      </c>
      <c r="AK1133">
        <v>1</v>
      </c>
      <c r="AL1133">
        <v>1</v>
      </c>
      <c r="AM1133" t="s">
        <v>278</v>
      </c>
      <c r="AP1133" t="s">
        <v>52</v>
      </c>
      <c r="AR1133" s="5">
        <v>1000</v>
      </c>
      <c r="AT1133">
        <v>1</v>
      </c>
    </row>
    <row r="1134" spans="1:46">
      <c r="A1134" s="1" t="s">
        <v>171</v>
      </c>
      <c r="B1134" s="1" t="s">
        <v>1236</v>
      </c>
      <c r="C1134" t="s">
        <v>308</v>
      </c>
      <c r="D1134" t="s">
        <v>46</v>
      </c>
      <c r="E1134" t="s">
        <v>289</v>
      </c>
      <c r="G1134" t="s">
        <v>288</v>
      </c>
      <c r="I1134" t="s">
        <v>287</v>
      </c>
      <c r="J1134">
        <v>2100</v>
      </c>
      <c r="K1134" t="s">
        <v>286</v>
      </c>
      <c r="L1134" t="s">
        <v>285</v>
      </c>
      <c r="M1134" t="s">
        <v>307</v>
      </c>
      <c r="N1134" t="s">
        <v>283</v>
      </c>
      <c r="O1134" t="s">
        <v>282</v>
      </c>
      <c r="P1134">
        <v>0</v>
      </c>
      <c r="Q1134" t="s">
        <v>52</v>
      </c>
      <c r="R1134">
        <v>0</v>
      </c>
      <c r="S1134" t="s">
        <v>52</v>
      </c>
      <c r="U1134">
        <v>0</v>
      </c>
      <c r="V1134">
        <v>27</v>
      </c>
      <c r="W1134">
        <v>0</v>
      </c>
      <c r="X1134" t="s">
        <v>52</v>
      </c>
      <c r="Y1134" t="s">
        <v>281</v>
      </c>
      <c r="AA1134">
        <v>0</v>
      </c>
      <c r="AB1134" t="s">
        <v>52</v>
      </c>
      <c r="AC1134" s="2">
        <v>45121</v>
      </c>
      <c r="AE1134" t="s">
        <v>280</v>
      </c>
      <c r="AG1134" t="s">
        <v>306</v>
      </c>
      <c r="AK1134">
        <v>1</v>
      </c>
      <c r="AL1134">
        <v>1</v>
      </c>
      <c r="AM1134" t="s">
        <v>52</v>
      </c>
      <c r="AP1134" t="s">
        <v>52</v>
      </c>
      <c r="AR1134" s="5">
        <v>1000</v>
      </c>
      <c r="AT1134">
        <v>1</v>
      </c>
    </row>
    <row r="1135" spans="1:46">
      <c r="A1135" s="1" t="s">
        <v>170</v>
      </c>
      <c r="B1135" s="1" t="s">
        <v>1235</v>
      </c>
      <c r="C1135" t="s">
        <v>305</v>
      </c>
      <c r="D1135" t="s">
        <v>46</v>
      </c>
      <c r="E1135" t="s">
        <v>289</v>
      </c>
      <c r="G1135" t="s">
        <v>288</v>
      </c>
      <c r="I1135" t="s">
        <v>287</v>
      </c>
      <c r="J1135">
        <v>2100</v>
      </c>
      <c r="K1135" t="s">
        <v>286</v>
      </c>
      <c r="L1135" t="s">
        <v>285</v>
      </c>
      <c r="M1135" t="s">
        <v>284</v>
      </c>
      <c r="N1135" t="s">
        <v>283</v>
      </c>
      <c r="O1135" t="s">
        <v>282</v>
      </c>
      <c r="P1135">
        <v>0</v>
      </c>
      <c r="Q1135" t="s">
        <v>52</v>
      </c>
      <c r="R1135">
        <v>0</v>
      </c>
      <c r="S1135" t="s">
        <v>52</v>
      </c>
      <c r="U1135">
        <v>0</v>
      </c>
      <c r="V1135">
        <v>27</v>
      </c>
      <c r="W1135">
        <v>0</v>
      </c>
      <c r="X1135" t="s">
        <v>52</v>
      </c>
      <c r="Y1135" t="s">
        <v>281</v>
      </c>
      <c r="AA1135">
        <v>0</v>
      </c>
      <c r="AB1135" t="s">
        <v>52</v>
      </c>
      <c r="AC1135" s="2">
        <v>45121</v>
      </c>
      <c r="AE1135" t="s">
        <v>280</v>
      </c>
      <c r="AG1135" t="s">
        <v>279</v>
      </c>
      <c r="AK1135">
        <v>1</v>
      </c>
      <c r="AL1135">
        <v>1</v>
      </c>
      <c r="AM1135" t="s">
        <v>278</v>
      </c>
      <c r="AP1135" t="s">
        <v>52</v>
      </c>
      <c r="AR1135" s="5">
        <v>1000</v>
      </c>
      <c r="AT1135">
        <v>1</v>
      </c>
    </row>
    <row r="1136" spans="1:46">
      <c r="A1136" s="1" t="s">
        <v>170</v>
      </c>
      <c r="B1136" s="1" t="s">
        <v>1235</v>
      </c>
      <c r="C1136" t="s">
        <v>305</v>
      </c>
      <c r="D1136" t="s">
        <v>46</v>
      </c>
      <c r="E1136" t="s">
        <v>289</v>
      </c>
      <c r="G1136" t="s">
        <v>288</v>
      </c>
      <c r="I1136" t="s">
        <v>287</v>
      </c>
      <c r="J1136">
        <v>2100</v>
      </c>
      <c r="K1136" t="s">
        <v>286</v>
      </c>
      <c r="L1136" t="s">
        <v>285</v>
      </c>
      <c r="M1136" t="s">
        <v>284</v>
      </c>
      <c r="N1136" t="s">
        <v>283</v>
      </c>
      <c r="O1136" t="s">
        <v>282</v>
      </c>
      <c r="P1136">
        <v>0</v>
      </c>
      <c r="Q1136" t="s">
        <v>52</v>
      </c>
      <c r="R1136">
        <v>0</v>
      </c>
      <c r="S1136" t="s">
        <v>52</v>
      </c>
      <c r="U1136">
        <v>0</v>
      </c>
      <c r="V1136">
        <v>27</v>
      </c>
      <c r="W1136">
        <v>0</v>
      </c>
      <c r="X1136" t="s">
        <v>52</v>
      </c>
      <c r="Y1136" t="s">
        <v>281</v>
      </c>
      <c r="AA1136">
        <v>0</v>
      </c>
      <c r="AB1136" t="s">
        <v>52</v>
      </c>
      <c r="AC1136" s="2">
        <v>45121</v>
      </c>
      <c r="AE1136" t="s">
        <v>280</v>
      </c>
      <c r="AG1136" t="s">
        <v>279</v>
      </c>
      <c r="AK1136">
        <v>1</v>
      </c>
      <c r="AL1136">
        <v>1</v>
      </c>
      <c r="AM1136" t="s">
        <v>52</v>
      </c>
      <c r="AP1136" t="s">
        <v>52</v>
      </c>
      <c r="AR1136" s="5">
        <v>1000</v>
      </c>
      <c r="AT1136">
        <v>1</v>
      </c>
    </row>
    <row r="1137" spans="1:46">
      <c r="A1137" s="1" t="s">
        <v>168</v>
      </c>
      <c r="B1137" s="1" t="s">
        <v>1234</v>
      </c>
      <c r="C1137" t="s">
        <v>304</v>
      </c>
      <c r="D1137" t="s">
        <v>46</v>
      </c>
      <c r="E1137" t="s">
        <v>289</v>
      </c>
      <c r="G1137" t="s">
        <v>288</v>
      </c>
      <c r="I1137" t="s">
        <v>287</v>
      </c>
      <c r="J1137">
        <v>2100</v>
      </c>
      <c r="K1137" t="s">
        <v>286</v>
      </c>
      <c r="L1137" t="s">
        <v>285</v>
      </c>
      <c r="M1137" t="s">
        <v>284</v>
      </c>
      <c r="N1137" t="s">
        <v>283</v>
      </c>
      <c r="O1137" t="s">
        <v>282</v>
      </c>
      <c r="P1137">
        <v>0</v>
      </c>
      <c r="Q1137" t="s">
        <v>52</v>
      </c>
      <c r="R1137">
        <v>0</v>
      </c>
      <c r="S1137" t="s">
        <v>52</v>
      </c>
      <c r="U1137">
        <v>0</v>
      </c>
      <c r="V1137">
        <v>27</v>
      </c>
      <c r="W1137">
        <v>0</v>
      </c>
      <c r="X1137" t="s">
        <v>52</v>
      </c>
      <c r="Y1137" t="s">
        <v>281</v>
      </c>
      <c r="AA1137">
        <v>0</v>
      </c>
      <c r="AB1137" t="s">
        <v>52</v>
      </c>
      <c r="AC1137" s="2">
        <v>45121</v>
      </c>
      <c r="AE1137" t="s">
        <v>280</v>
      </c>
      <c r="AG1137" t="s">
        <v>279</v>
      </c>
      <c r="AK1137">
        <v>1</v>
      </c>
      <c r="AL1137">
        <v>1</v>
      </c>
      <c r="AM1137" t="s">
        <v>278</v>
      </c>
      <c r="AP1137" t="s">
        <v>52</v>
      </c>
      <c r="AR1137" s="5">
        <v>1000</v>
      </c>
      <c r="AT1137">
        <v>1</v>
      </c>
    </row>
    <row r="1138" spans="1:46">
      <c r="A1138" s="1" t="s">
        <v>168</v>
      </c>
      <c r="B1138" s="1" t="s">
        <v>1234</v>
      </c>
      <c r="C1138" t="s">
        <v>304</v>
      </c>
      <c r="D1138" t="s">
        <v>46</v>
      </c>
      <c r="E1138" t="s">
        <v>289</v>
      </c>
      <c r="G1138" t="s">
        <v>288</v>
      </c>
      <c r="I1138" t="s">
        <v>287</v>
      </c>
      <c r="J1138">
        <v>2100</v>
      </c>
      <c r="K1138" t="s">
        <v>286</v>
      </c>
      <c r="L1138" t="s">
        <v>285</v>
      </c>
      <c r="M1138" t="s">
        <v>284</v>
      </c>
      <c r="N1138" t="s">
        <v>283</v>
      </c>
      <c r="O1138" t="s">
        <v>282</v>
      </c>
      <c r="P1138">
        <v>0</v>
      </c>
      <c r="Q1138" t="s">
        <v>52</v>
      </c>
      <c r="R1138">
        <v>0</v>
      </c>
      <c r="S1138" t="s">
        <v>52</v>
      </c>
      <c r="U1138">
        <v>0</v>
      </c>
      <c r="V1138">
        <v>27</v>
      </c>
      <c r="W1138">
        <v>0</v>
      </c>
      <c r="X1138" t="s">
        <v>52</v>
      </c>
      <c r="Y1138" t="s">
        <v>281</v>
      </c>
      <c r="AA1138">
        <v>0</v>
      </c>
      <c r="AB1138" t="s">
        <v>52</v>
      </c>
      <c r="AC1138" s="2">
        <v>45121</v>
      </c>
      <c r="AE1138" t="s">
        <v>280</v>
      </c>
      <c r="AG1138" t="s">
        <v>279</v>
      </c>
      <c r="AK1138">
        <v>1</v>
      </c>
      <c r="AL1138">
        <v>1</v>
      </c>
      <c r="AM1138" t="s">
        <v>52</v>
      </c>
      <c r="AP1138" t="s">
        <v>52</v>
      </c>
      <c r="AR1138" s="5">
        <v>1000</v>
      </c>
      <c r="AT1138">
        <v>1</v>
      </c>
    </row>
    <row r="1139" spans="1:46">
      <c r="A1139" s="1" t="s">
        <v>154</v>
      </c>
      <c r="B1139" s="1" t="s">
        <v>1233</v>
      </c>
      <c r="C1139" t="s">
        <v>303</v>
      </c>
      <c r="D1139" t="s">
        <v>46</v>
      </c>
      <c r="E1139" t="s">
        <v>289</v>
      </c>
      <c r="G1139" t="s">
        <v>288</v>
      </c>
      <c r="I1139" t="s">
        <v>287</v>
      </c>
      <c r="J1139">
        <v>2100</v>
      </c>
      <c r="K1139" t="s">
        <v>286</v>
      </c>
      <c r="L1139" t="s">
        <v>285</v>
      </c>
      <c r="M1139" t="s">
        <v>284</v>
      </c>
      <c r="N1139" t="s">
        <v>283</v>
      </c>
      <c r="O1139" t="s">
        <v>282</v>
      </c>
      <c r="P1139">
        <v>0</v>
      </c>
      <c r="Q1139" t="s">
        <v>52</v>
      </c>
      <c r="R1139">
        <v>0</v>
      </c>
      <c r="S1139" t="s">
        <v>52</v>
      </c>
      <c r="U1139">
        <v>0</v>
      </c>
      <c r="V1139">
        <v>27</v>
      </c>
      <c r="W1139">
        <v>0</v>
      </c>
      <c r="X1139" t="s">
        <v>52</v>
      </c>
      <c r="Y1139" t="s">
        <v>281</v>
      </c>
      <c r="AA1139">
        <v>0</v>
      </c>
      <c r="AB1139" t="s">
        <v>52</v>
      </c>
      <c r="AC1139" s="2">
        <v>45121</v>
      </c>
      <c r="AE1139" t="s">
        <v>280</v>
      </c>
      <c r="AG1139" t="s">
        <v>279</v>
      </c>
      <c r="AK1139">
        <v>1</v>
      </c>
      <c r="AL1139">
        <v>1</v>
      </c>
      <c r="AM1139" t="s">
        <v>278</v>
      </c>
      <c r="AP1139" t="s">
        <v>52</v>
      </c>
      <c r="AR1139" s="5">
        <v>1000</v>
      </c>
      <c r="AT1139">
        <v>1</v>
      </c>
    </row>
    <row r="1140" spans="1:46">
      <c r="A1140" s="1" t="s">
        <v>154</v>
      </c>
      <c r="B1140" s="1" t="s">
        <v>1233</v>
      </c>
      <c r="C1140" t="s">
        <v>303</v>
      </c>
      <c r="D1140" t="s">
        <v>46</v>
      </c>
      <c r="E1140" t="s">
        <v>289</v>
      </c>
      <c r="G1140" t="s">
        <v>288</v>
      </c>
      <c r="I1140" t="s">
        <v>287</v>
      </c>
      <c r="J1140">
        <v>2100</v>
      </c>
      <c r="K1140" t="s">
        <v>286</v>
      </c>
      <c r="L1140" t="s">
        <v>285</v>
      </c>
      <c r="M1140" t="s">
        <v>284</v>
      </c>
      <c r="N1140" t="s">
        <v>283</v>
      </c>
      <c r="O1140" t="s">
        <v>282</v>
      </c>
      <c r="P1140">
        <v>0</v>
      </c>
      <c r="Q1140" t="s">
        <v>52</v>
      </c>
      <c r="R1140">
        <v>0</v>
      </c>
      <c r="S1140" t="s">
        <v>52</v>
      </c>
      <c r="U1140">
        <v>0</v>
      </c>
      <c r="V1140">
        <v>27</v>
      </c>
      <c r="W1140">
        <v>0</v>
      </c>
      <c r="X1140" t="s">
        <v>52</v>
      </c>
      <c r="Y1140" t="s">
        <v>281</v>
      </c>
      <c r="AA1140">
        <v>0</v>
      </c>
      <c r="AB1140" t="s">
        <v>52</v>
      </c>
      <c r="AC1140" s="2">
        <v>45121</v>
      </c>
      <c r="AE1140" t="s">
        <v>280</v>
      </c>
      <c r="AG1140" t="s">
        <v>279</v>
      </c>
      <c r="AK1140">
        <v>1</v>
      </c>
      <c r="AL1140">
        <v>1</v>
      </c>
      <c r="AM1140" t="s">
        <v>52</v>
      </c>
      <c r="AP1140" t="s">
        <v>52</v>
      </c>
      <c r="AR1140" s="5">
        <v>1000</v>
      </c>
      <c r="AT1140">
        <v>1</v>
      </c>
    </row>
    <row r="1141" spans="1:46">
      <c r="A1141" s="1" t="s">
        <v>141</v>
      </c>
      <c r="B1141" s="1" t="s">
        <v>1232</v>
      </c>
      <c r="C1141" t="s">
        <v>302</v>
      </c>
      <c r="D1141" t="s">
        <v>46</v>
      </c>
      <c r="E1141" t="s">
        <v>289</v>
      </c>
      <c r="G1141" t="s">
        <v>288</v>
      </c>
      <c r="I1141" t="s">
        <v>287</v>
      </c>
      <c r="J1141">
        <v>2100</v>
      </c>
      <c r="K1141" t="s">
        <v>286</v>
      </c>
      <c r="L1141" t="s">
        <v>285</v>
      </c>
      <c r="M1141" t="s">
        <v>284</v>
      </c>
      <c r="N1141" t="s">
        <v>283</v>
      </c>
      <c r="O1141" t="s">
        <v>282</v>
      </c>
      <c r="P1141">
        <v>0</v>
      </c>
      <c r="Q1141" t="s">
        <v>52</v>
      </c>
      <c r="R1141">
        <v>0</v>
      </c>
      <c r="S1141" t="s">
        <v>52</v>
      </c>
      <c r="U1141">
        <v>0</v>
      </c>
      <c r="V1141">
        <v>27</v>
      </c>
      <c r="W1141">
        <v>0</v>
      </c>
      <c r="X1141" t="s">
        <v>52</v>
      </c>
      <c r="Y1141" t="s">
        <v>281</v>
      </c>
      <c r="AA1141">
        <v>0</v>
      </c>
      <c r="AB1141" t="s">
        <v>52</v>
      </c>
      <c r="AC1141" s="2">
        <v>45121</v>
      </c>
      <c r="AE1141" t="s">
        <v>280</v>
      </c>
      <c r="AG1141" t="s">
        <v>279</v>
      </c>
      <c r="AK1141">
        <v>1</v>
      </c>
      <c r="AL1141">
        <v>1</v>
      </c>
      <c r="AM1141" t="s">
        <v>278</v>
      </c>
      <c r="AP1141" t="s">
        <v>52</v>
      </c>
      <c r="AR1141" s="5">
        <v>1000</v>
      </c>
      <c r="AT1141">
        <v>1</v>
      </c>
    </row>
    <row r="1142" spans="1:46">
      <c r="A1142" s="1" t="s">
        <v>141</v>
      </c>
      <c r="B1142" s="1" t="s">
        <v>1232</v>
      </c>
      <c r="C1142" t="s">
        <v>302</v>
      </c>
      <c r="D1142" t="s">
        <v>46</v>
      </c>
      <c r="E1142" t="s">
        <v>289</v>
      </c>
      <c r="G1142" t="s">
        <v>288</v>
      </c>
      <c r="I1142" t="s">
        <v>287</v>
      </c>
      <c r="J1142">
        <v>2100</v>
      </c>
      <c r="K1142" t="s">
        <v>286</v>
      </c>
      <c r="L1142" t="s">
        <v>285</v>
      </c>
      <c r="M1142" t="s">
        <v>284</v>
      </c>
      <c r="N1142" t="s">
        <v>283</v>
      </c>
      <c r="O1142" t="s">
        <v>282</v>
      </c>
      <c r="P1142">
        <v>0</v>
      </c>
      <c r="Q1142" t="s">
        <v>52</v>
      </c>
      <c r="R1142">
        <v>0</v>
      </c>
      <c r="S1142" t="s">
        <v>52</v>
      </c>
      <c r="U1142">
        <v>0</v>
      </c>
      <c r="V1142">
        <v>27</v>
      </c>
      <c r="W1142">
        <v>0</v>
      </c>
      <c r="X1142" t="s">
        <v>52</v>
      </c>
      <c r="Y1142" t="s">
        <v>281</v>
      </c>
      <c r="AA1142">
        <v>0</v>
      </c>
      <c r="AB1142" t="s">
        <v>52</v>
      </c>
      <c r="AC1142" s="2">
        <v>45121</v>
      </c>
      <c r="AE1142" t="s">
        <v>280</v>
      </c>
      <c r="AG1142" t="s">
        <v>279</v>
      </c>
      <c r="AK1142">
        <v>1</v>
      </c>
      <c r="AL1142">
        <v>1</v>
      </c>
      <c r="AM1142" t="s">
        <v>52</v>
      </c>
      <c r="AP1142" t="s">
        <v>52</v>
      </c>
      <c r="AR1142" s="5">
        <v>1000</v>
      </c>
      <c r="AT1142">
        <v>1</v>
      </c>
    </row>
    <row r="1143" spans="1:46">
      <c r="A1143" s="1" t="s">
        <v>139</v>
      </c>
      <c r="B1143" s="1" t="s">
        <v>1231</v>
      </c>
      <c r="C1143" t="s">
        <v>301</v>
      </c>
      <c r="D1143" t="s">
        <v>46</v>
      </c>
      <c r="E1143" t="s">
        <v>289</v>
      </c>
      <c r="G1143" t="s">
        <v>288</v>
      </c>
      <c r="I1143" t="s">
        <v>287</v>
      </c>
      <c r="J1143">
        <v>2100</v>
      </c>
      <c r="K1143" t="s">
        <v>286</v>
      </c>
      <c r="L1143" t="s">
        <v>285</v>
      </c>
      <c r="M1143" t="s">
        <v>284</v>
      </c>
      <c r="N1143" t="s">
        <v>283</v>
      </c>
      <c r="O1143" t="s">
        <v>282</v>
      </c>
      <c r="P1143">
        <v>0</v>
      </c>
      <c r="Q1143" t="s">
        <v>52</v>
      </c>
      <c r="R1143">
        <v>0</v>
      </c>
      <c r="S1143" t="s">
        <v>52</v>
      </c>
      <c r="U1143">
        <v>0</v>
      </c>
      <c r="V1143">
        <v>27</v>
      </c>
      <c r="W1143">
        <v>0</v>
      </c>
      <c r="X1143" t="s">
        <v>52</v>
      </c>
      <c r="Y1143" t="s">
        <v>281</v>
      </c>
      <c r="AA1143">
        <v>0</v>
      </c>
      <c r="AB1143" t="s">
        <v>52</v>
      </c>
      <c r="AC1143" s="2">
        <v>45121</v>
      </c>
      <c r="AE1143" t="s">
        <v>280</v>
      </c>
      <c r="AG1143" t="s">
        <v>279</v>
      </c>
      <c r="AK1143">
        <v>1</v>
      </c>
      <c r="AL1143">
        <v>1</v>
      </c>
      <c r="AM1143" t="s">
        <v>278</v>
      </c>
      <c r="AP1143" t="s">
        <v>52</v>
      </c>
      <c r="AR1143" s="5">
        <v>1000</v>
      </c>
      <c r="AT1143">
        <v>1</v>
      </c>
    </row>
    <row r="1144" spans="1:46">
      <c r="A1144" s="1" t="s">
        <v>139</v>
      </c>
      <c r="B1144" s="1" t="s">
        <v>1231</v>
      </c>
      <c r="C1144" t="s">
        <v>301</v>
      </c>
      <c r="D1144" t="s">
        <v>46</v>
      </c>
      <c r="E1144" t="s">
        <v>289</v>
      </c>
      <c r="G1144" t="s">
        <v>288</v>
      </c>
      <c r="I1144" t="s">
        <v>287</v>
      </c>
      <c r="J1144">
        <v>2100</v>
      </c>
      <c r="K1144" t="s">
        <v>286</v>
      </c>
      <c r="L1144" t="s">
        <v>285</v>
      </c>
      <c r="M1144" t="s">
        <v>284</v>
      </c>
      <c r="N1144" t="s">
        <v>283</v>
      </c>
      <c r="O1144" t="s">
        <v>282</v>
      </c>
      <c r="P1144">
        <v>0</v>
      </c>
      <c r="Q1144" t="s">
        <v>52</v>
      </c>
      <c r="R1144">
        <v>0</v>
      </c>
      <c r="S1144" t="s">
        <v>52</v>
      </c>
      <c r="U1144">
        <v>0</v>
      </c>
      <c r="V1144">
        <v>27</v>
      </c>
      <c r="W1144">
        <v>0</v>
      </c>
      <c r="X1144" t="s">
        <v>52</v>
      </c>
      <c r="Y1144" t="s">
        <v>281</v>
      </c>
      <c r="AA1144">
        <v>0</v>
      </c>
      <c r="AB1144" t="s">
        <v>52</v>
      </c>
      <c r="AC1144" s="2">
        <v>45121</v>
      </c>
      <c r="AE1144" t="s">
        <v>280</v>
      </c>
      <c r="AG1144" t="s">
        <v>279</v>
      </c>
      <c r="AK1144">
        <v>1</v>
      </c>
      <c r="AL1144">
        <v>1</v>
      </c>
      <c r="AM1144" t="s">
        <v>52</v>
      </c>
      <c r="AP1144" t="s">
        <v>52</v>
      </c>
      <c r="AR1144" s="5">
        <v>1000</v>
      </c>
      <c r="AT1144">
        <v>1</v>
      </c>
    </row>
    <row r="1145" spans="1:46">
      <c r="A1145" s="1" t="s">
        <v>137</v>
      </c>
      <c r="B1145" s="1" t="s">
        <v>1230</v>
      </c>
      <c r="C1145" t="s">
        <v>300</v>
      </c>
      <c r="D1145" t="s">
        <v>46</v>
      </c>
      <c r="E1145" t="s">
        <v>289</v>
      </c>
      <c r="G1145" t="s">
        <v>288</v>
      </c>
      <c r="I1145" t="s">
        <v>287</v>
      </c>
      <c r="J1145">
        <v>2100</v>
      </c>
      <c r="K1145" t="s">
        <v>286</v>
      </c>
      <c r="L1145" t="s">
        <v>285</v>
      </c>
      <c r="M1145" t="s">
        <v>284</v>
      </c>
      <c r="N1145" t="s">
        <v>283</v>
      </c>
      <c r="O1145" t="s">
        <v>282</v>
      </c>
      <c r="P1145">
        <v>0</v>
      </c>
      <c r="Q1145" t="s">
        <v>52</v>
      </c>
      <c r="R1145">
        <v>0</v>
      </c>
      <c r="S1145" t="s">
        <v>52</v>
      </c>
      <c r="U1145">
        <v>0</v>
      </c>
      <c r="V1145">
        <v>27</v>
      </c>
      <c r="W1145">
        <v>0</v>
      </c>
      <c r="X1145" t="s">
        <v>52</v>
      </c>
      <c r="Y1145" t="s">
        <v>281</v>
      </c>
      <c r="AA1145">
        <v>0</v>
      </c>
      <c r="AB1145" t="s">
        <v>52</v>
      </c>
      <c r="AC1145" s="2">
        <v>45121</v>
      </c>
      <c r="AE1145" t="s">
        <v>280</v>
      </c>
      <c r="AG1145" t="s">
        <v>279</v>
      </c>
      <c r="AK1145">
        <v>1</v>
      </c>
      <c r="AL1145">
        <v>1</v>
      </c>
      <c r="AM1145" t="s">
        <v>278</v>
      </c>
      <c r="AP1145" t="s">
        <v>52</v>
      </c>
      <c r="AR1145" s="5">
        <v>1000</v>
      </c>
      <c r="AT1145">
        <v>1</v>
      </c>
    </row>
    <row r="1146" spans="1:46">
      <c r="A1146" s="1" t="s">
        <v>137</v>
      </c>
      <c r="B1146" s="1" t="s">
        <v>1230</v>
      </c>
      <c r="C1146" t="s">
        <v>300</v>
      </c>
      <c r="D1146" t="s">
        <v>46</v>
      </c>
      <c r="E1146" t="s">
        <v>289</v>
      </c>
      <c r="G1146" t="s">
        <v>288</v>
      </c>
      <c r="I1146" t="s">
        <v>287</v>
      </c>
      <c r="J1146">
        <v>2100</v>
      </c>
      <c r="K1146" t="s">
        <v>286</v>
      </c>
      <c r="L1146" t="s">
        <v>285</v>
      </c>
      <c r="M1146" t="s">
        <v>284</v>
      </c>
      <c r="N1146" t="s">
        <v>283</v>
      </c>
      <c r="O1146" t="s">
        <v>282</v>
      </c>
      <c r="P1146">
        <v>0</v>
      </c>
      <c r="Q1146" t="s">
        <v>52</v>
      </c>
      <c r="R1146">
        <v>0</v>
      </c>
      <c r="S1146" t="s">
        <v>52</v>
      </c>
      <c r="U1146">
        <v>0</v>
      </c>
      <c r="V1146">
        <v>27</v>
      </c>
      <c r="W1146">
        <v>0</v>
      </c>
      <c r="X1146" t="s">
        <v>52</v>
      </c>
      <c r="Y1146" t="s">
        <v>281</v>
      </c>
      <c r="AA1146">
        <v>0</v>
      </c>
      <c r="AB1146" t="s">
        <v>52</v>
      </c>
      <c r="AC1146" s="2">
        <v>45121</v>
      </c>
      <c r="AE1146" t="s">
        <v>280</v>
      </c>
      <c r="AG1146" t="s">
        <v>279</v>
      </c>
      <c r="AK1146">
        <v>1</v>
      </c>
      <c r="AL1146">
        <v>1</v>
      </c>
      <c r="AM1146" t="s">
        <v>52</v>
      </c>
      <c r="AP1146" t="s">
        <v>52</v>
      </c>
      <c r="AR1146" s="5">
        <v>1000</v>
      </c>
      <c r="AT1146">
        <v>1</v>
      </c>
    </row>
    <row r="1147" spans="1:46">
      <c r="A1147" s="1" t="s">
        <v>135</v>
      </c>
      <c r="B1147" s="1" t="s">
        <v>1229</v>
      </c>
      <c r="C1147" t="s">
        <v>299</v>
      </c>
      <c r="D1147" t="s">
        <v>46</v>
      </c>
      <c r="E1147" t="s">
        <v>289</v>
      </c>
      <c r="G1147" t="s">
        <v>288</v>
      </c>
      <c r="I1147" t="s">
        <v>287</v>
      </c>
      <c r="J1147">
        <v>2100</v>
      </c>
      <c r="K1147" t="s">
        <v>286</v>
      </c>
      <c r="L1147" t="s">
        <v>285</v>
      </c>
      <c r="M1147" t="s">
        <v>284</v>
      </c>
      <c r="N1147" t="s">
        <v>283</v>
      </c>
      <c r="O1147" t="s">
        <v>282</v>
      </c>
      <c r="P1147">
        <v>0</v>
      </c>
      <c r="Q1147" t="s">
        <v>52</v>
      </c>
      <c r="R1147">
        <v>0</v>
      </c>
      <c r="S1147" t="s">
        <v>52</v>
      </c>
      <c r="U1147">
        <v>0</v>
      </c>
      <c r="V1147">
        <v>27</v>
      </c>
      <c r="W1147">
        <v>0</v>
      </c>
      <c r="X1147" t="s">
        <v>52</v>
      </c>
      <c r="Y1147" t="s">
        <v>281</v>
      </c>
      <c r="AA1147">
        <v>0</v>
      </c>
      <c r="AB1147" t="s">
        <v>52</v>
      </c>
      <c r="AC1147" s="2">
        <v>45121</v>
      </c>
      <c r="AE1147" t="s">
        <v>280</v>
      </c>
      <c r="AG1147" t="s">
        <v>279</v>
      </c>
      <c r="AK1147">
        <v>1</v>
      </c>
      <c r="AL1147">
        <v>1</v>
      </c>
      <c r="AM1147" t="s">
        <v>278</v>
      </c>
      <c r="AP1147" t="s">
        <v>52</v>
      </c>
      <c r="AR1147" s="5">
        <v>1000</v>
      </c>
      <c r="AT1147">
        <v>1</v>
      </c>
    </row>
    <row r="1148" spans="1:46">
      <c r="A1148" s="1" t="s">
        <v>135</v>
      </c>
      <c r="B1148" s="1" t="s">
        <v>1229</v>
      </c>
      <c r="C1148" t="s">
        <v>299</v>
      </c>
      <c r="D1148" t="s">
        <v>46</v>
      </c>
      <c r="E1148" t="s">
        <v>289</v>
      </c>
      <c r="G1148" t="s">
        <v>288</v>
      </c>
      <c r="I1148" t="s">
        <v>287</v>
      </c>
      <c r="J1148">
        <v>2100</v>
      </c>
      <c r="K1148" t="s">
        <v>286</v>
      </c>
      <c r="L1148" t="s">
        <v>285</v>
      </c>
      <c r="M1148" t="s">
        <v>284</v>
      </c>
      <c r="N1148" t="s">
        <v>283</v>
      </c>
      <c r="O1148" t="s">
        <v>282</v>
      </c>
      <c r="P1148">
        <v>0</v>
      </c>
      <c r="Q1148" t="s">
        <v>52</v>
      </c>
      <c r="R1148">
        <v>0</v>
      </c>
      <c r="S1148" t="s">
        <v>52</v>
      </c>
      <c r="U1148">
        <v>0</v>
      </c>
      <c r="V1148">
        <v>27</v>
      </c>
      <c r="W1148">
        <v>0</v>
      </c>
      <c r="X1148" t="s">
        <v>52</v>
      </c>
      <c r="Y1148" t="s">
        <v>281</v>
      </c>
      <c r="AA1148">
        <v>0</v>
      </c>
      <c r="AB1148" t="s">
        <v>52</v>
      </c>
      <c r="AC1148" s="2">
        <v>45121</v>
      </c>
      <c r="AE1148" t="s">
        <v>280</v>
      </c>
      <c r="AG1148" t="s">
        <v>279</v>
      </c>
      <c r="AK1148">
        <v>1</v>
      </c>
      <c r="AL1148">
        <v>1</v>
      </c>
      <c r="AM1148" t="s">
        <v>52</v>
      </c>
      <c r="AP1148" t="s">
        <v>52</v>
      </c>
      <c r="AR1148" s="5">
        <v>1000</v>
      </c>
      <c r="AT1148">
        <v>1</v>
      </c>
    </row>
    <row r="1149" spans="1:46">
      <c r="A1149" s="1" t="s">
        <v>132</v>
      </c>
      <c r="B1149" s="1" t="s">
        <v>1228</v>
      </c>
      <c r="C1149" t="s">
        <v>298</v>
      </c>
      <c r="D1149" t="s">
        <v>46</v>
      </c>
      <c r="E1149" t="s">
        <v>289</v>
      </c>
      <c r="G1149" t="s">
        <v>288</v>
      </c>
      <c r="I1149" t="s">
        <v>287</v>
      </c>
      <c r="J1149">
        <v>2100</v>
      </c>
      <c r="K1149" t="s">
        <v>286</v>
      </c>
      <c r="L1149" t="s">
        <v>285</v>
      </c>
      <c r="M1149" t="s">
        <v>297</v>
      </c>
      <c r="N1149" t="s">
        <v>283</v>
      </c>
      <c r="O1149" t="s">
        <v>282</v>
      </c>
      <c r="P1149">
        <v>0</v>
      </c>
      <c r="Q1149" t="s">
        <v>52</v>
      </c>
      <c r="R1149">
        <v>0</v>
      </c>
      <c r="S1149" t="s">
        <v>52</v>
      </c>
      <c r="U1149">
        <v>0</v>
      </c>
      <c r="V1149">
        <v>27</v>
      </c>
      <c r="W1149">
        <v>0</v>
      </c>
      <c r="X1149" t="s">
        <v>52</v>
      </c>
      <c r="Y1149" t="s">
        <v>281</v>
      </c>
      <c r="AA1149">
        <v>0</v>
      </c>
      <c r="AB1149" t="s">
        <v>52</v>
      </c>
      <c r="AC1149" s="2">
        <v>45121</v>
      </c>
      <c r="AE1149" t="s">
        <v>280</v>
      </c>
      <c r="AG1149" t="s">
        <v>296</v>
      </c>
      <c r="AK1149">
        <v>1</v>
      </c>
      <c r="AL1149">
        <v>1</v>
      </c>
      <c r="AM1149" t="s">
        <v>278</v>
      </c>
      <c r="AP1149" t="s">
        <v>52</v>
      </c>
      <c r="AR1149" s="5">
        <v>1000</v>
      </c>
      <c r="AT1149">
        <v>1</v>
      </c>
    </row>
    <row r="1150" spans="1:46">
      <c r="A1150" s="1" t="s">
        <v>132</v>
      </c>
      <c r="B1150" s="1" t="s">
        <v>1228</v>
      </c>
      <c r="C1150" t="s">
        <v>298</v>
      </c>
      <c r="D1150" t="s">
        <v>46</v>
      </c>
      <c r="E1150" t="s">
        <v>289</v>
      </c>
      <c r="G1150" t="s">
        <v>288</v>
      </c>
      <c r="I1150" t="s">
        <v>287</v>
      </c>
      <c r="J1150">
        <v>2100</v>
      </c>
      <c r="K1150" t="s">
        <v>286</v>
      </c>
      <c r="L1150" t="s">
        <v>285</v>
      </c>
      <c r="M1150" t="s">
        <v>297</v>
      </c>
      <c r="N1150" t="s">
        <v>283</v>
      </c>
      <c r="O1150" t="s">
        <v>282</v>
      </c>
      <c r="P1150">
        <v>0</v>
      </c>
      <c r="Q1150" t="s">
        <v>52</v>
      </c>
      <c r="R1150">
        <v>0</v>
      </c>
      <c r="S1150" t="s">
        <v>52</v>
      </c>
      <c r="U1150">
        <v>0</v>
      </c>
      <c r="V1150">
        <v>27</v>
      </c>
      <c r="W1150">
        <v>0</v>
      </c>
      <c r="X1150" t="s">
        <v>52</v>
      </c>
      <c r="Y1150" t="s">
        <v>281</v>
      </c>
      <c r="AA1150">
        <v>0</v>
      </c>
      <c r="AB1150" t="s">
        <v>52</v>
      </c>
      <c r="AC1150" s="2">
        <v>45121</v>
      </c>
      <c r="AE1150" t="s">
        <v>280</v>
      </c>
      <c r="AG1150" t="s">
        <v>296</v>
      </c>
      <c r="AK1150">
        <v>1</v>
      </c>
      <c r="AL1150">
        <v>1</v>
      </c>
      <c r="AM1150" t="s">
        <v>52</v>
      </c>
      <c r="AP1150" t="s">
        <v>52</v>
      </c>
      <c r="AR1150" s="5">
        <v>1000</v>
      </c>
      <c r="AT1150">
        <v>1</v>
      </c>
    </row>
    <row r="1151" spans="1:46">
      <c r="A1151" s="1" t="s">
        <v>143</v>
      </c>
      <c r="B1151" s="1" t="s">
        <v>1227</v>
      </c>
      <c r="C1151" t="s">
        <v>295</v>
      </c>
      <c r="D1151" t="s">
        <v>46</v>
      </c>
      <c r="E1151" t="s">
        <v>289</v>
      </c>
      <c r="G1151" t="s">
        <v>288</v>
      </c>
      <c r="I1151" t="s">
        <v>287</v>
      </c>
      <c r="J1151">
        <v>2100</v>
      </c>
      <c r="K1151" t="s">
        <v>286</v>
      </c>
      <c r="L1151" t="s">
        <v>285</v>
      </c>
      <c r="M1151" t="s">
        <v>284</v>
      </c>
      <c r="N1151" t="s">
        <v>283</v>
      </c>
      <c r="O1151" t="s">
        <v>282</v>
      </c>
      <c r="P1151">
        <v>0</v>
      </c>
      <c r="Q1151" t="s">
        <v>52</v>
      </c>
      <c r="R1151">
        <v>0</v>
      </c>
      <c r="S1151" t="s">
        <v>52</v>
      </c>
      <c r="U1151">
        <v>0</v>
      </c>
      <c r="V1151">
        <v>27</v>
      </c>
      <c r="W1151">
        <v>0</v>
      </c>
      <c r="X1151" t="s">
        <v>52</v>
      </c>
      <c r="Y1151" t="s">
        <v>281</v>
      </c>
      <c r="AA1151">
        <v>0</v>
      </c>
      <c r="AB1151" t="s">
        <v>52</v>
      </c>
      <c r="AC1151" s="2">
        <v>45121</v>
      </c>
      <c r="AE1151" t="s">
        <v>280</v>
      </c>
      <c r="AG1151" t="s">
        <v>279</v>
      </c>
      <c r="AK1151">
        <v>1</v>
      </c>
      <c r="AL1151">
        <v>1</v>
      </c>
      <c r="AM1151" t="s">
        <v>278</v>
      </c>
      <c r="AP1151" t="s">
        <v>52</v>
      </c>
      <c r="AR1151" s="5">
        <v>1000</v>
      </c>
      <c r="AT1151">
        <v>1</v>
      </c>
    </row>
    <row r="1152" spans="1:46">
      <c r="A1152" s="1" t="s">
        <v>143</v>
      </c>
      <c r="B1152" s="1" t="s">
        <v>1227</v>
      </c>
      <c r="C1152" t="s">
        <v>295</v>
      </c>
      <c r="D1152" t="s">
        <v>46</v>
      </c>
      <c r="E1152" t="s">
        <v>289</v>
      </c>
      <c r="G1152" t="s">
        <v>288</v>
      </c>
      <c r="I1152" t="s">
        <v>287</v>
      </c>
      <c r="J1152">
        <v>2100</v>
      </c>
      <c r="K1152" t="s">
        <v>286</v>
      </c>
      <c r="L1152" t="s">
        <v>285</v>
      </c>
      <c r="M1152" t="s">
        <v>284</v>
      </c>
      <c r="N1152" t="s">
        <v>283</v>
      </c>
      <c r="O1152" t="s">
        <v>282</v>
      </c>
      <c r="P1152">
        <v>0</v>
      </c>
      <c r="Q1152" t="s">
        <v>52</v>
      </c>
      <c r="R1152">
        <v>0</v>
      </c>
      <c r="S1152" t="s">
        <v>52</v>
      </c>
      <c r="U1152">
        <v>0</v>
      </c>
      <c r="V1152">
        <v>27</v>
      </c>
      <c r="W1152">
        <v>0</v>
      </c>
      <c r="X1152" t="s">
        <v>52</v>
      </c>
      <c r="Y1152" t="s">
        <v>281</v>
      </c>
      <c r="AA1152">
        <v>0</v>
      </c>
      <c r="AB1152" t="s">
        <v>52</v>
      </c>
      <c r="AC1152" s="2">
        <v>45121</v>
      </c>
      <c r="AE1152" t="s">
        <v>280</v>
      </c>
      <c r="AG1152" t="s">
        <v>279</v>
      </c>
      <c r="AK1152">
        <v>1</v>
      </c>
      <c r="AL1152">
        <v>1</v>
      </c>
      <c r="AM1152" t="s">
        <v>52</v>
      </c>
      <c r="AP1152" t="s">
        <v>52</v>
      </c>
      <c r="AR1152" s="5">
        <v>1000</v>
      </c>
      <c r="AT1152">
        <v>1</v>
      </c>
    </row>
    <row r="1153" spans="1:46">
      <c r="A1153" s="1" t="s">
        <v>152</v>
      </c>
      <c r="B1153" s="1" t="s">
        <v>1226</v>
      </c>
      <c r="C1153" t="s">
        <v>294</v>
      </c>
      <c r="D1153" t="s">
        <v>46</v>
      </c>
      <c r="E1153" t="s">
        <v>289</v>
      </c>
      <c r="G1153" t="s">
        <v>288</v>
      </c>
      <c r="I1153" t="s">
        <v>287</v>
      </c>
      <c r="J1153">
        <v>2100</v>
      </c>
      <c r="K1153" t="s">
        <v>286</v>
      </c>
      <c r="L1153" t="s">
        <v>285</v>
      </c>
      <c r="M1153" t="s">
        <v>284</v>
      </c>
      <c r="N1153" t="s">
        <v>283</v>
      </c>
      <c r="O1153" t="s">
        <v>282</v>
      </c>
      <c r="P1153">
        <v>0</v>
      </c>
      <c r="Q1153" t="s">
        <v>52</v>
      </c>
      <c r="R1153">
        <v>0</v>
      </c>
      <c r="S1153" t="s">
        <v>52</v>
      </c>
      <c r="U1153">
        <v>0</v>
      </c>
      <c r="V1153">
        <v>27</v>
      </c>
      <c r="W1153">
        <v>0</v>
      </c>
      <c r="X1153" t="s">
        <v>52</v>
      </c>
      <c r="Y1153" t="s">
        <v>281</v>
      </c>
      <c r="AA1153">
        <v>0</v>
      </c>
      <c r="AB1153" t="s">
        <v>52</v>
      </c>
      <c r="AC1153" s="2">
        <v>45121</v>
      </c>
      <c r="AE1153" t="s">
        <v>280</v>
      </c>
      <c r="AG1153" t="s">
        <v>279</v>
      </c>
      <c r="AK1153">
        <v>1</v>
      </c>
      <c r="AL1153">
        <v>1</v>
      </c>
      <c r="AM1153" t="s">
        <v>278</v>
      </c>
      <c r="AP1153" t="s">
        <v>52</v>
      </c>
      <c r="AR1153" s="5">
        <v>1000</v>
      </c>
      <c r="AT1153">
        <v>1</v>
      </c>
    </row>
    <row r="1154" spans="1:46">
      <c r="A1154" s="1" t="s">
        <v>152</v>
      </c>
      <c r="B1154" s="1" t="s">
        <v>1226</v>
      </c>
      <c r="C1154" t="s">
        <v>294</v>
      </c>
      <c r="D1154" t="s">
        <v>46</v>
      </c>
      <c r="E1154" t="s">
        <v>289</v>
      </c>
      <c r="G1154" t="s">
        <v>288</v>
      </c>
      <c r="I1154" t="s">
        <v>287</v>
      </c>
      <c r="J1154">
        <v>2100</v>
      </c>
      <c r="K1154" t="s">
        <v>286</v>
      </c>
      <c r="L1154" t="s">
        <v>285</v>
      </c>
      <c r="M1154" t="s">
        <v>284</v>
      </c>
      <c r="N1154" t="s">
        <v>283</v>
      </c>
      <c r="O1154" t="s">
        <v>282</v>
      </c>
      <c r="P1154">
        <v>0</v>
      </c>
      <c r="Q1154" t="s">
        <v>52</v>
      </c>
      <c r="R1154">
        <v>0</v>
      </c>
      <c r="S1154" t="s">
        <v>52</v>
      </c>
      <c r="U1154">
        <v>0</v>
      </c>
      <c r="V1154">
        <v>27</v>
      </c>
      <c r="W1154">
        <v>0</v>
      </c>
      <c r="X1154" t="s">
        <v>52</v>
      </c>
      <c r="Y1154" t="s">
        <v>281</v>
      </c>
      <c r="AA1154">
        <v>0</v>
      </c>
      <c r="AB1154" t="s">
        <v>52</v>
      </c>
      <c r="AC1154" s="2">
        <v>45121</v>
      </c>
      <c r="AE1154" t="s">
        <v>280</v>
      </c>
      <c r="AG1154" t="s">
        <v>279</v>
      </c>
      <c r="AK1154">
        <v>1</v>
      </c>
      <c r="AL1154">
        <v>1</v>
      </c>
      <c r="AM1154" t="s">
        <v>52</v>
      </c>
      <c r="AP1154" t="s">
        <v>52</v>
      </c>
      <c r="AR1154" s="5">
        <v>1000</v>
      </c>
      <c r="AT1154">
        <v>1</v>
      </c>
    </row>
    <row r="1155" spans="1:46">
      <c r="A1155" s="1" t="s">
        <v>150</v>
      </c>
      <c r="B1155" s="1" t="s">
        <v>1225</v>
      </c>
      <c r="C1155" t="s">
        <v>293</v>
      </c>
      <c r="D1155" t="s">
        <v>46</v>
      </c>
      <c r="E1155" t="s">
        <v>289</v>
      </c>
      <c r="G1155" t="s">
        <v>288</v>
      </c>
      <c r="I1155" t="s">
        <v>287</v>
      </c>
      <c r="J1155">
        <v>2100</v>
      </c>
      <c r="K1155" t="s">
        <v>286</v>
      </c>
      <c r="L1155" t="s">
        <v>285</v>
      </c>
      <c r="M1155" t="s">
        <v>284</v>
      </c>
      <c r="N1155" t="s">
        <v>283</v>
      </c>
      <c r="O1155" t="s">
        <v>282</v>
      </c>
      <c r="P1155">
        <v>0</v>
      </c>
      <c r="Q1155" t="s">
        <v>52</v>
      </c>
      <c r="R1155">
        <v>0</v>
      </c>
      <c r="S1155" t="s">
        <v>52</v>
      </c>
      <c r="U1155">
        <v>0</v>
      </c>
      <c r="V1155">
        <v>27</v>
      </c>
      <c r="W1155">
        <v>0</v>
      </c>
      <c r="X1155" t="s">
        <v>52</v>
      </c>
      <c r="Y1155" t="s">
        <v>281</v>
      </c>
      <c r="AA1155">
        <v>0</v>
      </c>
      <c r="AB1155" t="s">
        <v>52</v>
      </c>
      <c r="AC1155" s="2">
        <v>45121</v>
      </c>
      <c r="AE1155" t="s">
        <v>280</v>
      </c>
      <c r="AG1155" t="s">
        <v>279</v>
      </c>
      <c r="AK1155">
        <v>1</v>
      </c>
      <c r="AL1155">
        <v>1</v>
      </c>
      <c r="AM1155" t="s">
        <v>278</v>
      </c>
      <c r="AP1155" t="s">
        <v>52</v>
      </c>
      <c r="AR1155" s="5">
        <v>1000</v>
      </c>
      <c r="AT1155">
        <v>1</v>
      </c>
    </row>
    <row r="1156" spans="1:46">
      <c r="A1156" s="1" t="s">
        <v>150</v>
      </c>
      <c r="B1156" s="1" t="s">
        <v>1225</v>
      </c>
      <c r="C1156" t="s">
        <v>293</v>
      </c>
      <c r="D1156" t="s">
        <v>46</v>
      </c>
      <c r="E1156" t="s">
        <v>289</v>
      </c>
      <c r="G1156" t="s">
        <v>288</v>
      </c>
      <c r="I1156" t="s">
        <v>287</v>
      </c>
      <c r="J1156">
        <v>2100</v>
      </c>
      <c r="K1156" t="s">
        <v>286</v>
      </c>
      <c r="L1156" t="s">
        <v>285</v>
      </c>
      <c r="M1156" t="s">
        <v>284</v>
      </c>
      <c r="N1156" t="s">
        <v>283</v>
      </c>
      <c r="O1156" t="s">
        <v>282</v>
      </c>
      <c r="P1156">
        <v>0</v>
      </c>
      <c r="Q1156" t="s">
        <v>52</v>
      </c>
      <c r="R1156">
        <v>0</v>
      </c>
      <c r="S1156" t="s">
        <v>52</v>
      </c>
      <c r="U1156">
        <v>0</v>
      </c>
      <c r="V1156">
        <v>27</v>
      </c>
      <c r="W1156">
        <v>0</v>
      </c>
      <c r="X1156" t="s">
        <v>52</v>
      </c>
      <c r="Y1156" t="s">
        <v>281</v>
      </c>
      <c r="AA1156">
        <v>0</v>
      </c>
      <c r="AB1156" t="s">
        <v>52</v>
      </c>
      <c r="AC1156" s="2">
        <v>45121</v>
      </c>
      <c r="AE1156" t="s">
        <v>280</v>
      </c>
      <c r="AG1156" t="s">
        <v>279</v>
      </c>
      <c r="AK1156">
        <v>1</v>
      </c>
      <c r="AL1156">
        <v>1</v>
      </c>
      <c r="AM1156" t="s">
        <v>52</v>
      </c>
      <c r="AP1156" t="s">
        <v>52</v>
      </c>
      <c r="AR1156" s="5">
        <v>1000</v>
      </c>
      <c r="AT1156">
        <v>1</v>
      </c>
    </row>
    <row r="1157" spans="1:46">
      <c r="A1157" s="1" t="s">
        <v>148</v>
      </c>
      <c r="B1157" s="1" t="s">
        <v>1224</v>
      </c>
      <c r="C1157" t="s">
        <v>292</v>
      </c>
      <c r="D1157" t="s">
        <v>46</v>
      </c>
      <c r="E1157" t="s">
        <v>289</v>
      </c>
      <c r="G1157" t="s">
        <v>288</v>
      </c>
      <c r="I1157" t="s">
        <v>287</v>
      </c>
      <c r="J1157">
        <v>2100</v>
      </c>
      <c r="K1157" t="s">
        <v>286</v>
      </c>
      <c r="L1157" t="s">
        <v>285</v>
      </c>
      <c r="M1157" t="s">
        <v>284</v>
      </c>
      <c r="N1157" t="s">
        <v>283</v>
      </c>
      <c r="O1157" t="s">
        <v>282</v>
      </c>
      <c r="P1157">
        <v>0</v>
      </c>
      <c r="Q1157" t="s">
        <v>52</v>
      </c>
      <c r="R1157">
        <v>0</v>
      </c>
      <c r="S1157" t="s">
        <v>52</v>
      </c>
      <c r="U1157">
        <v>0</v>
      </c>
      <c r="V1157">
        <v>27</v>
      </c>
      <c r="W1157">
        <v>0</v>
      </c>
      <c r="X1157" t="s">
        <v>52</v>
      </c>
      <c r="Y1157" t="s">
        <v>281</v>
      </c>
      <c r="AA1157">
        <v>0</v>
      </c>
      <c r="AB1157" t="s">
        <v>52</v>
      </c>
      <c r="AC1157" s="2">
        <v>45121</v>
      </c>
      <c r="AE1157" t="s">
        <v>280</v>
      </c>
      <c r="AG1157" t="s">
        <v>279</v>
      </c>
      <c r="AK1157">
        <v>1</v>
      </c>
      <c r="AL1157">
        <v>1</v>
      </c>
      <c r="AM1157" t="s">
        <v>278</v>
      </c>
      <c r="AP1157" t="s">
        <v>52</v>
      </c>
      <c r="AR1157" s="5">
        <v>1000</v>
      </c>
      <c r="AT1157">
        <v>1</v>
      </c>
    </row>
    <row r="1158" spans="1:46">
      <c r="A1158" s="1" t="s">
        <v>148</v>
      </c>
      <c r="B1158" s="1" t="s">
        <v>1224</v>
      </c>
      <c r="C1158" t="s">
        <v>292</v>
      </c>
      <c r="D1158" t="s">
        <v>46</v>
      </c>
      <c r="E1158" t="s">
        <v>289</v>
      </c>
      <c r="G1158" t="s">
        <v>288</v>
      </c>
      <c r="I1158" t="s">
        <v>287</v>
      </c>
      <c r="J1158">
        <v>2100</v>
      </c>
      <c r="K1158" t="s">
        <v>286</v>
      </c>
      <c r="L1158" t="s">
        <v>285</v>
      </c>
      <c r="M1158" t="s">
        <v>284</v>
      </c>
      <c r="N1158" t="s">
        <v>283</v>
      </c>
      <c r="O1158" t="s">
        <v>282</v>
      </c>
      <c r="P1158">
        <v>0</v>
      </c>
      <c r="Q1158" t="s">
        <v>52</v>
      </c>
      <c r="R1158">
        <v>0</v>
      </c>
      <c r="S1158" t="s">
        <v>52</v>
      </c>
      <c r="U1158">
        <v>0</v>
      </c>
      <c r="V1158">
        <v>27</v>
      </c>
      <c r="W1158">
        <v>0</v>
      </c>
      <c r="X1158" t="s">
        <v>52</v>
      </c>
      <c r="Y1158" t="s">
        <v>281</v>
      </c>
      <c r="AA1158">
        <v>0</v>
      </c>
      <c r="AB1158" t="s">
        <v>52</v>
      </c>
      <c r="AC1158" s="2">
        <v>45121</v>
      </c>
      <c r="AE1158" t="s">
        <v>280</v>
      </c>
      <c r="AG1158" t="s">
        <v>279</v>
      </c>
      <c r="AK1158">
        <v>1</v>
      </c>
      <c r="AL1158">
        <v>1</v>
      </c>
      <c r="AM1158" t="s">
        <v>52</v>
      </c>
      <c r="AP1158" t="s">
        <v>52</v>
      </c>
      <c r="AR1158" s="5">
        <v>1000</v>
      </c>
      <c r="AT1158">
        <v>1</v>
      </c>
    </row>
    <row r="1159" spans="1:46">
      <c r="A1159" s="1" t="s">
        <v>146</v>
      </c>
      <c r="B1159" s="1" t="s">
        <v>1223</v>
      </c>
      <c r="C1159" t="s">
        <v>291</v>
      </c>
      <c r="D1159" t="s">
        <v>46</v>
      </c>
      <c r="E1159" t="s">
        <v>289</v>
      </c>
      <c r="G1159" t="s">
        <v>288</v>
      </c>
      <c r="I1159" t="s">
        <v>287</v>
      </c>
      <c r="J1159">
        <v>2100</v>
      </c>
      <c r="K1159" t="s">
        <v>286</v>
      </c>
      <c r="L1159" t="s">
        <v>285</v>
      </c>
      <c r="M1159" t="s">
        <v>284</v>
      </c>
      <c r="N1159" t="s">
        <v>283</v>
      </c>
      <c r="O1159" t="s">
        <v>282</v>
      </c>
      <c r="P1159">
        <v>0</v>
      </c>
      <c r="Q1159" t="s">
        <v>52</v>
      </c>
      <c r="R1159">
        <v>0</v>
      </c>
      <c r="S1159" t="s">
        <v>52</v>
      </c>
      <c r="U1159">
        <v>0</v>
      </c>
      <c r="V1159">
        <v>27</v>
      </c>
      <c r="W1159">
        <v>0</v>
      </c>
      <c r="X1159" t="s">
        <v>52</v>
      </c>
      <c r="Y1159" t="s">
        <v>281</v>
      </c>
      <c r="AA1159">
        <v>0</v>
      </c>
      <c r="AB1159" t="s">
        <v>52</v>
      </c>
      <c r="AC1159" s="2">
        <v>45121</v>
      </c>
      <c r="AE1159" t="s">
        <v>280</v>
      </c>
      <c r="AG1159" t="s">
        <v>279</v>
      </c>
      <c r="AK1159">
        <v>1</v>
      </c>
      <c r="AL1159">
        <v>1</v>
      </c>
      <c r="AM1159" t="s">
        <v>278</v>
      </c>
      <c r="AP1159" t="s">
        <v>52</v>
      </c>
      <c r="AR1159" s="5">
        <v>1000</v>
      </c>
      <c r="AT1159">
        <v>1</v>
      </c>
    </row>
    <row r="1160" spans="1:46">
      <c r="A1160" s="1" t="s">
        <v>146</v>
      </c>
      <c r="B1160" s="1" t="s">
        <v>1223</v>
      </c>
      <c r="C1160" t="s">
        <v>291</v>
      </c>
      <c r="D1160" t="s">
        <v>46</v>
      </c>
      <c r="E1160" t="s">
        <v>289</v>
      </c>
      <c r="G1160" t="s">
        <v>288</v>
      </c>
      <c r="I1160" t="s">
        <v>287</v>
      </c>
      <c r="J1160">
        <v>2100</v>
      </c>
      <c r="K1160" t="s">
        <v>286</v>
      </c>
      <c r="L1160" t="s">
        <v>285</v>
      </c>
      <c r="M1160" t="s">
        <v>284</v>
      </c>
      <c r="N1160" t="s">
        <v>283</v>
      </c>
      <c r="O1160" t="s">
        <v>282</v>
      </c>
      <c r="P1160">
        <v>0</v>
      </c>
      <c r="Q1160" t="s">
        <v>52</v>
      </c>
      <c r="R1160">
        <v>0</v>
      </c>
      <c r="S1160" t="s">
        <v>52</v>
      </c>
      <c r="U1160">
        <v>0</v>
      </c>
      <c r="V1160">
        <v>27</v>
      </c>
      <c r="W1160">
        <v>0</v>
      </c>
      <c r="X1160" t="s">
        <v>52</v>
      </c>
      <c r="Y1160" t="s">
        <v>281</v>
      </c>
      <c r="AA1160">
        <v>0</v>
      </c>
      <c r="AB1160" t="s">
        <v>52</v>
      </c>
      <c r="AC1160" s="2">
        <v>45121</v>
      </c>
      <c r="AE1160" t="s">
        <v>280</v>
      </c>
      <c r="AG1160" t="s">
        <v>279</v>
      </c>
      <c r="AK1160">
        <v>1</v>
      </c>
      <c r="AL1160">
        <v>1</v>
      </c>
      <c r="AM1160" t="s">
        <v>52</v>
      </c>
      <c r="AP1160" t="s">
        <v>52</v>
      </c>
      <c r="AR1160" s="5">
        <v>1000</v>
      </c>
      <c r="AT1160">
        <v>1</v>
      </c>
    </row>
    <row r="1161" spans="1:46">
      <c r="A1161" s="1" t="s">
        <v>145</v>
      </c>
      <c r="B1161" s="1" t="s">
        <v>1222</v>
      </c>
      <c r="C1161" t="s">
        <v>290</v>
      </c>
      <c r="D1161" t="s">
        <v>46</v>
      </c>
      <c r="E1161" t="s">
        <v>289</v>
      </c>
      <c r="G1161" t="s">
        <v>288</v>
      </c>
      <c r="I1161" t="s">
        <v>287</v>
      </c>
      <c r="J1161">
        <v>2100</v>
      </c>
      <c r="K1161" t="s">
        <v>286</v>
      </c>
      <c r="L1161" t="s">
        <v>285</v>
      </c>
      <c r="M1161" t="s">
        <v>284</v>
      </c>
      <c r="N1161" t="s">
        <v>283</v>
      </c>
      <c r="O1161" t="s">
        <v>282</v>
      </c>
      <c r="P1161">
        <v>0</v>
      </c>
      <c r="Q1161" t="s">
        <v>52</v>
      </c>
      <c r="R1161">
        <v>0</v>
      </c>
      <c r="S1161" t="s">
        <v>52</v>
      </c>
      <c r="U1161">
        <v>0</v>
      </c>
      <c r="V1161">
        <v>27</v>
      </c>
      <c r="W1161">
        <v>0</v>
      </c>
      <c r="X1161" t="s">
        <v>52</v>
      </c>
      <c r="Y1161" t="s">
        <v>281</v>
      </c>
      <c r="AA1161">
        <v>0</v>
      </c>
      <c r="AB1161" t="s">
        <v>52</v>
      </c>
      <c r="AC1161" s="2">
        <v>45121</v>
      </c>
      <c r="AE1161" t="s">
        <v>280</v>
      </c>
      <c r="AG1161" t="s">
        <v>279</v>
      </c>
      <c r="AK1161">
        <v>1</v>
      </c>
      <c r="AL1161">
        <v>1</v>
      </c>
      <c r="AM1161" t="s">
        <v>278</v>
      </c>
      <c r="AP1161" t="s">
        <v>52</v>
      </c>
      <c r="AR1161" s="5">
        <v>1000</v>
      </c>
      <c r="AT1161">
        <v>1</v>
      </c>
    </row>
    <row r="1162" spans="1:46">
      <c r="A1162" s="1" t="s">
        <v>145</v>
      </c>
      <c r="B1162" s="1" t="s">
        <v>1222</v>
      </c>
      <c r="C1162" t="s">
        <v>290</v>
      </c>
      <c r="D1162" t="s">
        <v>46</v>
      </c>
      <c r="E1162" t="s">
        <v>289</v>
      </c>
      <c r="G1162" t="s">
        <v>288</v>
      </c>
      <c r="I1162" t="s">
        <v>287</v>
      </c>
      <c r="J1162">
        <v>2100</v>
      </c>
      <c r="K1162" t="s">
        <v>286</v>
      </c>
      <c r="L1162" t="s">
        <v>285</v>
      </c>
      <c r="M1162" t="s">
        <v>284</v>
      </c>
      <c r="N1162" t="s">
        <v>283</v>
      </c>
      <c r="O1162" t="s">
        <v>282</v>
      </c>
      <c r="P1162">
        <v>0</v>
      </c>
      <c r="Q1162" t="s">
        <v>52</v>
      </c>
      <c r="R1162">
        <v>0</v>
      </c>
      <c r="S1162" t="s">
        <v>52</v>
      </c>
      <c r="U1162">
        <v>0</v>
      </c>
      <c r="V1162">
        <v>27</v>
      </c>
      <c r="W1162">
        <v>0</v>
      </c>
      <c r="X1162" t="s">
        <v>52</v>
      </c>
      <c r="Y1162" t="s">
        <v>281</v>
      </c>
      <c r="AA1162">
        <v>0</v>
      </c>
      <c r="AB1162" t="s">
        <v>52</v>
      </c>
      <c r="AC1162" s="2">
        <v>45121</v>
      </c>
      <c r="AE1162" t="s">
        <v>280</v>
      </c>
      <c r="AG1162" t="s">
        <v>279</v>
      </c>
      <c r="AK1162">
        <v>1</v>
      </c>
      <c r="AL1162">
        <v>1</v>
      </c>
      <c r="AM1162" t="s">
        <v>52</v>
      </c>
      <c r="AP1162" t="s">
        <v>52</v>
      </c>
      <c r="AR1162" s="5">
        <v>1000</v>
      </c>
      <c r="AT1162">
        <v>1</v>
      </c>
    </row>
    <row r="1163" spans="1:46">
      <c r="D1163" t="s">
        <v>46</v>
      </c>
      <c r="P1163">
        <v>0</v>
      </c>
      <c r="Q1163" t="s">
        <v>278</v>
      </c>
      <c r="R1163">
        <v>0</v>
      </c>
      <c r="S1163" t="s">
        <v>278</v>
      </c>
    </row>
    <row r="1164" spans="1:46">
      <c r="P1164">
        <v>0</v>
      </c>
      <c r="Q1164" t="s">
        <v>277</v>
      </c>
      <c r="R1164">
        <v>0</v>
      </c>
      <c r="S1164" t="s">
        <v>277</v>
      </c>
    </row>
    <row r="1165" spans="1:46">
      <c r="P1165">
        <v>0</v>
      </c>
      <c r="Q1165" t="s">
        <v>276</v>
      </c>
      <c r="R1165">
        <v>0</v>
      </c>
      <c r="S1165" t="s">
        <v>276</v>
      </c>
    </row>
    <row r="1166" spans="1:46">
      <c r="P1166">
        <v>0</v>
      </c>
      <c r="Q1166" t="s">
        <v>52</v>
      </c>
      <c r="R1166">
        <v>0</v>
      </c>
      <c r="S1166" t="s">
        <v>52</v>
      </c>
    </row>
    <row r="1168" spans="1:46">
      <c r="P1168">
        <v>0</v>
      </c>
      <c r="Q1168" t="s">
        <v>278</v>
      </c>
      <c r="R1168">
        <v>0</v>
      </c>
      <c r="S1168" t="s">
        <v>278</v>
      </c>
    </row>
    <row r="1169" spans="16:19">
      <c r="P1169">
        <v>0</v>
      </c>
      <c r="Q1169" t="s">
        <v>277</v>
      </c>
      <c r="R1169">
        <v>0</v>
      </c>
      <c r="S1169" t="s">
        <v>277</v>
      </c>
    </row>
    <row r="1170" spans="16:19">
      <c r="P1170">
        <v>0</v>
      </c>
      <c r="Q1170" t="s">
        <v>276</v>
      </c>
      <c r="R1170">
        <v>0</v>
      </c>
      <c r="S1170" t="s">
        <v>276</v>
      </c>
    </row>
    <row r="1171" spans="16:19">
      <c r="P1171">
        <v>0</v>
      </c>
      <c r="Q1171" t="s">
        <v>52</v>
      </c>
      <c r="R1171">
        <v>0</v>
      </c>
      <c r="S1171" t="s">
        <v>52</v>
      </c>
    </row>
  </sheetData>
  <autoFilter ref="A2:AU116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AI72"/>
  <sheetViews>
    <sheetView zoomScale="115" zoomScaleNormal="115" workbookViewId="0">
      <selection activeCell="H6" sqref="H6"/>
    </sheetView>
  </sheetViews>
  <sheetFormatPr defaultRowHeight="12.75"/>
  <cols>
    <col min="1" max="1" width="5.28515625" style="28" customWidth="1"/>
    <col min="2" max="2" width="15" style="29" customWidth="1"/>
    <col min="3" max="3" width="1.42578125" style="29" customWidth="1"/>
    <col min="4" max="4" width="11" style="29" bestFit="1" customWidth="1"/>
    <col min="5" max="7" width="9.140625" style="29"/>
    <col min="8" max="22" width="9.140625" style="28"/>
    <col min="23" max="23" width="11.85546875" style="32" customWidth="1"/>
    <col min="24" max="16384" width="9.140625" style="28"/>
  </cols>
  <sheetData>
    <row r="2" spans="2:35" ht="14.25" customHeight="1" thickBot="1"/>
    <row r="3" spans="2:35" ht="13.5" thickBot="1">
      <c r="B3" s="30" t="s">
        <v>1771</v>
      </c>
      <c r="D3" s="29" t="s">
        <v>1737</v>
      </c>
      <c r="E3" s="29" t="s">
        <v>6</v>
      </c>
      <c r="F3" s="29" t="s">
        <v>417</v>
      </c>
      <c r="G3" s="29" t="s">
        <v>1738</v>
      </c>
      <c r="H3" s="28" t="s">
        <v>1739</v>
      </c>
      <c r="I3" s="28" t="s">
        <v>1219</v>
      </c>
      <c r="J3" s="28" t="s">
        <v>33</v>
      </c>
      <c r="K3" s="28" t="s">
        <v>1221</v>
      </c>
      <c r="L3" s="28" t="s">
        <v>1740</v>
      </c>
      <c r="M3" s="28" t="s">
        <v>1741</v>
      </c>
      <c r="N3" s="28" t="s">
        <v>1742</v>
      </c>
      <c r="O3" s="28" t="s">
        <v>1743</v>
      </c>
      <c r="P3" s="28" t="s">
        <v>1192</v>
      </c>
      <c r="Q3" s="28" t="s">
        <v>1744</v>
      </c>
      <c r="R3" s="28" t="s">
        <v>1745</v>
      </c>
      <c r="S3" s="28" t="s">
        <v>1187</v>
      </c>
      <c r="T3" s="28" t="s">
        <v>1746</v>
      </c>
      <c r="U3" s="28" t="s">
        <v>1747</v>
      </c>
      <c r="V3" s="28" t="s">
        <v>1748</v>
      </c>
      <c r="W3" s="32" t="s">
        <v>1749</v>
      </c>
      <c r="X3" s="28" t="s">
        <v>1750</v>
      </c>
      <c r="Y3" s="28" t="s">
        <v>1751</v>
      </c>
      <c r="Z3" s="28" t="s">
        <v>1752</v>
      </c>
      <c r="AA3" s="28" t="s">
        <v>1753</v>
      </c>
      <c r="AB3" s="28" t="s">
        <v>1754</v>
      </c>
      <c r="AC3" s="28" t="s">
        <v>1755</v>
      </c>
      <c r="AD3" s="28" t="s">
        <v>1756</v>
      </c>
      <c r="AE3" s="28" t="s">
        <v>1757</v>
      </c>
      <c r="AF3" s="28" t="s">
        <v>1758</v>
      </c>
      <c r="AG3" s="28" t="s">
        <v>1759</v>
      </c>
      <c r="AH3" s="28" t="s">
        <v>1760</v>
      </c>
      <c r="AI3" s="28" t="s">
        <v>1761</v>
      </c>
    </row>
    <row r="4" spans="2:35">
      <c r="B4" s="31" t="str">
        <f>K4</f>
        <v>FBRLAL60001014</v>
      </c>
      <c r="D4" s="29">
        <v>4800019318</v>
      </c>
      <c r="E4" s="29">
        <v>10</v>
      </c>
      <c r="G4" s="29" t="s">
        <v>1762</v>
      </c>
      <c r="H4" s="28" t="s">
        <v>1763</v>
      </c>
      <c r="I4" s="28" t="s">
        <v>46</v>
      </c>
      <c r="J4" s="28" t="s">
        <v>1764</v>
      </c>
      <c r="K4" s="28" t="s">
        <v>97</v>
      </c>
      <c r="L4" s="28" t="s">
        <v>323</v>
      </c>
      <c r="M4" s="28">
        <v>1</v>
      </c>
      <c r="N4" s="28" t="s">
        <v>310</v>
      </c>
      <c r="O4" s="28">
        <v>140</v>
      </c>
      <c r="P4" s="28" t="s">
        <v>52</v>
      </c>
      <c r="Q4" s="28">
        <v>1</v>
      </c>
      <c r="R4" s="28">
        <v>9000</v>
      </c>
      <c r="S4" s="28" t="s">
        <v>1765</v>
      </c>
      <c r="T4" s="28">
        <v>20000</v>
      </c>
      <c r="U4" s="28">
        <v>0.45</v>
      </c>
      <c r="V4" s="28">
        <v>63</v>
      </c>
      <c r="W4" s="32">
        <v>45163</v>
      </c>
      <c r="X4" s="28" t="s">
        <v>1766</v>
      </c>
      <c r="Y4" s="28">
        <v>45128</v>
      </c>
      <c r="Z4" s="28" t="s">
        <v>1767</v>
      </c>
      <c r="AB4" s="28" t="s">
        <v>1768</v>
      </c>
      <c r="AG4" s="28" t="s">
        <v>1769</v>
      </c>
      <c r="AH4" s="28" t="s">
        <v>1770</v>
      </c>
    </row>
    <row r="5" spans="2:35">
      <c r="B5" s="31" t="str">
        <f t="shared" ref="B5:B68" si="0">K5</f>
        <v>FBRLAL60001088</v>
      </c>
      <c r="D5" s="29">
        <v>4800019318</v>
      </c>
      <c r="E5" s="29">
        <v>20</v>
      </c>
      <c r="G5" s="29" t="s">
        <v>1762</v>
      </c>
      <c r="H5" s="28" t="s">
        <v>1763</v>
      </c>
      <c r="I5" s="28" t="s">
        <v>46</v>
      </c>
      <c r="J5" s="28" t="s">
        <v>1764</v>
      </c>
      <c r="K5" s="28" t="s">
        <v>61</v>
      </c>
      <c r="L5" s="28" t="s">
        <v>369</v>
      </c>
      <c r="M5" s="28">
        <v>1</v>
      </c>
      <c r="N5" s="28" t="s">
        <v>365</v>
      </c>
      <c r="O5" s="28">
        <v>200</v>
      </c>
      <c r="P5" s="28" t="s">
        <v>52</v>
      </c>
      <c r="Q5" s="28">
        <v>1</v>
      </c>
      <c r="R5" s="28">
        <v>9000</v>
      </c>
      <c r="S5" s="28" t="s">
        <v>1765</v>
      </c>
      <c r="T5" s="28">
        <v>20000</v>
      </c>
      <c r="U5" s="28">
        <v>0.45</v>
      </c>
      <c r="V5" s="28">
        <v>90</v>
      </c>
      <c r="W5" s="32">
        <v>45163</v>
      </c>
      <c r="X5" s="28" t="s">
        <v>1766</v>
      </c>
      <c r="Y5" s="28">
        <v>45128</v>
      </c>
      <c r="Z5" s="28" t="s">
        <v>1767</v>
      </c>
      <c r="AB5" s="28" t="s">
        <v>1768</v>
      </c>
      <c r="AG5" s="28" t="s">
        <v>1769</v>
      </c>
      <c r="AH5" s="28" t="s">
        <v>1770</v>
      </c>
    </row>
    <row r="6" spans="2:35">
      <c r="B6" s="31" t="str">
        <f t="shared" si="0"/>
        <v>FBRLAL60001013</v>
      </c>
      <c r="D6" s="29">
        <v>4800019318</v>
      </c>
      <c r="E6" s="29">
        <v>30</v>
      </c>
      <c r="G6" s="29" t="s">
        <v>1762</v>
      </c>
      <c r="H6" s="28" t="s">
        <v>1763</v>
      </c>
      <c r="I6" s="28" t="s">
        <v>46</v>
      </c>
      <c r="J6" s="28" t="s">
        <v>1764</v>
      </c>
      <c r="K6" s="28" t="s">
        <v>93</v>
      </c>
      <c r="L6" s="28" t="s">
        <v>322</v>
      </c>
      <c r="M6" s="28">
        <v>1</v>
      </c>
      <c r="N6" s="28" t="s">
        <v>310</v>
      </c>
      <c r="O6" s="28">
        <v>140</v>
      </c>
      <c r="P6" s="28" t="s">
        <v>52</v>
      </c>
      <c r="Q6" s="28">
        <v>1</v>
      </c>
      <c r="R6" s="28">
        <v>85600</v>
      </c>
      <c r="S6" s="28" t="s">
        <v>1765</v>
      </c>
      <c r="T6" s="28">
        <v>20000</v>
      </c>
      <c r="U6" s="28">
        <v>4.28</v>
      </c>
      <c r="V6" s="28">
        <v>599.20000000000005</v>
      </c>
      <c r="W6" s="32">
        <v>45163</v>
      </c>
      <c r="X6" s="28" t="s">
        <v>1766</v>
      </c>
      <c r="Y6" s="28">
        <v>45128</v>
      </c>
      <c r="Z6" s="28" t="s">
        <v>1767</v>
      </c>
      <c r="AB6" s="28" t="s">
        <v>1768</v>
      </c>
      <c r="AG6" s="28" t="s">
        <v>1769</v>
      </c>
      <c r="AH6" s="28" t="s">
        <v>1770</v>
      </c>
    </row>
    <row r="7" spans="2:35">
      <c r="B7" s="31" t="str">
        <f t="shared" si="0"/>
        <v>FBRLAL60001027</v>
      </c>
      <c r="D7" s="29">
        <v>4800019318</v>
      </c>
      <c r="E7" s="29">
        <v>40</v>
      </c>
      <c r="G7" s="29" t="s">
        <v>1762</v>
      </c>
      <c r="H7" s="28" t="s">
        <v>1763</v>
      </c>
      <c r="I7" s="28" t="s">
        <v>46</v>
      </c>
      <c r="J7" s="28" t="s">
        <v>1764</v>
      </c>
      <c r="K7" s="28" t="s">
        <v>132</v>
      </c>
      <c r="L7" s="28" t="s">
        <v>298</v>
      </c>
      <c r="M7" s="28">
        <v>1</v>
      </c>
      <c r="N7" s="28" t="s">
        <v>296</v>
      </c>
      <c r="O7" s="28">
        <v>160</v>
      </c>
      <c r="P7" s="28" t="s">
        <v>52</v>
      </c>
      <c r="Q7" s="28">
        <v>1</v>
      </c>
      <c r="R7" s="28">
        <v>14400</v>
      </c>
      <c r="S7" s="28" t="s">
        <v>1765</v>
      </c>
      <c r="T7" s="28">
        <v>20000</v>
      </c>
      <c r="U7" s="28">
        <v>0.72</v>
      </c>
      <c r="V7" s="28">
        <v>115.2</v>
      </c>
      <c r="W7" s="32">
        <v>45163</v>
      </c>
      <c r="X7" s="28" t="s">
        <v>1766</v>
      </c>
      <c r="Y7" s="28">
        <v>45128</v>
      </c>
      <c r="Z7" s="28" t="s">
        <v>1767</v>
      </c>
      <c r="AB7" s="28" t="s">
        <v>1768</v>
      </c>
      <c r="AG7" s="28" t="s">
        <v>1769</v>
      </c>
      <c r="AH7" s="28" t="s">
        <v>1770</v>
      </c>
    </row>
    <row r="8" spans="2:35">
      <c r="B8" s="31" t="str">
        <f t="shared" si="0"/>
        <v>FBRLAL60001073</v>
      </c>
      <c r="D8" s="29">
        <v>4800019318</v>
      </c>
      <c r="E8" s="29">
        <v>50</v>
      </c>
      <c r="G8" s="29" t="s">
        <v>1762</v>
      </c>
      <c r="H8" s="28" t="s">
        <v>1763</v>
      </c>
      <c r="I8" s="28" t="s">
        <v>46</v>
      </c>
      <c r="J8" s="28" t="s">
        <v>1764</v>
      </c>
      <c r="K8" s="28" t="s">
        <v>223</v>
      </c>
      <c r="L8" s="28" t="s">
        <v>391</v>
      </c>
      <c r="M8" s="28">
        <v>1</v>
      </c>
      <c r="N8" s="28" t="s">
        <v>225</v>
      </c>
      <c r="O8" s="28">
        <v>150</v>
      </c>
      <c r="P8" s="28" t="s">
        <v>52</v>
      </c>
      <c r="Q8" s="28">
        <v>1</v>
      </c>
      <c r="R8" s="28">
        <v>20600</v>
      </c>
      <c r="S8" s="28" t="s">
        <v>1765</v>
      </c>
      <c r="T8" s="28">
        <v>20000</v>
      </c>
      <c r="U8" s="28">
        <v>1.03</v>
      </c>
      <c r="V8" s="28">
        <v>154.5</v>
      </c>
      <c r="W8" s="32">
        <v>45163</v>
      </c>
      <c r="X8" s="28" t="s">
        <v>1766</v>
      </c>
      <c r="Y8" s="28">
        <v>45128</v>
      </c>
      <c r="Z8" s="28" t="s">
        <v>1767</v>
      </c>
      <c r="AB8" s="28" t="s">
        <v>1768</v>
      </c>
      <c r="AG8" s="28" t="s">
        <v>1769</v>
      </c>
      <c r="AH8" s="28" t="s">
        <v>1770</v>
      </c>
    </row>
    <row r="9" spans="2:35">
      <c r="B9" s="31" t="str">
        <f t="shared" si="0"/>
        <v>FBRLAL60001083</v>
      </c>
      <c r="D9" s="29">
        <v>4800019318</v>
      </c>
      <c r="E9" s="29">
        <v>60</v>
      </c>
      <c r="G9" s="29" t="s">
        <v>1762</v>
      </c>
      <c r="H9" s="28" t="s">
        <v>1763</v>
      </c>
      <c r="I9" s="28" t="s">
        <v>46</v>
      </c>
      <c r="J9" s="28" t="s">
        <v>1764</v>
      </c>
      <c r="K9" s="28" t="s">
        <v>247</v>
      </c>
      <c r="L9" s="28" t="s">
        <v>353</v>
      </c>
      <c r="M9" s="28">
        <v>1</v>
      </c>
      <c r="N9" s="28" t="s">
        <v>120</v>
      </c>
      <c r="O9" s="28">
        <v>250</v>
      </c>
      <c r="P9" s="28" t="s">
        <v>52</v>
      </c>
      <c r="Q9" s="28">
        <v>1</v>
      </c>
      <c r="R9" s="28">
        <v>20600</v>
      </c>
      <c r="S9" s="28" t="s">
        <v>1765</v>
      </c>
      <c r="T9" s="28">
        <v>20000</v>
      </c>
      <c r="U9" s="28">
        <v>1.03</v>
      </c>
      <c r="V9" s="28">
        <v>257.5</v>
      </c>
      <c r="W9" s="32">
        <v>45163</v>
      </c>
      <c r="X9" s="28" t="s">
        <v>1766</v>
      </c>
      <c r="Y9" s="28">
        <v>45128</v>
      </c>
      <c r="Z9" s="28" t="s">
        <v>1767</v>
      </c>
      <c r="AB9" s="28" t="s">
        <v>1768</v>
      </c>
      <c r="AG9" s="28" t="s">
        <v>1769</v>
      </c>
      <c r="AH9" s="28" t="s">
        <v>1770</v>
      </c>
    </row>
    <row r="10" spans="2:35">
      <c r="B10" s="31" t="str">
        <f t="shared" si="0"/>
        <v>FBRLAL60001047</v>
      </c>
      <c r="D10" s="29">
        <v>4800019318</v>
      </c>
      <c r="E10" s="29">
        <v>70</v>
      </c>
      <c r="G10" s="29" t="s">
        <v>1762</v>
      </c>
      <c r="H10" s="28" t="s">
        <v>1763</v>
      </c>
      <c r="I10" s="28" t="s">
        <v>46</v>
      </c>
      <c r="J10" s="28" t="s">
        <v>1764</v>
      </c>
      <c r="K10" s="28" t="s">
        <v>171</v>
      </c>
      <c r="L10" s="28" t="s">
        <v>308</v>
      </c>
      <c r="M10" s="28">
        <v>6</v>
      </c>
      <c r="N10" s="28" t="s">
        <v>306</v>
      </c>
      <c r="O10" s="28">
        <v>200</v>
      </c>
      <c r="P10" s="28" t="s">
        <v>52</v>
      </c>
      <c r="Q10" s="28">
        <v>1</v>
      </c>
      <c r="R10" s="28">
        <v>18000</v>
      </c>
      <c r="S10" s="28" t="s">
        <v>1765</v>
      </c>
      <c r="T10" s="28">
        <v>20000</v>
      </c>
      <c r="U10" s="28">
        <v>0.9</v>
      </c>
      <c r="V10" s="28">
        <v>180</v>
      </c>
      <c r="W10" s="32">
        <v>45163</v>
      </c>
      <c r="X10" s="28" t="s">
        <v>1766</v>
      </c>
      <c r="Y10" s="28">
        <v>45128</v>
      </c>
      <c r="Z10" s="28" t="s">
        <v>1767</v>
      </c>
      <c r="AB10" s="28" t="s">
        <v>1768</v>
      </c>
      <c r="AG10" s="28" t="s">
        <v>1769</v>
      </c>
      <c r="AH10" s="28" t="s">
        <v>1770</v>
      </c>
    </row>
    <row r="11" spans="2:35">
      <c r="B11" s="31" t="str">
        <f t="shared" si="0"/>
        <v>FBRLAL60001054</v>
      </c>
      <c r="D11" s="29">
        <v>4800019318</v>
      </c>
      <c r="E11" s="29">
        <v>80</v>
      </c>
      <c r="G11" s="29" t="s">
        <v>1762</v>
      </c>
      <c r="H11" s="28" t="s">
        <v>1763</v>
      </c>
      <c r="I11" s="28" t="s">
        <v>46</v>
      </c>
      <c r="J11" s="28" t="s">
        <v>1764</v>
      </c>
      <c r="K11" s="28" t="s">
        <v>186</v>
      </c>
      <c r="L11" s="28" t="s">
        <v>383</v>
      </c>
      <c r="M11" s="28">
        <v>6</v>
      </c>
      <c r="N11" s="28" t="s">
        <v>183</v>
      </c>
      <c r="O11" s="28">
        <v>300</v>
      </c>
      <c r="P11" s="28" t="s">
        <v>52</v>
      </c>
      <c r="Q11" s="28">
        <v>1</v>
      </c>
      <c r="R11" s="28">
        <v>2000</v>
      </c>
      <c r="S11" s="28" t="s">
        <v>1765</v>
      </c>
      <c r="T11" s="28">
        <v>20000</v>
      </c>
      <c r="U11" s="28">
        <v>0.1</v>
      </c>
      <c r="V11" s="28">
        <v>30</v>
      </c>
      <c r="W11" s="32">
        <v>45163</v>
      </c>
      <c r="X11" s="28" t="s">
        <v>1766</v>
      </c>
      <c r="Y11" s="28">
        <v>45128</v>
      </c>
      <c r="Z11" s="28" t="s">
        <v>1767</v>
      </c>
      <c r="AB11" s="28" t="s">
        <v>1768</v>
      </c>
      <c r="AG11" s="28" t="s">
        <v>1769</v>
      </c>
      <c r="AH11" s="28" t="s">
        <v>1770</v>
      </c>
    </row>
    <row r="12" spans="2:35">
      <c r="B12" s="31" t="str">
        <f t="shared" si="0"/>
        <v>FBRLAL60001038</v>
      </c>
      <c r="D12" s="29">
        <v>4800019318</v>
      </c>
      <c r="E12" s="29">
        <v>90</v>
      </c>
      <c r="G12" s="29" t="s">
        <v>1762</v>
      </c>
      <c r="H12" s="28" t="s">
        <v>1763</v>
      </c>
      <c r="I12" s="28" t="s">
        <v>46</v>
      </c>
      <c r="J12" s="28" t="s">
        <v>1764</v>
      </c>
      <c r="K12" s="28" t="s">
        <v>154</v>
      </c>
      <c r="L12" s="28" t="s">
        <v>303</v>
      </c>
      <c r="M12" s="28">
        <v>6</v>
      </c>
      <c r="N12" s="28" t="s">
        <v>279</v>
      </c>
      <c r="O12" s="28">
        <v>2800</v>
      </c>
      <c r="P12" s="28" t="s">
        <v>52</v>
      </c>
      <c r="Q12" s="28">
        <v>1</v>
      </c>
      <c r="R12" s="28">
        <v>600</v>
      </c>
      <c r="S12" s="28" t="s">
        <v>1765</v>
      </c>
      <c r="T12" s="28">
        <v>20000</v>
      </c>
      <c r="U12" s="28">
        <v>0.03</v>
      </c>
      <c r="V12" s="28">
        <v>84</v>
      </c>
      <c r="W12" s="32">
        <v>45163</v>
      </c>
      <c r="X12" s="28" t="s">
        <v>1766</v>
      </c>
      <c r="Y12" s="28">
        <v>45128</v>
      </c>
      <c r="Z12" s="28" t="s">
        <v>1767</v>
      </c>
      <c r="AB12" s="28" t="s">
        <v>1768</v>
      </c>
      <c r="AG12" s="28" t="s">
        <v>1769</v>
      </c>
      <c r="AH12" s="28" t="s">
        <v>1770</v>
      </c>
    </row>
    <row r="13" spans="2:35">
      <c r="B13" s="31" t="str">
        <f t="shared" si="0"/>
        <v>FBRLAL60001008</v>
      </c>
      <c r="D13" s="29">
        <v>4800019318</v>
      </c>
      <c r="E13" s="29">
        <v>100</v>
      </c>
      <c r="G13" s="29" t="s">
        <v>1762</v>
      </c>
      <c r="H13" s="28" t="s">
        <v>1763</v>
      </c>
      <c r="I13" s="28" t="s">
        <v>46</v>
      </c>
      <c r="J13" s="28" t="s">
        <v>1764</v>
      </c>
      <c r="K13" s="28" t="s">
        <v>81</v>
      </c>
      <c r="L13" s="28" t="s">
        <v>329</v>
      </c>
      <c r="M13" s="28">
        <v>6</v>
      </c>
      <c r="N13" s="28" t="s">
        <v>279</v>
      </c>
      <c r="O13" s="28">
        <v>300</v>
      </c>
      <c r="P13" s="28" t="s">
        <v>52</v>
      </c>
      <c r="Q13" s="28">
        <v>1</v>
      </c>
      <c r="R13" s="28">
        <v>3600</v>
      </c>
      <c r="S13" s="28" t="s">
        <v>1765</v>
      </c>
      <c r="T13" s="28">
        <v>20000</v>
      </c>
      <c r="U13" s="28">
        <v>0.18</v>
      </c>
      <c r="V13" s="28">
        <v>54</v>
      </c>
      <c r="W13" s="32">
        <v>45163</v>
      </c>
      <c r="X13" s="28" t="s">
        <v>1766</v>
      </c>
      <c r="Y13" s="28">
        <v>45128</v>
      </c>
      <c r="Z13" s="28" t="s">
        <v>1767</v>
      </c>
      <c r="AB13" s="28" t="s">
        <v>1768</v>
      </c>
      <c r="AG13" s="28" t="s">
        <v>1769</v>
      </c>
      <c r="AH13" s="28" t="s">
        <v>1770</v>
      </c>
    </row>
    <row r="14" spans="2:35">
      <c r="B14" s="31" t="str">
        <f t="shared" si="0"/>
        <v>FBRLAL60001046</v>
      </c>
      <c r="D14" s="29">
        <v>4800019318</v>
      </c>
      <c r="E14" s="29">
        <v>110</v>
      </c>
      <c r="G14" s="29" t="s">
        <v>1762</v>
      </c>
      <c r="H14" s="28" t="s">
        <v>1763</v>
      </c>
      <c r="I14" s="28" t="s">
        <v>46</v>
      </c>
      <c r="J14" s="28" t="s">
        <v>1764</v>
      </c>
      <c r="K14" s="28" t="s">
        <v>170</v>
      </c>
      <c r="L14" s="28" t="s">
        <v>305</v>
      </c>
      <c r="M14" s="28">
        <v>6</v>
      </c>
      <c r="N14" s="28" t="s">
        <v>279</v>
      </c>
      <c r="O14" s="28">
        <v>300</v>
      </c>
      <c r="P14" s="28" t="s">
        <v>52</v>
      </c>
      <c r="Q14" s="28">
        <v>1</v>
      </c>
      <c r="R14" s="28">
        <v>1200</v>
      </c>
      <c r="S14" s="28" t="s">
        <v>1765</v>
      </c>
      <c r="T14" s="28">
        <v>20000</v>
      </c>
      <c r="U14" s="28">
        <v>0.06</v>
      </c>
      <c r="V14" s="28">
        <v>18</v>
      </c>
      <c r="W14" s="32">
        <v>45163</v>
      </c>
      <c r="X14" s="28" t="s">
        <v>1766</v>
      </c>
      <c r="Y14" s="28">
        <v>45128</v>
      </c>
      <c r="Z14" s="28" t="s">
        <v>1767</v>
      </c>
      <c r="AB14" s="28" t="s">
        <v>1768</v>
      </c>
      <c r="AG14" s="28" t="s">
        <v>1769</v>
      </c>
      <c r="AH14" s="28" t="s">
        <v>1770</v>
      </c>
    </row>
    <row r="15" spans="2:35">
      <c r="B15" s="31" t="str">
        <f t="shared" si="0"/>
        <v>FBRLAL60001044</v>
      </c>
      <c r="D15" s="29">
        <v>4800019318</v>
      </c>
      <c r="E15" s="29">
        <v>120</v>
      </c>
      <c r="G15" s="29" t="s">
        <v>1762</v>
      </c>
      <c r="H15" s="28" t="s">
        <v>1763</v>
      </c>
      <c r="I15" s="28" t="s">
        <v>46</v>
      </c>
      <c r="J15" s="28" t="s">
        <v>1764</v>
      </c>
      <c r="K15" s="28" t="s">
        <v>166</v>
      </c>
      <c r="L15" s="28" t="s">
        <v>313</v>
      </c>
      <c r="M15" s="28">
        <v>6</v>
      </c>
      <c r="N15" s="28" t="s">
        <v>279</v>
      </c>
      <c r="O15" s="28">
        <v>300</v>
      </c>
      <c r="P15" s="28" t="s">
        <v>52</v>
      </c>
      <c r="Q15" s="28">
        <v>1</v>
      </c>
      <c r="R15" s="28">
        <v>1400</v>
      </c>
      <c r="S15" s="28" t="s">
        <v>1765</v>
      </c>
      <c r="T15" s="28">
        <v>20000</v>
      </c>
      <c r="U15" s="28">
        <v>7.0000000000000007E-2</v>
      </c>
      <c r="V15" s="28">
        <v>21</v>
      </c>
      <c r="W15" s="32">
        <v>45163</v>
      </c>
      <c r="X15" s="28" t="s">
        <v>1766</v>
      </c>
      <c r="Y15" s="28">
        <v>45128</v>
      </c>
      <c r="Z15" s="28" t="s">
        <v>1767</v>
      </c>
      <c r="AB15" s="28" t="s">
        <v>1768</v>
      </c>
      <c r="AG15" s="28" t="s">
        <v>1769</v>
      </c>
      <c r="AH15" s="28" t="s">
        <v>1770</v>
      </c>
    </row>
    <row r="16" spans="2:35">
      <c r="B16" s="31" t="str">
        <f t="shared" si="0"/>
        <v>FBRLAL60001011</v>
      </c>
      <c r="D16" s="29">
        <v>4800019318</v>
      </c>
      <c r="E16" s="29">
        <v>130</v>
      </c>
      <c r="G16" s="29" t="s">
        <v>1762</v>
      </c>
      <c r="H16" s="28" t="s">
        <v>1763</v>
      </c>
      <c r="I16" s="28" t="s">
        <v>46</v>
      </c>
      <c r="J16" s="28" t="s">
        <v>1764</v>
      </c>
      <c r="K16" s="28" t="s">
        <v>87</v>
      </c>
      <c r="L16" s="28" t="s">
        <v>320</v>
      </c>
      <c r="M16" s="28">
        <v>6</v>
      </c>
      <c r="N16" s="28" t="s">
        <v>279</v>
      </c>
      <c r="O16" s="28">
        <v>300</v>
      </c>
      <c r="P16" s="28" t="s">
        <v>52</v>
      </c>
      <c r="Q16" s="28">
        <v>1</v>
      </c>
      <c r="R16" s="28">
        <v>1800</v>
      </c>
      <c r="S16" s="28" t="s">
        <v>1765</v>
      </c>
      <c r="T16" s="28">
        <v>20000</v>
      </c>
      <c r="U16" s="28">
        <v>0.09</v>
      </c>
      <c r="V16" s="28">
        <v>27</v>
      </c>
      <c r="W16" s="32">
        <v>45163</v>
      </c>
      <c r="X16" s="28" t="s">
        <v>1766</v>
      </c>
      <c r="Y16" s="28">
        <v>45128</v>
      </c>
      <c r="Z16" s="28" t="s">
        <v>1767</v>
      </c>
      <c r="AB16" s="28" t="s">
        <v>1768</v>
      </c>
      <c r="AG16" s="28" t="s">
        <v>1769</v>
      </c>
      <c r="AH16" s="28" t="s">
        <v>1770</v>
      </c>
    </row>
    <row r="17" spans="2:34">
      <c r="B17" s="31" t="str">
        <f t="shared" si="0"/>
        <v>FBRLAL60001031</v>
      </c>
      <c r="D17" s="29">
        <v>4800019318</v>
      </c>
      <c r="E17" s="29">
        <v>140</v>
      </c>
      <c r="G17" s="29" t="s">
        <v>1762</v>
      </c>
      <c r="H17" s="28" t="s">
        <v>1763</v>
      </c>
      <c r="I17" s="28" t="s">
        <v>46</v>
      </c>
      <c r="J17" s="28" t="s">
        <v>1764</v>
      </c>
      <c r="K17" s="28" t="s">
        <v>141</v>
      </c>
      <c r="L17" s="28" t="s">
        <v>302</v>
      </c>
      <c r="M17" s="28">
        <v>6</v>
      </c>
      <c r="N17" s="28" t="s">
        <v>279</v>
      </c>
      <c r="O17" s="28">
        <v>300</v>
      </c>
      <c r="P17" s="28" t="s">
        <v>52</v>
      </c>
      <c r="Q17" s="28">
        <v>1</v>
      </c>
      <c r="R17" s="28">
        <v>2000</v>
      </c>
      <c r="S17" s="28" t="s">
        <v>1765</v>
      </c>
      <c r="T17" s="28">
        <v>20000</v>
      </c>
      <c r="U17" s="28">
        <v>0.1</v>
      </c>
      <c r="V17" s="28">
        <v>30</v>
      </c>
      <c r="W17" s="32">
        <v>45163</v>
      </c>
      <c r="X17" s="28" t="s">
        <v>1766</v>
      </c>
      <c r="Y17" s="28">
        <v>45128</v>
      </c>
      <c r="Z17" s="28" t="s">
        <v>1767</v>
      </c>
      <c r="AB17" s="28" t="s">
        <v>1768</v>
      </c>
      <c r="AG17" s="28" t="s">
        <v>1769</v>
      </c>
      <c r="AH17" s="28" t="s">
        <v>1770</v>
      </c>
    </row>
    <row r="18" spans="2:34">
      <c r="B18" s="31" t="str">
        <f t="shared" si="0"/>
        <v>FBRLAL60001030</v>
      </c>
      <c r="D18" s="29">
        <v>4800019318</v>
      </c>
      <c r="E18" s="29">
        <v>150</v>
      </c>
      <c r="G18" s="29" t="s">
        <v>1762</v>
      </c>
      <c r="H18" s="28" t="s">
        <v>1763</v>
      </c>
      <c r="I18" s="28" t="s">
        <v>46</v>
      </c>
      <c r="J18" s="28" t="s">
        <v>1764</v>
      </c>
      <c r="K18" s="28" t="s">
        <v>139</v>
      </c>
      <c r="L18" s="28" t="s">
        <v>301</v>
      </c>
      <c r="M18" s="28">
        <v>6</v>
      </c>
      <c r="N18" s="28" t="s">
        <v>279</v>
      </c>
      <c r="O18" s="28">
        <v>1200</v>
      </c>
      <c r="P18" s="28" t="s">
        <v>52</v>
      </c>
      <c r="Q18" s="28">
        <v>1</v>
      </c>
      <c r="R18" s="28">
        <v>2800</v>
      </c>
      <c r="S18" s="28" t="s">
        <v>1765</v>
      </c>
      <c r="T18" s="28">
        <v>20000</v>
      </c>
      <c r="U18" s="28">
        <v>0.14000000000000001</v>
      </c>
      <c r="V18" s="28">
        <v>168</v>
      </c>
      <c r="W18" s="32">
        <v>45163</v>
      </c>
      <c r="X18" s="28" t="s">
        <v>1766</v>
      </c>
      <c r="Y18" s="28">
        <v>45128</v>
      </c>
      <c r="Z18" s="28" t="s">
        <v>1767</v>
      </c>
      <c r="AB18" s="28" t="s">
        <v>1768</v>
      </c>
      <c r="AG18" s="28" t="s">
        <v>1769</v>
      </c>
      <c r="AH18" s="28" t="s">
        <v>1770</v>
      </c>
    </row>
    <row r="19" spans="2:34">
      <c r="B19" s="31" t="str">
        <f t="shared" si="0"/>
        <v>FBRLAL60001043</v>
      </c>
      <c r="D19" s="29">
        <v>4800019318</v>
      </c>
      <c r="E19" s="29">
        <v>160</v>
      </c>
      <c r="G19" s="29" t="s">
        <v>1762</v>
      </c>
      <c r="H19" s="28" t="s">
        <v>1763</v>
      </c>
      <c r="I19" s="28" t="s">
        <v>46</v>
      </c>
      <c r="J19" s="28" t="s">
        <v>1764</v>
      </c>
      <c r="K19" s="28" t="s">
        <v>164</v>
      </c>
      <c r="L19" s="28" t="s">
        <v>318</v>
      </c>
      <c r="M19" s="28">
        <v>6</v>
      </c>
      <c r="N19" s="28" t="s">
        <v>279</v>
      </c>
      <c r="O19" s="28">
        <v>300</v>
      </c>
      <c r="P19" s="28" t="s">
        <v>52</v>
      </c>
      <c r="Q19" s="28">
        <v>1</v>
      </c>
      <c r="R19" s="28">
        <v>1800</v>
      </c>
      <c r="S19" s="28" t="s">
        <v>1765</v>
      </c>
      <c r="T19" s="28">
        <v>20000</v>
      </c>
      <c r="U19" s="28">
        <v>0.09</v>
      </c>
      <c r="V19" s="28">
        <v>27</v>
      </c>
      <c r="W19" s="32">
        <v>45163</v>
      </c>
      <c r="X19" s="28" t="s">
        <v>1766</v>
      </c>
      <c r="Y19" s="28">
        <v>45128</v>
      </c>
      <c r="Z19" s="28" t="s">
        <v>1767</v>
      </c>
      <c r="AB19" s="28" t="s">
        <v>1768</v>
      </c>
      <c r="AG19" s="28" t="s">
        <v>1769</v>
      </c>
      <c r="AH19" s="28" t="s">
        <v>1770</v>
      </c>
    </row>
    <row r="20" spans="2:34">
      <c r="B20" s="31" t="str">
        <f t="shared" si="0"/>
        <v>FBRLAL60001029</v>
      </c>
      <c r="D20" s="29">
        <v>4800019318</v>
      </c>
      <c r="E20" s="29">
        <v>170</v>
      </c>
      <c r="G20" s="29" t="s">
        <v>1762</v>
      </c>
      <c r="H20" s="28" t="s">
        <v>1763</v>
      </c>
      <c r="I20" s="28" t="s">
        <v>46</v>
      </c>
      <c r="J20" s="28" t="s">
        <v>1764</v>
      </c>
      <c r="K20" s="28" t="s">
        <v>137</v>
      </c>
      <c r="L20" s="28" t="s">
        <v>300</v>
      </c>
      <c r="M20" s="28">
        <v>6</v>
      </c>
      <c r="N20" s="28" t="s">
        <v>279</v>
      </c>
      <c r="O20" s="28">
        <v>300</v>
      </c>
      <c r="P20" s="28" t="s">
        <v>52</v>
      </c>
      <c r="Q20" s="28">
        <v>1</v>
      </c>
      <c r="R20" s="28">
        <v>3400</v>
      </c>
      <c r="S20" s="28" t="s">
        <v>1765</v>
      </c>
      <c r="T20" s="28">
        <v>20000</v>
      </c>
      <c r="U20" s="28">
        <v>0.17</v>
      </c>
      <c r="V20" s="28">
        <v>51</v>
      </c>
      <c r="W20" s="32">
        <v>45163</v>
      </c>
      <c r="X20" s="28" t="s">
        <v>1766</v>
      </c>
      <c r="Y20" s="28">
        <v>45128</v>
      </c>
      <c r="Z20" s="28" t="s">
        <v>1767</v>
      </c>
      <c r="AB20" s="28" t="s">
        <v>1768</v>
      </c>
      <c r="AG20" s="28" t="s">
        <v>1769</v>
      </c>
      <c r="AH20" s="28" t="s">
        <v>1770</v>
      </c>
    </row>
    <row r="21" spans="2:34">
      <c r="B21" s="31" t="str">
        <f t="shared" si="0"/>
        <v>FBRLAL60001028</v>
      </c>
      <c r="D21" s="29">
        <v>4800019318</v>
      </c>
      <c r="E21" s="29">
        <v>180</v>
      </c>
      <c r="G21" s="29" t="s">
        <v>1762</v>
      </c>
      <c r="H21" s="28" t="s">
        <v>1763</v>
      </c>
      <c r="I21" s="28" t="s">
        <v>46</v>
      </c>
      <c r="J21" s="28" t="s">
        <v>1764</v>
      </c>
      <c r="K21" s="28" t="s">
        <v>135</v>
      </c>
      <c r="L21" s="28" t="s">
        <v>299</v>
      </c>
      <c r="M21" s="28">
        <v>6</v>
      </c>
      <c r="N21" s="28" t="s">
        <v>279</v>
      </c>
      <c r="O21" s="28">
        <v>300</v>
      </c>
      <c r="P21" s="28" t="s">
        <v>52</v>
      </c>
      <c r="Q21" s="28">
        <v>1</v>
      </c>
      <c r="R21" s="28">
        <v>1400</v>
      </c>
      <c r="S21" s="28" t="s">
        <v>1765</v>
      </c>
      <c r="T21" s="28">
        <v>20000</v>
      </c>
      <c r="U21" s="28">
        <v>7.0000000000000007E-2</v>
      </c>
      <c r="V21" s="28">
        <v>21</v>
      </c>
      <c r="W21" s="32">
        <v>45163</v>
      </c>
      <c r="X21" s="28" t="s">
        <v>1766</v>
      </c>
      <c r="Y21" s="28">
        <v>45128</v>
      </c>
      <c r="Z21" s="28" t="s">
        <v>1767</v>
      </c>
      <c r="AB21" s="28" t="s">
        <v>1768</v>
      </c>
      <c r="AG21" s="28" t="s">
        <v>1769</v>
      </c>
      <c r="AH21" s="28" t="s">
        <v>1770</v>
      </c>
    </row>
    <row r="22" spans="2:34">
      <c r="B22" s="31" t="str">
        <f t="shared" si="0"/>
        <v>FBRLAL60001010</v>
      </c>
      <c r="D22" s="29">
        <v>4800019318</v>
      </c>
      <c r="E22" s="29">
        <v>190</v>
      </c>
      <c r="G22" s="29" t="s">
        <v>1762</v>
      </c>
      <c r="H22" s="28" t="s">
        <v>1763</v>
      </c>
      <c r="I22" s="28" t="s">
        <v>46</v>
      </c>
      <c r="J22" s="28" t="s">
        <v>1764</v>
      </c>
      <c r="K22" s="28" t="s">
        <v>85</v>
      </c>
      <c r="L22" s="28" t="s">
        <v>319</v>
      </c>
      <c r="M22" s="28">
        <v>6</v>
      </c>
      <c r="N22" s="28" t="s">
        <v>279</v>
      </c>
      <c r="O22" s="28">
        <v>300</v>
      </c>
      <c r="P22" s="28" t="s">
        <v>52</v>
      </c>
      <c r="Q22" s="28">
        <v>1</v>
      </c>
      <c r="R22" s="28">
        <v>1200</v>
      </c>
      <c r="S22" s="28" t="s">
        <v>1765</v>
      </c>
      <c r="T22" s="28">
        <v>20000</v>
      </c>
      <c r="U22" s="28">
        <v>0.06</v>
      </c>
      <c r="V22" s="28">
        <v>18</v>
      </c>
      <c r="W22" s="32">
        <v>45163</v>
      </c>
      <c r="X22" s="28" t="s">
        <v>1766</v>
      </c>
      <c r="Y22" s="28">
        <v>45128</v>
      </c>
      <c r="Z22" s="28" t="s">
        <v>1767</v>
      </c>
      <c r="AB22" s="28" t="s">
        <v>1768</v>
      </c>
      <c r="AG22" s="28" t="s">
        <v>1769</v>
      </c>
      <c r="AH22" s="28" t="s">
        <v>1770</v>
      </c>
    </row>
    <row r="23" spans="2:34">
      <c r="B23" s="31" t="str">
        <f t="shared" si="0"/>
        <v>FBRLAL60001039</v>
      </c>
      <c r="D23" s="29">
        <v>4800019318</v>
      </c>
      <c r="E23" s="29">
        <v>200</v>
      </c>
      <c r="G23" s="29" t="s">
        <v>1762</v>
      </c>
      <c r="H23" s="28" t="s">
        <v>1763</v>
      </c>
      <c r="I23" s="28" t="s">
        <v>46</v>
      </c>
      <c r="J23" s="28" t="s">
        <v>1764</v>
      </c>
      <c r="K23" s="28" t="s">
        <v>156</v>
      </c>
      <c r="L23" s="28" t="s">
        <v>314</v>
      </c>
      <c r="M23" s="28">
        <v>6</v>
      </c>
      <c r="N23" s="28" t="s">
        <v>279</v>
      </c>
      <c r="O23" s="28">
        <v>2100</v>
      </c>
      <c r="P23" s="28" t="s">
        <v>52</v>
      </c>
      <c r="Q23" s="28">
        <v>1</v>
      </c>
      <c r="R23" s="28">
        <v>5400</v>
      </c>
      <c r="S23" s="28" t="s">
        <v>1765</v>
      </c>
      <c r="T23" s="28">
        <v>20000</v>
      </c>
      <c r="U23" s="28">
        <v>0.27</v>
      </c>
      <c r="V23" s="28">
        <v>567</v>
      </c>
      <c r="W23" s="32">
        <v>45163</v>
      </c>
      <c r="X23" s="28" t="s">
        <v>1766</v>
      </c>
      <c r="Y23" s="28">
        <v>45128</v>
      </c>
      <c r="Z23" s="28" t="s">
        <v>1767</v>
      </c>
      <c r="AB23" s="28" t="s">
        <v>1768</v>
      </c>
      <c r="AG23" s="28" t="s">
        <v>1769</v>
      </c>
      <c r="AH23" s="28" t="s">
        <v>1770</v>
      </c>
    </row>
    <row r="24" spans="2:34">
      <c r="B24" s="31" t="str">
        <f t="shared" si="0"/>
        <v>FBRLAL60001085</v>
      </c>
      <c r="D24" s="29">
        <v>4800019318</v>
      </c>
      <c r="E24" s="29">
        <v>210</v>
      </c>
      <c r="G24" s="29" t="s">
        <v>1762</v>
      </c>
      <c r="H24" s="28" t="s">
        <v>1763</v>
      </c>
      <c r="I24" s="28" t="s">
        <v>46</v>
      </c>
      <c r="J24" s="28" t="s">
        <v>1764</v>
      </c>
      <c r="K24" s="28" t="s">
        <v>252</v>
      </c>
      <c r="L24" s="28" t="s">
        <v>353</v>
      </c>
      <c r="M24" s="28">
        <v>1</v>
      </c>
      <c r="N24" s="28" t="s">
        <v>120</v>
      </c>
      <c r="O24" s="28">
        <v>250</v>
      </c>
      <c r="P24" s="28" t="s">
        <v>52</v>
      </c>
      <c r="Q24" s="28">
        <v>1</v>
      </c>
      <c r="R24" s="28">
        <v>25000</v>
      </c>
      <c r="S24" s="28" t="s">
        <v>1765</v>
      </c>
      <c r="T24" s="28">
        <v>20000</v>
      </c>
      <c r="U24" s="28">
        <v>1.25</v>
      </c>
      <c r="V24" s="28">
        <v>312.5</v>
      </c>
      <c r="W24" s="32">
        <v>45163</v>
      </c>
      <c r="X24" s="28" t="s">
        <v>1766</v>
      </c>
      <c r="Y24" s="28">
        <v>45128</v>
      </c>
      <c r="Z24" s="28" t="s">
        <v>1767</v>
      </c>
      <c r="AB24" s="28" t="s">
        <v>1768</v>
      </c>
      <c r="AG24" s="28" t="s">
        <v>1769</v>
      </c>
      <c r="AH24" s="28" t="s">
        <v>1770</v>
      </c>
    </row>
    <row r="25" spans="2:34">
      <c r="B25" s="31" t="str">
        <f t="shared" si="0"/>
        <v>FBRLAL60001015</v>
      </c>
      <c r="D25" s="29">
        <v>4800019318</v>
      </c>
      <c r="E25" s="29">
        <v>220</v>
      </c>
      <c r="G25" s="29" t="s">
        <v>1762</v>
      </c>
      <c r="H25" s="28" t="s">
        <v>1763</v>
      </c>
      <c r="I25" s="28" t="s">
        <v>46</v>
      </c>
      <c r="J25" s="28" t="s">
        <v>1764</v>
      </c>
      <c r="K25" s="28" t="s">
        <v>99</v>
      </c>
      <c r="L25" s="28" t="s">
        <v>332</v>
      </c>
      <c r="M25" s="28">
        <v>6</v>
      </c>
      <c r="N25" s="28" t="s">
        <v>330</v>
      </c>
      <c r="O25" s="28">
        <v>1500</v>
      </c>
      <c r="P25" s="28" t="s">
        <v>52</v>
      </c>
      <c r="Q25" s="28">
        <v>1</v>
      </c>
      <c r="R25" s="28">
        <v>400</v>
      </c>
      <c r="S25" s="28" t="s">
        <v>1765</v>
      </c>
      <c r="T25" s="28">
        <v>20000</v>
      </c>
      <c r="U25" s="28">
        <v>0.02</v>
      </c>
      <c r="V25" s="28">
        <v>30</v>
      </c>
      <c r="W25" s="32">
        <v>45163</v>
      </c>
      <c r="X25" s="28" t="s">
        <v>1766</v>
      </c>
      <c r="Y25" s="28">
        <v>45128</v>
      </c>
      <c r="Z25" s="28" t="s">
        <v>1767</v>
      </c>
      <c r="AB25" s="28" t="s">
        <v>1768</v>
      </c>
      <c r="AG25" s="28" t="s">
        <v>1769</v>
      </c>
      <c r="AH25" s="28" t="s">
        <v>1770</v>
      </c>
    </row>
    <row r="26" spans="2:34">
      <c r="B26" s="31" t="str">
        <f t="shared" si="0"/>
        <v>FBRLAL60001069</v>
      </c>
      <c r="D26" s="29">
        <v>4800019318</v>
      </c>
      <c r="E26" s="29">
        <v>230</v>
      </c>
      <c r="G26" s="29" t="s">
        <v>1762</v>
      </c>
      <c r="H26" s="28" t="s">
        <v>1763</v>
      </c>
      <c r="I26" s="28" t="s">
        <v>46</v>
      </c>
      <c r="J26" s="28" t="s">
        <v>1764</v>
      </c>
      <c r="K26" s="28" t="s">
        <v>214</v>
      </c>
      <c r="L26" s="28" t="s">
        <v>386</v>
      </c>
      <c r="M26" s="28">
        <v>6</v>
      </c>
      <c r="N26" s="28" t="s">
        <v>330</v>
      </c>
      <c r="O26" s="28">
        <v>2100</v>
      </c>
      <c r="P26" s="28" t="s">
        <v>52</v>
      </c>
      <c r="Q26" s="28">
        <v>1</v>
      </c>
      <c r="R26" s="28">
        <v>200</v>
      </c>
      <c r="S26" s="28" t="s">
        <v>1765</v>
      </c>
      <c r="T26" s="28">
        <v>20000</v>
      </c>
      <c r="U26" s="28">
        <v>0.01</v>
      </c>
      <c r="V26" s="28">
        <v>21</v>
      </c>
      <c r="W26" s="32">
        <v>45163</v>
      </c>
      <c r="X26" s="28" t="s">
        <v>1766</v>
      </c>
      <c r="Y26" s="28">
        <v>45128</v>
      </c>
      <c r="Z26" s="28" t="s">
        <v>1767</v>
      </c>
      <c r="AB26" s="28" t="s">
        <v>1768</v>
      </c>
      <c r="AG26" s="28" t="s">
        <v>1769</v>
      </c>
      <c r="AH26" s="28" t="s">
        <v>1770</v>
      </c>
    </row>
    <row r="27" spans="2:34">
      <c r="B27" s="31" t="str">
        <f t="shared" si="0"/>
        <v>FBRLAL60001067</v>
      </c>
      <c r="D27" s="29">
        <v>4800019318</v>
      </c>
      <c r="E27" s="29">
        <v>240</v>
      </c>
      <c r="G27" s="29" t="s">
        <v>1762</v>
      </c>
      <c r="H27" s="28" t="s">
        <v>1763</v>
      </c>
      <c r="I27" s="28" t="s">
        <v>46</v>
      </c>
      <c r="J27" s="28" t="s">
        <v>1764</v>
      </c>
      <c r="K27" s="28" t="s">
        <v>210</v>
      </c>
      <c r="L27" s="28" t="s">
        <v>396</v>
      </c>
      <c r="M27" s="28">
        <v>6</v>
      </c>
      <c r="N27" s="28" t="s">
        <v>330</v>
      </c>
      <c r="O27" s="28">
        <v>500</v>
      </c>
      <c r="P27" s="28" t="s">
        <v>52</v>
      </c>
      <c r="Q27" s="28">
        <v>1</v>
      </c>
      <c r="R27" s="28">
        <v>1200</v>
      </c>
      <c r="S27" s="28" t="s">
        <v>1765</v>
      </c>
      <c r="T27" s="28">
        <v>20000</v>
      </c>
      <c r="U27" s="28">
        <v>0.06</v>
      </c>
      <c r="V27" s="28">
        <v>30</v>
      </c>
      <c r="W27" s="32">
        <v>45163</v>
      </c>
      <c r="X27" s="28" t="s">
        <v>1766</v>
      </c>
      <c r="Y27" s="28">
        <v>45128</v>
      </c>
      <c r="Z27" s="28" t="s">
        <v>1767</v>
      </c>
      <c r="AB27" s="28" t="s">
        <v>1768</v>
      </c>
      <c r="AG27" s="28" t="s">
        <v>1769</v>
      </c>
      <c r="AH27" s="28" t="s">
        <v>1770</v>
      </c>
    </row>
    <row r="28" spans="2:34">
      <c r="B28" s="31" t="str">
        <f t="shared" si="0"/>
        <v>FBRLAL60001052</v>
      </c>
      <c r="D28" s="29">
        <v>4800019318</v>
      </c>
      <c r="E28" s="29">
        <v>250</v>
      </c>
      <c r="G28" s="29" t="s">
        <v>1762</v>
      </c>
      <c r="H28" s="28" t="s">
        <v>1763</v>
      </c>
      <c r="I28" s="28" t="s">
        <v>46</v>
      </c>
      <c r="J28" s="28" t="s">
        <v>1764</v>
      </c>
      <c r="K28" s="28" t="s">
        <v>180</v>
      </c>
      <c r="L28" s="28" t="s">
        <v>381</v>
      </c>
      <c r="M28" s="28">
        <v>6</v>
      </c>
      <c r="N28" s="28" t="s">
        <v>183</v>
      </c>
      <c r="O28" s="28">
        <v>680</v>
      </c>
      <c r="P28" s="28" t="s">
        <v>52</v>
      </c>
      <c r="Q28" s="28">
        <v>1</v>
      </c>
      <c r="R28" s="28">
        <v>5800</v>
      </c>
      <c r="S28" s="28" t="s">
        <v>1765</v>
      </c>
      <c r="T28" s="28">
        <v>20000</v>
      </c>
      <c r="U28" s="28">
        <v>0.28999999999999998</v>
      </c>
      <c r="V28" s="28">
        <v>197.2</v>
      </c>
      <c r="W28" s="32">
        <v>45163</v>
      </c>
      <c r="X28" s="28" t="s">
        <v>1766</v>
      </c>
      <c r="Y28" s="28">
        <v>45128</v>
      </c>
      <c r="Z28" s="28" t="s">
        <v>1767</v>
      </c>
      <c r="AB28" s="28" t="s">
        <v>1768</v>
      </c>
      <c r="AG28" s="28" t="s">
        <v>1769</v>
      </c>
      <c r="AH28" s="28" t="s">
        <v>1770</v>
      </c>
    </row>
    <row r="29" spans="2:34">
      <c r="B29" s="31" t="str">
        <f t="shared" si="0"/>
        <v>FBRLAL60001051</v>
      </c>
      <c r="D29" s="29">
        <v>4800019318</v>
      </c>
      <c r="E29" s="29">
        <v>260</v>
      </c>
      <c r="G29" s="29" t="s">
        <v>1762</v>
      </c>
      <c r="H29" s="28" t="s">
        <v>1763</v>
      </c>
      <c r="I29" s="28" t="s">
        <v>46</v>
      </c>
      <c r="J29" s="28" t="s">
        <v>1764</v>
      </c>
      <c r="K29" s="28" t="s">
        <v>178</v>
      </c>
      <c r="L29" s="28" t="s">
        <v>379</v>
      </c>
      <c r="M29" s="28">
        <v>1</v>
      </c>
      <c r="N29" s="28" t="s">
        <v>310</v>
      </c>
      <c r="O29" s="28">
        <v>130</v>
      </c>
      <c r="P29" s="28" t="s">
        <v>52</v>
      </c>
      <c r="Q29" s="28">
        <v>1</v>
      </c>
      <c r="R29" s="28">
        <v>62200</v>
      </c>
      <c r="S29" s="28" t="s">
        <v>1765</v>
      </c>
      <c r="T29" s="28">
        <v>20000</v>
      </c>
      <c r="U29" s="28">
        <v>3.11</v>
      </c>
      <c r="V29" s="28">
        <v>404.3</v>
      </c>
      <c r="W29" s="32">
        <v>45163</v>
      </c>
      <c r="X29" s="28" t="s">
        <v>1766</v>
      </c>
      <c r="Y29" s="28">
        <v>45128</v>
      </c>
      <c r="Z29" s="28" t="s">
        <v>1767</v>
      </c>
      <c r="AB29" s="28" t="s">
        <v>1768</v>
      </c>
      <c r="AG29" s="28" t="s">
        <v>1769</v>
      </c>
      <c r="AH29" s="28" t="s">
        <v>1770</v>
      </c>
    </row>
    <row r="30" spans="2:34">
      <c r="B30" s="31" t="str">
        <f t="shared" si="0"/>
        <v>FBRLAL60001064</v>
      </c>
      <c r="D30" s="29">
        <v>4800019318</v>
      </c>
      <c r="E30" s="29">
        <v>270</v>
      </c>
      <c r="G30" s="29" t="s">
        <v>1762</v>
      </c>
      <c r="H30" s="28" t="s">
        <v>1763</v>
      </c>
      <c r="I30" s="28" t="s">
        <v>46</v>
      </c>
      <c r="J30" s="28" t="s">
        <v>1764</v>
      </c>
      <c r="K30" s="28" t="s">
        <v>205</v>
      </c>
      <c r="L30" s="28" t="s">
        <v>332</v>
      </c>
      <c r="M30" s="28">
        <v>6</v>
      </c>
      <c r="N30" s="28" t="s">
        <v>330</v>
      </c>
      <c r="O30" s="28">
        <v>5400</v>
      </c>
      <c r="P30" s="28" t="s">
        <v>52</v>
      </c>
      <c r="Q30" s="28">
        <v>1</v>
      </c>
      <c r="R30" s="28">
        <v>200</v>
      </c>
      <c r="S30" s="28" t="s">
        <v>1765</v>
      </c>
      <c r="T30" s="28">
        <v>20000</v>
      </c>
      <c r="U30" s="28">
        <v>0.01</v>
      </c>
      <c r="V30" s="28">
        <v>54</v>
      </c>
      <c r="W30" s="32">
        <v>45163</v>
      </c>
      <c r="X30" s="28" t="s">
        <v>1766</v>
      </c>
      <c r="Y30" s="28">
        <v>45128</v>
      </c>
      <c r="Z30" s="28" t="s">
        <v>1767</v>
      </c>
      <c r="AB30" s="28" t="s">
        <v>1768</v>
      </c>
      <c r="AG30" s="28" t="s">
        <v>1769</v>
      </c>
      <c r="AH30" s="28" t="s">
        <v>1770</v>
      </c>
    </row>
    <row r="31" spans="2:34">
      <c r="B31" s="31" t="str">
        <f t="shared" si="0"/>
        <v>FBRLAL60001066</v>
      </c>
      <c r="D31" s="29">
        <v>4800019318</v>
      </c>
      <c r="E31" s="29">
        <v>280</v>
      </c>
      <c r="G31" s="29" t="s">
        <v>1762</v>
      </c>
      <c r="H31" s="28" t="s">
        <v>1763</v>
      </c>
      <c r="I31" s="28" t="s">
        <v>46</v>
      </c>
      <c r="J31" s="28" t="s">
        <v>1764</v>
      </c>
      <c r="K31" s="28" t="s">
        <v>208</v>
      </c>
      <c r="L31" s="28" t="s">
        <v>395</v>
      </c>
      <c r="M31" s="28">
        <v>6</v>
      </c>
      <c r="N31" s="28" t="s">
        <v>330</v>
      </c>
      <c r="O31" s="28">
        <v>500</v>
      </c>
      <c r="P31" s="28" t="s">
        <v>52</v>
      </c>
      <c r="Q31" s="28">
        <v>1</v>
      </c>
      <c r="R31" s="28">
        <v>800</v>
      </c>
      <c r="S31" s="28" t="s">
        <v>1765</v>
      </c>
      <c r="T31" s="28">
        <v>20000</v>
      </c>
      <c r="U31" s="28">
        <v>0.04</v>
      </c>
      <c r="V31" s="28">
        <v>20</v>
      </c>
      <c r="W31" s="32">
        <v>45163</v>
      </c>
      <c r="X31" s="28" t="s">
        <v>1766</v>
      </c>
      <c r="Y31" s="28">
        <v>45128</v>
      </c>
      <c r="Z31" s="28" t="s">
        <v>1767</v>
      </c>
      <c r="AB31" s="28" t="s">
        <v>1768</v>
      </c>
      <c r="AG31" s="28" t="s">
        <v>1769</v>
      </c>
      <c r="AH31" s="28" t="s">
        <v>1770</v>
      </c>
    </row>
    <row r="32" spans="2:34">
      <c r="B32" s="31" t="str">
        <f t="shared" si="0"/>
        <v>FBRLAL60001058</v>
      </c>
      <c r="D32" s="29">
        <v>4800019318</v>
      </c>
      <c r="E32" s="29">
        <v>290</v>
      </c>
      <c r="G32" s="29" t="s">
        <v>1762</v>
      </c>
      <c r="H32" s="28" t="s">
        <v>1763</v>
      </c>
      <c r="I32" s="28" t="s">
        <v>46</v>
      </c>
      <c r="J32" s="28" t="s">
        <v>1764</v>
      </c>
      <c r="K32" s="28" t="s">
        <v>193</v>
      </c>
      <c r="L32" s="28" t="s">
        <v>375</v>
      </c>
      <c r="M32" s="28">
        <v>6</v>
      </c>
      <c r="N32" s="28" t="s">
        <v>330</v>
      </c>
      <c r="O32" s="28">
        <v>600</v>
      </c>
      <c r="P32" s="28" t="s">
        <v>52</v>
      </c>
      <c r="Q32" s="28">
        <v>1</v>
      </c>
      <c r="R32" s="28">
        <v>800</v>
      </c>
      <c r="S32" s="28" t="s">
        <v>1765</v>
      </c>
      <c r="T32" s="28">
        <v>20000</v>
      </c>
      <c r="U32" s="28">
        <v>0.04</v>
      </c>
      <c r="V32" s="28">
        <v>24</v>
      </c>
      <c r="W32" s="32">
        <v>45163</v>
      </c>
      <c r="X32" s="28" t="s">
        <v>1766</v>
      </c>
      <c r="Y32" s="28">
        <v>45128</v>
      </c>
      <c r="Z32" s="28" t="s">
        <v>1767</v>
      </c>
      <c r="AB32" s="28" t="s">
        <v>1768</v>
      </c>
      <c r="AG32" s="28" t="s">
        <v>1769</v>
      </c>
      <c r="AH32" s="28" t="s">
        <v>1770</v>
      </c>
    </row>
    <row r="33" spans="2:34">
      <c r="B33" s="31" t="str">
        <f t="shared" si="0"/>
        <v>FBRLAL60001062</v>
      </c>
      <c r="D33" s="29">
        <v>4800019318</v>
      </c>
      <c r="E33" s="29">
        <v>300</v>
      </c>
      <c r="G33" s="29" t="s">
        <v>1762</v>
      </c>
      <c r="H33" s="28" t="s">
        <v>1763</v>
      </c>
      <c r="I33" s="28" t="s">
        <v>46</v>
      </c>
      <c r="J33" s="28" t="s">
        <v>1764</v>
      </c>
      <c r="K33" s="28" t="s">
        <v>201</v>
      </c>
      <c r="L33" s="28" t="s">
        <v>385</v>
      </c>
      <c r="M33" s="28">
        <v>6</v>
      </c>
      <c r="N33" s="28" t="s">
        <v>330</v>
      </c>
      <c r="O33" s="28">
        <v>1200</v>
      </c>
      <c r="P33" s="28" t="s">
        <v>52</v>
      </c>
      <c r="Q33" s="28">
        <v>1</v>
      </c>
      <c r="R33" s="28">
        <v>400</v>
      </c>
      <c r="S33" s="28" t="s">
        <v>1765</v>
      </c>
      <c r="T33" s="28">
        <v>20000</v>
      </c>
      <c r="U33" s="28">
        <v>0.02</v>
      </c>
      <c r="V33" s="28">
        <v>24</v>
      </c>
      <c r="W33" s="32">
        <v>45163</v>
      </c>
      <c r="X33" s="28" t="s">
        <v>1766</v>
      </c>
      <c r="Y33" s="28">
        <v>45128</v>
      </c>
      <c r="Z33" s="28" t="s">
        <v>1767</v>
      </c>
      <c r="AB33" s="28" t="s">
        <v>1768</v>
      </c>
      <c r="AG33" s="28" t="s">
        <v>1769</v>
      </c>
      <c r="AH33" s="28" t="s">
        <v>1770</v>
      </c>
    </row>
    <row r="34" spans="2:34">
      <c r="B34" s="31" t="str">
        <f t="shared" si="0"/>
        <v>FBRLAL60001059</v>
      </c>
      <c r="D34" s="29">
        <v>4800019318</v>
      </c>
      <c r="E34" s="29">
        <v>310</v>
      </c>
      <c r="G34" s="29" t="s">
        <v>1762</v>
      </c>
      <c r="H34" s="28" t="s">
        <v>1763</v>
      </c>
      <c r="I34" s="28" t="s">
        <v>46</v>
      </c>
      <c r="J34" s="28" t="s">
        <v>1764</v>
      </c>
      <c r="K34" s="28" t="s">
        <v>195</v>
      </c>
      <c r="L34" s="28" t="s">
        <v>376</v>
      </c>
      <c r="M34" s="28">
        <v>6</v>
      </c>
      <c r="N34" s="28" t="s">
        <v>330</v>
      </c>
      <c r="O34" s="28">
        <v>1000</v>
      </c>
      <c r="P34" s="28" t="s">
        <v>52</v>
      </c>
      <c r="Q34" s="28">
        <v>1</v>
      </c>
      <c r="R34" s="28">
        <v>600</v>
      </c>
      <c r="S34" s="28" t="s">
        <v>1765</v>
      </c>
      <c r="T34" s="28">
        <v>20000</v>
      </c>
      <c r="U34" s="28">
        <v>0.03</v>
      </c>
      <c r="V34" s="28">
        <v>30</v>
      </c>
      <c r="W34" s="32">
        <v>45163</v>
      </c>
      <c r="X34" s="28" t="s">
        <v>1766</v>
      </c>
      <c r="Y34" s="28">
        <v>45128</v>
      </c>
      <c r="Z34" s="28" t="s">
        <v>1767</v>
      </c>
      <c r="AB34" s="28" t="s">
        <v>1768</v>
      </c>
      <c r="AG34" s="28" t="s">
        <v>1769</v>
      </c>
      <c r="AH34" s="28" t="s">
        <v>1770</v>
      </c>
    </row>
    <row r="35" spans="2:34">
      <c r="B35" s="31" t="str">
        <f t="shared" si="0"/>
        <v>FBRLAL60001057</v>
      </c>
      <c r="D35" s="29">
        <v>4800019318</v>
      </c>
      <c r="E35" s="29">
        <v>320</v>
      </c>
      <c r="G35" s="29" t="s">
        <v>1762</v>
      </c>
      <c r="H35" s="28" t="s">
        <v>1763</v>
      </c>
      <c r="I35" s="28" t="s">
        <v>46</v>
      </c>
      <c r="J35" s="28" t="s">
        <v>1764</v>
      </c>
      <c r="K35" s="28" t="s">
        <v>191</v>
      </c>
      <c r="L35" s="28" t="s">
        <v>374</v>
      </c>
      <c r="M35" s="28">
        <v>6</v>
      </c>
      <c r="N35" s="28" t="s">
        <v>330</v>
      </c>
      <c r="O35" s="28">
        <v>600</v>
      </c>
      <c r="P35" s="28" t="s">
        <v>52</v>
      </c>
      <c r="Q35" s="28">
        <v>1</v>
      </c>
      <c r="R35" s="28">
        <v>800</v>
      </c>
      <c r="S35" s="28" t="s">
        <v>1765</v>
      </c>
      <c r="T35" s="28">
        <v>20000</v>
      </c>
      <c r="U35" s="28">
        <v>0.04</v>
      </c>
      <c r="V35" s="28">
        <v>24</v>
      </c>
      <c r="W35" s="32">
        <v>45163</v>
      </c>
      <c r="X35" s="28" t="s">
        <v>1766</v>
      </c>
      <c r="Y35" s="28">
        <v>45128</v>
      </c>
      <c r="Z35" s="28" t="s">
        <v>1767</v>
      </c>
      <c r="AB35" s="28" t="s">
        <v>1768</v>
      </c>
      <c r="AG35" s="28" t="s">
        <v>1769</v>
      </c>
      <c r="AH35" s="28" t="s">
        <v>1770</v>
      </c>
    </row>
    <row r="36" spans="2:34">
      <c r="B36" s="31" t="str">
        <f t="shared" si="0"/>
        <v>FBRLAL60001063</v>
      </c>
      <c r="D36" s="29">
        <v>4800019318</v>
      </c>
      <c r="E36" s="29">
        <v>330</v>
      </c>
      <c r="G36" s="29" t="s">
        <v>1762</v>
      </c>
      <c r="H36" s="28" t="s">
        <v>1763</v>
      </c>
      <c r="I36" s="28" t="s">
        <v>46</v>
      </c>
      <c r="J36" s="28" t="s">
        <v>1764</v>
      </c>
      <c r="K36" s="28" t="s">
        <v>203</v>
      </c>
      <c r="L36" s="28" t="s">
        <v>393</v>
      </c>
      <c r="M36" s="28">
        <v>6</v>
      </c>
      <c r="N36" s="28" t="s">
        <v>330</v>
      </c>
      <c r="O36" s="28">
        <v>1000</v>
      </c>
      <c r="P36" s="28" t="s">
        <v>52</v>
      </c>
      <c r="Q36" s="28">
        <v>1</v>
      </c>
      <c r="R36" s="28">
        <v>400</v>
      </c>
      <c r="S36" s="28" t="s">
        <v>1765</v>
      </c>
      <c r="T36" s="28">
        <v>20000</v>
      </c>
      <c r="U36" s="28">
        <v>0.02</v>
      </c>
      <c r="V36" s="28">
        <v>20</v>
      </c>
      <c r="W36" s="32">
        <v>45163</v>
      </c>
      <c r="X36" s="28" t="s">
        <v>1766</v>
      </c>
      <c r="Y36" s="28">
        <v>45128</v>
      </c>
      <c r="Z36" s="28" t="s">
        <v>1767</v>
      </c>
      <c r="AB36" s="28" t="s">
        <v>1768</v>
      </c>
      <c r="AG36" s="28" t="s">
        <v>1769</v>
      </c>
      <c r="AH36" s="28" t="s">
        <v>1770</v>
      </c>
    </row>
    <row r="37" spans="2:34">
      <c r="B37" s="31" t="str">
        <f t="shared" si="0"/>
        <v>FBRLAL60001016</v>
      </c>
      <c r="D37" s="29">
        <v>4800019318</v>
      </c>
      <c r="E37" s="29">
        <v>340</v>
      </c>
      <c r="G37" s="29" t="s">
        <v>1762</v>
      </c>
      <c r="H37" s="28" t="s">
        <v>1763</v>
      </c>
      <c r="I37" s="28" t="s">
        <v>46</v>
      </c>
      <c r="J37" s="28" t="s">
        <v>1764</v>
      </c>
      <c r="K37" s="28" t="s">
        <v>103</v>
      </c>
      <c r="L37" s="28" t="s">
        <v>343</v>
      </c>
      <c r="M37" s="28">
        <v>6</v>
      </c>
      <c r="N37" s="28" t="s">
        <v>330</v>
      </c>
      <c r="O37" s="28">
        <v>3000</v>
      </c>
      <c r="P37" s="28" t="s">
        <v>52</v>
      </c>
      <c r="Q37" s="28">
        <v>1</v>
      </c>
      <c r="R37" s="28">
        <v>400</v>
      </c>
      <c r="S37" s="28" t="s">
        <v>1765</v>
      </c>
      <c r="T37" s="28">
        <v>20000</v>
      </c>
      <c r="U37" s="28">
        <v>0.02</v>
      </c>
      <c r="V37" s="28">
        <v>60</v>
      </c>
      <c r="W37" s="32">
        <v>45163</v>
      </c>
      <c r="X37" s="28" t="s">
        <v>1766</v>
      </c>
      <c r="Y37" s="28">
        <v>45128</v>
      </c>
      <c r="Z37" s="28" t="s">
        <v>1767</v>
      </c>
      <c r="AB37" s="28" t="s">
        <v>1768</v>
      </c>
      <c r="AG37" s="28" t="s">
        <v>1769</v>
      </c>
      <c r="AH37" s="28" t="s">
        <v>1770</v>
      </c>
    </row>
    <row r="38" spans="2:34">
      <c r="B38" s="31" t="str">
        <f t="shared" si="0"/>
        <v>FBRLAL60001060</v>
      </c>
      <c r="D38" s="29">
        <v>4800019318</v>
      </c>
      <c r="E38" s="29">
        <v>350</v>
      </c>
      <c r="G38" s="29" t="s">
        <v>1762</v>
      </c>
      <c r="H38" s="28" t="s">
        <v>1763</v>
      </c>
      <c r="I38" s="28" t="s">
        <v>46</v>
      </c>
      <c r="J38" s="28" t="s">
        <v>1764</v>
      </c>
      <c r="K38" s="28" t="s">
        <v>197</v>
      </c>
      <c r="L38" s="28" t="s">
        <v>377</v>
      </c>
      <c r="M38" s="28">
        <v>6</v>
      </c>
      <c r="N38" s="28" t="s">
        <v>330</v>
      </c>
      <c r="O38" s="28">
        <v>500</v>
      </c>
      <c r="P38" s="28" t="s">
        <v>52</v>
      </c>
      <c r="Q38" s="28">
        <v>1</v>
      </c>
      <c r="R38" s="28">
        <v>800</v>
      </c>
      <c r="S38" s="28" t="s">
        <v>1765</v>
      </c>
      <c r="T38" s="28">
        <v>20000</v>
      </c>
      <c r="U38" s="28">
        <v>0.04</v>
      </c>
      <c r="V38" s="28">
        <v>20</v>
      </c>
      <c r="W38" s="32">
        <v>45163</v>
      </c>
      <c r="X38" s="28" t="s">
        <v>1766</v>
      </c>
      <c r="Y38" s="28">
        <v>45128</v>
      </c>
      <c r="Z38" s="28" t="s">
        <v>1767</v>
      </c>
      <c r="AB38" s="28" t="s">
        <v>1768</v>
      </c>
      <c r="AG38" s="28" t="s">
        <v>1769</v>
      </c>
      <c r="AH38" s="28" t="s">
        <v>1770</v>
      </c>
    </row>
    <row r="39" spans="2:34">
      <c r="B39" s="31" t="str">
        <f t="shared" si="0"/>
        <v>FBRLAL60001068</v>
      </c>
      <c r="D39" s="29">
        <v>4800019318</v>
      </c>
      <c r="E39" s="29">
        <v>360</v>
      </c>
      <c r="G39" s="29" t="s">
        <v>1762</v>
      </c>
      <c r="H39" s="28" t="s">
        <v>1763</v>
      </c>
      <c r="I39" s="28" t="s">
        <v>46</v>
      </c>
      <c r="J39" s="28" t="s">
        <v>1764</v>
      </c>
      <c r="K39" s="28" t="s">
        <v>212</v>
      </c>
      <c r="L39" s="28" t="s">
        <v>392</v>
      </c>
      <c r="M39" s="28">
        <v>6</v>
      </c>
      <c r="N39" s="28" t="s">
        <v>330</v>
      </c>
      <c r="O39" s="28">
        <v>500</v>
      </c>
      <c r="P39" s="28" t="s">
        <v>52</v>
      </c>
      <c r="Q39" s="28">
        <v>1</v>
      </c>
      <c r="R39" s="28">
        <v>7600</v>
      </c>
      <c r="S39" s="28" t="s">
        <v>1765</v>
      </c>
      <c r="T39" s="28">
        <v>20000</v>
      </c>
      <c r="U39" s="28">
        <v>0.38</v>
      </c>
      <c r="V39" s="28">
        <v>190</v>
      </c>
      <c r="W39" s="32">
        <v>45163</v>
      </c>
      <c r="X39" s="28" t="s">
        <v>1766</v>
      </c>
      <c r="Y39" s="28">
        <v>45128</v>
      </c>
      <c r="Z39" s="28" t="s">
        <v>1767</v>
      </c>
      <c r="AB39" s="28" t="s">
        <v>1768</v>
      </c>
      <c r="AG39" s="28" t="s">
        <v>1769</v>
      </c>
      <c r="AH39" s="28" t="s">
        <v>1770</v>
      </c>
    </row>
    <row r="40" spans="2:34">
      <c r="B40" s="31" t="str">
        <f t="shared" si="0"/>
        <v>FBRLAL60001061</v>
      </c>
      <c r="D40" s="29">
        <v>4800019318</v>
      </c>
      <c r="E40" s="29">
        <v>370</v>
      </c>
      <c r="G40" s="29" t="s">
        <v>1762</v>
      </c>
      <c r="H40" s="28" t="s">
        <v>1763</v>
      </c>
      <c r="I40" s="28" t="s">
        <v>46</v>
      </c>
      <c r="J40" s="28" t="s">
        <v>1764</v>
      </c>
      <c r="K40" s="28" t="s">
        <v>199</v>
      </c>
      <c r="L40" s="28" t="s">
        <v>378</v>
      </c>
      <c r="M40" s="28">
        <v>6</v>
      </c>
      <c r="N40" s="28" t="s">
        <v>330</v>
      </c>
      <c r="O40" s="28">
        <v>300</v>
      </c>
      <c r="P40" s="28" t="s">
        <v>52</v>
      </c>
      <c r="Q40" s="28">
        <v>1</v>
      </c>
      <c r="R40" s="28">
        <v>3400</v>
      </c>
      <c r="S40" s="28" t="s">
        <v>1765</v>
      </c>
      <c r="T40" s="28">
        <v>20000</v>
      </c>
      <c r="U40" s="28">
        <v>0.17</v>
      </c>
      <c r="V40" s="28">
        <v>51</v>
      </c>
      <c r="W40" s="32">
        <v>45163</v>
      </c>
      <c r="X40" s="28" t="s">
        <v>1766</v>
      </c>
      <c r="Y40" s="28">
        <v>45128</v>
      </c>
      <c r="Z40" s="28" t="s">
        <v>1767</v>
      </c>
      <c r="AB40" s="28" t="s">
        <v>1768</v>
      </c>
      <c r="AG40" s="28" t="s">
        <v>1769</v>
      </c>
      <c r="AH40" s="28" t="s">
        <v>1770</v>
      </c>
    </row>
    <row r="41" spans="2:34">
      <c r="B41" s="31" t="str">
        <f t="shared" si="0"/>
        <v>FBRLAL60001017</v>
      </c>
      <c r="D41" s="29">
        <v>4800019318</v>
      </c>
      <c r="E41" s="29">
        <v>380</v>
      </c>
      <c r="G41" s="29" t="s">
        <v>1762</v>
      </c>
      <c r="H41" s="28" t="s">
        <v>1763</v>
      </c>
      <c r="I41" s="28" t="s">
        <v>46</v>
      </c>
      <c r="J41" s="28" t="s">
        <v>1764</v>
      </c>
      <c r="K41" s="28" t="s">
        <v>105</v>
      </c>
      <c r="L41" s="28" t="s">
        <v>344</v>
      </c>
      <c r="M41" s="28">
        <v>6</v>
      </c>
      <c r="N41" s="28" t="s">
        <v>330</v>
      </c>
      <c r="O41" s="28">
        <v>600</v>
      </c>
      <c r="P41" s="28" t="s">
        <v>52</v>
      </c>
      <c r="Q41" s="28">
        <v>1</v>
      </c>
      <c r="R41" s="28">
        <v>800</v>
      </c>
      <c r="S41" s="28" t="s">
        <v>1765</v>
      </c>
      <c r="T41" s="28">
        <v>20000</v>
      </c>
      <c r="U41" s="28">
        <v>0.04</v>
      </c>
      <c r="V41" s="28">
        <v>24</v>
      </c>
      <c r="W41" s="32">
        <v>45163</v>
      </c>
      <c r="X41" s="28" t="s">
        <v>1766</v>
      </c>
      <c r="Y41" s="28">
        <v>45128</v>
      </c>
      <c r="Z41" s="28" t="s">
        <v>1767</v>
      </c>
      <c r="AB41" s="28" t="s">
        <v>1768</v>
      </c>
      <c r="AG41" s="28" t="s">
        <v>1769</v>
      </c>
      <c r="AH41" s="28" t="s">
        <v>1770</v>
      </c>
    </row>
    <row r="42" spans="2:34">
      <c r="B42" s="31" t="str">
        <f t="shared" si="0"/>
        <v>FBRLAL60001018</v>
      </c>
      <c r="D42" s="29">
        <v>4800019318</v>
      </c>
      <c r="E42" s="29">
        <v>390</v>
      </c>
      <c r="G42" s="29" t="s">
        <v>1762</v>
      </c>
      <c r="H42" s="28" t="s">
        <v>1763</v>
      </c>
      <c r="I42" s="28" t="s">
        <v>46</v>
      </c>
      <c r="J42" s="28" t="s">
        <v>1764</v>
      </c>
      <c r="K42" s="28" t="s">
        <v>107</v>
      </c>
      <c r="L42" s="28" t="s">
        <v>345</v>
      </c>
      <c r="M42" s="28">
        <v>6</v>
      </c>
      <c r="N42" s="28" t="s">
        <v>330</v>
      </c>
      <c r="O42" s="28">
        <v>500</v>
      </c>
      <c r="P42" s="28" t="s">
        <v>52</v>
      </c>
      <c r="Q42" s="28">
        <v>1</v>
      </c>
      <c r="R42" s="28">
        <v>800</v>
      </c>
      <c r="S42" s="28" t="s">
        <v>1765</v>
      </c>
      <c r="T42" s="28">
        <v>20000</v>
      </c>
      <c r="U42" s="28">
        <v>0.04</v>
      </c>
      <c r="V42" s="28">
        <v>20</v>
      </c>
      <c r="W42" s="32">
        <v>45163</v>
      </c>
      <c r="X42" s="28" t="s">
        <v>1766</v>
      </c>
      <c r="Y42" s="28">
        <v>45128</v>
      </c>
      <c r="Z42" s="28" t="s">
        <v>1767</v>
      </c>
      <c r="AB42" s="28" t="s">
        <v>1768</v>
      </c>
      <c r="AG42" s="28" t="s">
        <v>1769</v>
      </c>
      <c r="AH42" s="28" t="s">
        <v>1770</v>
      </c>
    </row>
    <row r="43" spans="2:34">
      <c r="B43" s="31" t="str">
        <f t="shared" si="0"/>
        <v>FBRLAL60001065</v>
      </c>
      <c r="D43" s="29">
        <v>4800019318</v>
      </c>
      <c r="E43" s="29">
        <v>400</v>
      </c>
      <c r="G43" s="29" t="s">
        <v>1762</v>
      </c>
      <c r="H43" s="28" t="s">
        <v>1763</v>
      </c>
      <c r="I43" s="28" t="s">
        <v>46</v>
      </c>
      <c r="J43" s="28" t="s">
        <v>1764</v>
      </c>
      <c r="K43" s="28" t="s">
        <v>206</v>
      </c>
      <c r="L43" s="28" t="s">
        <v>394</v>
      </c>
      <c r="M43" s="28">
        <v>6</v>
      </c>
      <c r="N43" s="28" t="s">
        <v>330</v>
      </c>
      <c r="O43" s="28">
        <v>500</v>
      </c>
      <c r="P43" s="28" t="s">
        <v>52</v>
      </c>
      <c r="Q43" s="28">
        <v>1</v>
      </c>
      <c r="R43" s="28">
        <v>600</v>
      </c>
      <c r="S43" s="28" t="s">
        <v>1765</v>
      </c>
      <c r="T43" s="28">
        <v>20000</v>
      </c>
      <c r="U43" s="28">
        <v>0.03</v>
      </c>
      <c r="V43" s="28">
        <v>15</v>
      </c>
      <c r="W43" s="32">
        <v>45163</v>
      </c>
      <c r="X43" s="28" t="s">
        <v>1766</v>
      </c>
      <c r="Y43" s="28">
        <v>45128</v>
      </c>
      <c r="Z43" s="28" t="s">
        <v>1767</v>
      </c>
      <c r="AB43" s="28" t="s">
        <v>1768</v>
      </c>
      <c r="AG43" s="28" t="s">
        <v>1769</v>
      </c>
      <c r="AH43" s="28" t="s">
        <v>1770</v>
      </c>
    </row>
    <row r="44" spans="2:34">
      <c r="B44" s="31" t="str">
        <f t="shared" si="0"/>
        <v>FBRLAL60001074</v>
      </c>
      <c r="D44" s="29">
        <v>4800019318</v>
      </c>
      <c r="E44" s="29">
        <v>410</v>
      </c>
      <c r="G44" s="29" t="s">
        <v>1762</v>
      </c>
      <c r="H44" s="28" t="s">
        <v>1763</v>
      </c>
      <c r="I44" s="28" t="s">
        <v>46</v>
      </c>
      <c r="J44" s="28" t="s">
        <v>1764</v>
      </c>
      <c r="K44" s="28" t="s">
        <v>226</v>
      </c>
      <c r="L44" s="28" t="s">
        <v>356</v>
      </c>
      <c r="M44" s="28">
        <v>1</v>
      </c>
      <c r="N44" s="28" t="s">
        <v>225</v>
      </c>
      <c r="O44" s="28">
        <v>150</v>
      </c>
      <c r="P44" s="28" t="s">
        <v>52</v>
      </c>
      <c r="Q44" s="28">
        <v>1</v>
      </c>
      <c r="R44" s="28">
        <v>24200</v>
      </c>
      <c r="S44" s="28" t="s">
        <v>1765</v>
      </c>
      <c r="T44" s="28">
        <v>20000</v>
      </c>
      <c r="U44" s="28">
        <v>1.21</v>
      </c>
      <c r="V44" s="28">
        <v>181.5</v>
      </c>
      <c r="W44" s="32">
        <v>45163</v>
      </c>
      <c r="X44" s="28" t="s">
        <v>1766</v>
      </c>
      <c r="Y44" s="28">
        <v>45128</v>
      </c>
      <c r="Z44" s="28" t="s">
        <v>1767</v>
      </c>
      <c r="AB44" s="28" t="s">
        <v>1768</v>
      </c>
      <c r="AG44" s="28" t="s">
        <v>1769</v>
      </c>
      <c r="AH44" s="28" t="s">
        <v>1770</v>
      </c>
    </row>
    <row r="45" spans="2:34">
      <c r="B45" s="31" t="str">
        <f t="shared" si="0"/>
        <v>FBRLAL60001084</v>
      </c>
      <c r="D45" s="29">
        <v>4800019318</v>
      </c>
      <c r="E45" s="29">
        <v>420</v>
      </c>
      <c r="G45" s="29" t="s">
        <v>1762</v>
      </c>
      <c r="H45" s="28" t="s">
        <v>1763</v>
      </c>
      <c r="I45" s="28" t="s">
        <v>46</v>
      </c>
      <c r="J45" s="28" t="s">
        <v>1764</v>
      </c>
      <c r="K45" s="28" t="s">
        <v>249</v>
      </c>
      <c r="L45" s="28" t="s">
        <v>354</v>
      </c>
      <c r="M45" s="28">
        <v>1</v>
      </c>
      <c r="N45" s="28" t="s">
        <v>251</v>
      </c>
      <c r="O45" s="28">
        <v>250</v>
      </c>
      <c r="P45" s="28" t="s">
        <v>52</v>
      </c>
      <c r="Q45" s="28">
        <v>1</v>
      </c>
      <c r="R45" s="28">
        <v>29200</v>
      </c>
      <c r="S45" s="28" t="s">
        <v>1765</v>
      </c>
      <c r="T45" s="28">
        <v>20000</v>
      </c>
      <c r="U45" s="28">
        <v>1.46</v>
      </c>
      <c r="V45" s="28">
        <v>365</v>
      </c>
      <c r="W45" s="32">
        <v>45163</v>
      </c>
      <c r="X45" s="28" t="s">
        <v>1766</v>
      </c>
      <c r="Y45" s="28">
        <v>45128</v>
      </c>
      <c r="Z45" s="28" t="s">
        <v>1767</v>
      </c>
      <c r="AB45" s="28" t="s">
        <v>1768</v>
      </c>
      <c r="AG45" s="28" t="s">
        <v>1769</v>
      </c>
      <c r="AH45" s="28" t="s">
        <v>1770</v>
      </c>
    </row>
    <row r="46" spans="2:34">
      <c r="B46" s="31" t="str">
        <f t="shared" si="0"/>
        <v>FBRLAL60001050</v>
      </c>
      <c r="D46" s="29">
        <v>4800019318</v>
      </c>
      <c r="E46" s="29">
        <v>430</v>
      </c>
      <c r="G46" s="29" t="s">
        <v>1762</v>
      </c>
      <c r="H46" s="28" t="s">
        <v>1763</v>
      </c>
      <c r="I46" s="28" t="s">
        <v>46</v>
      </c>
      <c r="J46" s="28" t="s">
        <v>1764</v>
      </c>
      <c r="K46" s="28" t="s">
        <v>177</v>
      </c>
      <c r="L46" s="28" t="s">
        <v>323</v>
      </c>
      <c r="M46" s="28">
        <v>1</v>
      </c>
      <c r="N46" s="28" t="s">
        <v>310</v>
      </c>
      <c r="O46" s="28">
        <v>140</v>
      </c>
      <c r="P46" s="28" t="s">
        <v>52</v>
      </c>
      <c r="Q46" s="28">
        <v>1</v>
      </c>
      <c r="R46" s="28">
        <v>42000</v>
      </c>
      <c r="S46" s="28" t="s">
        <v>1765</v>
      </c>
      <c r="T46" s="28">
        <v>20000</v>
      </c>
      <c r="U46" s="28">
        <v>2.1</v>
      </c>
      <c r="V46" s="28">
        <v>294</v>
      </c>
      <c r="W46" s="32">
        <v>45163</v>
      </c>
      <c r="X46" s="28" t="s">
        <v>1766</v>
      </c>
      <c r="Y46" s="28">
        <v>45128</v>
      </c>
      <c r="Z46" s="28" t="s">
        <v>1767</v>
      </c>
      <c r="AB46" s="28" t="s">
        <v>1768</v>
      </c>
      <c r="AG46" s="28" t="s">
        <v>1769</v>
      </c>
      <c r="AH46" s="28" t="s">
        <v>1770</v>
      </c>
    </row>
    <row r="47" spans="2:34">
      <c r="B47" s="31" t="str">
        <f t="shared" si="0"/>
        <v>FBRLAL60001032</v>
      </c>
      <c r="D47" s="29">
        <v>4800019318</v>
      </c>
      <c r="E47" s="29">
        <v>440</v>
      </c>
      <c r="G47" s="29" t="s">
        <v>1762</v>
      </c>
      <c r="H47" s="28" t="s">
        <v>1763</v>
      </c>
      <c r="I47" s="28" t="s">
        <v>46</v>
      </c>
      <c r="J47" s="28" t="s">
        <v>1764</v>
      </c>
      <c r="K47" s="28" t="s">
        <v>143</v>
      </c>
      <c r="L47" s="28" t="s">
        <v>295</v>
      </c>
      <c r="M47" s="28">
        <v>6</v>
      </c>
      <c r="N47" s="28" t="s">
        <v>279</v>
      </c>
      <c r="O47" s="28">
        <v>600</v>
      </c>
      <c r="P47" s="28" t="s">
        <v>52</v>
      </c>
      <c r="Q47" s="28">
        <v>1</v>
      </c>
      <c r="R47" s="28">
        <v>400</v>
      </c>
      <c r="S47" s="28" t="s">
        <v>1765</v>
      </c>
      <c r="T47" s="28">
        <v>20000</v>
      </c>
      <c r="U47" s="28">
        <v>0.02</v>
      </c>
      <c r="V47" s="28">
        <v>12</v>
      </c>
      <c r="W47" s="32">
        <v>45163</v>
      </c>
      <c r="X47" s="28" t="s">
        <v>1766</v>
      </c>
      <c r="Y47" s="28">
        <v>45128</v>
      </c>
      <c r="Z47" s="28" t="s">
        <v>1767</v>
      </c>
      <c r="AB47" s="28" t="s">
        <v>1768</v>
      </c>
      <c r="AG47" s="28" t="s">
        <v>1769</v>
      </c>
      <c r="AH47" s="28" t="s">
        <v>1770</v>
      </c>
    </row>
    <row r="48" spans="2:34">
      <c r="B48" s="31" t="str">
        <f t="shared" si="0"/>
        <v>FBRLAL60001035</v>
      </c>
      <c r="D48" s="29">
        <v>4800019318</v>
      </c>
      <c r="E48" s="29">
        <v>450</v>
      </c>
      <c r="G48" s="29" t="s">
        <v>1762</v>
      </c>
      <c r="H48" s="28" t="s">
        <v>1763</v>
      </c>
      <c r="I48" s="28" t="s">
        <v>46</v>
      </c>
      <c r="J48" s="28" t="s">
        <v>1764</v>
      </c>
      <c r="K48" s="28" t="s">
        <v>148</v>
      </c>
      <c r="L48" s="28" t="s">
        <v>292</v>
      </c>
      <c r="M48" s="28">
        <v>6</v>
      </c>
      <c r="N48" s="28" t="s">
        <v>279</v>
      </c>
      <c r="O48" s="28">
        <v>2500</v>
      </c>
      <c r="P48" s="28" t="s">
        <v>52</v>
      </c>
      <c r="Q48" s="28">
        <v>1</v>
      </c>
      <c r="R48" s="28">
        <v>200</v>
      </c>
      <c r="S48" s="28" t="s">
        <v>1765</v>
      </c>
      <c r="T48" s="28">
        <v>20000</v>
      </c>
      <c r="U48" s="28">
        <v>0.01</v>
      </c>
      <c r="V48" s="28">
        <v>25</v>
      </c>
      <c r="W48" s="32">
        <v>45163</v>
      </c>
      <c r="X48" s="28" t="s">
        <v>1766</v>
      </c>
      <c r="Y48" s="28">
        <v>45128</v>
      </c>
      <c r="Z48" s="28" t="s">
        <v>1767</v>
      </c>
      <c r="AB48" s="28" t="s">
        <v>1768</v>
      </c>
      <c r="AG48" s="28" t="s">
        <v>1769</v>
      </c>
      <c r="AH48" s="28" t="s">
        <v>1770</v>
      </c>
    </row>
    <row r="49" spans="2:34">
      <c r="B49" s="31" t="str">
        <f t="shared" si="0"/>
        <v>FBRLAL60001040</v>
      </c>
      <c r="D49" s="29">
        <v>4800019318</v>
      </c>
      <c r="E49" s="29">
        <v>460</v>
      </c>
      <c r="G49" s="29" t="s">
        <v>1762</v>
      </c>
      <c r="H49" s="28" t="s">
        <v>1763</v>
      </c>
      <c r="I49" s="28" t="s">
        <v>46</v>
      </c>
      <c r="J49" s="28" t="s">
        <v>1764</v>
      </c>
      <c r="K49" s="28" t="s">
        <v>158</v>
      </c>
      <c r="L49" s="28" t="s">
        <v>315</v>
      </c>
      <c r="M49" s="28">
        <v>6</v>
      </c>
      <c r="N49" s="28" t="s">
        <v>279</v>
      </c>
      <c r="O49" s="28">
        <v>1000</v>
      </c>
      <c r="P49" s="28" t="s">
        <v>52</v>
      </c>
      <c r="Q49" s="28">
        <v>1</v>
      </c>
      <c r="R49" s="28">
        <v>2600</v>
      </c>
      <c r="S49" s="28" t="s">
        <v>1765</v>
      </c>
      <c r="T49" s="28">
        <v>20000</v>
      </c>
      <c r="U49" s="28">
        <v>0.13</v>
      </c>
      <c r="V49" s="28">
        <v>130</v>
      </c>
      <c r="W49" s="32">
        <v>45163</v>
      </c>
      <c r="X49" s="28" t="s">
        <v>1766</v>
      </c>
      <c r="Y49" s="28">
        <v>45128</v>
      </c>
      <c r="Z49" s="28" t="s">
        <v>1767</v>
      </c>
      <c r="AB49" s="28" t="s">
        <v>1768</v>
      </c>
      <c r="AG49" s="28" t="s">
        <v>1769</v>
      </c>
      <c r="AH49" s="28" t="s">
        <v>1770</v>
      </c>
    </row>
    <row r="50" spans="2:34">
      <c r="B50" s="31" t="str">
        <f t="shared" si="0"/>
        <v>FBRLAL60001024</v>
      </c>
      <c r="D50" s="29">
        <v>4800019318</v>
      </c>
      <c r="E50" s="29">
        <v>470</v>
      </c>
      <c r="G50" s="29" t="s">
        <v>1762</v>
      </c>
      <c r="H50" s="28" t="s">
        <v>1763</v>
      </c>
      <c r="I50" s="28" t="s">
        <v>46</v>
      </c>
      <c r="J50" s="28" t="s">
        <v>1764</v>
      </c>
      <c r="K50" s="28" t="s">
        <v>123</v>
      </c>
      <c r="L50" s="28" t="s">
        <v>338</v>
      </c>
      <c r="M50" s="28">
        <v>6</v>
      </c>
      <c r="N50" s="28" t="s">
        <v>279</v>
      </c>
      <c r="O50" s="28">
        <v>300</v>
      </c>
      <c r="P50" s="28" t="s">
        <v>52</v>
      </c>
      <c r="Q50" s="28">
        <v>1</v>
      </c>
      <c r="R50" s="28">
        <v>1200</v>
      </c>
      <c r="S50" s="28" t="s">
        <v>1765</v>
      </c>
      <c r="T50" s="28">
        <v>20000</v>
      </c>
      <c r="U50" s="28">
        <v>0.06</v>
      </c>
      <c r="V50" s="28">
        <v>18</v>
      </c>
      <c r="W50" s="32">
        <v>45163</v>
      </c>
      <c r="X50" s="28" t="s">
        <v>1766</v>
      </c>
      <c r="Y50" s="28">
        <v>45128</v>
      </c>
      <c r="Z50" s="28" t="s">
        <v>1767</v>
      </c>
      <c r="AB50" s="28" t="s">
        <v>1768</v>
      </c>
      <c r="AG50" s="28" t="s">
        <v>1769</v>
      </c>
      <c r="AH50" s="28" t="s">
        <v>1770</v>
      </c>
    </row>
    <row r="51" spans="2:34">
      <c r="B51" s="31" t="str">
        <f t="shared" si="0"/>
        <v>FBRLAL60001009</v>
      </c>
      <c r="D51" s="29">
        <v>4800019318</v>
      </c>
      <c r="E51" s="29">
        <v>480</v>
      </c>
      <c r="G51" s="29" t="s">
        <v>1762</v>
      </c>
      <c r="H51" s="28" t="s">
        <v>1763</v>
      </c>
      <c r="I51" s="28" t="s">
        <v>46</v>
      </c>
      <c r="J51" s="28" t="s">
        <v>1764</v>
      </c>
      <c r="K51" s="28" t="s">
        <v>83</v>
      </c>
      <c r="L51" s="28" t="s">
        <v>305</v>
      </c>
      <c r="M51" s="28">
        <v>6</v>
      </c>
      <c r="N51" s="28" t="s">
        <v>279</v>
      </c>
      <c r="O51" s="28">
        <v>300</v>
      </c>
      <c r="P51" s="28" t="s">
        <v>52</v>
      </c>
      <c r="Q51" s="28">
        <v>1</v>
      </c>
      <c r="R51" s="28">
        <v>800</v>
      </c>
      <c r="S51" s="28" t="s">
        <v>1765</v>
      </c>
      <c r="T51" s="28">
        <v>20000</v>
      </c>
      <c r="U51" s="28">
        <v>0.04</v>
      </c>
      <c r="V51" s="28">
        <v>12</v>
      </c>
      <c r="W51" s="32">
        <v>45163</v>
      </c>
      <c r="X51" s="28" t="s">
        <v>1766</v>
      </c>
      <c r="Y51" s="28">
        <v>45128</v>
      </c>
      <c r="Z51" s="28" t="s">
        <v>1767</v>
      </c>
      <c r="AB51" s="28" t="s">
        <v>1768</v>
      </c>
      <c r="AG51" s="28" t="s">
        <v>1769</v>
      </c>
      <c r="AH51" s="28" t="s">
        <v>1770</v>
      </c>
    </row>
    <row r="52" spans="2:34">
      <c r="B52" s="31" t="str">
        <f t="shared" si="0"/>
        <v>FBRLAL60001034</v>
      </c>
      <c r="D52" s="29">
        <v>4800019318</v>
      </c>
      <c r="E52" s="29">
        <v>490</v>
      </c>
      <c r="G52" s="29" t="s">
        <v>1762</v>
      </c>
      <c r="H52" s="28" t="s">
        <v>1763</v>
      </c>
      <c r="I52" s="28" t="s">
        <v>46</v>
      </c>
      <c r="J52" s="28" t="s">
        <v>1764</v>
      </c>
      <c r="K52" s="28" t="s">
        <v>146</v>
      </c>
      <c r="L52" s="28" t="s">
        <v>291</v>
      </c>
      <c r="M52" s="28">
        <v>6</v>
      </c>
      <c r="N52" s="28" t="s">
        <v>279</v>
      </c>
      <c r="O52" s="28">
        <v>1000</v>
      </c>
      <c r="P52" s="28" t="s">
        <v>52</v>
      </c>
      <c r="Q52" s="28">
        <v>1</v>
      </c>
      <c r="R52" s="28">
        <v>2400</v>
      </c>
      <c r="S52" s="28" t="s">
        <v>1765</v>
      </c>
      <c r="T52" s="28">
        <v>20000</v>
      </c>
      <c r="U52" s="28">
        <v>0.12</v>
      </c>
      <c r="V52" s="28">
        <v>120</v>
      </c>
      <c r="W52" s="32">
        <v>45163</v>
      </c>
      <c r="X52" s="28" t="s">
        <v>1766</v>
      </c>
      <c r="Y52" s="28">
        <v>45128</v>
      </c>
      <c r="Z52" s="28" t="s">
        <v>1767</v>
      </c>
      <c r="AB52" s="28" t="s">
        <v>1768</v>
      </c>
      <c r="AG52" s="28" t="s">
        <v>1769</v>
      </c>
      <c r="AH52" s="28" t="s">
        <v>1770</v>
      </c>
    </row>
    <row r="53" spans="2:34">
      <c r="B53" s="31" t="str">
        <f t="shared" si="0"/>
        <v>FBRLAL60001042</v>
      </c>
      <c r="D53" s="29">
        <v>4800019318</v>
      </c>
      <c r="E53" s="29">
        <v>500</v>
      </c>
      <c r="G53" s="29" t="s">
        <v>1762</v>
      </c>
      <c r="H53" s="28" t="s">
        <v>1763</v>
      </c>
      <c r="I53" s="28" t="s">
        <v>46</v>
      </c>
      <c r="J53" s="28" t="s">
        <v>1764</v>
      </c>
      <c r="K53" s="28" t="s">
        <v>162</v>
      </c>
      <c r="L53" s="28" t="s">
        <v>317</v>
      </c>
      <c r="M53" s="28">
        <v>6</v>
      </c>
      <c r="N53" s="28" t="s">
        <v>279</v>
      </c>
      <c r="O53" s="28">
        <v>1500</v>
      </c>
      <c r="P53" s="28" t="s">
        <v>52</v>
      </c>
      <c r="Q53" s="28">
        <v>1</v>
      </c>
      <c r="R53" s="28">
        <v>400</v>
      </c>
      <c r="S53" s="28" t="s">
        <v>1765</v>
      </c>
      <c r="T53" s="28">
        <v>20000</v>
      </c>
      <c r="U53" s="28">
        <v>0.02</v>
      </c>
      <c r="V53" s="28">
        <v>30</v>
      </c>
      <c r="W53" s="32">
        <v>45163</v>
      </c>
      <c r="X53" s="28" t="s">
        <v>1766</v>
      </c>
      <c r="Y53" s="28">
        <v>45128</v>
      </c>
      <c r="Z53" s="28" t="s">
        <v>1767</v>
      </c>
      <c r="AB53" s="28" t="s">
        <v>1768</v>
      </c>
      <c r="AG53" s="28" t="s">
        <v>1769</v>
      </c>
      <c r="AH53" s="28" t="s">
        <v>1770</v>
      </c>
    </row>
    <row r="54" spans="2:34">
      <c r="B54" s="31" t="str">
        <f t="shared" si="0"/>
        <v>FBRLAL60001037</v>
      </c>
      <c r="D54" s="29">
        <v>4800019318</v>
      </c>
      <c r="E54" s="29">
        <v>510</v>
      </c>
      <c r="G54" s="29" t="s">
        <v>1762</v>
      </c>
      <c r="H54" s="28" t="s">
        <v>1763</v>
      </c>
      <c r="I54" s="28" t="s">
        <v>46</v>
      </c>
      <c r="J54" s="28" t="s">
        <v>1764</v>
      </c>
      <c r="K54" s="28" t="s">
        <v>152</v>
      </c>
      <c r="L54" s="28" t="s">
        <v>294</v>
      </c>
      <c r="M54" s="28">
        <v>6</v>
      </c>
      <c r="N54" s="28" t="s">
        <v>279</v>
      </c>
      <c r="O54" s="28">
        <v>300</v>
      </c>
      <c r="P54" s="28" t="s">
        <v>52</v>
      </c>
      <c r="Q54" s="28">
        <v>1</v>
      </c>
      <c r="R54" s="28">
        <v>800</v>
      </c>
      <c r="S54" s="28" t="s">
        <v>1765</v>
      </c>
      <c r="T54" s="28">
        <v>20000</v>
      </c>
      <c r="U54" s="28">
        <v>0.04</v>
      </c>
      <c r="V54" s="28">
        <v>12</v>
      </c>
      <c r="W54" s="32">
        <v>45163</v>
      </c>
      <c r="X54" s="28" t="s">
        <v>1766</v>
      </c>
      <c r="Y54" s="28">
        <v>45128</v>
      </c>
      <c r="Z54" s="28" t="s">
        <v>1767</v>
      </c>
      <c r="AB54" s="28" t="s">
        <v>1768</v>
      </c>
      <c r="AG54" s="28" t="s">
        <v>1769</v>
      </c>
      <c r="AH54" s="28" t="s">
        <v>1770</v>
      </c>
    </row>
    <row r="55" spans="2:34">
      <c r="B55" s="31" t="str">
        <f t="shared" si="0"/>
        <v>FBRLAL60001041</v>
      </c>
      <c r="D55" s="29">
        <v>4800019318</v>
      </c>
      <c r="E55" s="29">
        <v>520</v>
      </c>
      <c r="G55" s="29" t="s">
        <v>1762</v>
      </c>
      <c r="H55" s="28" t="s">
        <v>1763</v>
      </c>
      <c r="I55" s="28" t="s">
        <v>46</v>
      </c>
      <c r="J55" s="28" t="s">
        <v>1764</v>
      </c>
      <c r="K55" s="28" t="s">
        <v>160</v>
      </c>
      <c r="L55" s="28" t="s">
        <v>316</v>
      </c>
      <c r="M55" s="28">
        <v>6</v>
      </c>
      <c r="N55" s="28" t="s">
        <v>279</v>
      </c>
      <c r="O55" s="28">
        <v>300</v>
      </c>
      <c r="P55" s="28" t="s">
        <v>52</v>
      </c>
      <c r="Q55" s="28">
        <v>1</v>
      </c>
      <c r="R55" s="28">
        <v>800</v>
      </c>
      <c r="S55" s="28" t="s">
        <v>1765</v>
      </c>
      <c r="T55" s="28">
        <v>20000</v>
      </c>
      <c r="U55" s="28">
        <v>0.04</v>
      </c>
      <c r="V55" s="28">
        <v>12</v>
      </c>
      <c r="W55" s="32">
        <v>45163</v>
      </c>
      <c r="X55" s="28" t="s">
        <v>1766</v>
      </c>
      <c r="Y55" s="28">
        <v>45128</v>
      </c>
      <c r="Z55" s="28" t="s">
        <v>1767</v>
      </c>
      <c r="AB55" s="28" t="s">
        <v>1768</v>
      </c>
      <c r="AG55" s="28" t="s">
        <v>1769</v>
      </c>
      <c r="AH55" s="28" t="s">
        <v>1770</v>
      </c>
    </row>
    <row r="56" spans="2:34">
      <c r="B56" s="31" t="str">
        <f t="shared" si="0"/>
        <v>FBRLAL60001007</v>
      </c>
      <c r="D56" s="29">
        <v>4800019318</v>
      </c>
      <c r="E56" s="29">
        <v>530</v>
      </c>
      <c r="G56" s="29" t="s">
        <v>1762</v>
      </c>
      <c r="H56" s="28" t="s">
        <v>1763</v>
      </c>
      <c r="I56" s="28" t="s">
        <v>46</v>
      </c>
      <c r="J56" s="28" t="s">
        <v>1764</v>
      </c>
      <c r="K56" s="28" t="s">
        <v>79</v>
      </c>
      <c r="L56" s="28" t="s">
        <v>328</v>
      </c>
      <c r="M56" s="28">
        <v>6</v>
      </c>
      <c r="N56" s="28" t="s">
        <v>279</v>
      </c>
      <c r="O56" s="28">
        <v>1000</v>
      </c>
      <c r="P56" s="28" t="s">
        <v>52</v>
      </c>
      <c r="Q56" s="28">
        <v>1</v>
      </c>
      <c r="R56" s="28">
        <v>800</v>
      </c>
      <c r="S56" s="28" t="s">
        <v>1765</v>
      </c>
      <c r="T56" s="28">
        <v>20000</v>
      </c>
      <c r="U56" s="28">
        <v>0.04</v>
      </c>
      <c r="V56" s="28">
        <v>40</v>
      </c>
      <c r="W56" s="32">
        <v>45163</v>
      </c>
      <c r="X56" s="28" t="s">
        <v>1766</v>
      </c>
      <c r="Y56" s="28">
        <v>45128</v>
      </c>
      <c r="Z56" s="28" t="s">
        <v>1767</v>
      </c>
      <c r="AB56" s="28" t="s">
        <v>1768</v>
      </c>
      <c r="AG56" s="28" t="s">
        <v>1769</v>
      </c>
      <c r="AH56" s="28" t="s">
        <v>1770</v>
      </c>
    </row>
    <row r="57" spans="2:34">
      <c r="B57" s="31" t="str">
        <f t="shared" si="0"/>
        <v>FBRLAL60001005</v>
      </c>
      <c r="D57" s="29">
        <v>4800019318</v>
      </c>
      <c r="E57" s="29">
        <v>540</v>
      </c>
      <c r="G57" s="29" t="s">
        <v>1762</v>
      </c>
      <c r="H57" s="28" t="s">
        <v>1763</v>
      </c>
      <c r="I57" s="28" t="s">
        <v>46</v>
      </c>
      <c r="J57" s="28" t="s">
        <v>1764</v>
      </c>
      <c r="K57" s="28" t="s">
        <v>73</v>
      </c>
      <c r="L57" s="28" t="s">
        <v>290</v>
      </c>
      <c r="M57" s="28">
        <v>6</v>
      </c>
      <c r="N57" s="28" t="s">
        <v>279</v>
      </c>
      <c r="O57" s="28">
        <v>3250</v>
      </c>
      <c r="P57" s="28" t="s">
        <v>52</v>
      </c>
      <c r="Q57" s="28">
        <v>1</v>
      </c>
      <c r="R57" s="28">
        <v>1800</v>
      </c>
      <c r="S57" s="28" t="s">
        <v>1765</v>
      </c>
      <c r="T57" s="28">
        <v>20000</v>
      </c>
      <c r="U57" s="28">
        <v>0.09</v>
      </c>
      <c r="V57" s="28">
        <v>292.5</v>
      </c>
      <c r="W57" s="32">
        <v>45163</v>
      </c>
      <c r="X57" s="28" t="s">
        <v>1766</v>
      </c>
      <c r="Y57" s="28">
        <v>45128</v>
      </c>
      <c r="Z57" s="28" t="s">
        <v>1767</v>
      </c>
      <c r="AB57" s="28" t="s">
        <v>1768</v>
      </c>
      <c r="AG57" s="28" t="s">
        <v>1769</v>
      </c>
      <c r="AH57" s="28" t="s">
        <v>1770</v>
      </c>
    </row>
    <row r="58" spans="2:34">
      <c r="B58" s="31" t="str">
        <f t="shared" si="0"/>
        <v>FBRLAL60001006</v>
      </c>
      <c r="D58" s="29">
        <v>4800019318</v>
      </c>
      <c r="E58" s="29">
        <v>550</v>
      </c>
      <c r="G58" s="29" t="s">
        <v>1762</v>
      </c>
      <c r="H58" s="28" t="s">
        <v>1763</v>
      </c>
      <c r="I58" s="28" t="s">
        <v>46</v>
      </c>
      <c r="J58" s="28" t="s">
        <v>1764</v>
      </c>
      <c r="K58" s="28" t="s">
        <v>77</v>
      </c>
      <c r="L58" s="28" t="s">
        <v>327</v>
      </c>
      <c r="M58" s="28">
        <v>6</v>
      </c>
      <c r="N58" s="28" t="s">
        <v>279</v>
      </c>
      <c r="O58" s="28">
        <v>1000</v>
      </c>
      <c r="P58" s="28" t="s">
        <v>52</v>
      </c>
      <c r="Q58" s="28">
        <v>1</v>
      </c>
      <c r="R58" s="28">
        <v>1200</v>
      </c>
      <c r="S58" s="28" t="s">
        <v>1765</v>
      </c>
      <c r="T58" s="28">
        <v>20000</v>
      </c>
      <c r="U58" s="28">
        <v>0.06</v>
      </c>
      <c r="V58" s="28">
        <v>60</v>
      </c>
      <c r="W58" s="32">
        <v>45163</v>
      </c>
      <c r="X58" s="28" t="s">
        <v>1766</v>
      </c>
      <c r="Y58" s="28">
        <v>45128</v>
      </c>
      <c r="Z58" s="28" t="s">
        <v>1767</v>
      </c>
      <c r="AB58" s="28" t="s">
        <v>1768</v>
      </c>
      <c r="AG58" s="28" t="s">
        <v>1769</v>
      </c>
      <c r="AH58" s="28" t="s">
        <v>1770</v>
      </c>
    </row>
    <row r="59" spans="2:34">
      <c r="B59" s="31" t="str">
        <f t="shared" si="0"/>
        <v>FBRLAL60001036</v>
      </c>
      <c r="D59" s="29">
        <v>4800019318</v>
      </c>
      <c r="E59" s="29">
        <v>560</v>
      </c>
      <c r="G59" s="29" t="s">
        <v>1762</v>
      </c>
      <c r="H59" s="28" t="s">
        <v>1763</v>
      </c>
      <c r="I59" s="28" t="s">
        <v>46</v>
      </c>
      <c r="J59" s="28" t="s">
        <v>1764</v>
      </c>
      <c r="K59" s="28" t="s">
        <v>150</v>
      </c>
      <c r="L59" s="28" t="s">
        <v>293</v>
      </c>
      <c r="M59" s="28">
        <v>6</v>
      </c>
      <c r="N59" s="28" t="s">
        <v>279</v>
      </c>
      <c r="O59" s="28">
        <v>300</v>
      </c>
      <c r="P59" s="28" t="s">
        <v>52</v>
      </c>
      <c r="Q59" s="28">
        <v>1</v>
      </c>
      <c r="R59" s="28">
        <v>7200</v>
      </c>
      <c r="S59" s="28" t="s">
        <v>1765</v>
      </c>
      <c r="T59" s="28">
        <v>20000</v>
      </c>
      <c r="U59" s="28">
        <v>0.36</v>
      </c>
      <c r="V59" s="28">
        <v>108</v>
      </c>
      <c r="W59" s="32">
        <v>45163</v>
      </c>
      <c r="X59" s="28" t="s">
        <v>1766</v>
      </c>
      <c r="Y59" s="28">
        <v>45128</v>
      </c>
      <c r="Z59" s="28" t="s">
        <v>1767</v>
      </c>
      <c r="AB59" s="28" t="s">
        <v>1768</v>
      </c>
      <c r="AG59" s="28" t="s">
        <v>1769</v>
      </c>
      <c r="AH59" s="28" t="s">
        <v>1770</v>
      </c>
    </row>
    <row r="60" spans="2:34">
      <c r="B60" s="31" t="str">
        <f t="shared" si="0"/>
        <v>FBRLAL60001055</v>
      </c>
      <c r="D60" s="29">
        <v>4800019318</v>
      </c>
      <c r="E60" s="29">
        <v>570</v>
      </c>
      <c r="G60" s="29" t="s">
        <v>1762</v>
      </c>
      <c r="H60" s="28" t="s">
        <v>1763</v>
      </c>
      <c r="I60" s="28" t="s">
        <v>46</v>
      </c>
      <c r="J60" s="28" t="s">
        <v>1764</v>
      </c>
      <c r="K60" s="28" t="s">
        <v>188</v>
      </c>
      <c r="L60" s="28" t="s">
        <v>384</v>
      </c>
      <c r="M60" s="28">
        <v>6</v>
      </c>
      <c r="N60" s="28" t="s">
        <v>183</v>
      </c>
      <c r="O60" s="28">
        <v>300</v>
      </c>
      <c r="P60" s="28" t="s">
        <v>52</v>
      </c>
      <c r="Q60" s="28">
        <v>1</v>
      </c>
      <c r="R60" s="28">
        <v>3600</v>
      </c>
      <c r="S60" s="28" t="s">
        <v>1765</v>
      </c>
      <c r="T60" s="28">
        <v>20000</v>
      </c>
      <c r="U60" s="28">
        <v>0.18</v>
      </c>
      <c r="V60" s="28">
        <v>54</v>
      </c>
      <c r="W60" s="32">
        <v>45163</v>
      </c>
      <c r="X60" s="28" t="s">
        <v>1766</v>
      </c>
      <c r="Y60" s="28">
        <v>45128</v>
      </c>
      <c r="Z60" s="28" t="s">
        <v>1767</v>
      </c>
      <c r="AB60" s="28" t="s">
        <v>1768</v>
      </c>
      <c r="AG60" s="28" t="s">
        <v>1769</v>
      </c>
      <c r="AH60" s="28" t="s">
        <v>1770</v>
      </c>
    </row>
    <row r="61" spans="2:34">
      <c r="B61" s="31" t="str">
        <f t="shared" si="0"/>
        <v>FBRLAL60001045</v>
      </c>
      <c r="D61" s="29">
        <v>4800019318</v>
      </c>
      <c r="E61" s="29">
        <v>580</v>
      </c>
      <c r="G61" s="29" t="s">
        <v>1762</v>
      </c>
      <c r="H61" s="28" t="s">
        <v>1763</v>
      </c>
      <c r="I61" s="28" t="s">
        <v>46</v>
      </c>
      <c r="J61" s="28" t="s">
        <v>1764</v>
      </c>
      <c r="K61" s="28" t="s">
        <v>168</v>
      </c>
      <c r="L61" s="28" t="s">
        <v>304</v>
      </c>
      <c r="M61" s="28">
        <v>6</v>
      </c>
      <c r="N61" s="28" t="s">
        <v>279</v>
      </c>
      <c r="O61" s="28">
        <v>300</v>
      </c>
      <c r="P61" s="28" t="s">
        <v>52</v>
      </c>
      <c r="Q61" s="28">
        <v>1</v>
      </c>
      <c r="R61" s="28">
        <v>4800</v>
      </c>
      <c r="S61" s="28" t="s">
        <v>1765</v>
      </c>
      <c r="T61" s="28">
        <v>20000</v>
      </c>
      <c r="U61" s="28">
        <v>0.24</v>
      </c>
      <c r="V61" s="28">
        <v>72</v>
      </c>
      <c r="W61" s="32">
        <v>45163</v>
      </c>
      <c r="X61" s="28" t="s">
        <v>1766</v>
      </c>
      <c r="Y61" s="28">
        <v>45128</v>
      </c>
      <c r="Z61" s="28" t="s">
        <v>1767</v>
      </c>
      <c r="AB61" s="28" t="s">
        <v>1768</v>
      </c>
      <c r="AG61" s="28" t="s">
        <v>1769</v>
      </c>
      <c r="AH61" s="28" t="s">
        <v>1770</v>
      </c>
    </row>
    <row r="62" spans="2:34">
      <c r="B62" s="31" t="str">
        <f t="shared" si="0"/>
        <v>FBRLAL60001021</v>
      </c>
      <c r="D62" s="29">
        <v>4800019318</v>
      </c>
      <c r="E62" s="29">
        <v>590</v>
      </c>
      <c r="G62" s="29" t="s">
        <v>1762</v>
      </c>
      <c r="H62" s="28" t="s">
        <v>1763</v>
      </c>
      <c r="I62" s="28" t="s">
        <v>46</v>
      </c>
      <c r="J62" s="28" t="s">
        <v>1764</v>
      </c>
      <c r="K62" s="28" t="s">
        <v>116</v>
      </c>
      <c r="L62" s="28" t="s">
        <v>342</v>
      </c>
      <c r="M62" s="28">
        <v>6</v>
      </c>
      <c r="N62" s="28" t="s">
        <v>339</v>
      </c>
      <c r="O62" s="28">
        <v>130</v>
      </c>
      <c r="P62" s="28" t="s">
        <v>52</v>
      </c>
      <c r="Q62" s="28">
        <v>1</v>
      </c>
      <c r="R62" s="28">
        <v>31800</v>
      </c>
      <c r="S62" s="28" t="s">
        <v>1765</v>
      </c>
      <c r="T62" s="28">
        <v>20000</v>
      </c>
      <c r="U62" s="28">
        <v>1.59</v>
      </c>
      <c r="V62" s="28">
        <v>206.7</v>
      </c>
      <c r="W62" s="32">
        <v>45163</v>
      </c>
      <c r="X62" s="28" t="s">
        <v>1766</v>
      </c>
      <c r="Y62" s="28">
        <v>45128</v>
      </c>
      <c r="Z62" s="28" t="s">
        <v>1767</v>
      </c>
      <c r="AB62" s="28" t="s">
        <v>1768</v>
      </c>
      <c r="AG62" s="28" t="s">
        <v>1769</v>
      </c>
      <c r="AH62" s="28" t="s">
        <v>1770</v>
      </c>
    </row>
    <row r="63" spans="2:34">
      <c r="B63" s="31" t="str">
        <f t="shared" si="0"/>
        <v>FBRLAL60001053</v>
      </c>
      <c r="D63" s="29">
        <v>4800019318</v>
      </c>
      <c r="E63" s="29">
        <v>600</v>
      </c>
      <c r="G63" s="29" t="s">
        <v>1762</v>
      </c>
      <c r="H63" s="28" t="s">
        <v>1763</v>
      </c>
      <c r="I63" s="28" t="s">
        <v>46</v>
      </c>
      <c r="J63" s="28" t="s">
        <v>1764</v>
      </c>
      <c r="K63" s="28" t="s">
        <v>184</v>
      </c>
      <c r="L63" s="28" t="s">
        <v>382</v>
      </c>
      <c r="M63" s="28">
        <v>6</v>
      </c>
      <c r="N63" s="28" t="s">
        <v>183</v>
      </c>
      <c r="O63" s="28">
        <v>300</v>
      </c>
      <c r="P63" s="28" t="s">
        <v>52</v>
      </c>
      <c r="Q63" s="28">
        <v>1</v>
      </c>
      <c r="R63" s="28">
        <v>6200</v>
      </c>
      <c r="S63" s="28" t="s">
        <v>1765</v>
      </c>
      <c r="T63" s="28">
        <v>20000</v>
      </c>
      <c r="U63" s="28">
        <v>0.31</v>
      </c>
      <c r="V63" s="28">
        <v>93</v>
      </c>
      <c r="W63" s="32">
        <v>45163</v>
      </c>
      <c r="X63" s="28" t="s">
        <v>1766</v>
      </c>
      <c r="Y63" s="28">
        <v>45128</v>
      </c>
      <c r="Z63" s="28" t="s">
        <v>1767</v>
      </c>
      <c r="AB63" s="28" t="s">
        <v>1768</v>
      </c>
      <c r="AG63" s="28" t="s">
        <v>1769</v>
      </c>
      <c r="AH63" s="28" t="s">
        <v>1770</v>
      </c>
    </row>
    <row r="64" spans="2:34">
      <c r="B64" s="31" t="str">
        <f t="shared" si="0"/>
        <v>FBRLAL60001077</v>
      </c>
      <c r="D64" s="29">
        <v>4800019318</v>
      </c>
      <c r="E64" s="29">
        <v>610</v>
      </c>
      <c r="G64" s="29" t="s">
        <v>1762</v>
      </c>
      <c r="H64" s="28" t="s">
        <v>1763</v>
      </c>
      <c r="I64" s="28" t="s">
        <v>46</v>
      </c>
      <c r="J64" s="28" t="s">
        <v>1764</v>
      </c>
      <c r="K64" s="28" t="s">
        <v>233</v>
      </c>
      <c r="L64" s="28" t="s">
        <v>359</v>
      </c>
      <c r="M64" s="28">
        <v>6</v>
      </c>
      <c r="N64" s="28" t="s">
        <v>358</v>
      </c>
      <c r="O64" s="28">
        <v>130</v>
      </c>
      <c r="P64" s="28" t="s">
        <v>52</v>
      </c>
      <c r="Q64" s="28">
        <v>1</v>
      </c>
      <c r="R64" s="28">
        <v>195600</v>
      </c>
      <c r="S64" s="28" t="s">
        <v>1765</v>
      </c>
      <c r="T64" s="28">
        <v>20000</v>
      </c>
      <c r="U64" s="28">
        <v>9.7799999999999994</v>
      </c>
      <c r="V64" s="28">
        <v>1271.4000000000001</v>
      </c>
      <c r="W64" s="32">
        <v>45163</v>
      </c>
      <c r="X64" s="28" t="s">
        <v>1766</v>
      </c>
      <c r="Y64" s="28">
        <v>45128</v>
      </c>
      <c r="Z64" s="28" t="s">
        <v>1767</v>
      </c>
      <c r="AB64" s="28" t="s">
        <v>1768</v>
      </c>
      <c r="AG64" s="28" t="s">
        <v>1769</v>
      </c>
      <c r="AH64" s="28" t="s">
        <v>1770</v>
      </c>
    </row>
    <row r="65" spans="2:34">
      <c r="B65" s="31" t="str">
        <f t="shared" si="0"/>
        <v>FBRLAL60001072</v>
      </c>
      <c r="D65" s="29">
        <v>4800019318</v>
      </c>
      <c r="E65" s="29">
        <v>620</v>
      </c>
      <c r="G65" s="29" t="s">
        <v>1762</v>
      </c>
      <c r="H65" s="28" t="s">
        <v>1763</v>
      </c>
      <c r="I65" s="28" t="s">
        <v>46</v>
      </c>
      <c r="J65" s="28" t="s">
        <v>1764</v>
      </c>
      <c r="K65" s="28" t="s">
        <v>220</v>
      </c>
      <c r="L65" s="28" t="s">
        <v>390</v>
      </c>
      <c r="M65" s="28">
        <v>6</v>
      </c>
      <c r="N65" s="28" t="s">
        <v>389</v>
      </c>
      <c r="O65" s="28">
        <v>250</v>
      </c>
      <c r="P65" s="28" t="s">
        <v>52</v>
      </c>
      <c r="Q65" s="28">
        <v>1</v>
      </c>
      <c r="R65" s="28">
        <v>5200</v>
      </c>
      <c r="S65" s="28" t="s">
        <v>1765</v>
      </c>
      <c r="T65" s="28">
        <v>20000</v>
      </c>
      <c r="U65" s="28">
        <v>0.26</v>
      </c>
      <c r="V65" s="28">
        <v>65</v>
      </c>
      <c r="W65" s="32">
        <v>45163</v>
      </c>
      <c r="X65" s="28" t="s">
        <v>1766</v>
      </c>
      <c r="Y65" s="28">
        <v>45128</v>
      </c>
      <c r="Z65" s="28" t="s">
        <v>1767</v>
      </c>
      <c r="AB65" s="28" t="s">
        <v>1768</v>
      </c>
      <c r="AG65" s="28" t="s">
        <v>1769</v>
      </c>
      <c r="AH65" s="28" t="s">
        <v>1770</v>
      </c>
    </row>
    <row r="66" spans="2:34">
      <c r="B66" s="31" t="str">
        <f t="shared" si="0"/>
        <v>FBRLAL60001071</v>
      </c>
      <c r="D66" s="29">
        <v>4800019318</v>
      </c>
      <c r="E66" s="29">
        <v>630</v>
      </c>
      <c r="G66" s="29" t="s">
        <v>1762</v>
      </c>
      <c r="H66" s="28" t="s">
        <v>1763</v>
      </c>
      <c r="I66" s="28" t="s">
        <v>46</v>
      </c>
      <c r="J66" s="28" t="s">
        <v>1764</v>
      </c>
      <c r="K66" s="28" t="s">
        <v>218</v>
      </c>
      <c r="L66" s="28" t="s">
        <v>388</v>
      </c>
      <c r="M66" s="28">
        <v>6</v>
      </c>
      <c r="N66" s="28" t="s">
        <v>330</v>
      </c>
      <c r="O66" s="28">
        <v>300</v>
      </c>
      <c r="P66" s="28" t="s">
        <v>52</v>
      </c>
      <c r="Q66" s="28">
        <v>1</v>
      </c>
      <c r="R66" s="28">
        <v>22800</v>
      </c>
      <c r="S66" s="28" t="s">
        <v>1765</v>
      </c>
      <c r="T66" s="28">
        <v>20000</v>
      </c>
      <c r="U66" s="28">
        <v>1.1399999999999999</v>
      </c>
      <c r="V66" s="28">
        <v>342</v>
      </c>
      <c r="W66" s="32">
        <v>45163</v>
      </c>
      <c r="X66" s="28" t="s">
        <v>1766</v>
      </c>
      <c r="Y66" s="28">
        <v>45128</v>
      </c>
      <c r="Z66" s="28" t="s">
        <v>1767</v>
      </c>
      <c r="AB66" s="28" t="s">
        <v>1768</v>
      </c>
      <c r="AG66" s="28" t="s">
        <v>1769</v>
      </c>
      <c r="AH66" s="28" t="s">
        <v>1770</v>
      </c>
    </row>
    <row r="67" spans="2:34">
      <c r="B67" s="31" t="str">
        <f t="shared" si="0"/>
        <v>FBRLAL60001012</v>
      </c>
      <c r="D67" s="29">
        <v>4800019318</v>
      </c>
      <c r="E67" s="29">
        <v>640</v>
      </c>
      <c r="G67" s="29" t="s">
        <v>1762</v>
      </c>
      <c r="H67" s="28" t="s">
        <v>1763</v>
      </c>
      <c r="I67" s="28" t="s">
        <v>46</v>
      </c>
      <c r="J67" s="28" t="s">
        <v>1764</v>
      </c>
      <c r="K67" s="28" t="s">
        <v>89</v>
      </c>
      <c r="L67" s="28" t="s">
        <v>321</v>
      </c>
      <c r="M67" s="28">
        <v>6</v>
      </c>
      <c r="N67" s="28" t="s">
        <v>306</v>
      </c>
      <c r="O67" s="28">
        <v>220</v>
      </c>
      <c r="P67" s="28" t="s">
        <v>52</v>
      </c>
      <c r="Q67" s="28">
        <v>1</v>
      </c>
      <c r="R67" s="28">
        <v>29000</v>
      </c>
      <c r="S67" s="28" t="s">
        <v>1765</v>
      </c>
      <c r="T67" s="28">
        <v>20000</v>
      </c>
      <c r="U67" s="28">
        <v>1.45</v>
      </c>
      <c r="V67" s="28">
        <v>319</v>
      </c>
      <c r="W67" s="32">
        <v>45163</v>
      </c>
      <c r="X67" s="28" t="s">
        <v>1766</v>
      </c>
      <c r="Y67" s="28">
        <v>45128</v>
      </c>
      <c r="Z67" s="28" t="s">
        <v>1767</v>
      </c>
      <c r="AB67" s="28" t="s">
        <v>1768</v>
      </c>
      <c r="AG67" s="28" t="s">
        <v>1769</v>
      </c>
      <c r="AH67" s="28" t="s">
        <v>1770</v>
      </c>
    </row>
    <row r="68" spans="2:34">
      <c r="B68" s="31" t="str">
        <f t="shared" si="0"/>
        <v>FBRLAL60001022</v>
      </c>
      <c r="D68" s="29">
        <v>4800019318</v>
      </c>
      <c r="E68" s="29">
        <v>650</v>
      </c>
      <c r="G68" s="29" t="s">
        <v>1762</v>
      </c>
      <c r="H68" s="28" t="s">
        <v>1763</v>
      </c>
      <c r="I68" s="28" t="s">
        <v>46</v>
      </c>
      <c r="J68" s="28" t="s">
        <v>1764</v>
      </c>
      <c r="K68" s="28" t="s">
        <v>118</v>
      </c>
      <c r="L68" s="28" t="s">
        <v>334</v>
      </c>
      <c r="M68" s="28">
        <v>1</v>
      </c>
      <c r="N68" s="28" t="s">
        <v>120</v>
      </c>
      <c r="O68" s="28">
        <v>130</v>
      </c>
      <c r="P68" s="28" t="s">
        <v>52</v>
      </c>
      <c r="Q68" s="28">
        <v>1</v>
      </c>
      <c r="R68" s="28">
        <v>45000</v>
      </c>
      <c r="S68" s="28" t="s">
        <v>1765</v>
      </c>
      <c r="T68" s="28">
        <v>20000</v>
      </c>
      <c r="U68" s="28">
        <v>2.25</v>
      </c>
      <c r="V68" s="28">
        <v>292.5</v>
      </c>
      <c r="W68" s="32">
        <v>45163</v>
      </c>
      <c r="X68" s="28" t="s">
        <v>1766</v>
      </c>
      <c r="Y68" s="28">
        <v>45128</v>
      </c>
      <c r="Z68" s="28" t="s">
        <v>1767</v>
      </c>
      <c r="AB68" s="28" t="s">
        <v>1768</v>
      </c>
      <c r="AG68" s="28" t="s">
        <v>1769</v>
      </c>
      <c r="AH68" s="28" t="s">
        <v>1770</v>
      </c>
    </row>
    <row r="69" spans="2:34">
      <c r="B69" s="31" t="str">
        <f t="shared" ref="B69:B72" si="1">K69</f>
        <v>FBRLAL60001048</v>
      </c>
      <c r="D69" s="29">
        <v>4800019318</v>
      </c>
      <c r="E69" s="29">
        <v>660</v>
      </c>
      <c r="G69" s="29" t="s">
        <v>1762</v>
      </c>
      <c r="H69" s="28" t="s">
        <v>1763</v>
      </c>
      <c r="I69" s="28" t="s">
        <v>46</v>
      </c>
      <c r="J69" s="28" t="s">
        <v>1764</v>
      </c>
      <c r="K69" s="28" t="s">
        <v>173</v>
      </c>
      <c r="L69" s="28" t="s">
        <v>309</v>
      </c>
      <c r="M69" s="28">
        <v>6</v>
      </c>
      <c r="N69" s="28" t="s">
        <v>306</v>
      </c>
      <c r="O69" s="28">
        <v>200</v>
      </c>
      <c r="P69" s="28" t="s">
        <v>52</v>
      </c>
      <c r="Q69" s="28">
        <v>1</v>
      </c>
      <c r="R69" s="28">
        <v>17400</v>
      </c>
      <c r="S69" s="28" t="s">
        <v>1765</v>
      </c>
      <c r="T69" s="28">
        <v>20000</v>
      </c>
      <c r="U69" s="28">
        <v>0.87</v>
      </c>
      <c r="V69" s="28">
        <v>174</v>
      </c>
      <c r="W69" s="32">
        <v>45163</v>
      </c>
      <c r="X69" s="28" t="s">
        <v>1766</v>
      </c>
      <c r="Y69" s="28">
        <v>45128</v>
      </c>
      <c r="Z69" s="28" t="s">
        <v>1767</v>
      </c>
      <c r="AB69" s="28" t="s">
        <v>1768</v>
      </c>
      <c r="AG69" s="28" t="s">
        <v>1769</v>
      </c>
      <c r="AH69" s="28" t="s">
        <v>1770</v>
      </c>
    </row>
    <row r="70" spans="2:34">
      <c r="B70" s="31" t="str">
        <f t="shared" si="1"/>
        <v>FBRLAL60001049</v>
      </c>
      <c r="D70" s="29">
        <v>4800019318</v>
      </c>
      <c r="E70" s="29">
        <v>670</v>
      </c>
      <c r="G70" s="29" t="s">
        <v>1762</v>
      </c>
      <c r="H70" s="28" t="s">
        <v>1763</v>
      </c>
      <c r="I70" s="28" t="s">
        <v>46</v>
      </c>
      <c r="J70" s="28" t="s">
        <v>1764</v>
      </c>
      <c r="K70" s="28" t="s">
        <v>175</v>
      </c>
      <c r="L70" s="28" t="s">
        <v>312</v>
      </c>
      <c r="M70" s="28">
        <v>1</v>
      </c>
      <c r="N70" s="28" t="s">
        <v>310</v>
      </c>
      <c r="O70" s="28">
        <v>280</v>
      </c>
      <c r="P70" s="28" t="s">
        <v>52</v>
      </c>
      <c r="Q70" s="28">
        <v>1</v>
      </c>
      <c r="R70" s="28">
        <v>23800</v>
      </c>
      <c r="S70" s="28" t="s">
        <v>1765</v>
      </c>
      <c r="T70" s="28">
        <v>20000</v>
      </c>
      <c r="U70" s="28">
        <v>1.19</v>
      </c>
      <c r="V70" s="28">
        <v>333.2</v>
      </c>
      <c r="W70" s="32">
        <v>45163</v>
      </c>
      <c r="X70" s="28" t="s">
        <v>1766</v>
      </c>
      <c r="Y70" s="28">
        <v>45128</v>
      </c>
      <c r="Z70" s="28" t="s">
        <v>1767</v>
      </c>
      <c r="AB70" s="28" t="s">
        <v>1768</v>
      </c>
      <c r="AG70" s="28" t="s">
        <v>1769</v>
      </c>
      <c r="AH70" s="28" t="s">
        <v>1770</v>
      </c>
    </row>
    <row r="71" spans="2:34">
      <c r="B71" s="31" t="str">
        <f t="shared" si="1"/>
        <v>FBRLAL60001070</v>
      </c>
      <c r="D71" s="29">
        <v>4800019318</v>
      </c>
      <c r="E71" s="29">
        <v>680</v>
      </c>
      <c r="G71" s="29" t="s">
        <v>1762</v>
      </c>
      <c r="H71" s="28" t="s">
        <v>1763</v>
      </c>
      <c r="I71" s="28" t="s">
        <v>46</v>
      </c>
      <c r="J71" s="28" t="s">
        <v>1764</v>
      </c>
      <c r="K71" s="28" t="s">
        <v>216</v>
      </c>
      <c r="L71" s="28" t="s">
        <v>387</v>
      </c>
      <c r="M71" s="28">
        <v>6</v>
      </c>
      <c r="N71" s="28" t="s">
        <v>330</v>
      </c>
      <c r="O71" s="28">
        <v>1000</v>
      </c>
      <c r="P71" s="28" t="s">
        <v>52</v>
      </c>
      <c r="Q71" s="28">
        <v>1</v>
      </c>
      <c r="R71" s="28">
        <v>8400</v>
      </c>
      <c r="S71" s="28" t="s">
        <v>1765</v>
      </c>
      <c r="T71" s="28">
        <v>20000</v>
      </c>
      <c r="U71" s="28">
        <v>0.42</v>
      </c>
      <c r="V71" s="28">
        <v>420</v>
      </c>
      <c r="W71" s="32">
        <v>45163</v>
      </c>
      <c r="X71" s="28" t="s">
        <v>1766</v>
      </c>
      <c r="Y71" s="28">
        <v>45128</v>
      </c>
      <c r="Z71" s="28" t="s">
        <v>1767</v>
      </c>
      <c r="AB71" s="28" t="s">
        <v>1768</v>
      </c>
      <c r="AG71" s="28" t="s">
        <v>1769</v>
      </c>
      <c r="AH71" s="28" t="s">
        <v>1770</v>
      </c>
    </row>
    <row r="72" spans="2:34">
      <c r="B72" s="31" t="str">
        <f t="shared" si="1"/>
        <v>FBRLAL60001020</v>
      </c>
      <c r="D72" s="29">
        <v>4800019318</v>
      </c>
      <c r="E72" s="29">
        <v>690</v>
      </c>
      <c r="G72" s="29" t="s">
        <v>1762</v>
      </c>
      <c r="H72" s="28" t="s">
        <v>1763</v>
      </c>
      <c r="I72" s="28" t="s">
        <v>46</v>
      </c>
      <c r="J72" s="28" t="s">
        <v>1764</v>
      </c>
      <c r="K72" s="28" t="s">
        <v>113</v>
      </c>
      <c r="L72" s="28" t="s">
        <v>348</v>
      </c>
      <c r="M72" s="28">
        <v>6</v>
      </c>
      <c r="N72" s="28" t="s">
        <v>347</v>
      </c>
      <c r="O72" s="28">
        <v>500</v>
      </c>
      <c r="P72" s="28" t="s">
        <v>52</v>
      </c>
      <c r="Q72" s="28">
        <v>1</v>
      </c>
      <c r="R72" s="28">
        <v>32600</v>
      </c>
      <c r="S72" s="28" t="s">
        <v>1765</v>
      </c>
      <c r="T72" s="28">
        <v>20000</v>
      </c>
      <c r="U72" s="28">
        <v>1.63</v>
      </c>
      <c r="V72" s="28">
        <v>815</v>
      </c>
      <c r="W72" s="32">
        <v>45163</v>
      </c>
      <c r="X72" s="28" t="s">
        <v>1766</v>
      </c>
      <c r="Y72" s="28">
        <v>45128</v>
      </c>
      <c r="Z72" s="28" t="s">
        <v>1767</v>
      </c>
      <c r="AB72" s="28" t="s">
        <v>1768</v>
      </c>
      <c r="AG72" s="28" t="s">
        <v>1769</v>
      </c>
      <c r="AH72" s="28" t="s">
        <v>1770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Comp Summary</vt:lpstr>
      <vt:lpstr>ZP237</vt:lpstr>
      <vt:lpstr>SQ01</vt:lpstr>
      <vt:lpstr>ZM43BR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renanalmeida</cp:lastModifiedBy>
  <dcterms:created xsi:type="dcterms:W3CDTF">2023-07-21T13:03:03Z</dcterms:created>
  <dcterms:modified xsi:type="dcterms:W3CDTF">2023-07-21T18:32:20Z</dcterms:modified>
</cp:coreProperties>
</file>