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kumen\SKD\"/>
    </mc:Choice>
  </mc:AlternateContent>
  <xr:revisionPtr revIDLastSave="0" documentId="8_{829B0737-011D-4059-A16C-1270C3779B77}" xr6:coauthVersionLast="47" xr6:coauthVersionMax="47" xr10:uidLastSave="{00000000-0000-0000-0000-000000000000}"/>
  <bookViews>
    <workbookView xWindow="-108" yWindow="-108" windowWidth="23256" windowHeight="12456" firstSheet="1" activeTab="8" xr2:uid="{5C18481F-8E2A-4220-99AA-3F3CE33AF25F}"/>
  </bookViews>
  <sheets>
    <sheet name="Putaran 1" sheetId="1" r:id="rId1"/>
    <sheet name="Putaran 2" sheetId="2" r:id="rId2"/>
    <sheet name="Putaran 3" sheetId="3" r:id="rId3"/>
    <sheet name="Putaran 4" sheetId="4" r:id="rId4"/>
    <sheet name="Putaran 5" sheetId="5" r:id="rId5"/>
    <sheet name="Putaran 6" sheetId="6" r:id="rId6"/>
    <sheet name="Putaran 7" sheetId="7" r:id="rId7"/>
    <sheet name="Putaran 8" sheetId="8" r:id="rId8"/>
    <sheet name="Putaran 9" sheetId="9" r:id="rId9"/>
    <sheet name="Putaran 10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5" i="8" l="1"/>
  <c r="J73" i="8" s="1"/>
  <c r="J79" i="8" s="1"/>
  <c r="D65" i="8"/>
  <c r="I73" i="8" s="1"/>
  <c r="I79" i="8" s="1"/>
  <c r="C65" i="8"/>
  <c r="H73" i="8" s="1"/>
  <c r="H79" i="8" s="1"/>
  <c r="B65" i="8"/>
  <c r="G73" i="8" s="1"/>
  <c r="G79" i="8" s="1"/>
  <c r="E64" i="8"/>
  <c r="J72" i="8" s="1"/>
  <c r="J78" i="8" s="1"/>
  <c r="D64" i="8"/>
  <c r="I72" i="8" s="1"/>
  <c r="I78" i="8" s="1"/>
  <c r="C64" i="8"/>
  <c r="H72" i="8" s="1"/>
  <c r="H78" i="8" s="1"/>
  <c r="B64" i="8"/>
  <c r="G72" i="8" s="1"/>
  <c r="G78" i="8" s="1"/>
  <c r="E63" i="8"/>
  <c r="J71" i="8" s="1"/>
  <c r="J77" i="8" s="1"/>
  <c r="D63" i="8"/>
  <c r="I71" i="8" s="1"/>
  <c r="I77" i="8" s="1"/>
  <c r="C63" i="8"/>
  <c r="H71" i="8" s="1"/>
  <c r="H77" i="8" s="1"/>
  <c r="B63" i="8"/>
  <c r="G71" i="8" s="1"/>
  <c r="G77" i="8" s="1"/>
  <c r="E62" i="8"/>
  <c r="J70" i="8" s="1"/>
  <c r="J76" i="8" s="1"/>
  <c r="D62" i="8"/>
  <c r="I70" i="8" s="1"/>
  <c r="I76" i="8" s="1"/>
  <c r="C62" i="8"/>
  <c r="H70" i="8" s="1"/>
  <c r="H76" i="8" s="1"/>
  <c r="B62" i="8"/>
  <c r="G70" i="8" s="1"/>
  <c r="G76" i="8" s="1"/>
  <c r="R38" i="8"/>
  <c r="Q38" i="8"/>
  <c r="P38" i="8"/>
  <c r="O38" i="8"/>
  <c r="R37" i="8"/>
  <c r="Q37" i="8"/>
  <c r="P37" i="8"/>
  <c r="O37" i="8"/>
  <c r="R36" i="8"/>
  <c r="Q36" i="8"/>
  <c r="P36" i="8"/>
  <c r="O36" i="8"/>
  <c r="R35" i="8"/>
  <c r="Q35" i="8"/>
  <c r="P35" i="8"/>
  <c r="O35" i="8"/>
  <c r="J26" i="8"/>
  <c r="I26" i="8"/>
  <c r="H26" i="8"/>
  <c r="G26" i="8"/>
  <c r="E26" i="8"/>
  <c r="D26" i="8"/>
  <c r="C26" i="8"/>
  <c r="B26" i="8"/>
  <c r="J25" i="8"/>
  <c r="I25" i="8"/>
  <c r="H25" i="8"/>
  <c r="G25" i="8"/>
  <c r="E25" i="8"/>
  <c r="D25" i="8"/>
  <c r="C25" i="8"/>
  <c r="B25" i="8"/>
  <c r="J24" i="8"/>
  <c r="I24" i="8"/>
  <c r="H24" i="8"/>
  <c r="G24" i="8"/>
  <c r="E24" i="8"/>
  <c r="D24" i="8"/>
  <c r="C24" i="8"/>
  <c r="B24" i="8"/>
  <c r="J23" i="8"/>
  <c r="I23" i="8"/>
  <c r="H23" i="8"/>
  <c r="G23" i="8"/>
  <c r="E23" i="8"/>
  <c r="D23" i="8"/>
  <c r="C23" i="8"/>
  <c r="B23" i="8"/>
  <c r="J76" i="7"/>
  <c r="I76" i="7"/>
  <c r="E86" i="7"/>
  <c r="D86" i="7"/>
  <c r="C86" i="7"/>
  <c r="B86" i="7"/>
  <c r="E85" i="7"/>
  <c r="D85" i="7"/>
  <c r="C85" i="7"/>
  <c r="B85" i="7"/>
  <c r="E84" i="7"/>
  <c r="D84" i="7"/>
  <c r="C84" i="7"/>
  <c r="B84" i="7"/>
  <c r="E83" i="7"/>
  <c r="D83" i="7"/>
  <c r="C83" i="7"/>
  <c r="B83" i="7"/>
  <c r="E65" i="7"/>
  <c r="J73" i="7" s="1"/>
  <c r="J79" i="7" s="1"/>
  <c r="D65" i="7"/>
  <c r="I73" i="7" s="1"/>
  <c r="I79" i="7" s="1"/>
  <c r="C65" i="7"/>
  <c r="H73" i="7" s="1"/>
  <c r="H79" i="7" s="1"/>
  <c r="B65" i="7"/>
  <c r="G73" i="7" s="1"/>
  <c r="G79" i="7" s="1"/>
  <c r="E64" i="7"/>
  <c r="J72" i="7" s="1"/>
  <c r="J78" i="7" s="1"/>
  <c r="D64" i="7"/>
  <c r="I72" i="7" s="1"/>
  <c r="I78" i="7" s="1"/>
  <c r="C64" i="7"/>
  <c r="H72" i="7" s="1"/>
  <c r="H78" i="7" s="1"/>
  <c r="B64" i="7"/>
  <c r="G72" i="7" s="1"/>
  <c r="G78" i="7" s="1"/>
  <c r="E63" i="7"/>
  <c r="J71" i="7" s="1"/>
  <c r="J77" i="7" s="1"/>
  <c r="D63" i="7"/>
  <c r="I71" i="7" s="1"/>
  <c r="I77" i="7" s="1"/>
  <c r="C63" i="7"/>
  <c r="H71" i="7" s="1"/>
  <c r="H77" i="7" s="1"/>
  <c r="B63" i="7"/>
  <c r="G71" i="7" s="1"/>
  <c r="G77" i="7" s="1"/>
  <c r="E62" i="7"/>
  <c r="J70" i="7" s="1"/>
  <c r="D62" i="7"/>
  <c r="I70" i="7" s="1"/>
  <c r="C62" i="7"/>
  <c r="H70" i="7" s="1"/>
  <c r="H76" i="7" s="1"/>
  <c r="B62" i="7"/>
  <c r="G70" i="7" s="1"/>
  <c r="G76" i="7" s="1"/>
  <c r="R38" i="7"/>
  <c r="Q38" i="7"/>
  <c r="P38" i="7"/>
  <c r="O38" i="7"/>
  <c r="R37" i="7"/>
  <c r="Q37" i="7"/>
  <c r="P37" i="7"/>
  <c r="O37" i="7"/>
  <c r="R36" i="7"/>
  <c r="Q36" i="7"/>
  <c r="P36" i="7"/>
  <c r="O36" i="7"/>
  <c r="R35" i="7"/>
  <c r="Q35" i="7"/>
  <c r="P35" i="7"/>
  <c r="O35" i="7"/>
  <c r="J26" i="7"/>
  <c r="I26" i="7"/>
  <c r="H26" i="7"/>
  <c r="G26" i="7"/>
  <c r="E26" i="7"/>
  <c r="D26" i="7"/>
  <c r="C26" i="7"/>
  <c r="B26" i="7"/>
  <c r="J25" i="7"/>
  <c r="I25" i="7"/>
  <c r="H25" i="7"/>
  <c r="G25" i="7"/>
  <c r="E25" i="7"/>
  <c r="D25" i="7"/>
  <c r="C25" i="7"/>
  <c r="B25" i="7"/>
  <c r="J24" i="7"/>
  <c r="I24" i="7"/>
  <c r="H24" i="7"/>
  <c r="G24" i="7"/>
  <c r="E24" i="7"/>
  <c r="D24" i="7"/>
  <c r="C24" i="7"/>
  <c r="B24" i="7"/>
  <c r="J23" i="7"/>
  <c r="I23" i="7"/>
  <c r="H23" i="7"/>
  <c r="G23" i="7"/>
  <c r="E23" i="7"/>
  <c r="D23" i="7"/>
  <c r="C23" i="7"/>
  <c r="B23" i="7"/>
  <c r="B83" i="6"/>
  <c r="E86" i="6"/>
  <c r="D86" i="6"/>
  <c r="C86" i="6"/>
  <c r="B86" i="6"/>
  <c r="E85" i="6"/>
  <c r="D85" i="6"/>
  <c r="C85" i="6"/>
  <c r="B85" i="6"/>
  <c r="E84" i="6"/>
  <c r="D84" i="6"/>
  <c r="C84" i="6"/>
  <c r="B84" i="6"/>
  <c r="E83" i="6"/>
  <c r="D83" i="6"/>
  <c r="C83" i="6"/>
  <c r="E65" i="6"/>
  <c r="J73" i="6" s="1"/>
  <c r="J79" i="6" s="1"/>
  <c r="D65" i="6"/>
  <c r="I73" i="6" s="1"/>
  <c r="I79" i="6" s="1"/>
  <c r="C65" i="6"/>
  <c r="H73" i="6" s="1"/>
  <c r="H79" i="6" s="1"/>
  <c r="B65" i="6"/>
  <c r="G73" i="6" s="1"/>
  <c r="G79" i="6" s="1"/>
  <c r="E64" i="6"/>
  <c r="J72" i="6" s="1"/>
  <c r="J78" i="6" s="1"/>
  <c r="D64" i="6"/>
  <c r="I72" i="6" s="1"/>
  <c r="I78" i="6" s="1"/>
  <c r="C64" i="6"/>
  <c r="H72" i="6" s="1"/>
  <c r="H78" i="6" s="1"/>
  <c r="B64" i="6"/>
  <c r="G72" i="6" s="1"/>
  <c r="G78" i="6" s="1"/>
  <c r="E63" i="6"/>
  <c r="J71" i="6" s="1"/>
  <c r="J77" i="6" s="1"/>
  <c r="D63" i="6"/>
  <c r="I71" i="6" s="1"/>
  <c r="I77" i="6" s="1"/>
  <c r="C63" i="6"/>
  <c r="H71" i="6" s="1"/>
  <c r="H77" i="6" s="1"/>
  <c r="B63" i="6"/>
  <c r="G71" i="6" s="1"/>
  <c r="G77" i="6" s="1"/>
  <c r="E62" i="6"/>
  <c r="J70" i="6" s="1"/>
  <c r="J76" i="6" s="1"/>
  <c r="D62" i="6"/>
  <c r="I70" i="6" s="1"/>
  <c r="I76" i="6" s="1"/>
  <c r="C62" i="6"/>
  <c r="H70" i="6" s="1"/>
  <c r="H76" i="6" s="1"/>
  <c r="B62" i="6"/>
  <c r="G70" i="6" s="1"/>
  <c r="G76" i="6" s="1"/>
  <c r="R38" i="6"/>
  <c r="Q38" i="6"/>
  <c r="P38" i="6"/>
  <c r="O38" i="6"/>
  <c r="R37" i="6"/>
  <c r="Q37" i="6"/>
  <c r="P37" i="6"/>
  <c r="O37" i="6"/>
  <c r="R36" i="6"/>
  <c r="Q36" i="6"/>
  <c r="P36" i="6"/>
  <c r="O36" i="6"/>
  <c r="R35" i="6"/>
  <c r="Q35" i="6"/>
  <c r="P35" i="6"/>
  <c r="O35" i="6"/>
  <c r="J26" i="6"/>
  <c r="I26" i="6"/>
  <c r="H26" i="6"/>
  <c r="G26" i="6"/>
  <c r="E26" i="6"/>
  <c r="D26" i="6"/>
  <c r="C26" i="6"/>
  <c r="B26" i="6"/>
  <c r="J25" i="6"/>
  <c r="I25" i="6"/>
  <c r="H25" i="6"/>
  <c r="G25" i="6"/>
  <c r="E25" i="6"/>
  <c r="D25" i="6"/>
  <c r="C25" i="6"/>
  <c r="B25" i="6"/>
  <c r="J24" i="6"/>
  <c r="I24" i="6"/>
  <c r="H24" i="6"/>
  <c r="G24" i="6"/>
  <c r="E24" i="6"/>
  <c r="D24" i="6"/>
  <c r="C24" i="6"/>
  <c r="B24" i="6"/>
  <c r="J23" i="6"/>
  <c r="I23" i="6"/>
  <c r="H23" i="6"/>
  <c r="G23" i="6"/>
  <c r="E23" i="6"/>
  <c r="D23" i="6"/>
  <c r="C23" i="6"/>
  <c r="B23" i="6"/>
  <c r="E85" i="5"/>
  <c r="O35" i="5"/>
  <c r="B26" i="5"/>
  <c r="E86" i="5"/>
  <c r="D86" i="5"/>
  <c r="C86" i="5"/>
  <c r="B86" i="5"/>
  <c r="D85" i="5"/>
  <c r="C85" i="5"/>
  <c r="B85" i="5"/>
  <c r="E84" i="5"/>
  <c r="D84" i="5"/>
  <c r="C84" i="5"/>
  <c r="B84" i="5"/>
  <c r="E83" i="5"/>
  <c r="D83" i="5"/>
  <c r="C83" i="5"/>
  <c r="B83" i="5"/>
  <c r="E65" i="5"/>
  <c r="J73" i="5" s="1"/>
  <c r="J79" i="5" s="1"/>
  <c r="D65" i="5"/>
  <c r="I73" i="5" s="1"/>
  <c r="I79" i="5" s="1"/>
  <c r="C65" i="5"/>
  <c r="H73" i="5" s="1"/>
  <c r="H79" i="5" s="1"/>
  <c r="B65" i="5"/>
  <c r="G73" i="5" s="1"/>
  <c r="G79" i="5" s="1"/>
  <c r="E64" i="5"/>
  <c r="J72" i="5" s="1"/>
  <c r="J78" i="5" s="1"/>
  <c r="D64" i="5"/>
  <c r="I72" i="5" s="1"/>
  <c r="I78" i="5" s="1"/>
  <c r="C64" i="5"/>
  <c r="H72" i="5" s="1"/>
  <c r="H78" i="5" s="1"/>
  <c r="B64" i="5"/>
  <c r="G72" i="5" s="1"/>
  <c r="G78" i="5" s="1"/>
  <c r="E63" i="5"/>
  <c r="J71" i="5" s="1"/>
  <c r="J77" i="5" s="1"/>
  <c r="D63" i="5"/>
  <c r="I71" i="5" s="1"/>
  <c r="I77" i="5" s="1"/>
  <c r="C63" i="5"/>
  <c r="H71" i="5" s="1"/>
  <c r="H77" i="5" s="1"/>
  <c r="B63" i="5"/>
  <c r="G71" i="5" s="1"/>
  <c r="G77" i="5" s="1"/>
  <c r="E62" i="5"/>
  <c r="J70" i="5" s="1"/>
  <c r="J76" i="5" s="1"/>
  <c r="D62" i="5"/>
  <c r="I70" i="5" s="1"/>
  <c r="I76" i="5" s="1"/>
  <c r="C62" i="5"/>
  <c r="H70" i="5" s="1"/>
  <c r="H76" i="5" s="1"/>
  <c r="B62" i="5"/>
  <c r="G70" i="5" s="1"/>
  <c r="G76" i="5" s="1"/>
  <c r="R38" i="5"/>
  <c r="Q38" i="5"/>
  <c r="P38" i="5"/>
  <c r="O38" i="5"/>
  <c r="R37" i="5"/>
  <c r="Q37" i="5"/>
  <c r="P37" i="5"/>
  <c r="O37" i="5"/>
  <c r="R36" i="5"/>
  <c r="Q36" i="5"/>
  <c r="P36" i="5"/>
  <c r="O36" i="5"/>
  <c r="R35" i="5"/>
  <c r="Q35" i="5"/>
  <c r="P35" i="5"/>
  <c r="J26" i="5"/>
  <c r="I26" i="5"/>
  <c r="H26" i="5"/>
  <c r="G26" i="5"/>
  <c r="E26" i="5"/>
  <c r="D26" i="5"/>
  <c r="C26" i="5"/>
  <c r="J25" i="5"/>
  <c r="I25" i="5"/>
  <c r="H25" i="5"/>
  <c r="G25" i="5"/>
  <c r="E25" i="5"/>
  <c r="D25" i="5"/>
  <c r="C25" i="5"/>
  <c r="B25" i="5"/>
  <c r="J24" i="5"/>
  <c r="I24" i="5"/>
  <c r="H24" i="5"/>
  <c r="G24" i="5"/>
  <c r="E24" i="5"/>
  <c r="D24" i="5"/>
  <c r="C24" i="5"/>
  <c r="B24" i="5"/>
  <c r="J23" i="5"/>
  <c r="I23" i="5"/>
  <c r="H23" i="5"/>
  <c r="G23" i="5"/>
  <c r="E23" i="5"/>
  <c r="D23" i="5"/>
  <c r="C23" i="5"/>
  <c r="B23" i="5"/>
  <c r="H77" i="4"/>
  <c r="B23" i="4"/>
  <c r="G77" i="3"/>
  <c r="G77" i="2"/>
  <c r="E86" i="4"/>
  <c r="D86" i="4"/>
  <c r="C86" i="4"/>
  <c r="B86" i="4"/>
  <c r="E85" i="4"/>
  <c r="D85" i="4"/>
  <c r="C85" i="4"/>
  <c r="B85" i="4"/>
  <c r="E84" i="4"/>
  <c r="D84" i="4"/>
  <c r="C84" i="4"/>
  <c r="B84" i="4"/>
  <c r="E83" i="4"/>
  <c r="D83" i="4"/>
  <c r="C83" i="4"/>
  <c r="B83" i="4"/>
  <c r="E65" i="4"/>
  <c r="J73" i="4" s="1"/>
  <c r="J79" i="4" s="1"/>
  <c r="D65" i="4"/>
  <c r="I73" i="4" s="1"/>
  <c r="I79" i="4" s="1"/>
  <c r="C65" i="4"/>
  <c r="H73" i="4" s="1"/>
  <c r="H79" i="4" s="1"/>
  <c r="B65" i="4"/>
  <c r="G73" i="4" s="1"/>
  <c r="G79" i="4" s="1"/>
  <c r="E64" i="4"/>
  <c r="J72" i="4" s="1"/>
  <c r="J78" i="4" s="1"/>
  <c r="D64" i="4"/>
  <c r="I72" i="4" s="1"/>
  <c r="I78" i="4" s="1"/>
  <c r="C64" i="4"/>
  <c r="H72" i="4" s="1"/>
  <c r="H78" i="4" s="1"/>
  <c r="B64" i="4"/>
  <c r="G72" i="4" s="1"/>
  <c r="G78" i="4" s="1"/>
  <c r="E63" i="4"/>
  <c r="J71" i="4" s="1"/>
  <c r="J77" i="4" s="1"/>
  <c r="D63" i="4"/>
  <c r="I71" i="4" s="1"/>
  <c r="I77" i="4" s="1"/>
  <c r="C63" i="4"/>
  <c r="H71" i="4" s="1"/>
  <c r="B63" i="4"/>
  <c r="G71" i="4" s="1"/>
  <c r="G77" i="4" s="1"/>
  <c r="E62" i="4"/>
  <c r="J70" i="4" s="1"/>
  <c r="J76" i="4" s="1"/>
  <c r="D62" i="4"/>
  <c r="I70" i="4" s="1"/>
  <c r="I76" i="4" s="1"/>
  <c r="C62" i="4"/>
  <c r="H70" i="4" s="1"/>
  <c r="H76" i="4" s="1"/>
  <c r="B62" i="4"/>
  <c r="G70" i="4" s="1"/>
  <c r="G76" i="4" s="1"/>
  <c r="R38" i="4"/>
  <c r="Q38" i="4"/>
  <c r="P38" i="4"/>
  <c r="O38" i="4"/>
  <c r="R37" i="4"/>
  <c r="Q37" i="4"/>
  <c r="P37" i="4"/>
  <c r="O37" i="4"/>
  <c r="R36" i="4"/>
  <c r="Q36" i="4"/>
  <c r="P36" i="4"/>
  <c r="O36" i="4"/>
  <c r="R35" i="4"/>
  <c r="Q35" i="4"/>
  <c r="P35" i="4"/>
  <c r="O35" i="4"/>
  <c r="J26" i="4"/>
  <c r="I26" i="4"/>
  <c r="H26" i="4"/>
  <c r="G26" i="4"/>
  <c r="E26" i="4"/>
  <c r="D26" i="4"/>
  <c r="C26" i="4"/>
  <c r="B26" i="4"/>
  <c r="J25" i="4"/>
  <c r="I25" i="4"/>
  <c r="H25" i="4"/>
  <c r="G25" i="4"/>
  <c r="E25" i="4"/>
  <c r="D25" i="4"/>
  <c r="C25" i="4"/>
  <c r="B25" i="4"/>
  <c r="J24" i="4"/>
  <c r="I24" i="4"/>
  <c r="H24" i="4"/>
  <c r="G24" i="4"/>
  <c r="E24" i="4"/>
  <c r="D24" i="4"/>
  <c r="C24" i="4"/>
  <c r="B24" i="4"/>
  <c r="J23" i="4"/>
  <c r="I23" i="4"/>
  <c r="H23" i="4"/>
  <c r="G23" i="4"/>
  <c r="E23" i="4"/>
  <c r="D23" i="4"/>
  <c r="C23" i="4"/>
  <c r="E86" i="3"/>
  <c r="D86" i="3"/>
  <c r="C86" i="3"/>
  <c r="B86" i="3"/>
  <c r="E85" i="3"/>
  <c r="D85" i="3"/>
  <c r="C85" i="3"/>
  <c r="B85" i="3"/>
  <c r="E84" i="3"/>
  <c r="D84" i="3"/>
  <c r="C84" i="3"/>
  <c r="B84" i="3"/>
  <c r="E83" i="3"/>
  <c r="D83" i="3"/>
  <c r="C83" i="3"/>
  <c r="B83" i="3"/>
  <c r="I73" i="3"/>
  <c r="I79" i="3" s="1"/>
  <c r="H73" i="3"/>
  <c r="H79" i="3" s="1"/>
  <c r="G73" i="3"/>
  <c r="G79" i="3" s="1"/>
  <c r="J72" i="3"/>
  <c r="J78" i="3" s="1"/>
  <c r="I70" i="3"/>
  <c r="I76" i="3" s="1"/>
  <c r="H70" i="3"/>
  <c r="H76" i="3" s="1"/>
  <c r="G70" i="3"/>
  <c r="G76" i="3" s="1"/>
  <c r="E65" i="3"/>
  <c r="J73" i="3" s="1"/>
  <c r="J79" i="3" s="1"/>
  <c r="D65" i="3"/>
  <c r="C65" i="3"/>
  <c r="B65" i="3"/>
  <c r="E64" i="3"/>
  <c r="D64" i="3"/>
  <c r="I72" i="3" s="1"/>
  <c r="I78" i="3" s="1"/>
  <c r="C64" i="3"/>
  <c r="H72" i="3" s="1"/>
  <c r="H78" i="3" s="1"/>
  <c r="B64" i="3"/>
  <c r="G72" i="3" s="1"/>
  <c r="G78" i="3" s="1"/>
  <c r="E63" i="3"/>
  <c r="J71" i="3" s="1"/>
  <c r="J77" i="3" s="1"/>
  <c r="D63" i="3"/>
  <c r="I71" i="3" s="1"/>
  <c r="I77" i="3" s="1"/>
  <c r="C63" i="3"/>
  <c r="H71" i="3" s="1"/>
  <c r="H77" i="3" s="1"/>
  <c r="B63" i="3"/>
  <c r="G71" i="3" s="1"/>
  <c r="E62" i="3"/>
  <c r="J70" i="3" s="1"/>
  <c r="J76" i="3" s="1"/>
  <c r="D62" i="3"/>
  <c r="C62" i="3"/>
  <c r="B62" i="3"/>
  <c r="R38" i="3"/>
  <c r="Q38" i="3"/>
  <c r="P38" i="3"/>
  <c r="O38" i="3"/>
  <c r="R37" i="3"/>
  <c r="Q37" i="3"/>
  <c r="P37" i="3"/>
  <c r="O37" i="3"/>
  <c r="R36" i="3"/>
  <c r="Q36" i="3"/>
  <c r="P36" i="3"/>
  <c r="O36" i="3"/>
  <c r="R35" i="3"/>
  <c r="Q35" i="3"/>
  <c r="P35" i="3"/>
  <c r="O35" i="3"/>
  <c r="J26" i="3"/>
  <c r="I26" i="3"/>
  <c r="H26" i="3"/>
  <c r="G26" i="3"/>
  <c r="E26" i="3"/>
  <c r="D26" i="3"/>
  <c r="C26" i="3"/>
  <c r="B26" i="3"/>
  <c r="J25" i="3"/>
  <c r="I25" i="3"/>
  <c r="H25" i="3"/>
  <c r="G25" i="3"/>
  <c r="E25" i="3"/>
  <c r="D25" i="3"/>
  <c r="C25" i="3"/>
  <c r="B25" i="3"/>
  <c r="J24" i="3"/>
  <c r="I24" i="3"/>
  <c r="H24" i="3"/>
  <c r="G24" i="3"/>
  <c r="E24" i="3"/>
  <c r="D24" i="3"/>
  <c r="C24" i="3"/>
  <c r="B24" i="3"/>
  <c r="J23" i="3"/>
  <c r="I23" i="3"/>
  <c r="H23" i="3"/>
  <c r="G23" i="3"/>
  <c r="E23" i="3"/>
  <c r="D23" i="3"/>
  <c r="C23" i="3"/>
  <c r="B23" i="3"/>
  <c r="J79" i="2"/>
  <c r="J78" i="2"/>
  <c r="I78" i="2"/>
  <c r="H78" i="2"/>
  <c r="H76" i="2"/>
  <c r="G79" i="2"/>
  <c r="G78" i="2"/>
  <c r="G70" i="1"/>
  <c r="E86" i="2" l="1"/>
  <c r="D86" i="2"/>
  <c r="C86" i="2"/>
  <c r="B86" i="2"/>
  <c r="E85" i="2"/>
  <c r="D85" i="2"/>
  <c r="C85" i="2"/>
  <c r="B85" i="2"/>
  <c r="E84" i="2"/>
  <c r="D84" i="2"/>
  <c r="C84" i="2"/>
  <c r="B84" i="2"/>
  <c r="E83" i="2"/>
  <c r="D83" i="2"/>
  <c r="C83" i="2"/>
  <c r="B83" i="2"/>
  <c r="D63" i="2"/>
  <c r="I71" i="2" s="1"/>
  <c r="I77" i="2" s="1"/>
  <c r="B65" i="2"/>
  <c r="G73" i="2" s="1"/>
  <c r="E65" i="2"/>
  <c r="J73" i="2" s="1"/>
  <c r="D65" i="2"/>
  <c r="I73" i="2" s="1"/>
  <c r="I79" i="2" s="1"/>
  <c r="C65" i="2"/>
  <c r="H73" i="2" s="1"/>
  <c r="H79" i="2" s="1"/>
  <c r="C64" i="2"/>
  <c r="H72" i="2" s="1"/>
  <c r="B64" i="2"/>
  <c r="G72" i="2" s="1"/>
  <c r="E64" i="2"/>
  <c r="J72" i="2" s="1"/>
  <c r="D64" i="2"/>
  <c r="I72" i="2" s="1"/>
  <c r="C63" i="2"/>
  <c r="H71" i="2" s="1"/>
  <c r="H77" i="2" s="1"/>
  <c r="B63" i="2"/>
  <c r="G71" i="2" s="1"/>
  <c r="E63" i="2"/>
  <c r="J71" i="2" s="1"/>
  <c r="J77" i="2" s="1"/>
  <c r="E62" i="2"/>
  <c r="J70" i="2" s="1"/>
  <c r="J76" i="2" s="1"/>
  <c r="D62" i="2"/>
  <c r="I70" i="2" s="1"/>
  <c r="I76" i="2" s="1"/>
  <c r="C62" i="2"/>
  <c r="H70" i="2" s="1"/>
  <c r="B62" i="2"/>
  <c r="G70" i="2" s="1"/>
  <c r="G76" i="2" s="1"/>
  <c r="R38" i="2"/>
  <c r="Q38" i="2"/>
  <c r="P38" i="2"/>
  <c r="O38" i="2"/>
  <c r="R37" i="2"/>
  <c r="Q37" i="2"/>
  <c r="P37" i="2"/>
  <c r="O37" i="2"/>
  <c r="R36" i="2"/>
  <c r="Q36" i="2"/>
  <c r="P36" i="2"/>
  <c r="O36" i="2"/>
  <c r="R35" i="2"/>
  <c r="Q35" i="2"/>
  <c r="P35" i="2"/>
  <c r="O35" i="2"/>
  <c r="J26" i="2"/>
  <c r="I26" i="2"/>
  <c r="H26" i="2"/>
  <c r="G26" i="2"/>
  <c r="E26" i="2"/>
  <c r="D26" i="2"/>
  <c r="C26" i="2"/>
  <c r="B26" i="2"/>
  <c r="J25" i="2"/>
  <c r="I25" i="2"/>
  <c r="H25" i="2"/>
  <c r="G25" i="2"/>
  <c r="E25" i="2"/>
  <c r="D25" i="2"/>
  <c r="C25" i="2"/>
  <c r="B25" i="2"/>
  <c r="J24" i="2"/>
  <c r="I24" i="2"/>
  <c r="H24" i="2"/>
  <c r="G24" i="2"/>
  <c r="E24" i="2"/>
  <c r="D24" i="2"/>
  <c r="C24" i="2"/>
  <c r="B24" i="2"/>
  <c r="J23" i="2"/>
  <c r="I23" i="2"/>
  <c r="H23" i="2"/>
  <c r="G23" i="2"/>
  <c r="E23" i="2"/>
  <c r="D23" i="2"/>
  <c r="C23" i="2"/>
  <c r="B23" i="2"/>
  <c r="H76" i="1"/>
  <c r="G76" i="1"/>
  <c r="B63" i="1"/>
  <c r="C63" i="1"/>
  <c r="D63" i="1"/>
  <c r="E63" i="1"/>
  <c r="B64" i="1"/>
  <c r="C64" i="1"/>
  <c r="D64" i="1"/>
  <c r="E64" i="1"/>
  <c r="B65" i="1"/>
  <c r="C65" i="1"/>
  <c r="D65" i="1"/>
  <c r="E65" i="1"/>
  <c r="D24" i="1" l="1"/>
  <c r="E86" i="1"/>
  <c r="D86" i="1"/>
  <c r="C86" i="1"/>
  <c r="B86" i="1"/>
  <c r="E85" i="1"/>
  <c r="D85" i="1"/>
  <c r="C85" i="1"/>
  <c r="B85" i="1"/>
  <c r="E84" i="1"/>
  <c r="D84" i="1"/>
  <c r="C84" i="1"/>
  <c r="B84" i="1"/>
  <c r="E83" i="1"/>
  <c r="D83" i="1"/>
  <c r="C83" i="1"/>
  <c r="B83" i="1"/>
  <c r="J71" i="1"/>
  <c r="J77" i="1" s="1"/>
  <c r="C62" i="1"/>
  <c r="H70" i="1" s="1"/>
  <c r="B62" i="1"/>
  <c r="E58" i="1"/>
  <c r="G73" i="1" s="1"/>
  <c r="G79" i="1" s="1"/>
  <c r="D58" i="1"/>
  <c r="J73" i="1" s="1"/>
  <c r="J79" i="1" s="1"/>
  <c r="C58" i="1"/>
  <c r="I73" i="1" s="1"/>
  <c r="I79" i="1" s="1"/>
  <c r="B58" i="1"/>
  <c r="H73" i="1" s="1"/>
  <c r="H79" i="1" s="1"/>
  <c r="E57" i="1"/>
  <c r="H72" i="1" s="1"/>
  <c r="H78" i="1" s="1"/>
  <c r="D57" i="1"/>
  <c r="G72" i="1" s="1"/>
  <c r="G78" i="1" s="1"/>
  <c r="C57" i="1"/>
  <c r="J72" i="1" s="1"/>
  <c r="J78" i="1" s="1"/>
  <c r="B57" i="1"/>
  <c r="I72" i="1" s="1"/>
  <c r="I78" i="1" s="1"/>
  <c r="E56" i="1"/>
  <c r="I71" i="1" s="1"/>
  <c r="I77" i="1" s="1"/>
  <c r="D56" i="1"/>
  <c r="H71" i="1" s="1"/>
  <c r="H77" i="1" s="1"/>
  <c r="C56" i="1"/>
  <c r="G71" i="1" s="1"/>
  <c r="B56" i="1"/>
  <c r="E55" i="1"/>
  <c r="E62" i="1" s="1"/>
  <c r="J70" i="1" s="1"/>
  <c r="J76" i="1" s="1"/>
  <c r="D55" i="1"/>
  <c r="D62" i="1" s="1"/>
  <c r="I70" i="1" s="1"/>
  <c r="I76" i="1" s="1"/>
  <c r="C55" i="1"/>
  <c r="B55" i="1"/>
  <c r="R38" i="1"/>
  <c r="Q38" i="1"/>
  <c r="P38" i="1"/>
  <c r="O38" i="1"/>
  <c r="R37" i="1"/>
  <c r="Q37" i="1"/>
  <c r="P37" i="1"/>
  <c r="O37" i="1"/>
  <c r="R36" i="1"/>
  <c r="Q36" i="1"/>
  <c r="P36" i="1"/>
  <c r="O36" i="1"/>
  <c r="R35" i="1"/>
  <c r="Q35" i="1"/>
  <c r="P35" i="1"/>
  <c r="O35" i="1"/>
  <c r="J26" i="1"/>
  <c r="I26" i="1"/>
  <c r="H26" i="1"/>
  <c r="G26" i="1"/>
  <c r="E26" i="1"/>
  <c r="D26" i="1"/>
  <c r="C26" i="1"/>
  <c r="B26" i="1"/>
  <c r="J25" i="1"/>
  <c r="I25" i="1"/>
  <c r="H25" i="1"/>
  <c r="G25" i="1"/>
  <c r="E25" i="1"/>
  <c r="D25" i="1"/>
  <c r="C25" i="1"/>
  <c r="B25" i="1"/>
  <c r="J24" i="1"/>
  <c r="I24" i="1"/>
  <c r="H24" i="1"/>
  <c r="G24" i="1"/>
  <c r="E24" i="1"/>
  <c r="C24" i="1"/>
  <c r="B24" i="1"/>
  <c r="J23" i="1"/>
  <c r="I23" i="1"/>
  <c r="H23" i="1"/>
  <c r="G23" i="1"/>
  <c r="E23" i="1"/>
  <c r="D23" i="1"/>
  <c r="C23" i="1"/>
  <c r="B23" i="1"/>
</calcChain>
</file>

<file path=xl/sharedStrings.xml><?xml version="1.0" encoding="utf-8"?>
<sst xmlns="http://schemas.openxmlformats.org/spreadsheetml/2006/main" count="1521" uniqueCount="258">
  <si>
    <t>ALGORITMA AES</t>
  </si>
  <si>
    <t>Plaintext</t>
  </si>
  <si>
    <t>Kunci</t>
  </si>
  <si>
    <t>Algoritma</t>
  </si>
  <si>
    <t>AES 128 bit -&gt; 16 byte</t>
  </si>
  <si>
    <t>k</t>
  </si>
  <si>
    <t>m</t>
  </si>
  <si>
    <t>space</t>
  </si>
  <si>
    <t>a</t>
  </si>
  <si>
    <t>r</t>
  </si>
  <si>
    <t>null</t>
  </si>
  <si>
    <t>e</t>
  </si>
  <si>
    <t>p</t>
  </si>
  <si>
    <t>l</t>
  </si>
  <si>
    <t>i</t>
  </si>
  <si>
    <t>o</t>
  </si>
  <si>
    <t>Konversi Teks Ke Hexadecimal</t>
  </si>
  <si>
    <t xml:space="preserve">https://berhitung.id/konversi/bilangan/ascii-ke-heksadesimal </t>
  </si>
  <si>
    <t>6B</t>
  </si>
  <si>
    <t>6D</t>
  </si>
  <si>
    <t>6C</t>
  </si>
  <si>
    <t>6F</t>
  </si>
  <si>
    <t>Konversi HExaDecimal ke Biner</t>
  </si>
  <si>
    <t>https://berhitung.id/konversi/bilangan/heksadesimal-ke-biner</t>
  </si>
  <si>
    <t>Initial Round XoR</t>
  </si>
  <si>
    <t>01101011</t>
  </si>
  <si>
    <t>XoR</t>
  </si>
  <si>
    <t>00100000</t>
  </si>
  <si>
    <t>01100001</t>
  </si>
  <si>
    <t>Hasil</t>
  </si>
  <si>
    <t>01100101</t>
  </si>
  <si>
    <t>01101100</t>
  </si>
  <si>
    <t>01101101</t>
  </si>
  <si>
    <t>00000000</t>
  </si>
  <si>
    <t>01101111</t>
  </si>
  <si>
    <t>01110000</t>
  </si>
  <si>
    <t>00000110</t>
  </si>
  <si>
    <t>01110010</t>
  </si>
  <si>
    <t>Hasil Hexa</t>
  </si>
  <si>
    <t>01101001</t>
  </si>
  <si>
    <t>Hasil XoR</t>
  </si>
  <si>
    <t>Tabel S -BOX</t>
  </si>
  <si>
    <t>Proses Sub-bytes menggunakan tabel S-Box</t>
  </si>
  <si>
    <t>f8</t>
  </si>
  <si>
    <t>d8</t>
  </si>
  <si>
    <t>Proses Shift Rows</t>
  </si>
  <si>
    <t>Baris 1 Tidak digeser</t>
  </si>
  <si>
    <t>Geser 1</t>
  </si>
  <si>
    <t>Geser 2</t>
  </si>
  <si>
    <t>Geser 3</t>
  </si>
  <si>
    <t>Hasil Shift Rows</t>
  </si>
  <si>
    <t>Proses Mix Column</t>
  </si>
  <si>
    <t>02</t>
  </si>
  <si>
    <t>03</t>
  </si>
  <si>
    <t>01</t>
  </si>
  <si>
    <t>*</t>
  </si>
  <si>
    <t>https://www.fendiali.net/kalkulator/biner</t>
  </si>
  <si>
    <t>00000010</t>
  </si>
  <si>
    <t>00000011</t>
  </si>
  <si>
    <t>00000001</t>
  </si>
  <si>
    <t>=</t>
  </si>
  <si>
    <t>00100101</t>
  </si>
  <si>
    <t>00100111</t>
  </si>
  <si>
    <t>Konversi Hexa</t>
  </si>
  <si>
    <t>Hasil putaran pertama adalah</t>
  </si>
  <si>
    <t>Lanjut putaran selanjut nya sampe 10x putaran</t>
  </si>
  <si>
    <t>kelompok rawr</t>
  </si>
  <si>
    <t>manisrejo</t>
  </si>
  <si>
    <t>w</t>
  </si>
  <si>
    <t>n</t>
  </si>
  <si>
    <t>s</t>
  </si>
  <si>
    <t>j</t>
  </si>
  <si>
    <t>6E</t>
  </si>
  <si>
    <t>6A</t>
  </si>
  <si>
    <t>01101110</t>
  </si>
  <si>
    <t>01110011</t>
  </si>
  <si>
    <t>01101010</t>
  </si>
  <si>
    <t>01110111</t>
  </si>
  <si>
    <t>00000100</t>
  </si>
  <si>
    <t>00011110</t>
  </si>
  <si>
    <t>00001010</t>
  </si>
  <si>
    <t>01001111</t>
  </si>
  <si>
    <t>1E</t>
  </si>
  <si>
    <t>4F</t>
  </si>
  <si>
    <t>a1</t>
  </si>
  <si>
    <t>2e</t>
  </si>
  <si>
    <t xml:space="preserve">a1 </t>
  </si>
  <si>
    <t>e9</t>
  </si>
  <si>
    <t>1e</t>
  </si>
  <si>
    <t>00001011</t>
  </si>
  <si>
    <t>00011100</t>
  </si>
  <si>
    <t>00101111</t>
  </si>
  <si>
    <t>00001001</t>
  </si>
  <si>
    <t>00011111</t>
  </si>
  <si>
    <t>00101001</t>
  </si>
  <si>
    <t>11111011</t>
  </si>
  <si>
    <t>97 A0 D9 27 | EA 1C 09 25 | 93 B A3 2F | 1F 29 FB 0</t>
  </si>
  <si>
    <t>A0</t>
  </si>
  <si>
    <t>D9</t>
  </si>
  <si>
    <t>1C</t>
  </si>
  <si>
    <t>EA</t>
  </si>
  <si>
    <t>B</t>
  </si>
  <si>
    <t>A3</t>
  </si>
  <si>
    <t>2F</t>
  </si>
  <si>
    <t>FB</t>
  </si>
  <si>
    <t>1F</t>
  </si>
  <si>
    <t>01001110</t>
  </si>
  <si>
    <t xml:space="preserve"> 00101111</t>
  </si>
  <si>
    <t>FA</t>
  </si>
  <si>
    <t>FC</t>
  </si>
  <si>
    <t>C1</t>
  </si>
  <si>
    <t>B7</t>
  </si>
  <si>
    <t>4E</t>
  </si>
  <si>
    <t>dd</t>
  </si>
  <si>
    <t>b6</t>
  </si>
  <si>
    <t>f9</t>
  </si>
  <si>
    <t>b8</t>
  </si>
  <si>
    <t>4e</t>
  </si>
  <si>
    <t>f6</t>
  </si>
  <si>
    <t>cb</t>
  </si>
  <si>
    <t>4c</t>
  </si>
  <si>
    <t>00100110</t>
  </si>
  <si>
    <t>26 A0 D9 27 | EA 1C 09 25 | 93 B A3 2F | 1F 29 FB 0</t>
  </si>
  <si>
    <t>01001011</t>
  </si>
  <si>
    <t>4B</t>
  </si>
  <si>
    <t>cc</t>
  </si>
  <si>
    <t xml:space="preserve"> 01100010</t>
  </si>
  <si>
    <t>01010100</t>
  </si>
  <si>
    <t>00100010</t>
  </si>
  <si>
    <t>11001010</t>
  </si>
  <si>
    <t>01100010</t>
  </si>
  <si>
    <t>01001100</t>
  </si>
  <si>
    <t>CE A0 70 B | FA F4 62 B7 | 54 4F 22 93 | CA DC BB 4C</t>
  </si>
  <si>
    <t>CE</t>
  </si>
  <si>
    <t>CA</t>
  </si>
  <si>
    <t>F4</t>
  </si>
  <si>
    <t>DC</t>
  </si>
  <si>
    <t>BB</t>
  </si>
  <si>
    <t>4C</t>
  </si>
  <si>
    <t>00000111</t>
  </si>
  <si>
    <t xml:space="preserve"> 00111011</t>
  </si>
  <si>
    <t xml:space="preserve"> 01001111</t>
  </si>
  <si>
    <t>10010011</t>
  </si>
  <si>
    <t>00111011</t>
  </si>
  <si>
    <t>A7</t>
  </si>
  <si>
    <t>DD</t>
  </si>
  <si>
    <t>3B</t>
  </si>
  <si>
    <t>ab</t>
  </si>
  <si>
    <t>f2</t>
  </si>
  <si>
    <t>dc</t>
  </si>
  <si>
    <t>b2</t>
  </si>
  <si>
    <t>c9</t>
  </si>
  <si>
    <t>fe</t>
  </si>
  <si>
    <t>5d</t>
  </si>
  <si>
    <t>01011110</t>
  </si>
  <si>
    <t>01001000</t>
  </si>
  <si>
    <t>00010001</t>
  </si>
  <si>
    <t>8B DD 95 5E | F1 90 FF AA | 48 90 EB C8 | 11 DC B1 20</t>
  </si>
  <si>
    <t>8B</t>
  </si>
  <si>
    <t>5E</t>
  </si>
  <si>
    <t>F1</t>
  </si>
  <si>
    <t>FF</t>
  </si>
  <si>
    <t>AA</t>
  </si>
  <si>
    <t>EB</t>
  </si>
  <si>
    <t>C8</t>
  </si>
  <si>
    <t>B1</t>
  </si>
  <si>
    <t>8D</t>
  </si>
  <si>
    <t>00110111</t>
  </si>
  <si>
    <t xml:space="preserve"> </t>
  </si>
  <si>
    <t>E0</t>
  </si>
  <si>
    <t>BC</t>
  </si>
  <si>
    <t>9C</t>
  </si>
  <si>
    <t>E2</t>
  </si>
  <si>
    <t>9A</t>
  </si>
  <si>
    <t>C0</t>
  </si>
  <si>
    <t>a0</t>
  </si>
  <si>
    <t>1c</t>
  </si>
  <si>
    <t>3b</t>
  </si>
  <si>
    <t>1f</t>
  </si>
  <si>
    <t>3d</t>
  </si>
  <si>
    <t>b1</t>
  </si>
  <si>
    <t>e3</t>
  </si>
  <si>
    <t>Hasil putaran keempat adalah</t>
  </si>
  <si>
    <t>00111010</t>
  </si>
  <si>
    <t>01010111</t>
  </si>
  <si>
    <t>00111100</t>
  </si>
  <si>
    <t>01111001</t>
  </si>
  <si>
    <t>00110100</t>
  </si>
  <si>
    <t>A2 3A B3 57 | 1F 94 57 B3 | 3C 90 61 1E | E2 79 34 B3</t>
  </si>
  <si>
    <t>A2</t>
  </si>
  <si>
    <t>3A</t>
  </si>
  <si>
    <t>B3</t>
  </si>
  <si>
    <t>3C</t>
  </si>
  <si>
    <t>01011011</t>
  </si>
  <si>
    <t>00111110</t>
  </si>
  <si>
    <t>00110000</t>
  </si>
  <si>
    <t>01010011</t>
  </si>
  <si>
    <t>CF</t>
  </si>
  <si>
    <t>5B</t>
  </si>
  <si>
    <t>3E</t>
  </si>
  <si>
    <t>5f</t>
  </si>
  <si>
    <t>d1</t>
  </si>
  <si>
    <t>08</t>
  </si>
  <si>
    <t>e5</t>
  </si>
  <si>
    <t>af</t>
  </si>
  <si>
    <t>4b</t>
  </si>
  <si>
    <t>Hasil putaran kelima adalah</t>
  </si>
  <si>
    <t>01011101</t>
  </si>
  <si>
    <t>01010001</t>
  </si>
  <si>
    <t>01010110</t>
  </si>
  <si>
    <t>5D 3A D9 48 | BB 94 29 D0 | 51 AC CB E4 | 51 AC CB E4 | 3A 56 B EB</t>
  </si>
  <si>
    <t>5D</t>
  </si>
  <si>
    <t>D0</t>
  </si>
  <si>
    <t>AC</t>
  </si>
  <si>
    <t>CB</t>
  </si>
  <si>
    <t>E4</t>
  </si>
  <si>
    <t>0B</t>
  </si>
  <si>
    <t>00100001</t>
  </si>
  <si>
    <t>E6</t>
  </si>
  <si>
    <t>BA</t>
  </si>
  <si>
    <t>7b</t>
  </si>
  <si>
    <t>f5</t>
  </si>
  <si>
    <t>c0</t>
  </si>
  <si>
    <t>aa</t>
  </si>
  <si>
    <t>ae</t>
  </si>
  <si>
    <t>a2</t>
  </si>
  <si>
    <t>b9</t>
  </si>
  <si>
    <t>9e</t>
  </si>
  <si>
    <t>3c</t>
  </si>
  <si>
    <t>01011000</t>
  </si>
  <si>
    <t>00111111</t>
  </si>
  <si>
    <t>01111010</t>
  </si>
  <si>
    <t>10101100</t>
  </si>
  <si>
    <t>A F4 58 3F | B2 A8 9F 7A| D0 BA 22 C1 | A3 56 5E AC</t>
  </si>
  <si>
    <t>Hasil putaran keenam adalah</t>
  </si>
  <si>
    <t>A</t>
  </si>
  <si>
    <t>3F</t>
  </si>
  <si>
    <t>B2</t>
  </si>
  <si>
    <t>A8</t>
  </si>
  <si>
    <t>9F</t>
  </si>
  <si>
    <t>7A</t>
  </si>
  <si>
    <t>01100111</t>
  </si>
  <si>
    <t>00010000</t>
  </si>
  <si>
    <t>DA</t>
  </si>
  <si>
    <t>BF</t>
  </si>
  <si>
    <t>ad</t>
  </si>
  <si>
    <t>7c</t>
  </si>
  <si>
    <t>7a</t>
  </si>
  <si>
    <t>f4</t>
  </si>
  <si>
    <t>9d</t>
  </si>
  <si>
    <t>Hasil putaran ketujuh adalah</t>
  </si>
  <si>
    <t>00001000</t>
  </si>
  <si>
    <t>01111011</t>
  </si>
  <si>
    <t>01111101</t>
  </si>
  <si>
    <t>00010111</t>
  </si>
  <si>
    <t>11011111</t>
  </si>
  <si>
    <t>8 7B 95 A9 | DE C2 9C B8 | F5 BA 21 7D | 70 AC 17 DF</t>
  </si>
  <si>
    <t>Hasil putaran ke delapan adalah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</si>
</sst>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22"/>
      <color rgb="FF000000"/>
      <name val="Calibri"/>
      <family val="2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  <font>
      <sz val="11"/>
      <color rgb="FF212529"/>
      <name val="Calibri"/>
      <family val="2"/>
    </font>
    <font>
      <sz val="10"/>
      <color rgb="FF000000"/>
      <name val="Calibri"/>
      <family val="2"/>
      <scheme val="minor"/>
    </font>
    <font>
      <u/>
      <sz val="11"/>
      <color rgb="FF000000"/>
      <name val="Calibri"/>
      <family val="2"/>
    </font>
    <font>
      <b/>
      <sz val="10"/>
      <color rgb="FF0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59999389629810485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theme="2" tint="-0.249977111117893"/>
        <bgColor rgb="FF00FFFF"/>
      </patternFill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2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3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1" fillId="0" borderId="0" xfId="1" applyAlignment="1"/>
    <xf numFmtId="0" fontId="3" fillId="2" borderId="1" xfId="0" applyFont="1" applyFill="1" applyBorder="1" applyAlignment="1">
      <alignment horizontal="center"/>
    </xf>
    <xf numFmtId="0" fontId="3" fillId="0" borderId="0" xfId="0" quotePrefix="1" applyFont="1" applyAlignment="1">
      <alignment horizontal="center"/>
    </xf>
    <xf numFmtId="0" fontId="3" fillId="3" borderId="0" xfId="0" quotePrefix="1" applyFont="1" applyFill="1" applyAlignment="1">
      <alignment horizontal="center"/>
    </xf>
    <xf numFmtId="0" fontId="4" fillId="0" borderId="0" xfId="0" applyFont="1"/>
    <xf numFmtId="0" fontId="5" fillId="3" borderId="0" xfId="0" quotePrefix="1" applyFont="1" applyFill="1" applyAlignment="1">
      <alignment horizontal="center"/>
    </xf>
    <xf numFmtId="0" fontId="3" fillId="4" borderId="0" xfId="0" quotePrefix="1" applyFont="1" applyFill="1" applyAlignment="1">
      <alignment horizontal="center"/>
    </xf>
    <xf numFmtId="0" fontId="3" fillId="0" borderId="0" xfId="0" quotePrefix="1" applyFont="1"/>
    <xf numFmtId="0" fontId="7" fillId="0" borderId="0" xfId="0" applyFont="1"/>
    <xf numFmtId="0" fontId="3" fillId="5" borderId="0" xfId="0" quotePrefix="1" applyFont="1" applyFill="1" applyAlignment="1">
      <alignment horizontal="center"/>
    </xf>
    <xf numFmtId="0" fontId="3" fillId="6" borderId="0" xfId="0" quotePrefix="1" applyFont="1" applyFill="1" applyAlignment="1">
      <alignment horizontal="center"/>
    </xf>
    <xf numFmtId="0" fontId="3" fillId="7" borderId="0" xfId="0" quotePrefix="1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4" fillId="5" borderId="0" xfId="0" applyFont="1" applyFill="1" applyAlignment="1">
      <alignment horizontal="center"/>
    </xf>
    <xf numFmtId="0" fontId="4" fillId="6" borderId="0" xfId="0" applyFont="1" applyFill="1" applyAlignment="1">
      <alignment horizontal="center"/>
    </xf>
    <xf numFmtId="0" fontId="4" fillId="7" borderId="0" xfId="0" applyFont="1" applyFill="1" applyAlignment="1">
      <alignment horizontal="center"/>
    </xf>
    <xf numFmtId="0" fontId="3" fillId="8" borderId="0" xfId="0" quotePrefix="1" applyFont="1" applyFill="1" applyAlignment="1">
      <alignment horizontal="center"/>
    </xf>
    <xf numFmtId="0" fontId="3" fillId="9" borderId="0" xfId="0" quotePrefix="1" applyFont="1" applyFill="1" applyAlignment="1">
      <alignment horizontal="center"/>
    </xf>
    <xf numFmtId="0" fontId="3" fillId="10" borderId="0" xfId="0" quotePrefix="1" applyFont="1" applyFill="1" applyAlignment="1">
      <alignment horizontal="center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quotePrefix="1" applyFont="1" applyAlignment="1">
      <alignment horizontal="center"/>
    </xf>
    <xf numFmtId="0" fontId="4" fillId="0" borderId="0" xfId="0" quotePrefix="1" applyFont="1"/>
    <xf numFmtId="0" fontId="6" fillId="0" borderId="0" xfId="0" quotePrefix="1" applyFont="1" applyAlignment="1">
      <alignment horizontal="center"/>
    </xf>
    <xf numFmtId="0" fontId="8" fillId="0" borderId="0" xfId="0" quotePrefix="1" applyFont="1" applyAlignment="1">
      <alignment horizontal="center"/>
    </xf>
    <xf numFmtId="0" fontId="0" fillId="8" borderId="0" xfId="0" quotePrefix="1" applyFill="1" applyAlignment="1">
      <alignment horizontal="center"/>
    </xf>
    <xf numFmtId="0" fontId="3" fillId="0" borderId="0" xfId="0" quotePrefix="1" applyFont="1" applyAlignment="1">
      <alignment horizontal="center" vertical="center"/>
    </xf>
    <xf numFmtId="0" fontId="3" fillId="0" borderId="0" xfId="0" applyFont="1"/>
    <xf numFmtId="0" fontId="0" fillId="0" borderId="0" xfId="0"/>
    <xf numFmtId="0" fontId="3" fillId="0" borderId="0" xfId="0" applyFont="1" applyAlignment="1">
      <alignment horizontal="center" vertical="center"/>
    </xf>
    <xf numFmtId="0" fontId="3" fillId="0" borderId="0" xfId="0" quotePrefix="1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0</xdr:colOff>
      <xdr:row>40</xdr:row>
      <xdr:rowOff>0</xdr:rowOff>
    </xdr:from>
    <xdr:ext cx="8743950" cy="4800600"/>
    <xdr:pic>
      <xdr:nvPicPr>
        <xdr:cNvPr id="2" name="image1.png" title="Gambar">
          <a:extLst>
            <a:ext uri="{FF2B5EF4-FFF2-40B4-BE49-F238E27FC236}">
              <a16:creationId xmlns:a16="http://schemas.microsoft.com/office/drawing/2014/main" id="{B4CE8C4A-AE69-4C4C-826A-A73059597CF9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886700" y="7658100"/>
          <a:ext cx="8743950" cy="4800600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0</xdr:colOff>
      <xdr:row>40</xdr:row>
      <xdr:rowOff>0</xdr:rowOff>
    </xdr:from>
    <xdr:ext cx="8743950" cy="4800600"/>
    <xdr:pic>
      <xdr:nvPicPr>
        <xdr:cNvPr id="2" name="image1.png" title="Gambar">
          <a:extLst>
            <a:ext uri="{FF2B5EF4-FFF2-40B4-BE49-F238E27FC236}">
              <a16:creationId xmlns:a16="http://schemas.microsoft.com/office/drawing/2014/main" id="{FC8B6F3F-B536-4607-A17A-C39C2485DCC3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886700" y="7658100"/>
          <a:ext cx="8743950" cy="4800600"/>
        </a:xfrm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0</xdr:colOff>
      <xdr:row>40</xdr:row>
      <xdr:rowOff>0</xdr:rowOff>
    </xdr:from>
    <xdr:ext cx="8743950" cy="4800600"/>
    <xdr:pic>
      <xdr:nvPicPr>
        <xdr:cNvPr id="2" name="image1.png" title="Gambar">
          <a:extLst>
            <a:ext uri="{FF2B5EF4-FFF2-40B4-BE49-F238E27FC236}">
              <a16:creationId xmlns:a16="http://schemas.microsoft.com/office/drawing/2014/main" id="{B000F6C0-B96A-4D0B-8F5F-A60B46C3BBF2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331200" y="7658100"/>
          <a:ext cx="8743950" cy="4800600"/>
        </a:xfrm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0</xdr:colOff>
      <xdr:row>40</xdr:row>
      <xdr:rowOff>0</xdr:rowOff>
    </xdr:from>
    <xdr:ext cx="8743950" cy="4800600"/>
    <xdr:pic>
      <xdr:nvPicPr>
        <xdr:cNvPr id="2" name="image1.png" title="Gambar">
          <a:extLst>
            <a:ext uri="{FF2B5EF4-FFF2-40B4-BE49-F238E27FC236}">
              <a16:creationId xmlns:a16="http://schemas.microsoft.com/office/drawing/2014/main" id="{D726F1C6-B3EC-45E5-B664-41218D921C9F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693150" y="7658100"/>
          <a:ext cx="8743950" cy="4800600"/>
        </a:xfrm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0</xdr:colOff>
      <xdr:row>40</xdr:row>
      <xdr:rowOff>0</xdr:rowOff>
    </xdr:from>
    <xdr:ext cx="8743950" cy="4800600"/>
    <xdr:pic>
      <xdr:nvPicPr>
        <xdr:cNvPr id="2" name="image1.png" title="Gambar">
          <a:extLst>
            <a:ext uri="{FF2B5EF4-FFF2-40B4-BE49-F238E27FC236}">
              <a16:creationId xmlns:a16="http://schemas.microsoft.com/office/drawing/2014/main" id="{0750D1DB-5FDE-40D8-AA40-82EB963D8FED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542020" y="7665720"/>
          <a:ext cx="8743950" cy="4800600"/>
        </a:xfrm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0</xdr:colOff>
      <xdr:row>40</xdr:row>
      <xdr:rowOff>0</xdr:rowOff>
    </xdr:from>
    <xdr:ext cx="8743950" cy="4800600"/>
    <xdr:pic>
      <xdr:nvPicPr>
        <xdr:cNvPr id="2" name="image1.png" title="Gambar">
          <a:extLst>
            <a:ext uri="{FF2B5EF4-FFF2-40B4-BE49-F238E27FC236}">
              <a16:creationId xmlns:a16="http://schemas.microsoft.com/office/drawing/2014/main" id="{663222CD-E89F-42E3-8814-5CA6D49513D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924800" y="7315200"/>
          <a:ext cx="8743950" cy="4800600"/>
        </a:xfrm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0</xdr:colOff>
      <xdr:row>40</xdr:row>
      <xdr:rowOff>0</xdr:rowOff>
    </xdr:from>
    <xdr:ext cx="8743950" cy="4800600"/>
    <xdr:pic>
      <xdr:nvPicPr>
        <xdr:cNvPr id="2" name="image1.png" title="Gambar">
          <a:extLst>
            <a:ext uri="{FF2B5EF4-FFF2-40B4-BE49-F238E27FC236}">
              <a16:creationId xmlns:a16="http://schemas.microsoft.com/office/drawing/2014/main" id="{E8522269-1083-40DF-83D8-3721E4C0928C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083040" y="7315200"/>
          <a:ext cx="8743950" cy="4800600"/>
        </a:xfrm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0</xdr:colOff>
      <xdr:row>40</xdr:row>
      <xdr:rowOff>0</xdr:rowOff>
    </xdr:from>
    <xdr:ext cx="8743950" cy="4800600"/>
    <xdr:pic>
      <xdr:nvPicPr>
        <xdr:cNvPr id="2" name="image1.png" title="Gambar">
          <a:extLst>
            <a:ext uri="{FF2B5EF4-FFF2-40B4-BE49-F238E27FC236}">
              <a16:creationId xmlns:a16="http://schemas.microsoft.com/office/drawing/2014/main" id="{FFBC01A8-9F9A-4EBB-A889-F47AC07BE65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488680" y="7315200"/>
          <a:ext cx="8743950" cy="480060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berhitung.id/konversi/bilangan/ascii-ke-heksadesimal" TargetMode="External"/><Relationship Id="rId2" Type="http://schemas.openxmlformats.org/officeDocument/2006/relationships/hyperlink" Target="https://www.fendiali.net/kalkulator/biner" TargetMode="External"/><Relationship Id="rId1" Type="http://schemas.openxmlformats.org/officeDocument/2006/relationships/hyperlink" Target="https://berhitung.id/konversi/bilangan/heksadesimal-ke-biner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berhitung.id/konversi/bilangan/ascii-ke-heksadesimal" TargetMode="External"/><Relationship Id="rId2" Type="http://schemas.openxmlformats.org/officeDocument/2006/relationships/hyperlink" Target="https://www.fendiali.net/kalkulator/biner" TargetMode="External"/><Relationship Id="rId1" Type="http://schemas.openxmlformats.org/officeDocument/2006/relationships/hyperlink" Target="https://berhitung.id/konversi/bilangan/heksadesimal-ke-biner" TargetMode="External"/><Relationship Id="rId4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berhitung.id/konversi/bilangan/ascii-ke-heksadesimal" TargetMode="External"/><Relationship Id="rId2" Type="http://schemas.openxmlformats.org/officeDocument/2006/relationships/hyperlink" Target="https://www.fendiali.net/kalkulator/biner" TargetMode="External"/><Relationship Id="rId1" Type="http://schemas.openxmlformats.org/officeDocument/2006/relationships/hyperlink" Target="https://berhitung.id/konversi/bilangan/heksadesimal-ke-biner" TargetMode="Externa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berhitung.id/konversi/bilangan/ascii-ke-heksadesimal" TargetMode="External"/><Relationship Id="rId2" Type="http://schemas.openxmlformats.org/officeDocument/2006/relationships/hyperlink" Target="https://www.fendiali.net/kalkulator/biner" TargetMode="External"/><Relationship Id="rId1" Type="http://schemas.openxmlformats.org/officeDocument/2006/relationships/hyperlink" Target="https://berhitung.id/konversi/bilangan/heksadesimal-ke-biner" TargetMode="External"/><Relationship Id="rId4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berhitung.id/konversi/bilangan/ascii-ke-heksadesimal" TargetMode="External"/><Relationship Id="rId2" Type="http://schemas.openxmlformats.org/officeDocument/2006/relationships/hyperlink" Target="https://www.fendiali.net/kalkulator/biner" TargetMode="External"/><Relationship Id="rId1" Type="http://schemas.openxmlformats.org/officeDocument/2006/relationships/hyperlink" Target="https://berhitung.id/konversi/bilangan/heksadesimal-ke-biner" TargetMode="External"/><Relationship Id="rId4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berhitung.id/konversi/bilangan/ascii-ke-heksadesimal" TargetMode="External"/><Relationship Id="rId2" Type="http://schemas.openxmlformats.org/officeDocument/2006/relationships/hyperlink" Target="https://www.fendiali.net/kalkulator/biner" TargetMode="External"/><Relationship Id="rId1" Type="http://schemas.openxmlformats.org/officeDocument/2006/relationships/hyperlink" Target="https://berhitung.id/konversi/bilangan/heksadesimal-ke-biner" TargetMode="External"/><Relationship Id="rId4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berhitung.id/konversi/bilangan/ascii-ke-heksadesimal" TargetMode="External"/><Relationship Id="rId2" Type="http://schemas.openxmlformats.org/officeDocument/2006/relationships/hyperlink" Target="https://www.fendiali.net/kalkulator/biner" TargetMode="External"/><Relationship Id="rId1" Type="http://schemas.openxmlformats.org/officeDocument/2006/relationships/hyperlink" Target="https://berhitung.id/konversi/bilangan/heksadesimal-ke-biner" TargetMode="External"/><Relationship Id="rId4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berhitung.id/konversi/bilangan/ascii-ke-heksadesimal" TargetMode="External"/><Relationship Id="rId2" Type="http://schemas.openxmlformats.org/officeDocument/2006/relationships/hyperlink" Target="https://www.fendiali.net/kalkulator/biner" TargetMode="External"/><Relationship Id="rId1" Type="http://schemas.openxmlformats.org/officeDocument/2006/relationships/hyperlink" Target="https://berhitung.id/konversi/bilangan/heksadesimal-ke-biner" TargetMode="External"/><Relationship Id="rId4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27C03-D749-4141-A444-C82AE445C0BC}">
  <dimension ref="A1:Z91"/>
  <sheetViews>
    <sheetView zoomScale="90" zoomScaleNormal="90" workbookViewId="0">
      <selection activeCell="B14" sqref="B14"/>
    </sheetView>
  </sheetViews>
  <sheetFormatPr defaultColWidth="12.5546875" defaultRowHeight="15.75" customHeight="1" x14ac:dyDescent="0.3"/>
  <cols>
    <col min="7" max="7" width="12.5546875" customWidth="1"/>
    <col min="12" max="12" width="14.77734375" customWidth="1"/>
    <col min="13" max="13" width="15.21875" customWidth="1"/>
    <col min="14" max="14" width="14.77734375" customWidth="1"/>
    <col min="15" max="15" width="16" customWidth="1"/>
  </cols>
  <sheetData>
    <row r="1" spans="1:19" ht="15.75" customHeight="1" x14ac:dyDescent="0.3">
      <c r="A1" s="41" t="s">
        <v>0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1"/>
      <c r="M1" s="1"/>
      <c r="N1" s="1"/>
      <c r="O1" s="1"/>
      <c r="P1" s="1"/>
      <c r="Q1" s="1"/>
      <c r="R1" s="1"/>
      <c r="S1" s="1"/>
    </row>
    <row r="2" spans="1:19" ht="15.75" customHeight="1" x14ac:dyDescent="0.3">
      <c r="A2" s="41"/>
      <c r="B2" s="41"/>
      <c r="C2" s="41"/>
      <c r="D2" s="41"/>
      <c r="E2" s="41"/>
      <c r="F2" s="41"/>
      <c r="G2" s="41"/>
      <c r="H2" s="41"/>
      <c r="I2" s="41"/>
      <c r="J2" s="41"/>
      <c r="K2" s="41"/>
      <c r="L2" s="1"/>
      <c r="M2" s="1"/>
      <c r="N2" s="1"/>
      <c r="O2" s="1"/>
      <c r="P2" s="1"/>
      <c r="Q2" s="1"/>
      <c r="R2" s="1"/>
      <c r="S2" s="1"/>
    </row>
    <row r="3" spans="1:19" ht="15.75" customHeight="1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1:19" ht="15.75" customHeight="1" x14ac:dyDescent="0.3">
      <c r="A4" s="1" t="s">
        <v>1</v>
      </c>
      <c r="B4" s="35" t="s">
        <v>66</v>
      </c>
      <c r="C4" s="36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5" spans="1:19" ht="15.75" customHeight="1" x14ac:dyDescent="0.3">
      <c r="A5" s="1" t="s">
        <v>2</v>
      </c>
      <c r="B5" s="35" t="s">
        <v>67</v>
      </c>
      <c r="C5" s="36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ht="15.75" customHeight="1" x14ac:dyDescent="0.3">
      <c r="A6" s="1" t="s">
        <v>3</v>
      </c>
      <c r="B6" s="35" t="s">
        <v>4</v>
      </c>
      <c r="C6" s="36"/>
      <c r="D6" s="36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ht="15.75" customHeight="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ht="15.75" customHeight="1" x14ac:dyDescent="0.3">
      <c r="A8" s="2"/>
      <c r="B8" s="3" t="s">
        <v>5</v>
      </c>
      <c r="C8" s="4" t="s">
        <v>6</v>
      </c>
      <c r="D8" s="4" t="s">
        <v>7</v>
      </c>
      <c r="E8" s="4" t="s">
        <v>9</v>
      </c>
      <c r="F8" s="2"/>
      <c r="G8" s="3" t="s">
        <v>6</v>
      </c>
      <c r="H8" s="4" t="s">
        <v>70</v>
      </c>
      <c r="I8" s="4" t="s">
        <v>15</v>
      </c>
      <c r="J8" s="4" t="s">
        <v>10</v>
      </c>
      <c r="K8" s="1"/>
      <c r="L8" s="1"/>
      <c r="M8" s="1"/>
      <c r="N8" s="1"/>
      <c r="O8" s="1"/>
      <c r="P8" s="1"/>
      <c r="Q8" s="1"/>
      <c r="R8" s="1"/>
      <c r="S8" s="1"/>
    </row>
    <row r="9" spans="1:19" ht="15.75" customHeight="1" x14ac:dyDescent="0.3">
      <c r="A9" s="2"/>
      <c r="B9" s="5" t="s">
        <v>11</v>
      </c>
      <c r="C9" s="6" t="s">
        <v>12</v>
      </c>
      <c r="D9" s="6" t="s">
        <v>9</v>
      </c>
      <c r="E9" s="6" t="s">
        <v>10</v>
      </c>
      <c r="F9" s="2"/>
      <c r="G9" s="5" t="s">
        <v>8</v>
      </c>
      <c r="H9" s="6" t="s">
        <v>9</v>
      </c>
      <c r="I9" s="6" t="s">
        <v>10</v>
      </c>
      <c r="J9" s="6" t="s">
        <v>10</v>
      </c>
      <c r="K9" s="1"/>
      <c r="L9" s="1"/>
      <c r="M9" s="1"/>
      <c r="N9" s="1"/>
      <c r="O9" s="1"/>
      <c r="P9" s="1"/>
      <c r="Q9" s="1"/>
      <c r="R9" s="1"/>
      <c r="S9" s="1"/>
    </row>
    <row r="10" spans="1:19" ht="15.75" customHeight="1" x14ac:dyDescent="0.3">
      <c r="A10" s="2"/>
      <c r="B10" s="5" t="s">
        <v>13</v>
      </c>
      <c r="C10" s="6" t="s">
        <v>15</v>
      </c>
      <c r="D10" s="6" t="s">
        <v>8</v>
      </c>
      <c r="E10" s="6" t="s">
        <v>10</v>
      </c>
      <c r="F10" s="2"/>
      <c r="G10" s="5" t="s">
        <v>69</v>
      </c>
      <c r="H10" s="6" t="s">
        <v>11</v>
      </c>
      <c r="I10" s="6" t="s">
        <v>10</v>
      </c>
      <c r="J10" s="6" t="s">
        <v>10</v>
      </c>
      <c r="K10" s="1"/>
      <c r="L10" s="1"/>
      <c r="M10" s="1"/>
      <c r="N10" s="1"/>
      <c r="O10" s="1"/>
      <c r="P10" s="1"/>
      <c r="Q10" s="1"/>
      <c r="R10" s="1"/>
      <c r="S10" s="1"/>
    </row>
    <row r="11" spans="1:19" ht="15.75" customHeight="1" x14ac:dyDescent="0.3">
      <c r="A11" s="2"/>
      <c r="B11" s="5" t="s">
        <v>15</v>
      </c>
      <c r="C11" s="6" t="s">
        <v>5</v>
      </c>
      <c r="D11" s="6" t="s">
        <v>68</v>
      </c>
      <c r="E11" s="4" t="s">
        <v>10</v>
      </c>
      <c r="F11" s="2"/>
      <c r="G11" s="5" t="s">
        <v>14</v>
      </c>
      <c r="H11" s="6" t="s">
        <v>71</v>
      </c>
      <c r="I11" s="6" t="s">
        <v>10</v>
      </c>
      <c r="J11" s="6" t="s">
        <v>10</v>
      </c>
      <c r="K11" s="1"/>
      <c r="L11" s="1"/>
      <c r="M11" s="1"/>
      <c r="N11" s="1"/>
      <c r="O11" s="1"/>
      <c r="P11" s="1"/>
      <c r="Q11" s="1"/>
      <c r="R11" s="1"/>
      <c r="S11" s="1"/>
    </row>
    <row r="12" spans="1:19" ht="15.75" customHeight="1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</row>
    <row r="13" spans="1:19" ht="15.75" customHeight="1" x14ac:dyDescent="0.3">
      <c r="A13" s="1"/>
      <c r="B13" s="1"/>
      <c r="C13" s="2" t="s">
        <v>16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</row>
    <row r="14" spans="1:19" ht="15.75" customHeight="1" x14ac:dyDescent="0.3">
      <c r="A14" s="1"/>
      <c r="B14" s="7" t="s">
        <v>17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</row>
    <row r="15" spans="1:19" ht="15.75" customHeight="1" x14ac:dyDescent="0.3">
      <c r="A15" s="1"/>
      <c r="B15" s="3" t="s">
        <v>18</v>
      </c>
      <c r="C15" s="4" t="s">
        <v>19</v>
      </c>
      <c r="D15" s="4">
        <v>20</v>
      </c>
      <c r="E15" s="4">
        <v>72</v>
      </c>
      <c r="F15" s="2"/>
      <c r="G15" s="3" t="s">
        <v>19</v>
      </c>
      <c r="H15" s="4">
        <v>73</v>
      </c>
      <c r="I15" s="4" t="s">
        <v>21</v>
      </c>
      <c r="J15" s="4">
        <v>0</v>
      </c>
      <c r="K15" s="1"/>
      <c r="L15" s="1"/>
      <c r="M15" s="1"/>
      <c r="N15" s="1"/>
      <c r="O15" s="1"/>
      <c r="P15" s="1"/>
      <c r="Q15" s="1"/>
      <c r="R15" s="1"/>
      <c r="S15" s="1"/>
    </row>
    <row r="16" spans="1:19" ht="15.75" customHeight="1" x14ac:dyDescent="0.3">
      <c r="A16" s="1"/>
      <c r="B16" s="5">
        <v>65</v>
      </c>
      <c r="C16" s="6">
        <v>70</v>
      </c>
      <c r="D16" s="6">
        <v>72</v>
      </c>
      <c r="E16" s="6">
        <v>0</v>
      </c>
      <c r="F16" s="2"/>
      <c r="G16" s="5">
        <v>61</v>
      </c>
      <c r="H16" s="6">
        <v>72</v>
      </c>
      <c r="I16" s="6">
        <v>0</v>
      </c>
      <c r="J16" s="6">
        <v>0</v>
      </c>
      <c r="K16" s="1"/>
      <c r="L16" s="1"/>
      <c r="M16" s="1"/>
      <c r="N16" s="1"/>
      <c r="O16" s="1"/>
      <c r="P16" s="1"/>
      <c r="Q16" s="1"/>
      <c r="R16" s="1"/>
      <c r="S16" s="1"/>
    </row>
    <row r="17" spans="1:23" ht="15.75" customHeight="1" x14ac:dyDescent="0.3">
      <c r="A17" s="1"/>
      <c r="B17" s="5" t="s">
        <v>20</v>
      </c>
      <c r="C17" s="6" t="s">
        <v>21</v>
      </c>
      <c r="D17" s="6">
        <v>61</v>
      </c>
      <c r="E17" s="6">
        <v>0</v>
      </c>
      <c r="F17" s="2"/>
      <c r="G17" s="5" t="s">
        <v>72</v>
      </c>
      <c r="H17" s="6">
        <v>65</v>
      </c>
      <c r="I17" s="6">
        <v>0</v>
      </c>
      <c r="J17" s="6">
        <v>0</v>
      </c>
      <c r="K17" s="1"/>
      <c r="L17" s="1"/>
      <c r="M17" s="1"/>
      <c r="N17" s="1"/>
      <c r="O17" s="1"/>
      <c r="P17" s="1"/>
      <c r="Q17" s="1"/>
      <c r="R17" s="1"/>
      <c r="S17" s="1"/>
    </row>
    <row r="18" spans="1:23" ht="15.75" customHeight="1" x14ac:dyDescent="0.3">
      <c r="A18" s="1"/>
      <c r="B18" s="5" t="s">
        <v>21</v>
      </c>
      <c r="C18" s="6" t="s">
        <v>18</v>
      </c>
      <c r="D18" s="6">
        <v>77</v>
      </c>
      <c r="E18" s="6">
        <v>0</v>
      </c>
      <c r="F18" s="2"/>
      <c r="G18" s="5">
        <v>69</v>
      </c>
      <c r="H18" s="6" t="s">
        <v>73</v>
      </c>
      <c r="I18" s="6">
        <v>0</v>
      </c>
      <c r="J18" s="6">
        <v>0</v>
      </c>
      <c r="K18" s="1"/>
      <c r="L18" s="1"/>
      <c r="M18" s="1"/>
      <c r="N18" s="1"/>
      <c r="O18" s="1"/>
      <c r="P18" s="1"/>
      <c r="Q18" s="1"/>
      <c r="R18" s="1"/>
      <c r="S18" s="1"/>
    </row>
    <row r="19" spans="1:23" ht="15.75" customHeight="1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</row>
    <row r="20" spans="1:23" ht="15.75" customHeight="1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</row>
    <row r="21" spans="1:23" ht="15.75" customHeight="1" x14ac:dyDescent="0.3">
      <c r="A21" s="1"/>
      <c r="B21" s="35" t="s">
        <v>22</v>
      </c>
      <c r="C21" s="36"/>
      <c r="D21" s="36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</row>
    <row r="22" spans="1:23" ht="15.75" customHeight="1" x14ac:dyDescent="0.3">
      <c r="A22" s="1"/>
      <c r="B22" s="7" t="s">
        <v>23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</row>
    <row r="23" spans="1:23" ht="15.75" customHeight="1" x14ac:dyDescent="0.3">
      <c r="A23" s="1"/>
      <c r="B23" s="8" t="str">
        <f>HEX2BIN(B15,8)</f>
        <v>01101011</v>
      </c>
      <c r="C23" s="4" t="str">
        <f t="shared" ref="C23:E23" si="0">HEX2BIN(C15,8)</f>
        <v>01101101</v>
      </c>
      <c r="D23" s="3" t="str">
        <f t="shared" si="0"/>
        <v>00100000</v>
      </c>
      <c r="E23" s="4" t="str">
        <f t="shared" si="0"/>
        <v>01110010</v>
      </c>
      <c r="F23" s="2"/>
      <c r="G23" s="3" t="str">
        <f t="shared" ref="G23:J26" si="1">HEX2BIN(G15,8)</f>
        <v>01101101</v>
      </c>
      <c r="H23" s="4" t="str">
        <f t="shared" si="1"/>
        <v>01110011</v>
      </c>
      <c r="I23" s="3" t="str">
        <f t="shared" si="1"/>
        <v>01101111</v>
      </c>
      <c r="J23" s="4" t="str">
        <f t="shared" si="1"/>
        <v>00000000</v>
      </c>
      <c r="K23" s="1"/>
      <c r="L23" s="1"/>
      <c r="M23" s="1"/>
      <c r="N23" s="1"/>
      <c r="O23" s="1"/>
      <c r="P23" s="1"/>
      <c r="Q23" s="1"/>
      <c r="R23" s="1"/>
      <c r="S23" s="1"/>
    </row>
    <row r="24" spans="1:23" ht="14.4" x14ac:dyDescent="0.3">
      <c r="A24" s="1"/>
      <c r="B24" s="3" t="str">
        <f t="shared" ref="B24:E26" si="2">HEX2BIN(B16,8)</f>
        <v>01100101</v>
      </c>
      <c r="C24" s="4" t="str">
        <f t="shared" si="2"/>
        <v>01110000</v>
      </c>
      <c r="D24" s="3" t="str">
        <f>HEX2BIN(D16,8)</f>
        <v>01110010</v>
      </c>
      <c r="E24" s="4" t="str">
        <f t="shared" si="2"/>
        <v>00000000</v>
      </c>
      <c r="F24" s="2"/>
      <c r="G24" s="3" t="str">
        <f t="shared" si="1"/>
        <v>01100001</v>
      </c>
      <c r="H24" s="4" t="str">
        <f t="shared" si="1"/>
        <v>01110010</v>
      </c>
      <c r="I24" s="3" t="str">
        <f t="shared" si="1"/>
        <v>00000000</v>
      </c>
      <c r="J24" s="4" t="str">
        <f t="shared" si="1"/>
        <v>00000000</v>
      </c>
      <c r="K24" s="1"/>
      <c r="L24" s="1"/>
      <c r="M24" s="1"/>
      <c r="N24" s="1"/>
      <c r="O24" s="1"/>
      <c r="P24" s="1"/>
      <c r="Q24" s="1"/>
      <c r="R24" s="1"/>
      <c r="S24" s="1"/>
    </row>
    <row r="25" spans="1:23" ht="14.4" x14ac:dyDescent="0.3">
      <c r="A25" s="1"/>
      <c r="B25" s="3" t="str">
        <f t="shared" si="2"/>
        <v>01101100</v>
      </c>
      <c r="C25" s="4" t="str">
        <f t="shared" si="2"/>
        <v>01101111</v>
      </c>
      <c r="D25" s="3" t="str">
        <f t="shared" si="2"/>
        <v>01100001</v>
      </c>
      <c r="E25" s="4" t="str">
        <f t="shared" si="2"/>
        <v>00000000</v>
      </c>
      <c r="F25" s="2"/>
      <c r="G25" s="3" t="str">
        <f t="shared" si="1"/>
        <v>01101110</v>
      </c>
      <c r="H25" s="4" t="str">
        <f t="shared" si="1"/>
        <v>01100101</v>
      </c>
      <c r="I25" s="3" t="str">
        <f t="shared" si="1"/>
        <v>00000000</v>
      </c>
      <c r="J25" s="4" t="str">
        <f t="shared" si="1"/>
        <v>00000000</v>
      </c>
      <c r="K25" s="1"/>
      <c r="L25" s="1"/>
      <c r="M25" s="1"/>
      <c r="N25" s="1"/>
      <c r="O25" s="1"/>
      <c r="P25" s="1"/>
      <c r="Q25" s="1"/>
      <c r="R25" s="1"/>
      <c r="S25" s="1"/>
    </row>
    <row r="26" spans="1:23" ht="14.4" x14ac:dyDescent="0.3">
      <c r="A26" s="1"/>
      <c r="B26" s="3" t="str">
        <f t="shared" si="2"/>
        <v>01101111</v>
      </c>
      <c r="C26" s="4" t="str">
        <f t="shared" si="2"/>
        <v>01101011</v>
      </c>
      <c r="D26" s="3" t="str">
        <f t="shared" si="2"/>
        <v>01110111</v>
      </c>
      <c r="E26" s="4" t="str">
        <f t="shared" si="2"/>
        <v>00000000</v>
      </c>
      <c r="F26" s="2"/>
      <c r="G26" s="3" t="str">
        <f t="shared" si="1"/>
        <v>01101001</v>
      </c>
      <c r="H26" s="4" t="str">
        <f t="shared" si="1"/>
        <v>01101010</v>
      </c>
      <c r="I26" s="3" t="str">
        <f t="shared" si="1"/>
        <v>00000000</v>
      </c>
      <c r="J26" s="4" t="str">
        <f t="shared" si="1"/>
        <v>00000000</v>
      </c>
      <c r="K26" s="1"/>
      <c r="L26" s="1"/>
      <c r="M26" s="1"/>
      <c r="N26" s="1"/>
      <c r="O26" s="1"/>
      <c r="P26" s="1"/>
      <c r="Q26" s="1"/>
      <c r="R26" s="1"/>
      <c r="S26" s="1"/>
    </row>
    <row r="27" spans="1:23" ht="14.4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23" ht="14.4" x14ac:dyDescent="0.3">
      <c r="A28" s="1"/>
      <c r="B28" s="35" t="s">
        <v>24</v>
      </c>
      <c r="C28" s="36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23" ht="14.4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23" ht="14.4" x14ac:dyDescent="0.3">
      <c r="A30" s="1"/>
      <c r="B30" s="9" t="s">
        <v>25</v>
      </c>
      <c r="C30" s="2" t="s">
        <v>26</v>
      </c>
      <c r="D30" s="9" t="s">
        <v>32</v>
      </c>
      <c r="E30" s="1"/>
      <c r="F30" s="10" t="s">
        <v>36</v>
      </c>
      <c r="G30" s="1"/>
      <c r="H30" s="9" t="s">
        <v>27</v>
      </c>
      <c r="I30" s="2" t="s">
        <v>26</v>
      </c>
      <c r="J30" s="9" t="s">
        <v>34</v>
      </c>
      <c r="K30" s="1"/>
      <c r="L30" s="10" t="s">
        <v>81</v>
      </c>
      <c r="M30" s="1"/>
      <c r="N30" s="1" t="s">
        <v>29</v>
      </c>
      <c r="O30" s="10" t="s">
        <v>36</v>
      </c>
      <c r="P30" s="10" t="s">
        <v>79</v>
      </c>
      <c r="Q30" s="10" t="s">
        <v>81</v>
      </c>
      <c r="R30" s="10" t="s">
        <v>37</v>
      </c>
      <c r="S30" s="1"/>
      <c r="U30" s="11"/>
      <c r="V30" s="11"/>
      <c r="W30" s="11"/>
    </row>
    <row r="31" spans="1:23" ht="14.4" x14ac:dyDescent="0.3">
      <c r="A31" s="1"/>
      <c r="B31" s="9" t="s">
        <v>30</v>
      </c>
      <c r="C31" s="2" t="s">
        <v>26</v>
      </c>
      <c r="D31" s="9" t="s">
        <v>28</v>
      </c>
      <c r="E31" s="11"/>
      <c r="F31" s="10" t="s">
        <v>78</v>
      </c>
      <c r="G31" s="1"/>
      <c r="H31" s="9" t="s">
        <v>37</v>
      </c>
      <c r="I31" s="2" t="s">
        <v>26</v>
      </c>
      <c r="J31" s="9" t="s">
        <v>33</v>
      </c>
      <c r="K31" s="1"/>
      <c r="L31" s="10" t="s">
        <v>37</v>
      </c>
      <c r="M31" s="1"/>
      <c r="N31" s="1"/>
      <c r="O31" s="10" t="s">
        <v>78</v>
      </c>
      <c r="P31" s="10" t="s">
        <v>57</v>
      </c>
      <c r="Q31" s="10" t="s">
        <v>37</v>
      </c>
      <c r="R31" s="10" t="s">
        <v>33</v>
      </c>
      <c r="S31" s="1"/>
      <c r="U31" s="11"/>
      <c r="V31" s="11"/>
      <c r="W31" s="11"/>
    </row>
    <row r="32" spans="1:23" ht="14.4" x14ac:dyDescent="0.3">
      <c r="A32" s="1"/>
      <c r="B32" s="9" t="s">
        <v>31</v>
      </c>
      <c r="C32" s="2" t="s">
        <v>26</v>
      </c>
      <c r="D32" s="9" t="s">
        <v>74</v>
      </c>
      <c r="E32" s="1"/>
      <c r="F32" s="12" t="s">
        <v>57</v>
      </c>
      <c r="G32" s="1"/>
      <c r="H32" s="9" t="s">
        <v>28</v>
      </c>
      <c r="I32" s="2" t="s">
        <v>26</v>
      </c>
      <c r="J32" s="9" t="s">
        <v>33</v>
      </c>
      <c r="K32" s="1"/>
      <c r="L32" s="10" t="s">
        <v>28</v>
      </c>
      <c r="M32" s="1"/>
      <c r="N32" s="1"/>
      <c r="O32" s="12" t="s">
        <v>57</v>
      </c>
      <c r="P32" s="10" t="s">
        <v>80</v>
      </c>
      <c r="Q32" s="10" t="s">
        <v>28</v>
      </c>
      <c r="R32" s="10" t="s">
        <v>33</v>
      </c>
      <c r="S32" s="1"/>
      <c r="U32" s="11"/>
      <c r="V32" s="11"/>
      <c r="W32" s="11"/>
    </row>
    <row r="33" spans="1:26" ht="14.4" x14ac:dyDescent="0.3">
      <c r="A33" s="1"/>
      <c r="B33" s="9" t="s">
        <v>34</v>
      </c>
      <c r="C33" s="2" t="s">
        <v>26</v>
      </c>
      <c r="D33" s="9" t="s">
        <v>39</v>
      </c>
      <c r="E33" s="1"/>
      <c r="F33" s="10" t="s">
        <v>36</v>
      </c>
      <c r="G33" s="1"/>
      <c r="H33" s="9" t="s">
        <v>77</v>
      </c>
      <c r="I33" s="2" t="s">
        <v>26</v>
      </c>
      <c r="J33" s="9" t="s">
        <v>33</v>
      </c>
      <c r="K33" s="1"/>
      <c r="L33" s="10" t="s">
        <v>77</v>
      </c>
      <c r="M33" s="1"/>
      <c r="N33" s="1"/>
      <c r="O33" s="10" t="s">
        <v>36</v>
      </c>
      <c r="P33" s="10" t="s">
        <v>59</v>
      </c>
      <c r="Q33" s="10" t="s">
        <v>77</v>
      </c>
      <c r="R33" s="10" t="s">
        <v>33</v>
      </c>
      <c r="S33" s="1"/>
      <c r="U33" s="11"/>
      <c r="V33" s="11"/>
      <c r="W33" s="11"/>
    </row>
    <row r="34" spans="1:26" ht="14.4" x14ac:dyDescent="0.3">
      <c r="A34" s="1"/>
      <c r="B34" s="2"/>
      <c r="C34" s="2"/>
      <c r="D34" s="1"/>
      <c r="E34" s="1"/>
      <c r="F34" s="1"/>
      <c r="G34" s="1"/>
      <c r="H34" s="2"/>
      <c r="I34" s="2"/>
      <c r="J34" s="2"/>
      <c r="K34" s="1"/>
      <c r="L34" s="1"/>
      <c r="M34" s="1"/>
      <c r="N34" s="1"/>
      <c r="O34" s="1"/>
      <c r="P34" s="1"/>
      <c r="Q34" s="1"/>
      <c r="R34" s="1"/>
      <c r="S34" s="1"/>
      <c r="U34" s="39"/>
      <c r="V34" s="39"/>
      <c r="W34" s="39"/>
      <c r="X34" s="39"/>
    </row>
    <row r="35" spans="1:26" ht="14.4" x14ac:dyDescent="0.3">
      <c r="A35" s="1"/>
      <c r="B35" s="9" t="s">
        <v>32</v>
      </c>
      <c r="C35" s="2" t="s">
        <v>26</v>
      </c>
      <c r="D35" s="9" t="s">
        <v>75</v>
      </c>
      <c r="E35" s="1"/>
      <c r="F35" s="10" t="s">
        <v>79</v>
      </c>
      <c r="G35" s="1"/>
      <c r="H35" s="9" t="s">
        <v>37</v>
      </c>
      <c r="I35" s="2" t="s">
        <v>26</v>
      </c>
      <c r="J35" s="9" t="s">
        <v>33</v>
      </c>
      <c r="K35" s="1"/>
      <c r="L35" s="10" t="s">
        <v>37</v>
      </c>
      <c r="M35" s="1"/>
      <c r="N35" s="1" t="s">
        <v>38</v>
      </c>
      <c r="O35" s="2" t="str">
        <f t="shared" ref="O35:R38" si="3">BIN2HEX(O30)</f>
        <v>6</v>
      </c>
      <c r="P35" s="2" t="str">
        <f t="shared" si="3"/>
        <v>1E</v>
      </c>
      <c r="Q35" s="2" t="str">
        <f t="shared" si="3"/>
        <v>4F</v>
      </c>
      <c r="R35" s="2" t="str">
        <f t="shared" si="3"/>
        <v>72</v>
      </c>
      <c r="S35" s="2"/>
      <c r="U35" s="27"/>
      <c r="V35" s="27"/>
      <c r="W35" s="28"/>
      <c r="X35" s="28"/>
    </row>
    <row r="36" spans="1:26" ht="14.4" x14ac:dyDescent="0.3">
      <c r="A36" s="1"/>
      <c r="B36" s="9" t="s">
        <v>35</v>
      </c>
      <c r="C36" s="2" t="s">
        <v>26</v>
      </c>
      <c r="D36" s="9" t="s">
        <v>37</v>
      </c>
      <c r="E36" s="1"/>
      <c r="F36" s="10" t="s">
        <v>57</v>
      </c>
      <c r="G36" s="1"/>
      <c r="H36" s="9" t="s">
        <v>33</v>
      </c>
      <c r="I36" s="2" t="s">
        <v>26</v>
      </c>
      <c r="J36" s="9" t="s">
        <v>33</v>
      </c>
      <c r="K36" s="1"/>
      <c r="L36" s="10" t="s">
        <v>33</v>
      </c>
      <c r="M36" s="1"/>
      <c r="N36" s="1"/>
      <c r="O36" s="2" t="str">
        <f t="shared" si="3"/>
        <v>4</v>
      </c>
      <c r="P36" s="2" t="str">
        <f t="shared" si="3"/>
        <v>2</v>
      </c>
      <c r="Q36" s="2" t="str">
        <f t="shared" si="3"/>
        <v>72</v>
      </c>
      <c r="R36" s="2" t="str">
        <f t="shared" si="3"/>
        <v>0</v>
      </c>
      <c r="S36" s="2"/>
      <c r="U36" s="9"/>
      <c r="V36" s="2"/>
      <c r="W36" s="9"/>
      <c r="X36" s="29"/>
      <c r="Y36" s="11"/>
      <c r="Z36" s="11"/>
    </row>
    <row r="37" spans="1:26" ht="14.4" x14ac:dyDescent="0.3">
      <c r="A37" s="1"/>
      <c r="B37" s="9" t="s">
        <v>34</v>
      </c>
      <c r="C37" s="2" t="s">
        <v>26</v>
      </c>
      <c r="D37" s="9" t="s">
        <v>30</v>
      </c>
      <c r="E37" s="1"/>
      <c r="F37" s="10" t="s">
        <v>80</v>
      </c>
      <c r="G37" s="1"/>
      <c r="H37" s="9" t="s">
        <v>33</v>
      </c>
      <c r="I37" s="2" t="s">
        <v>26</v>
      </c>
      <c r="J37" s="9" t="s">
        <v>33</v>
      </c>
      <c r="K37" s="1"/>
      <c r="L37" s="10" t="s">
        <v>33</v>
      </c>
      <c r="M37" s="1"/>
      <c r="N37" s="1"/>
      <c r="O37" s="2" t="str">
        <f t="shared" si="3"/>
        <v>2</v>
      </c>
      <c r="P37" s="2" t="str">
        <f t="shared" si="3"/>
        <v>A</v>
      </c>
      <c r="Q37" s="2" t="str">
        <f t="shared" si="3"/>
        <v>61</v>
      </c>
      <c r="R37" s="2" t="str">
        <f t="shared" si="3"/>
        <v>0</v>
      </c>
      <c r="S37" s="2"/>
      <c r="U37" s="9"/>
      <c r="V37" s="2"/>
      <c r="W37" s="9"/>
      <c r="X37" s="29"/>
      <c r="Y37" s="11"/>
      <c r="Z37" s="11"/>
    </row>
    <row r="38" spans="1:26" ht="14.4" x14ac:dyDescent="0.3">
      <c r="A38" s="1"/>
      <c r="B38" s="9" t="s">
        <v>25</v>
      </c>
      <c r="C38" s="2" t="s">
        <v>26</v>
      </c>
      <c r="D38" s="9" t="s">
        <v>76</v>
      </c>
      <c r="E38" s="1"/>
      <c r="F38" s="10" t="s">
        <v>59</v>
      </c>
      <c r="G38" s="1"/>
      <c r="H38" s="9" t="s">
        <v>33</v>
      </c>
      <c r="I38" s="2" t="s">
        <v>26</v>
      </c>
      <c r="J38" s="9" t="s">
        <v>33</v>
      </c>
      <c r="K38" s="1"/>
      <c r="L38" s="10" t="s">
        <v>33</v>
      </c>
      <c r="M38" s="1"/>
      <c r="N38" s="1"/>
      <c r="O38" s="2" t="str">
        <f t="shared" si="3"/>
        <v>6</v>
      </c>
      <c r="P38" s="2" t="str">
        <f t="shared" si="3"/>
        <v>1</v>
      </c>
      <c r="Q38" s="2" t="str">
        <f t="shared" si="3"/>
        <v>77</v>
      </c>
      <c r="R38" s="2" t="str">
        <f t="shared" si="3"/>
        <v>0</v>
      </c>
      <c r="S38" s="2"/>
      <c r="U38" s="9"/>
      <c r="V38" s="2"/>
      <c r="W38" s="9"/>
      <c r="X38" s="29"/>
      <c r="Y38" s="11"/>
      <c r="Z38" s="11"/>
    </row>
    <row r="39" spans="1:26" ht="14.4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U39" s="14"/>
      <c r="V39" s="1"/>
      <c r="W39" s="14"/>
      <c r="X39" s="30"/>
      <c r="Y39" s="11"/>
      <c r="Z39" s="11"/>
    </row>
    <row r="40" spans="1:26" ht="14.4" x14ac:dyDescent="0.3">
      <c r="A40" s="1"/>
      <c r="B40" s="1" t="s">
        <v>40</v>
      </c>
      <c r="C40" s="1"/>
      <c r="D40" s="1"/>
      <c r="E40" s="1"/>
      <c r="F40" s="1"/>
      <c r="G40" s="1"/>
      <c r="H40" s="1"/>
      <c r="I40" s="1"/>
      <c r="J40" s="1"/>
      <c r="K40" s="35" t="s">
        <v>41</v>
      </c>
      <c r="L40" s="36"/>
      <c r="M40" s="1"/>
      <c r="N40" s="1"/>
      <c r="O40" s="1"/>
      <c r="P40" s="1"/>
      <c r="Q40" s="1"/>
      <c r="R40" s="1"/>
      <c r="S40" s="1"/>
    </row>
    <row r="41" spans="1:26" ht="14.4" x14ac:dyDescent="0.3">
      <c r="A41" s="1"/>
      <c r="B41" s="2">
        <v>36</v>
      </c>
      <c r="C41" s="2" t="s">
        <v>82</v>
      </c>
      <c r="D41" s="2" t="s">
        <v>83</v>
      </c>
      <c r="E41" s="2">
        <v>72</v>
      </c>
      <c r="F41" s="1"/>
      <c r="G41" s="1"/>
      <c r="H41" s="1"/>
      <c r="I41" s="1"/>
      <c r="J41" s="36"/>
      <c r="K41" s="36"/>
      <c r="L41" s="36"/>
      <c r="M41" s="36"/>
      <c r="N41" s="36"/>
      <c r="O41" s="36"/>
      <c r="P41" s="36"/>
      <c r="Q41" s="36"/>
      <c r="R41" s="36"/>
      <c r="S41" s="36"/>
      <c r="U41" s="39"/>
      <c r="V41" s="40"/>
      <c r="W41" s="40"/>
      <c r="X41" s="40"/>
    </row>
    <row r="42" spans="1:26" ht="14.4" x14ac:dyDescent="0.3">
      <c r="A42" s="1"/>
      <c r="B42" s="2">
        <v>34</v>
      </c>
      <c r="C42" s="2">
        <v>32</v>
      </c>
      <c r="D42" s="2">
        <v>72</v>
      </c>
      <c r="E42" s="2">
        <v>30</v>
      </c>
      <c r="F42" s="1"/>
      <c r="G42" s="1"/>
      <c r="H42" s="1"/>
      <c r="I42" s="1"/>
      <c r="J42" s="36"/>
      <c r="K42" s="36"/>
      <c r="L42" s="36"/>
      <c r="M42" s="36"/>
      <c r="N42" s="36"/>
      <c r="O42" s="36"/>
      <c r="P42" s="36"/>
      <c r="Q42" s="36"/>
      <c r="R42" s="36"/>
      <c r="S42" s="36"/>
      <c r="U42" s="31"/>
      <c r="V42" s="31"/>
      <c r="W42" s="9"/>
      <c r="X42" s="9"/>
    </row>
    <row r="43" spans="1:26" ht="14.4" x14ac:dyDescent="0.3">
      <c r="A43" s="1"/>
      <c r="B43" s="2">
        <v>32</v>
      </c>
      <c r="C43" s="2">
        <v>41</v>
      </c>
      <c r="D43" s="2">
        <v>61</v>
      </c>
      <c r="E43" s="2">
        <v>30</v>
      </c>
      <c r="F43" s="1"/>
      <c r="G43" s="1"/>
      <c r="H43" s="1"/>
      <c r="I43" s="1"/>
      <c r="J43" s="36"/>
      <c r="K43" s="36"/>
      <c r="L43" s="36"/>
      <c r="M43" s="36"/>
      <c r="N43" s="36"/>
      <c r="O43" s="36"/>
      <c r="P43" s="36"/>
      <c r="Q43" s="36"/>
      <c r="R43" s="36"/>
      <c r="S43" s="36"/>
      <c r="U43" s="31"/>
      <c r="V43" s="31"/>
      <c r="W43" s="9"/>
      <c r="X43" s="9"/>
    </row>
    <row r="44" spans="1:26" ht="14.4" x14ac:dyDescent="0.3">
      <c r="A44" s="1"/>
      <c r="B44" s="2">
        <v>36</v>
      </c>
      <c r="C44" s="2">
        <v>31</v>
      </c>
      <c r="D44" s="2">
        <v>77</v>
      </c>
      <c r="E44" s="2">
        <v>30</v>
      </c>
      <c r="F44" s="1"/>
      <c r="G44" s="1"/>
      <c r="H44" s="1"/>
      <c r="I44" s="1"/>
      <c r="J44" s="36"/>
      <c r="K44" s="36"/>
      <c r="L44" s="36"/>
      <c r="M44" s="36"/>
      <c r="N44" s="36"/>
      <c r="O44" s="36"/>
      <c r="P44" s="36"/>
      <c r="Q44" s="36"/>
      <c r="R44" s="36"/>
      <c r="S44" s="36"/>
      <c r="U44" s="31"/>
      <c r="V44" s="31"/>
      <c r="W44" s="9"/>
      <c r="X44" s="31"/>
    </row>
    <row r="45" spans="1:26" ht="14.4" x14ac:dyDescent="0.3">
      <c r="A45" s="1"/>
      <c r="B45" s="1"/>
      <c r="C45" s="1"/>
      <c r="D45" s="1"/>
      <c r="E45" s="1"/>
      <c r="F45" s="1"/>
      <c r="G45" s="1"/>
      <c r="H45" s="1"/>
      <c r="I45" s="1"/>
      <c r="J45" s="36"/>
      <c r="K45" s="36"/>
      <c r="L45" s="36"/>
      <c r="M45" s="36"/>
      <c r="N45" s="36"/>
      <c r="O45" s="36"/>
      <c r="P45" s="36"/>
      <c r="Q45" s="36"/>
      <c r="R45" s="36"/>
      <c r="S45" s="36"/>
      <c r="U45" s="32"/>
      <c r="V45" s="31"/>
      <c r="W45" s="9"/>
      <c r="X45" s="31"/>
    </row>
    <row r="46" spans="1:26" ht="14.4" x14ac:dyDescent="0.3">
      <c r="A46" s="1"/>
      <c r="B46" s="35" t="s">
        <v>42</v>
      </c>
      <c r="C46" s="36"/>
      <c r="D46" s="36"/>
      <c r="E46" s="36"/>
      <c r="F46" s="1"/>
      <c r="G46" s="1"/>
      <c r="H46" s="1"/>
      <c r="I46" s="1"/>
      <c r="J46" s="36"/>
      <c r="K46" s="36"/>
      <c r="L46" s="36"/>
      <c r="M46" s="36"/>
      <c r="N46" s="36"/>
      <c r="O46" s="36"/>
      <c r="P46" s="36"/>
      <c r="Q46" s="36"/>
      <c r="R46" s="36"/>
      <c r="S46" s="36"/>
    </row>
    <row r="47" spans="1:26" ht="14.4" x14ac:dyDescent="0.3">
      <c r="A47" s="1"/>
      <c r="B47" s="1"/>
      <c r="C47" s="1"/>
      <c r="D47" s="1"/>
      <c r="E47" s="1"/>
      <c r="F47" s="1"/>
      <c r="G47" s="1"/>
      <c r="H47" s="1"/>
      <c r="I47" s="1"/>
      <c r="J47" s="36"/>
      <c r="K47" s="36"/>
      <c r="L47" s="36"/>
      <c r="M47" s="36"/>
      <c r="N47" s="36"/>
      <c r="O47" s="36"/>
      <c r="P47" s="36"/>
      <c r="Q47" s="36"/>
      <c r="R47" s="36"/>
      <c r="S47" s="36"/>
    </row>
    <row r="48" spans="1:26" ht="14.4" x14ac:dyDescent="0.3">
      <c r="A48" s="1"/>
      <c r="B48" s="2">
        <v>24</v>
      </c>
      <c r="C48" s="2" t="s">
        <v>87</v>
      </c>
      <c r="D48" s="2">
        <v>92</v>
      </c>
      <c r="E48" s="2" t="s">
        <v>88</v>
      </c>
      <c r="F48" s="1"/>
      <c r="G48" s="1"/>
      <c r="H48" s="1"/>
      <c r="I48" s="1"/>
      <c r="J48" s="36"/>
      <c r="K48" s="36"/>
      <c r="L48" s="36"/>
      <c r="M48" s="36"/>
      <c r="N48" s="36"/>
      <c r="O48" s="36"/>
      <c r="P48" s="36"/>
      <c r="Q48" s="36"/>
      <c r="R48" s="36"/>
      <c r="S48" s="36"/>
      <c r="U48" s="39"/>
      <c r="V48" s="39"/>
      <c r="W48" s="39"/>
      <c r="X48" s="39"/>
    </row>
    <row r="49" spans="1:24" ht="14.4" x14ac:dyDescent="0.3">
      <c r="A49" s="1"/>
      <c r="B49" s="2">
        <v>28</v>
      </c>
      <c r="C49" s="2" t="s">
        <v>86</v>
      </c>
      <c r="D49" s="2" t="s">
        <v>88</v>
      </c>
      <c r="E49" s="2">
        <v>8</v>
      </c>
      <c r="F49" s="1"/>
      <c r="G49" s="1"/>
      <c r="H49" s="1"/>
      <c r="I49" s="1"/>
      <c r="J49" s="36"/>
      <c r="K49" s="36"/>
      <c r="L49" s="36"/>
      <c r="M49" s="36"/>
      <c r="N49" s="36"/>
      <c r="O49" s="36"/>
      <c r="P49" s="36"/>
      <c r="Q49" s="36"/>
      <c r="R49" s="36"/>
      <c r="S49" s="36"/>
      <c r="U49" s="27"/>
      <c r="V49" s="28"/>
      <c r="W49" s="28"/>
      <c r="X49" s="28"/>
    </row>
    <row r="50" spans="1:24" ht="14.4" x14ac:dyDescent="0.3">
      <c r="A50" s="1"/>
      <c r="B50" s="2" t="s">
        <v>84</v>
      </c>
      <c r="C50" s="2" t="s">
        <v>43</v>
      </c>
      <c r="D50" s="2" t="s">
        <v>44</v>
      </c>
      <c r="E50" s="2">
        <v>8</v>
      </c>
      <c r="F50" s="1"/>
      <c r="G50" s="1"/>
      <c r="H50" s="1"/>
      <c r="I50" s="1"/>
      <c r="J50" s="36"/>
      <c r="K50" s="36"/>
      <c r="L50" s="36"/>
      <c r="M50" s="36"/>
      <c r="N50" s="36"/>
      <c r="O50" s="36"/>
      <c r="P50" s="36"/>
      <c r="Q50" s="36"/>
      <c r="R50" s="36"/>
      <c r="S50" s="36"/>
      <c r="U50" s="27"/>
      <c r="V50" s="28"/>
      <c r="W50" s="28"/>
      <c r="X50" s="28"/>
    </row>
    <row r="51" spans="1:24" ht="14.4" x14ac:dyDescent="0.3">
      <c r="A51" s="1"/>
      <c r="B51" s="2">
        <v>24</v>
      </c>
      <c r="C51" s="2" t="s">
        <v>85</v>
      </c>
      <c r="D51" s="2">
        <v>2</v>
      </c>
      <c r="E51" s="2">
        <v>8</v>
      </c>
      <c r="F51" s="1"/>
      <c r="G51" s="1"/>
      <c r="H51" s="1"/>
      <c r="I51" s="1"/>
      <c r="J51" s="36"/>
      <c r="K51" s="36"/>
      <c r="L51" s="36"/>
      <c r="M51" s="36"/>
      <c r="N51" s="36"/>
      <c r="O51" s="36"/>
      <c r="P51" s="36"/>
      <c r="Q51" s="36"/>
      <c r="R51" s="36"/>
      <c r="S51" s="36"/>
      <c r="U51" s="27"/>
      <c r="V51" s="28"/>
      <c r="W51" s="28"/>
      <c r="X51" s="28"/>
    </row>
    <row r="52" spans="1:24" ht="14.4" x14ac:dyDescent="0.3">
      <c r="A52" s="1"/>
      <c r="B52" s="1"/>
      <c r="C52" s="1"/>
      <c r="D52" s="1"/>
      <c r="E52" s="1"/>
      <c r="F52" s="1"/>
      <c r="G52" s="1"/>
      <c r="H52" s="1"/>
      <c r="I52" s="1"/>
      <c r="J52" s="36"/>
      <c r="K52" s="36"/>
      <c r="L52" s="36"/>
      <c r="M52" s="36"/>
      <c r="N52" s="36"/>
      <c r="O52" s="36"/>
      <c r="P52" s="36"/>
      <c r="Q52" s="36"/>
      <c r="R52" s="36"/>
      <c r="S52" s="36"/>
      <c r="U52" s="27"/>
      <c r="V52" s="28"/>
      <c r="W52" s="28"/>
      <c r="X52" s="28"/>
    </row>
    <row r="53" spans="1:24" ht="14.4" x14ac:dyDescent="0.3">
      <c r="A53" s="1"/>
      <c r="B53" s="1"/>
      <c r="C53" s="2" t="s">
        <v>45</v>
      </c>
      <c r="D53" s="1"/>
      <c r="E53" s="1"/>
      <c r="F53" s="1"/>
      <c r="G53" s="1"/>
      <c r="H53" s="1"/>
      <c r="I53" s="1"/>
      <c r="J53" s="36"/>
      <c r="K53" s="36"/>
      <c r="L53" s="36"/>
      <c r="M53" s="36"/>
      <c r="N53" s="36"/>
      <c r="O53" s="36"/>
      <c r="P53" s="36"/>
      <c r="Q53" s="36"/>
      <c r="R53" s="36"/>
      <c r="S53" s="36"/>
    </row>
    <row r="54" spans="1:24" ht="14.4" x14ac:dyDescent="0.3">
      <c r="A54" s="1"/>
      <c r="B54" s="1"/>
      <c r="C54" s="1"/>
      <c r="D54" s="1"/>
      <c r="E54" s="1"/>
      <c r="F54" s="1"/>
      <c r="G54" s="1"/>
      <c r="H54" s="1"/>
      <c r="I54" s="1"/>
      <c r="J54" s="36"/>
      <c r="K54" s="36"/>
      <c r="L54" s="36"/>
      <c r="M54" s="36"/>
      <c r="N54" s="36"/>
      <c r="O54" s="36"/>
      <c r="P54" s="36"/>
      <c r="Q54" s="36"/>
      <c r="R54" s="36"/>
      <c r="S54" s="36"/>
    </row>
    <row r="55" spans="1:24" ht="14.4" x14ac:dyDescent="0.3">
      <c r="A55" s="1"/>
      <c r="B55" s="2">
        <f t="shared" ref="B55:E58" si="4">B48</f>
        <v>24</v>
      </c>
      <c r="C55" s="2" t="str">
        <f t="shared" si="4"/>
        <v>e9</v>
      </c>
      <c r="D55" s="2">
        <f t="shared" si="4"/>
        <v>92</v>
      </c>
      <c r="E55" s="2" t="str">
        <f t="shared" si="4"/>
        <v>1e</v>
      </c>
      <c r="F55" s="35" t="s">
        <v>46</v>
      </c>
      <c r="G55" s="36"/>
      <c r="H55" s="1"/>
      <c r="I55" s="1"/>
      <c r="J55" s="36"/>
      <c r="K55" s="36"/>
      <c r="L55" s="36"/>
      <c r="M55" s="36"/>
      <c r="N55" s="36"/>
      <c r="O55" s="36"/>
      <c r="P55" s="36"/>
      <c r="Q55" s="36"/>
      <c r="R55" s="36"/>
      <c r="S55" s="36"/>
    </row>
    <row r="56" spans="1:24" ht="14.4" x14ac:dyDescent="0.3">
      <c r="A56" s="1"/>
      <c r="B56" s="2">
        <f t="shared" si="4"/>
        <v>28</v>
      </c>
      <c r="C56" s="2" t="str">
        <f t="shared" si="4"/>
        <v xml:space="preserve">a1 </v>
      </c>
      <c r="D56" s="2" t="str">
        <f t="shared" si="4"/>
        <v>1e</v>
      </c>
      <c r="E56" s="2">
        <f t="shared" si="4"/>
        <v>8</v>
      </c>
      <c r="F56" s="1" t="s">
        <v>47</v>
      </c>
      <c r="G56" s="1"/>
      <c r="H56" s="1"/>
      <c r="I56" s="1"/>
      <c r="J56" s="36"/>
      <c r="K56" s="36"/>
      <c r="L56" s="36"/>
      <c r="M56" s="36"/>
      <c r="N56" s="36"/>
      <c r="O56" s="36"/>
      <c r="P56" s="36"/>
      <c r="Q56" s="36"/>
      <c r="R56" s="36"/>
      <c r="S56" s="36"/>
    </row>
    <row r="57" spans="1:24" ht="14.4" x14ac:dyDescent="0.3">
      <c r="A57" s="1"/>
      <c r="B57" s="2" t="str">
        <f t="shared" si="4"/>
        <v>a1</v>
      </c>
      <c r="C57" s="2" t="str">
        <f t="shared" si="4"/>
        <v>f8</v>
      </c>
      <c r="D57" s="2" t="str">
        <f t="shared" si="4"/>
        <v>d8</v>
      </c>
      <c r="E57" s="2">
        <f t="shared" si="4"/>
        <v>8</v>
      </c>
      <c r="F57" s="1" t="s">
        <v>48</v>
      </c>
      <c r="G57" s="1"/>
      <c r="H57" s="1"/>
      <c r="I57" s="1"/>
      <c r="J57" s="36"/>
      <c r="K57" s="36"/>
      <c r="L57" s="36"/>
      <c r="M57" s="36"/>
      <c r="N57" s="36"/>
      <c r="O57" s="36"/>
      <c r="P57" s="36"/>
      <c r="Q57" s="36"/>
      <c r="R57" s="36"/>
      <c r="S57" s="36"/>
    </row>
    <row r="58" spans="1:24" ht="14.4" x14ac:dyDescent="0.3">
      <c r="A58" s="1"/>
      <c r="B58" s="2">
        <f t="shared" si="4"/>
        <v>24</v>
      </c>
      <c r="C58" s="2" t="str">
        <f t="shared" si="4"/>
        <v>2e</v>
      </c>
      <c r="D58" s="2">
        <f t="shared" si="4"/>
        <v>2</v>
      </c>
      <c r="E58" s="2">
        <f t="shared" si="4"/>
        <v>8</v>
      </c>
      <c r="F58" s="1" t="s">
        <v>49</v>
      </c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</row>
    <row r="59" spans="1:24" ht="14.4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</row>
    <row r="60" spans="1:24" ht="14.4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</row>
    <row r="61" spans="1:24" ht="14.4" x14ac:dyDescent="0.3">
      <c r="A61" s="1"/>
      <c r="B61" s="1"/>
      <c r="C61" s="2" t="s">
        <v>50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</row>
    <row r="62" spans="1:24" ht="14.4" x14ac:dyDescent="0.3">
      <c r="A62" s="1"/>
      <c r="B62" s="2">
        <f t="shared" ref="B62:E62" si="5">B55</f>
        <v>24</v>
      </c>
      <c r="C62" s="2" t="str">
        <f t="shared" si="5"/>
        <v>e9</v>
      </c>
      <c r="D62" s="2">
        <f t="shared" si="5"/>
        <v>92</v>
      </c>
      <c r="E62" s="2" t="str">
        <f t="shared" si="5"/>
        <v>1e</v>
      </c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</row>
    <row r="63" spans="1:24" ht="14.4" x14ac:dyDescent="0.3">
      <c r="A63" s="1"/>
      <c r="B63" s="2" t="str">
        <f>C56</f>
        <v xml:space="preserve">a1 </v>
      </c>
      <c r="C63" s="2" t="str">
        <f t="shared" ref="C63:D63" si="6">D56</f>
        <v>1e</v>
      </c>
      <c r="D63" s="2">
        <f t="shared" si="6"/>
        <v>8</v>
      </c>
      <c r="E63" s="2">
        <f>B56</f>
        <v>28</v>
      </c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</row>
    <row r="64" spans="1:24" ht="14.4" x14ac:dyDescent="0.3">
      <c r="A64" s="1"/>
      <c r="B64" s="2" t="str">
        <f t="shared" ref="B64:C64" si="7">D57</f>
        <v>d8</v>
      </c>
      <c r="C64" s="2">
        <f t="shared" si="7"/>
        <v>8</v>
      </c>
      <c r="D64" s="2" t="str">
        <f t="shared" ref="D64:E64" si="8">B57</f>
        <v>a1</v>
      </c>
      <c r="E64" s="2" t="str">
        <f t="shared" si="8"/>
        <v>f8</v>
      </c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</row>
    <row r="65" spans="1:19" ht="14.4" x14ac:dyDescent="0.3">
      <c r="A65" s="1"/>
      <c r="B65" s="2">
        <f>E58</f>
        <v>8</v>
      </c>
      <c r="C65" s="2">
        <f t="shared" ref="C65:E65" si="9">B58</f>
        <v>24</v>
      </c>
      <c r="D65" s="2" t="str">
        <f t="shared" si="9"/>
        <v>2e</v>
      </c>
      <c r="E65" s="2">
        <f t="shared" si="9"/>
        <v>2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</row>
    <row r="66" spans="1:19" ht="14.4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</row>
    <row r="67" spans="1:19" ht="14.4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</row>
    <row r="68" spans="1:19" ht="14.4" x14ac:dyDescent="0.3">
      <c r="A68" s="1"/>
      <c r="B68" s="35" t="s">
        <v>51</v>
      </c>
      <c r="C68" s="36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</row>
    <row r="69" spans="1:19" ht="14.4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</row>
    <row r="70" spans="1:19" ht="14.4" x14ac:dyDescent="0.3">
      <c r="A70" s="1"/>
      <c r="B70" s="14" t="s">
        <v>52</v>
      </c>
      <c r="C70" s="14" t="s">
        <v>53</v>
      </c>
      <c r="D70" s="14" t="s">
        <v>54</v>
      </c>
      <c r="E70" s="14" t="s">
        <v>54</v>
      </c>
      <c r="F70" s="1"/>
      <c r="G70" s="2">
        <f>B62</f>
        <v>24</v>
      </c>
      <c r="H70" s="2" t="str">
        <f t="shared" ref="H70:J70" si="10">C62</f>
        <v>e9</v>
      </c>
      <c r="I70" s="2">
        <f t="shared" si="10"/>
        <v>92</v>
      </c>
      <c r="J70" s="2" t="str">
        <f t="shared" si="10"/>
        <v>1e</v>
      </c>
      <c r="K70" s="1"/>
      <c r="L70" s="1"/>
      <c r="M70" s="1"/>
      <c r="N70" s="1"/>
      <c r="O70" s="1"/>
      <c r="P70" s="1"/>
      <c r="Q70" s="1"/>
      <c r="R70" s="1"/>
      <c r="S70" s="1"/>
    </row>
    <row r="71" spans="1:19" ht="14.4" x14ac:dyDescent="0.3">
      <c r="A71" s="1"/>
      <c r="B71" s="14" t="s">
        <v>54</v>
      </c>
      <c r="C71" s="14" t="s">
        <v>52</v>
      </c>
      <c r="D71" s="14" t="s">
        <v>53</v>
      </c>
      <c r="E71" s="14" t="s">
        <v>54</v>
      </c>
      <c r="F71" s="37" t="s">
        <v>55</v>
      </c>
      <c r="G71" s="2" t="str">
        <f t="shared" ref="G71:J73" si="11">B63</f>
        <v xml:space="preserve">a1 </v>
      </c>
      <c r="H71" s="2" t="str">
        <f t="shared" si="11"/>
        <v>1e</v>
      </c>
      <c r="I71" s="2">
        <f t="shared" si="11"/>
        <v>8</v>
      </c>
      <c r="J71" s="2">
        <f t="shared" si="11"/>
        <v>28</v>
      </c>
      <c r="K71" s="1"/>
      <c r="L71" s="1"/>
      <c r="M71" s="1"/>
      <c r="N71" s="1"/>
      <c r="O71" s="1"/>
      <c r="P71" s="1"/>
      <c r="Q71" s="1"/>
      <c r="R71" s="1"/>
      <c r="S71" s="1"/>
    </row>
    <row r="72" spans="1:19" ht="14.4" x14ac:dyDescent="0.3">
      <c r="A72" s="1"/>
      <c r="B72" s="14" t="s">
        <v>54</v>
      </c>
      <c r="C72" s="14" t="s">
        <v>54</v>
      </c>
      <c r="D72" s="14" t="s">
        <v>52</v>
      </c>
      <c r="E72" s="14" t="s">
        <v>53</v>
      </c>
      <c r="F72" s="36"/>
      <c r="G72" s="2" t="str">
        <f t="shared" si="11"/>
        <v>d8</v>
      </c>
      <c r="H72" s="2">
        <f t="shared" si="11"/>
        <v>8</v>
      </c>
      <c r="I72" s="2" t="str">
        <f t="shared" si="11"/>
        <v>a1</v>
      </c>
      <c r="J72" s="2" t="str">
        <f t="shared" si="11"/>
        <v>f8</v>
      </c>
      <c r="K72" s="1"/>
      <c r="M72" s="1"/>
      <c r="N72" s="1"/>
      <c r="O72" s="1"/>
      <c r="P72" s="1"/>
      <c r="Q72" s="1"/>
      <c r="R72" s="1"/>
      <c r="S72" s="1"/>
    </row>
    <row r="73" spans="1:19" ht="14.4" x14ac:dyDescent="0.3">
      <c r="A73" s="1"/>
      <c r="B73" s="14" t="s">
        <v>53</v>
      </c>
      <c r="C73" s="14" t="s">
        <v>54</v>
      </c>
      <c r="D73" s="14" t="s">
        <v>54</v>
      </c>
      <c r="E73" s="14" t="s">
        <v>52</v>
      </c>
      <c r="F73" s="1"/>
      <c r="G73" s="2">
        <f t="shared" si="11"/>
        <v>8</v>
      </c>
      <c r="H73" s="2">
        <f t="shared" si="11"/>
        <v>24</v>
      </c>
      <c r="I73" s="2" t="str">
        <f t="shared" si="11"/>
        <v>2e</v>
      </c>
      <c r="J73" s="2">
        <f t="shared" si="11"/>
        <v>2</v>
      </c>
      <c r="K73" s="1"/>
      <c r="L73" s="1"/>
      <c r="M73" s="1"/>
      <c r="N73" s="1"/>
      <c r="O73" s="1"/>
      <c r="P73" s="1"/>
      <c r="Q73" s="1"/>
      <c r="R73" s="1"/>
      <c r="S73" s="1"/>
    </row>
    <row r="74" spans="1:19" ht="14.4" x14ac:dyDescent="0.3">
      <c r="A74" s="1"/>
      <c r="B74" s="1"/>
      <c r="C74" s="1"/>
      <c r="D74" s="1"/>
      <c r="E74" s="1"/>
      <c r="F74" s="1"/>
      <c r="K74" s="1"/>
      <c r="L74" s="1"/>
      <c r="M74" s="1"/>
      <c r="N74" s="1"/>
      <c r="O74" s="1"/>
      <c r="P74" s="1"/>
      <c r="Q74" s="1"/>
      <c r="R74" s="1"/>
      <c r="S74" s="1"/>
    </row>
    <row r="75" spans="1:19" ht="14.4" x14ac:dyDescent="0.3">
      <c r="A75" s="1"/>
      <c r="B75" s="1"/>
      <c r="C75" s="1"/>
      <c r="D75" s="1"/>
      <c r="E75" s="1"/>
      <c r="F75" s="1"/>
      <c r="K75" s="1"/>
      <c r="L75" s="15" t="s">
        <v>56</v>
      </c>
      <c r="M75" s="1"/>
      <c r="N75" s="1"/>
      <c r="O75" s="1"/>
      <c r="P75" s="1"/>
      <c r="Q75" s="1"/>
      <c r="R75" s="1"/>
      <c r="S75" s="1"/>
    </row>
    <row r="76" spans="1:19" ht="14.4" x14ac:dyDescent="0.3">
      <c r="A76" s="1"/>
      <c r="B76" s="10" t="s">
        <v>57</v>
      </c>
      <c r="C76" s="16" t="s">
        <v>58</v>
      </c>
      <c r="D76" s="17" t="s">
        <v>59</v>
      </c>
      <c r="E76" s="18" t="s">
        <v>59</v>
      </c>
      <c r="F76" s="1"/>
      <c r="G76" s="19" t="str">
        <f>HEX2BIN(G70,8)</f>
        <v>00100100</v>
      </c>
      <c r="H76" s="20" t="str">
        <f>HEX2BIN(H70,8)</f>
        <v>11101001</v>
      </c>
      <c r="I76" s="21" t="str">
        <f t="shared" ref="G76:J79" si="12">HEX2BIN(I70,8)</f>
        <v>10010010</v>
      </c>
      <c r="J76" s="22" t="str">
        <f t="shared" si="12"/>
        <v>00011110</v>
      </c>
      <c r="K76" s="1"/>
      <c r="L76" s="23" t="s">
        <v>121</v>
      </c>
      <c r="M76" s="13">
        <v>11101010</v>
      </c>
      <c r="N76" s="24">
        <v>10010011</v>
      </c>
      <c r="O76" s="25" t="s">
        <v>93</v>
      </c>
      <c r="P76" s="2"/>
      <c r="Q76" s="1"/>
      <c r="R76" s="1"/>
      <c r="S76" s="1"/>
    </row>
    <row r="77" spans="1:19" ht="14.4" x14ac:dyDescent="0.3">
      <c r="A77" s="1"/>
      <c r="B77" s="10" t="s">
        <v>59</v>
      </c>
      <c r="C77" s="16" t="s">
        <v>57</v>
      </c>
      <c r="D77" s="17" t="s">
        <v>58</v>
      </c>
      <c r="E77" s="18" t="s">
        <v>59</v>
      </c>
      <c r="F77" s="37" t="s">
        <v>55</v>
      </c>
      <c r="G77" s="19">
        <v>10100001</v>
      </c>
      <c r="H77" s="20" t="str">
        <f t="shared" si="12"/>
        <v>00011110</v>
      </c>
      <c r="I77" s="21" t="str">
        <f t="shared" si="12"/>
        <v>00001000</v>
      </c>
      <c r="J77" s="22" t="str">
        <f t="shared" si="12"/>
        <v>00101000</v>
      </c>
      <c r="K77" s="38" t="s">
        <v>60</v>
      </c>
      <c r="L77" s="23">
        <v>10100000</v>
      </c>
      <c r="M77" s="13" t="s">
        <v>90</v>
      </c>
      <c r="N77" s="24" t="s">
        <v>89</v>
      </c>
      <c r="O77" s="25" t="s">
        <v>94</v>
      </c>
      <c r="P77" s="2"/>
      <c r="Q77" s="1"/>
      <c r="R77" s="1"/>
      <c r="S77" s="1"/>
    </row>
    <row r="78" spans="1:19" ht="14.4" x14ac:dyDescent="0.3">
      <c r="A78" s="1"/>
      <c r="B78" s="10" t="s">
        <v>59</v>
      </c>
      <c r="C78" s="16" t="s">
        <v>59</v>
      </c>
      <c r="D78" s="17" t="s">
        <v>57</v>
      </c>
      <c r="E78" s="18" t="s">
        <v>58</v>
      </c>
      <c r="F78" s="36"/>
      <c r="G78" s="19" t="str">
        <f t="shared" si="12"/>
        <v>11011000</v>
      </c>
      <c r="H78" s="20" t="str">
        <f t="shared" si="12"/>
        <v>00001000</v>
      </c>
      <c r="I78" s="21" t="str">
        <f t="shared" si="12"/>
        <v>10100001</v>
      </c>
      <c r="J78" s="22" t="str">
        <f t="shared" si="12"/>
        <v>11111000</v>
      </c>
      <c r="K78" s="36"/>
      <c r="L78" s="23">
        <v>11011001</v>
      </c>
      <c r="M78" s="13" t="s">
        <v>92</v>
      </c>
      <c r="N78" s="24">
        <v>10100011</v>
      </c>
      <c r="O78" s="25" t="s">
        <v>95</v>
      </c>
      <c r="P78" s="2"/>
      <c r="Q78" s="1"/>
      <c r="R78" s="1"/>
      <c r="S78" s="1"/>
    </row>
    <row r="79" spans="1:19" ht="14.4" x14ac:dyDescent="0.3">
      <c r="A79" s="1"/>
      <c r="B79" s="10" t="s">
        <v>58</v>
      </c>
      <c r="C79" s="16" t="s">
        <v>59</v>
      </c>
      <c r="D79" s="17" t="s">
        <v>59</v>
      </c>
      <c r="E79" s="18" t="s">
        <v>57</v>
      </c>
      <c r="F79" s="1"/>
      <c r="G79" s="19" t="str">
        <f t="shared" si="12"/>
        <v>00001000</v>
      </c>
      <c r="H79" s="20" t="str">
        <f t="shared" si="12"/>
        <v>00100100</v>
      </c>
      <c r="I79" s="21" t="str">
        <f t="shared" si="12"/>
        <v>00101110</v>
      </c>
      <c r="J79" s="22" t="str">
        <f t="shared" si="12"/>
        <v>00000010</v>
      </c>
      <c r="K79" s="1"/>
      <c r="L79" s="33" t="s">
        <v>62</v>
      </c>
      <c r="M79" s="13" t="s">
        <v>61</v>
      </c>
      <c r="N79" s="24" t="s">
        <v>91</v>
      </c>
      <c r="O79" s="25" t="s">
        <v>33</v>
      </c>
      <c r="P79" s="2"/>
      <c r="Q79" s="1"/>
      <c r="R79" s="1"/>
      <c r="S79" s="1"/>
    </row>
    <row r="80" spans="1:19" ht="14.4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</row>
    <row r="81" spans="1:19" ht="14.4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</row>
    <row r="82" spans="1:19" ht="14.4" x14ac:dyDescent="0.3">
      <c r="A82" s="1"/>
      <c r="B82" s="35" t="s">
        <v>63</v>
      </c>
      <c r="C82" s="36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</row>
    <row r="83" spans="1:19" ht="14.4" x14ac:dyDescent="0.3">
      <c r="A83" s="1"/>
      <c r="B83" s="2" t="str">
        <f>BIN2HEX(L76)</f>
        <v>26</v>
      </c>
      <c r="C83" s="2" t="str">
        <f>BIN2HEX(M76)</f>
        <v>EA</v>
      </c>
      <c r="D83" s="2" t="str">
        <f>BIN2HEX(N76)</f>
        <v>93</v>
      </c>
      <c r="E83" s="2" t="str">
        <f>BIN2HEX(O76)</f>
        <v>1F</v>
      </c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</row>
    <row r="84" spans="1:19" ht="14.4" x14ac:dyDescent="0.3">
      <c r="A84" s="1"/>
      <c r="B84" s="2" t="str">
        <f t="shared" ref="B84:E86" si="13">BIN2HEX(L77)</f>
        <v>A0</v>
      </c>
      <c r="C84" s="2" t="str">
        <f t="shared" si="13"/>
        <v>1C</v>
      </c>
      <c r="D84" s="2" t="str">
        <f t="shared" si="13"/>
        <v>B</v>
      </c>
      <c r="E84" s="2" t="str">
        <f t="shared" si="13"/>
        <v>29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</row>
    <row r="85" spans="1:19" ht="14.4" x14ac:dyDescent="0.3">
      <c r="A85" s="1"/>
      <c r="B85" s="2" t="str">
        <f t="shared" si="13"/>
        <v>D9</v>
      </c>
      <c r="C85" s="2" t="str">
        <f t="shared" si="13"/>
        <v>9</v>
      </c>
      <c r="D85" s="2" t="str">
        <f t="shared" si="13"/>
        <v>A3</v>
      </c>
      <c r="E85" s="2" t="str">
        <f t="shared" si="13"/>
        <v>FB</v>
      </c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</row>
    <row r="86" spans="1:19" ht="14.4" x14ac:dyDescent="0.3">
      <c r="A86" s="1"/>
      <c r="B86" s="2" t="str">
        <f t="shared" si="13"/>
        <v>27</v>
      </c>
      <c r="C86" s="2" t="str">
        <f t="shared" si="13"/>
        <v>25</v>
      </c>
      <c r="D86" s="2" t="str">
        <f t="shared" si="13"/>
        <v>2F</v>
      </c>
      <c r="E86" s="2" t="str">
        <f t="shared" si="13"/>
        <v>0</v>
      </c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</row>
    <row r="87" spans="1:19" ht="14.4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</row>
    <row r="88" spans="1:19" ht="14.4" x14ac:dyDescent="0.3">
      <c r="A88" s="1"/>
      <c r="B88" s="35" t="s">
        <v>64</v>
      </c>
      <c r="C88" s="36"/>
      <c r="D88" s="36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</row>
    <row r="89" spans="1:19" ht="14.4" x14ac:dyDescent="0.3">
      <c r="A89" s="1"/>
      <c r="B89" s="35" t="s">
        <v>122</v>
      </c>
      <c r="C89" s="36"/>
      <c r="D89" s="36"/>
      <c r="E89" s="36"/>
      <c r="F89" s="36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</row>
    <row r="90" spans="1:19" ht="14.4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</row>
    <row r="91" spans="1:19" ht="14.4" x14ac:dyDescent="0.3">
      <c r="A91" s="1"/>
      <c r="B91" s="35" t="s">
        <v>65</v>
      </c>
      <c r="C91" s="36"/>
      <c r="D91" s="36"/>
      <c r="E91" s="36"/>
      <c r="F91" s="36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</row>
  </sheetData>
  <mergeCells count="21">
    <mergeCell ref="B28:C28"/>
    <mergeCell ref="A1:K2"/>
    <mergeCell ref="B4:C4"/>
    <mergeCell ref="B5:C5"/>
    <mergeCell ref="B6:D6"/>
    <mergeCell ref="B21:D21"/>
    <mergeCell ref="K77:K78"/>
    <mergeCell ref="B82:C82"/>
    <mergeCell ref="B88:D88"/>
    <mergeCell ref="U34:X34"/>
    <mergeCell ref="K40:L40"/>
    <mergeCell ref="J41:S57"/>
    <mergeCell ref="U41:X41"/>
    <mergeCell ref="B46:E46"/>
    <mergeCell ref="U48:X48"/>
    <mergeCell ref="F55:G55"/>
    <mergeCell ref="B89:F89"/>
    <mergeCell ref="B91:F91"/>
    <mergeCell ref="B68:C68"/>
    <mergeCell ref="F71:F72"/>
    <mergeCell ref="F77:F78"/>
  </mergeCells>
  <hyperlinks>
    <hyperlink ref="B22" r:id="rId1" xr:uid="{5DC26F2B-3E11-4F66-B80E-F47D5B430D42}"/>
    <hyperlink ref="L75" r:id="rId2" xr:uid="{0129971C-4224-4D16-8A16-690BBF766F7D}"/>
    <hyperlink ref="B14" r:id="rId3" xr:uid="{2748B361-2989-40FB-A6CF-8FB5AFA3EB81}"/>
  </hyperlinks>
  <pageMargins left="0.7" right="0.7" top="0.75" bottom="0.75" header="0.3" footer="0.3"/>
  <drawing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C2B17-97E7-422F-B941-955C5FC970DF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AD7D2-64D6-4785-BBC6-6E8F2737FD85}">
  <dimension ref="A1:Z91"/>
  <sheetViews>
    <sheetView topLeftCell="A53" zoomScale="79" zoomScaleNormal="79" workbookViewId="0">
      <selection activeCell="B23" sqref="B23"/>
    </sheetView>
  </sheetViews>
  <sheetFormatPr defaultColWidth="12.5546875" defaultRowHeight="15.75" customHeight="1" x14ac:dyDescent="0.3"/>
  <cols>
    <col min="3" max="3" width="18.88671875" customWidth="1"/>
    <col min="12" max="12" width="14.77734375" customWidth="1"/>
    <col min="13" max="13" width="15.21875" customWidth="1"/>
    <col min="14" max="14" width="14.77734375" customWidth="1"/>
    <col min="15" max="15" width="16" customWidth="1"/>
  </cols>
  <sheetData>
    <row r="1" spans="1:19" ht="15.75" customHeight="1" x14ac:dyDescent="0.3">
      <c r="A1" s="41" t="s">
        <v>0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1"/>
      <c r="M1" s="1"/>
      <c r="N1" s="1"/>
      <c r="O1" s="1"/>
      <c r="P1" s="1"/>
      <c r="Q1" s="1"/>
      <c r="R1" s="1"/>
      <c r="S1" s="1"/>
    </row>
    <row r="2" spans="1:19" ht="15.75" customHeight="1" x14ac:dyDescent="0.3">
      <c r="A2" s="41"/>
      <c r="B2" s="41"/>
      <c r="C2" s="41"/>
      <c r="D2" s="41"/>
      <c r="E2" s="41"/>
      <c r="F2" s="41"/>
      <c r="G2" s="41"/>
      <c r="H2" s="41"/>
      <c r="I2" s="41"/>
      <c r="J2" s="41"/>
      <c r="K2" s="41"/>
      <c r="L2" s="1"/>
      <c r="M2" s="1"/>
      <c r="N2" s="1"/>
      <c r="O2" s="1"/>
      <c r="P2" s="1"/>
      <c r="Q2" s="1"/>
      <c r="R2" s="1"/>
      <c r="S2" s="1"/>
    </row>
    <row r="3" spans="1:19" ht="15.75" customHeight="1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1:19" ht="15.75" customHeight="1" x14ac:dyDescent="0.3">
      <c r="A4" s="1" t="s">
        <v>1</v>
      </c>
      <c r="B4" s="42" t="s">
        <v>96</v>
      </c>
      <c r="C4" s="42"/>
      <c r="D4" s="42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5" spans="1:19" ht="15.75" customHeight="1" x14ac:dyDescent="0.3">
      <c r="A5" s="1" t="s">
        <v>2</v>
      </c>
      <c r="B5" s="35" t="s">
        <v>67</v>
      </c>
      <c r="C5" s="36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ht="15.75" customHeight="1" x14ac:dyDescent="0.3">
      <c r="A6" s="1" t="s">
        <v>3</v>
      </c>
      <c r="B6" s="35" t="s">
        <v>4</v>
      </c>
      <c r="C6" s="36"/>
      <c r="D6" s="36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ht="15.75" customHeight="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ht="15.75" customHeight="1" x14ac:dyDescent="0.3">
      <c r="A8" s="2"/>
      <c r="B8" s="3">
        <v>26</v>
      </c>
      <c r="C8" s="4" t="s">
        <v>100</v>
      </c>
      <c r="D8" s="4">
        <v>93</v>
      </c>
      <c r="E8" s="4" t="s">
        <v>105</v>
      </c>
      <c r="F8" s="2"/>
      <c r="G8" s="3" t="s">
        <v>6</v>
      </c>
      <c r="H8" s="4" t="s">
        <v>70</v>
      </c>
      <c r="I8" s="4" t="s">
        <v>15</v>
      </c>
      <c r="J8" s="4" t="s">
        <v>10</v>
      </c>
      <c r="K8" s="1"/>
      <c r="L8" s="1"/>
      <c r="M8" s="1"/>
      <c r="N8" s="1"/>
      <c r="O8" s="1"/>
      <c r="P8" s="1"/>
      <c r="Q8" s="1"/>
      <c r="R8" s="1"/>
      <c r="S8" s="1"/>
    </row>
    <row r="9" spans="1:19" ht="15.75" customHeight="1" x14ac:dyDescent="0.3">
      <c r="A9" s="2"/>
      <c r="B9" s="5" t="s">
        <v>97</v>
      </c>
      <c r="C9" s="6" t="s">
        <v>99</v>
      </c>
      <c r="D9" s="6" t="s">
        <v>101</v>
      </c>
      <c r="E9" s="6">
        <v>29</v>
      </c>
      <c r="F9" s="2"/>
      <c r="G9" s="5" t="s">
        <v>8</v>
      </c>
      <c r="H9" s="6" t="s">
        <v>9</v>
      </c>
      <c r="I9" s="6" t="s">
        <v>10</v>
      </c>
      <c r="J9" s="6" t="s">
        <v>10</v>
      </c>
      <c r="K9" s="1"/>
      <c r="L9" s="1"/>
      <c r="M9" s="1"/>
      <c r="N9" s="1"/>
      <c r="O9" s="1"/>
      <c r="P9" s="1"/>
      <c r="Q9" s="1"/>
      <c r="R9" s="1"/>
      <c r="S9" s="1"/>
    </row>
    <row r="10" spans="1:19" ht="15.75" customHeight="1" x14ac:dyDescent="0.3">
      <c r="A10" s="2"/>
      <c r="B10" s="5" t="s">
        <v>98</v>
      </c>
      <c r="C10" s="6">
        <v>9</v>
      </c>
      <c r="D10" s="6" t="s">
        <v>102</v>
      </c>
      <c r="E10" s="6" t="s">
        <v>104</v>
      </c>
      <c r="F10" s="2"/>
      <c r="G10" s="5" t="s">
        <v>69</v>
      </c>
      <c r="H10" s="6" t="s">
        <v>11</v>
      </c>
      <c r="I10" s="6" t="s">
        <v>10</v>
      </c>
      <c r="J10" s="6" t="s">
        <v>10</v>
      </c>
      <c r="K10" s="1"/>
      <c r="L10" s="1"/>
      <c r="M10" s="1"/>
      <c r="N10" s="1"/>
      <c r="O10" s="1"/>
      <c r="P10" s="1"/>
      <c r="Q10" s="1"/>
      <c r="R10" s="1"/>
      <c r="S10" s="1"/>
    </row>
    <row r="11" spans="1:19" ht="15.75" customHeight="1" x14ac:dyDescent="0.3">
      <c r="A11" s="2"/>
      <c r="B11" s="5">
        <v>27</v>
      </c>
      <c r="C11" s="6">
        <v>25</v>
      </c>
      <c r="D11" s="6" t="s">
        <v>103</v>
      </c>
      <c r="E11" s="4">
        <v>0</v>
      </c>
      <c r="F11" s="2"/>
      <c r="G11" s="5" t="s">
        <v>14</v>
      </c>
      <c r="H11" s="6" t="s">
        <v>71</v>
      </c>
      <c r="I11" s="6" t="s">
        <v>10</v>
      </c>
      <c r="J11" s="6" t="s">
        <v>10</v>
      </c>
      <c r="K11" s="1"/>
      <c r="L11" s="1"/>
      <c r="M11" s="1"/>
      <c r="N11" s="1"/>
      <c r="O11" s="1"/>
      <c r="P11" s="1"/>
      <c r="Q11" s="1"/>
      <c r="R11" s="1"/>
      <c r="S11" s="1"/>
    </row>
    <row r="12" spans="1:19" ht="15.75" customHeight="1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</row>
    <row r="13" spans="1:19" ht="15.75" customHeight="1" x14ac:dyDescent="0.3">
      <c r="A13" s="1"/>
      <c r="B13" s="1"/>
      <c r="C13" s="2" t="s">
        <v>16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</row>
    <row r="14" spans="1:19" ht="15.75" customHeight="1" x14ac:dyDescent="0.3">
      <c r="A14" s="1"/>
      <c r="B14" s="7" t="s">
        <v>17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</row>
    <row r="15" spans="1:19" ht="15.75" customHeight="1" x14ac:dyDescent="0.3">
      <c r="A15" s="1"/>
      <c r="B15" s="3">
        <v>26</v>
      </c>
      <c r="C15" s="4" t="s">
        <v>100</v>
      </c>
      <c r="D15" s="4">
        <v>93</v>
      </c>
      <c r="E15" s="4" t="s">
        <v>105</v>
      </c>
      <c r="F15" s="2"/>
      <c r="G15" s="3" t="s">
        <v>19</v>
      </c>
      <c r="H15" s="4">
        <v>73</v>
      </c>
      <c r="I15" s="4" t="s">
        <v>21</v>
      </c>
      <c r="J15" s="4">
        <v>0</v>
      </c>
      <c r="K15" s="1"/>
      <c r="L15" s="1"/>
      <c r="M15" s="1"/>
      <c r="N15" s="1"/>
      <c r="O15" s="1"/>
      <c r="P15" s="1"/>
      <c r="Q15" s="1"/>
      <c r="R15" s="1"/>
      <c r="S15" s="1"/>
    </row>
    <row r="16" spans="1:19" ht="15.75" customHeight="1" x14ac:dyDescent="0.3">
      <c r="A16" s="1"/>
      <c r="B16" s="5" t="s">
        <v>97</v>
      </c>
      <c r="C16" s="6" t="s">
        <v>99</v>
      </c>
      <c r="D16" s="6" t="s">
        <v>101</v>
      </c>
      <c r="E16" s="6">
        <v>29</v>
      </c>
      <c r="F16" s="2"/>
      <c r="G16" s="5">
        <v>61</v>
      </c>
      <c r="H16" s="6">
        <v>72</v>
      </c>
      <c r="I16" s="6">
        <v>0</v>
      </c>
      <c r="J16" s="6">
        <v>0</v>
      </c>
      <c r="K16" s="1"/>
      <c r="L16" s="1"/>
      <c r="M16" s="1"/>
      <c r="N16" s="1"/>
      <c r="O16" s="1"/>
      <c r="P16" s="1"/>
      <c r="Q16" s="1"/>
      <c r="R16" s="1"/>
      <c r="S16" s="1"/>
    </row>
    <row r="17" spans="1:23" ht="15.75" customHeight="1" x14ac:dyDescent="0.3">
      <c r="A17" s="1"/>
      <c r="B17" s="5" t="s">
        <v>98</v>
      </c>
      <c r="C17" s="6">
        <v>9</v>
      </c>
      <c r="D17" s="6" t="s">
        <v>102</v>
      </c>
      <c r="E17" s="6" t="s">
        <v>104</v>
      </c>
      <c r="F17" s="2"/>
      <c r="G17" s="5" t="s">
        <v>72</v>
      </c>
      <c r="H17" s="6">
        <v>65</v>
      </c>
      <c r="I17" s="6">
        <v>0</v>
      </c>
      <c r="J17" s="6">
        <v>0</v>
      </c>
      <c r="K17" s="1"/>
      <c r="L17" s="1"/>
      <c r="M17" s="1"/>
      <c r="N17" s="1"/>
      <c r="O17" s="1"/>
      <c r="P17" s="1"/>
      <c r="Q17" s="1"/>
      <c r="R17" s="1"/>
      <c r="S17" s="1"/>
    </row>
    <row r="18" spans="1:23" ht="15.75" customHeight="1" x14ac:dyDescent="0.3">
      <c r="A18" s="1"/>
      <c r="B18" s="5">
        <v>27</v>
      </c>
      <c r="C18" s="6">
        <v>25</v>
      </c>
      <c r="D18" s="6" t="s">
        <v>103</v>
      </c>
      <c r="E18" s="4">
        <v>0</v>
      </c>
      <c r="F18" s="2"/>
      <c r="G18" s="5">
        <v>69</v>
      </c>
      <c r="H18" s="6" t="s">
        <v>73</v>
      </c>
      <c r="I18" s="6">
        <v>0</v>
      </c>
      <c r="J18" s="6">
        <v>0</v>
      </c>
      <c r="K18" s="1"/>
      <c r="L18" s="1"/>
      <c r="M18" s="1"/>
      <c r="N18" s="1"/>
      <c r="O18" s="1"/>
      <c r="P18" s="1"/>
      <c r="Q18" s="1"/>
      <c r="R18" s="1"/>
      <c r="S18" s="1"/>
    </row>
    <row r="19" spans="1:23" ht="15.75" customHeight="1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</row>
    <row r="20" spans="1:23" ht="15.75" customHeight="1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</row>
    <row r="21" spans="1:23" ht="15.75" customHeight="1" x14ac:dyDescent="0.3">
      <c r="A21" s="1"/>
      <c r="B21" s="35" t="s">
        <v>22</v>
      </c>
      <c r="C21" s="36"/>
      <c r="D21" s="36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</row>
    <row r="22" spans="1:23" ht="15.75" customHeight="1" x14ac:dyDescent="0.3">
      <c r="A22" s="1"/>
      <c r="B22" s="7" t="s">
        <v>23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</row>
    <row r="23" spans="1:23" ht="15.75" customHeight="1" x14ac:dyDescent="0.3">
      <c r="A23" s="1"/>
      <c r="B23" s="8" t="str">
        <f>HEX2BIN(B15,8)</f>
        <v>00100110</v>
      </c>
      <c r="C23" s="4" t="str">
        <f t="shared" ref="C23:E23" si="0">HEX2BIN(C15,8)</f>
        <v>11101010</v>
      </c>
      <c r="D23" s="3" t="str">
        <f t="shared" si="0"/>
        <v>10010011</v>
      </c>
      <c r="E23" s="4" t="str">
        <f t="shared" si="0"/>
        <v>00011111</v>
      </c>
      <c r="F23" s="2"/>
      <c r="G23" s="3" t="str">
        <f t="shared" ref="G23:J26" si="1">HEX2BIN(G15,8)</f>
        <v>01101101</v>
      </c>
      <c r="H23" s="4" t="str">
        <f t="shared" si="1"/>
        <v>01110011</v>
      </c>
      <c r="I23" s="3" t="str">
        <f t="shared" si="1"/>
        <v>01101111</v>
      </c>
      <c r="J23" s="4" t="str">
        <f t="shared" si="1"/>
        <v>00000000</v>
      </c>
      <c r="K23" s="1"/>
      <c r="L23" s="1"/>
      <c r="M23" s="1"/>
      <c r="N23" s="1"/>
      <c r="O23" s="1"/>
      <c r="P23" s="1"/>
      <c r="Q23" s="1"/>
      <c r="R23" s="1"/>
      <c r="S23" s="1"/>
    </row>
    <row r="24" spans="1:23" ht="14.4" x14ac:dyDescent="0.3">
      <c r="A24" s="1"/>
      <c r="B24" s="3" t="str">
        <f t="shared" ref="B24:E26" si="2">HEX2BIN(B16,8)</f>
        <v>10100000</v>
      </c>
      <c r="C24" s="4" t="str">
        <f t="shared" si="2"/>
        <v>00011100</v>
      </c>
      <c r="D24" s="3" t="str">
        <f>HEX2BIN(D16,8)</f>
        <v>00001011</v>
      </c>
      <c r="E24" s="4" t="str">
        <f t="shared" si="2"/>
        <v>00101001</v>
      </c>
      <c r="F24" s="2"/>
      <c r="G24" s="3" t="str">
        <f t="shared" si="1"/>
        <v>01100001</v>
      </c>
      <c r="H24" s="4" t="str">
        <f t="shared" si="1"/>
        <v>01110010</v>
      </c>
      <c r="I24" s="3" t="str">
        <f t="shared" si="1"/>
        <v>00000000</v>
      </c>
      <c r="J24" s="4" t="str">
        <f t="shared" si="1"/>
        <v>00000000</v>
      </c>
      <c r="K24" s="1"/>
      <c r="L24" s="1"/>
      <c r="M24" s="1"/>
      <c r="N24" s="1"/>
      <c r="O24" s="1"/>
      <c r="P24" s="1"/>
      <c r="Q24" s="1"/>
      <c r="R24" s="1"/>
      <c r="S24" s="1"/>
    </row>
    <row r="25" spans="1:23" ht="14.4" x14ac:dyDescent="0.3">
      <c r="A25" s="1"/>
      <c r="B25" s="3" t="str">
        <f t="shared" si="2"/>
        <v>11011001</v>
      </c>
      <c r="C25" s="4" t="str">
        <f t="shared" si="2"/>
        <v>00001001</v>
      </c>
      <c r="D25" s="3" t="str">
        <f t="shared" si="2"/>
        <v>10100011</v>
      </c>
      <c r="E25" s="4" t="str">
        <f t="shared" si="2"/>
        <v>11111011</v>
      </c>
      <c r="F25" s="2"/>
      <c r="G25" s="3" t="str">
        <f t="shared" si="1"/>
        <v>01101110</v>
      </c>
      <c r="H25" s="4" t="str">
        <f t="shared" si="1"/>
        <v>01100101</v>
      </c>
      <c r="I25" s="3" t="str">
        <f t="shared" si="1"/>
        <v>00000000</v>
      </c>
      <c r="J25" s="4" t="str">
        <f t="shared" si="1"/>
        <v>00000000</v>
      </c>
      <c r="K25" s="1"/>
      <c r="L25" s="1"/>
      <c r="M25" s="1"/>
      <c r="N25" s="1"/>
      <c r="O25" s="1"/>
      <c r="P25" s="1"/>
      <c r="Q25" s="1"/>
      <c r="R25" s="1"/>
      <c r="S25" s="1"/>
    </row>
    <row r="26" spans="1:23" ht="14.4" x14ac:dyDescent="0.3">
      <c r="A26" s="1"/>
      <c r="B26" s="3" t="str">
        <f t="shared" si="2"/>
        <v>00100111</v>
      </c>
      <c r="C26" s="4" t="str">
        <f t="shared" si="2"/>
        <v>00100101</v>
      </c>
      <c r="D26" s="3" t="str">
        <f t="shared" si="2"/>
        <v>00101111</v>
      </c>
      <c r="E26" s="4" t="str">
        <f t="shared" si="2"/>
        <v>00000000</v>
      </c>
      <c r="F26" s="2"/>
      <c r="G26" s="3" t="str">
        <f t="shared" si="1"/>
        <v>01101001</v>
      </c>
      <c r="H26" s="4" t="str">
        <f t="shared" si="1"/>
        <v>01101010</v>
      </c>
      <c r="I26" s="3" t="str">
        <f t="shared" si="1"/>
        <v>00000000</v>
      </c>
      <c r="J26" s="4" t="str">
        <f t="shared" si="1"/>
        <v>00000000</v>
      </c>
      <c r="K26" s="1"/>
      <c r="L26" s="1"/>
      <c r="M26" s="1"/>
      <c r="N26" s="1"/>
      <c r="O26" s="1"/>
      <c r="P26" s="1"/>
      <c r="Q26" s="1"/>
      <c r="R26" s="1"/>
      <c r="S26" s="1"/>
    </row>
    <row r="27" spans="1:23" ht="14.4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23" ht="14.4" x14ac:dyDescent="0.3">
      <c r="A28" s="1"/>
      <c r="B28" s="35" t="s">
        <v>24</v>
      </c>
      <c r="C28" s="36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23" ht="14.4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23" ht="14.4" x14ac:dyDescent="0.3">
      <c r="A30" s="1"/>
      <c r="B30" s="9" t="s">
        <v>121</v>
      </c>
      <c r="C30" s="2" t="s">
        <v>26</v>
      </c>
      <c r="D30" s="9" t="s">
        <v>32</v>
      </c>
      <c r="E30" s="1"/>
      <c r="F30" s="10" t="s">
        <v>123</v>
      </c>
      <c r="G30" s="1"/>
      <c r="H30" s="9">
        <v>10010011</v>
      </c>
      <c r="I30" s="2" t="s">
        <v>26</v>
      </c>
      <c r="J30" s="9" t="s">
        <v>34</v>
      </c>
      <c r="K30" s="1"/>
      <c r="L30" s="10">
        <v>11111100</v>
      </c>
      <c r="M30" s="1"/>
      <c r="N30" s="1" t="s">
        <v>29</v>
      </c>
      <c r="O30" s="10" t="s">
        <v>123</v>
      </c>
      <c r="P30" s="10">
        <v>10011001</v>
      </c>
      <c r="Q30" s="10">
        <v>11111100</v>
      </c>
      <c r="R30" s="10" t="s">
        <v>93</v>
      </c>
      <c r="S30" s="1"/>
      <c r="U30" s="11"/>
      <c r="V30" s="11"/>
      <c r="W30" s="11"/>
    </row>
    <row r="31" spans="1:23" ht="14.4" x14ac:dyDescent="0.3">
      <c r="A31" s="1"/>
      <c r="B31" s="9">
        <v>10100000</v>
      </c>
      <c r="C31" s="2" t="s">
        <v>26</v>
      </c>
      <c r="D31" s="9" t="s">
        <v>28</v>
      </c>
      <c r="E31" s="11"/>
      <c r="F31" s="10">
        <v>11000001</v>
      </c>
      <c r="G31" s="1"/>
      <c r="H31" s="9" t="s">
        <v>89</v>
      </c>
      <c r="I31" s="2" t="s">
        <v>26</v>
      </c>
      <c r="J31" s="9" t="s">
        <v>33</v>
      </c>
      <c r="K31" s="1"/>
      <c r="L31" s="10" t="s">
        <v>89</v>
      </c>
      <c r="M31" s="1"/>
      <c r="N31" s="1"/>
      <c r="O31" s="10">
        <v>11000001</v>
      </c>
      <c r="P31" s="10" t="s">
        <v>74</v>
      </c>
      <c r="Q31" s="10" t="s">
        <v>89</v>
      </c>
      <c r="R31" s="10" t="s">
        <v>94</v>
      </c>
      <c r="S31" s="1"/>
      <c r="U31" s="11"/>
      <c r="V31" s="11"/>
      <c r="W31" s="11"/>
    </row>
    <row r="32" spans="1:23" ht="14.4" x14ac:dyDescent="0.3">
      <c r="A32" s="1"/>
      <c r="B32" s="9">
        <v>11011001</v>
      </c>
      <c r="C32" s="2" t="s">
        <v>26</v>
      </c>
      <c r="D32" s="9" t="s">
        <v>74</v>
      </c>
      <c r="E32" s="1"/>
      <c r="F32" s="12">
        <v>10110111</v>
      </c>
      <c r="G32" s="1"/>
      <c r="H32" s="9">
        <v>10100011</v>
      </c>
      <c r="I32" s="2" t="s">
        <v>26</v>
      </c>
      <c r="J32" s="9" t="s">
        <v>33</v>
      </c>
      <c r="K32" s="1"/>
      <c r="L32" s="10">
        <v>10100011</v>
      </c>
      <c r="M32" s="1"/>
      <c r="N32" s="1"/>
      <c r="O32" s="12">
        <v>10110111</v>
      </c>
      <c r="P32" s="10" t="s">
        <v>31</v>
      </c>
      <c r="Q32" s="10">
        <v>10100011</v>
      </c>
      <c r="R32" s="10">
        <v>11111011</v>
      </c>
      <c r="S32" s="1"/>
      <c r="U32" s="11"/>
      <c r="V32" s="11"/>
      <c r="W32" s="11"/>
    </row>
    <row r="33" spans="1:26" ht="14.4" x14ac:dyDescent="0.3">
      <c r="A33" s="1"/>
      <c r="B33" s="9" t="s">
        <v>62</v>
      </c>
      <c r="C33" s="2" t="s">
        <v>26</v>
      </c>
      <c r="D33" s="9" t="s">
        <v>39</v>
      </c>
      <c r="E33" s="1"/>
      <c r="F33" s="10" t="s">
        <v>106</v>
      </c>
      <c r="G33" s="1"/>
      <c r="H33" s="9" t="s">
        <v>91</v>
      </c>
      <c r="I33" s="2" t="s">
        <v>26</v>
      </c>
      <c r="J33" s="9" t="s">
        <v>33</v>
      </c>
      <c r="K33" s="1"/>
      <c r="L33" s="10" t="s">
        <v>107</v>
      </c>
      <c r="M33" s="1"/>
      <c r="N33" s="1"/>
      <c r="O33" s="10" t="s">
        <v>106</v>
      </c>
      <c r="P33" s="10" t="s">
        <v>81</v>
      </c>
      <c r="Q33" s="10" t="s">
        <v>91</v>
      </c>
      <c r="R33" s="10" t="s">
        <v>33</v>
      </c>
      <c r="S33" s="1"/>
      <c r="U33" s="11"/>
      <c r="V33" s="11"/>
      <c r="W33" s="11"/>
    </row>
    <row r="34" spans="1:26" ht="14.4" x14ac:dyDescent="0.3">
      <c r="A34" s="1"/>
      <c r="B34" s="2"/>
      <c r="C34" s="2"/>
      <c r="D34" s="1"/>
      <c r="E34" s="1"/>
      <c r="F34" s="1"/>
      <c r="G34" s="1"/>
      <c r="H34" s="2"/>
      <c r="I34" s="2"/>
      <c r="J34" s="2"/>
      <c r="K34" s="1"/>
      <c r="L34" s="1"/>
      <c r="M34" s="1"/>
      <c r="N34" s="1"/>
      <c r="O34" s="1"/>
      <c r="P34" s="1"/>
      <c r="Q34" s="1"/>
      <c r="R34" s="1"/>
      <c r="S34" s="1"/>
      <c r="U34" s="39"/>
      <c r="V34" s="39"/>
      <c r="W34" s="39"/>
      <c r="X34" s="39"/>
    </row>
    <row r="35" spans="1:26" ht="14.4" x14ac:dyDescent="0.3">
      <c r="A35" s="1"/>
      <c r="B35" s="9">
        <v>11101010</v>
      </c>
      <c r="C35" s="2" t="s">
        <v>26</v>
      </c>
      <c r="D35" s="9" t="s">
        <v>75</v>
      </c>
      <c r="E35" s="1"/>
      <c r="F35" s="10">
        <v>10011001</v>
      </c>
      <c r="G35" s="1"/>
      <c r="H35" s="9" t="s">
        <v>93</v>
      </c>
      <c r="I35" s="2" t="s">
        <v>26</v>
      </c>
      <c r="J35" s="9" t="s">
        <v>33</v>
      </c>
      <c r="K35" s="1"/>
      <c r="L35" s="10" t="s">
        <v>93</v>
      </c>
      <c r="M35" s="1"/>
      <c r="N35" s="1" t="s">
        <v>38</v>
      </c>
      <c r="O35" s="2" t="str">
        <f t="shared" ref="O35:R38" si="3">BIN2HEX(O30)</f>
        <v>4B</v>
      </c>
      <c r="P35" s="2" t="str">
        <f t="shared" si="3"/>
        <v>99</v>
      </c>
      <c r="Q35" s="2" t="str">
        <f t="shared" si="3"/>
        <v>FC</v>
      </c>
      <c r="R35" s="2" t="str">
        <f t="shared" si="3"/>
        <v>1F</v>
      </c>
      <c r="S35" s="2"/>
      <c r="U35" s="27"/>
      <c r="V35" s="27"/>
      <c r="W35" s="28"/>
      <c r="X35" s="28"/>
    </row>
    <row r="36" spans="1:26" ht="14.4" x14ac:dyDescent="0.3">
      <c r="A36" s="1"/>
      <c r="B36" s="9" t="s">
        <v>90</v>
      </c>
      <c r="C36" s="2" t="s">
        <v>26</v>
      </c>
      <c r="D36" s="9" t="s">
        <v>37</v>
      </c>
      <c r="E36" s="1"/>
      <c r="F36" s="10" t="s">
        <v>74</v>
      </c>
      <c r="G36" s="1"/>
      <c r="H36" s="9" t="s">
        <v>94</v>
      </c>
      <c r="I36" s="2" t="s">
        <v>26</v>
      </c>
      <c r="J36" s="9" t="s">
        <v>33</v>
      </c>
      <c r="K36" s="1"/>
      <c r="L36" s="10" t="s">
        <v>94</v>
      </c>
      <c r="M36" s="1"/>
      <c r="N36" s="1"/>
      <c r="O36" s="2" t="str">
        <f t="shared" si="3"/>
        <v>C1</v>
      </c>
      <c r="P36" s="2" t="str">
        <f t="shared" si="3"/>
        <v>6E</v>
      </c>
      <c r="Q36" s="2" t="str">
        <f t="shared" si="3"/>
        <v>B</v>
      </c>
      <c r="R36" s="2" t="str">
        <f t="shared" si="3"/>
        <v>29</v>
      </c>
      <c r="S36" s="2"/>
      <c r="U36" s="9"/>
      <c r="V36" s="2"/>
      <c r="W36" s="9"/>
      <c r="X36" s="29"/>
      <c r="Y36" s="11"/>
      <c r="Z36" s="11"/>
    </row>
    <row r="37" spans="1:26" ht="14.4" x14ac:dyDescent="0.3">
      <c r="A37" s="1"/>
      <c r="B37" s="9" t="s">
        <v>92</v>
      </c>
      <c r="C37" s="2" t="s">
        <v>26</v>
      </c>
      <c r="D37" s="9" t="s">
        <v>30</v>
      </c>
      <c r="E37" s="1"/>
      <c r="F37" s="10" t="s">
        <v>31</v>
      </c>
      <c r="G37" s="1"/>
      <c r="H37" s="9">
        <v>11111011</v>
      </c>
      <c r="I37" s="2" t="s">
        <v>26</v>
      </c>
      <c r="J37" s="9" t="s">
        <v>33</v>
      </c>
      <c r="K37" s="1"/>
      <c r="L37" s="10">
        <v>11111011</v>
      </c>
      <c r="M37" s="1"/>
      <c r="N37" s="1"/>
      <c r="O37" s="2" t="str">
        <f t="shared" si="3"/>
        <v>B7</v>
      </c>
      <c r="P37" s="2" t="str">
        <f t="shared" si="3"/>
        <v>6C</v>
      </c>
      <c r="Q37" s="2" t="str">
        <f t="shared" si="3"/>
        <v>A3</v>
      </c>
      <c r="R37" s="2" t="str">
        <f t="shared" si="3"/>
        <v>FB</v>
      </c>
      <c r="S37" s="2"/>
      <c r="U37" s="9"/>
      <c r="V37" s="2"/>
      <c r="W37" s="9"/>
      <c r="X37" s="29"/>
      <c r="Y37" s="11"/>
      <c r="Z37" s="11"/>
    </row>
    <row r="38" spans="1:26" ht="14.4" x14ac:dyDescent="0.3">
      <c r="A38" s="1"/>
      <c r="B38" s="9" t="s">
        <v>61</v>
      </c>
      <c r="C38" s="2" t="s">
        <v>26</v>
      </c>
      <c r="D38" s="9" t="s">
        <v>76</v>
      </c>
      <c r="E38" s="1"/>
      <c r="F38" s="10" t="s">
        <v>81</v>
      </c>
      <c r="G38" s="1"/>
      <c r="H38" s="9" t="s">
        <v>33</v>
      </c>
      <c r="I38" s="2" t="s">
        <v>26</v>
      </c>
      <c r="J38" s="9" t="s">
        <v>33</v>
      </c>
      <c r="K38" s="1"/>
      <c r="L38" s="10" t="s">
        <v>33</v>
      </c>
      <c r="M38" s="1"/>
      <c r="N38" s="1"/>
      <c r="O38" s="2" t="str">
        <f t="shared" si="3"/>
        <v>4E</v>
      </c>
      <c r="P38" s="2" t="str">
        <f t="shared" si="3"/>
        <v>4F</v>
      </c>
      <c r="Q38" s="2" t="str">
        <f t="shared" si="3"/>
        <v>2F</v>
      </c>
      <c r="R38" s="2" t="str">
        <f t="shared" si="3"/>
        <v>0</v>
      </c>
      <c r="S38" s="2"/>
      <c r="U38" s="9"/>
      <c r="V38" s="2"/>
      <c r="W38" s="9"/>
      <c r="X38" s="29"/>
      <c r="Y38" s="11"/>
      <c r="Z38" s="11"/>
    </row>
    <row r="39" spans="1:26" ht="14.4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U39" s="14"/>
      <c r="V39" s="1"/>
      <c r="W39" s="14"/>
      <c r="X39" s="30"/>
      <c r="Y39" s="11"/>
      <c r="Z39" s="11"/>
    </row>
    <row r="40" spans="1:26" ht="14.4" x14ac:dyDescent="0.3">
      <c r="A40" s="1"/>
      <c r="B40" s="1" t="s">
        <v>40</v>
      </c>
      <c r="C40" s="1"/>
      <c r="D40" s="1"/>
      <c r="E40" s="1"/>
      <c r="F40" s="1"/>
      <c r="G40" s="1"/>
      <c r="H40" s="1"/>
      <c r="I40" s="1"/>
      <c r="J40" s="1"/>
      <c r="K40" s="35" t="s">
        <v>41</v>
      </c>
      <c r="L40" s="36"/>
      <c r="M40" s="1"/>
      <c r="N40" s="1"/>
      <c r="O40" s="1"/>
      <c r="P40" s="1"/>
      <c r="Q40" s="1"/>
      <c r="R40" s="1"/>
      <c r="S40" s="1"/>
    </row>
    <row r="41" spans="1:26" ht="14.4" x14ac:dyDescent="0.3">
      <c r="A41" s="1"/>
      <c r="B41" s="2" t="s">
        <v>124</v>
      </c>
      <c r="C41" s="2">
        <v>99</v>
      </c>
      <c r="D41" s="2" t="s">
        <v>109</v>
      </c>
      <c r="E41" s="2" t="s">
        <v>105</v>
      </c>
      <c r="F41" s="1"/>
      <c r="G41" s="1"/>
      <c r="H41" s="1"/>
      <c r="I41" s="1"/>
      <c r="J41" s="36"/>
      <c r="K41" s="36"/>
      <c r="L41" s="36"/>
      <c r="M41" s="36"/>
      <c r="N41" s="36"/>
      <c r="O41" s="36"/>
      <c r="P41" s="36"/>
      <c r="Q41" s="36"/>
      <c r="R41" s="36"/>
      <c r="S41" s="36"/>
      <c r="U41" s="39"/>
      <c r="V41" s="40"/>
      <c r="W41" s="40"/>
      <c r="X41" s="40"/>
    </row>
    <row r="42" spans="1:26" ht="14.4" x14ac:dyDescent="0.3">
      <c r="A42" s="1"/>
      <c r="B42" s="2" t="s">
        <v>110</v>
      </c>
      <c r="C42" s="2" t="s">
        <v>72</v>
      </c>
      <c r="D42" s="2">
        <v>42</v>
      </c>
      <c r="E42" s="2">
        <v>29</v>
      </c>
      <c r="F42" s="1"/>
      <c r="G42" s="1"/>
      <c r="H42" s="1"/>
      <c r="I42" s="1"/>
      <c r="J42" s="36"/>
      <c r="K42" s="36"/>
      <c r="L42" s="36"/>
      <c r="M42" s="36"/>
      <c r="N42" s="36"/>
      <c r="O42" s="36"/>
      <c r="P42" s="36"/>
      <c r="Q42" s="36"/>
      <c r="R42" s="36"/>
      <c r="S42" s="36"/>
      <c r="U42" s="31"/>
      <c r="V42" s="31"/>
      <c r="W42" s="9"/>
      <c r="X42" s="9"/>
    </row>
    <row r="43" spans="1:26" ht="14.4" x14ac:dyDescent="0.3">
      <c r="A43" s="1"/>
      <c r="B43" s="2" t="s">
        <v>111</v>
      </c>
      <c r="C43" s="2" t="s">
        <v>20</v>
      </c>
      <c r="D43" s="2" t="s">
        <v>102</v>
      </c>
      <c r="E43" s="2" t="s">
        <v>104</v>
      </c>
      <c r="F43" s="1"/>
      <c r="G43" s="1"/>
      <c r="H43" s="1"/>
      <c r="I43" s="1"/>
      <c r="J43" s="36"/>
      <c r="K43" s="36"/>
      <c r="L43" s="36"/>
      <c r="M43" s="36"/>
      <c r="N43" s="36"/>
      <c r="O43" s="36"/>
      <c r="P43" s="36"/>
      <c r="Q43" s="36"/>
      <c r="R43" s="36"/>
      <c r="S43" s="36"/>
      <c r="U43" s="31"/>
      <c r="V43" s="31"/>
      <c r="W43" s="9"/>
      <c r="X43" s="9"/>
    </row>
    <row r="44" spans="1:26" ht="14.4" x14ac:dyDescent="0.3">
      <c r="A44" s="1"/>
      <c r="B44" s="2" t="s">
        <v>112</v>
      </c>
      <c r="C44" s="2" t="s">
        <v>83</v>
      </c>
      <c r="D44" s="2" t="s">
        <v>103</v>
      </c>
      <c r="E44" s="2">
        <v>30</v>
      </c>
      <c r="F44" s="1"/>
      <c r="G44" s="1"/>
      <c r="H44" s="1"/>
      <c r="I44" s="1"/>
      <c r="J44" s="36"/>
      <c r="K44" s="36"/>
      <c r="L44" s="36"/>
      <c r="M44" s="36"/>
      <c r="N44" s="36"/>
      <c r="O44" s="36"/>
      <c r="P44" s="36"/>
      <c r="Q44" s="36"/>
      <c r="R44" s="36"/>
      <c r="S44" s="36"/>
      <c r="U44" s="31"/>
      <c r="V44" s="31"/>
      <c r="W44" s="9"/>
      <c r="X44" s="31"/>
    </row>
    <row r="45" spans="1:26" ht="14.4" x14ac:dyDescent="0.3">
      <c r="A45" s="1"/>
      <c r="B45" s="1"/>
      <c r="C45" s="1"/>
      <c r="D45" s="1"/>
      <c r="E45" s="1"/>
      <c r="F45" s="1"/>
      <c r="G45" s="1"/>
      <c r="H45" s="1"/>
      <c r="I45" s="1"/>
      <c r="J45" s="36"/>
      <c r="K45" s="36"/>
      <c r="L45" s="36"/>
      <c r="M45" s="36"/>
      <c r="N45" s="36"/>
      <c r="O45" s="36"/>
      <c r="P45" s="36"/>
      <c r="Q45" s="36"/>
      <c r="R45" s="36"/>
      <c r="S45" s="36"/>
      <c r="U45" s="32"/>
      <c r="V45" s="31"/>
      <c r="W45" s="9"/>
      <c r="X45" s="31"/>
    </row>
    <row r="46" spans="1:26" ht="14.4" x14ac:dyDescent="0.3">
      <c r="A46" s="1"/>
      <c r="B46" s="35" t="s">
        <v>42</v>
      </c>
      <c r="C46" s="36"/>
      <c r="D46" s="36"/>
      <c r="E46" s="36"/>
      <c r="F46" s="1"/>
      <c r="G46" s="1"/>
      <c r="H46" s="1"/>
      <c r="I46" s="1"/>
      <c r="J46" s="36"/>
      <c r="K46" s="36"/>
      <c r="L46" s="36"/>
      <c r="M46" s="36"/>
      <c r="N46" s="36"/>
      <c r="O46" s="36"/>
      <c r="P46" s="36"/>
      <c r="Q46" s="36"/>
      <c r="R46" s="36"/>
      <c r="S46" s="36"/>
    </row>
    <row r="47" spans="1:26" ht="14.4" x14ac:dyDescent="0.3">
      <c r="A47" s="1"/>
      <c r="B47" s="26" t="s">
        <v>125</v>
      </c>
      <c r="C47" s="2" t="s">
        <v>115</v>
      </c>
      <c r="D47" s="2">
        <v>55</v>
      </c>
      <c r="E47" s="2" t="s">
        <v>119</v>
      </c>
      <c r="F47" s="1"/>
      <c r="G47" s="1"/>
      <c r="H47" s="1"/>
      <c r="I47" s="1"/>
      <c r="J47" s="36"/>
      <c r="K47" s="36"/>
      <c r="L47" s="36"/>
      <c r="M47" s="36"/>
      <c r="N47" s="36"/>
      <c r="O47" s="36"/>
      <c r="P47" s="36"/>
      <c r="Q47" s="36"/>
      <c r="R47" s="36"/>
      <c r="S47" s="36"/>
    </row>
    <row r="48" spans="1:26" ht="14.4" x14ac:dyDescent="0.3">
      <c r="A48" s="1"/>
      <c r="B48" s="26" t="s">
        <v>113</v>
      </c>
      <c r="C48" s="2">
        <v>45</v>
      </c>
      <c r="D48" s="2" t="s">
        <v>118</v>
      </c>
      <c r="E48" s="2" t="s">
        <v>120</v>
      </c>
      <c r="F48" s="1"/>
      <c r="G48" s="1"/>
      <c r="H48" s="1"/>
      <c r="I48" s="1"/>
      <c r="J48" s="36"/>
      <c r="K48" s="36"/>
      <c r="L48" s="36"/>
      <c r="M48" s="36"/>
      <c r="N48" s="36"/>
      <c r="O48" s="36"/>
      <c r="P48" s="36"/>
      <c r="Q48" s="36"/>
      <c r="R48" s="36"/>
      <c r="S48" s="36"/>
      <c r="U48" s="39"/>
      <c r="V48" s="39"/>
      <c r="W48" s="39"/>
      <c r="X48" s="39"/>
    </row>
    <row r="49" spans="1:24" ht="14.4" x14ac:dyDescent="0.3">
      <c r="A49" s="1"/>
      <c r="B49" s="26">
        <v>20</v>
      </c>
      <c r="C49" s="2" t="s">
        <v>116</v>
      </c>
      <c r="D49" s="2">
        <v>71</v>
      </c>
      <c r="E49" s="2">
        <v>63</v>
      </c>
      <c r="F49" s="1"/>
      <c r="G49" s="1"/>
      <c r="H49" s="1"/>
      <c r="I49" s="1"/>
      <c r="J49" s="36"/>
      <c r="K49" s="36"/>
      <c r="L49" s="36"/>
      <c r="M49" s="36"/>
      <c r="N49" s="36"/>
      <c r="O49" s="36"/>
      <c r="P49" s="36"/>
      <c r="Q49" s="36"/>
      <c r="R49" s="36"/>
      <c r="S49" s="36"/>
      <c r="U49" s="27"/>
      <c r="V49" s="28"/>
      <c r="W49" s="28"/>
      <c r="X49" s="28"/>
    </row>
    <row r="50" spans="1:24" ht="14.4" x14ac:dyDescent="0.3">
      <c r="A50" s="1"/>
      <c r="B50" s="26" t="s">
        <v>114</v>
      </c>
      <c r="C50" s="2">
        <v>92</v>
      </c>
      <c r="D50" s="2" t="s">
        <v>117</v>
      </c>
      <c r="E50" s="2">
        <v>8</v>
      </c>
      <c r="F50" s="1"/>
      <c r="G50" s="1"/>
      <c r="H50" s="1"/>
      <c r="I50" s="1"/>
      <c r="J50" s="36"/>
      <c r="K50" s="36"/>
      <c r="L50" s="36"/>
      <c r="M50" s="36"/>
      <c r="N50" s="36"/>
      <c r="O50" s="36"/>
      <c r="P50" s="36"/>
      <c r="Q50" s="36"/>
      <c r="R50" s="36"/>
      <c r="S50" s="36"/>
      <c r="U50" s="27"/>
      <c r="V50" s="28"/>
      <c r="W50" s="28"/>
      <c r="X50" s="28"/>
    </row>
    <row r="51" spans="1:24" ht="14.4" x14ac:dyDescent="0.3">
      <c r="A51" s="1"/>
      <c r="B51" s="2"/>
      <c r="C51" s="2"/>
      <c r="D51" s="2"/>
      <c r="E51" s="2"/>
      <c r="F51" s="1"/>
      <c r="G51" s="1"/>
      <c r="H51" s="1"/>
      <c r="I51" s="1"/>
      <c r="J51" s="36"/>
      <c r="K51" s="36"/>
      <c r="L51" s="36"/>
      <c r="M51" s="36"/>
      <c r="N51" s="36"/>
      <c r="O51" s="36"/>
      <c r="P51" s="36"/>
      <c r="Q51" s="36"/>
      <c r="R51" s="36"/>
      <c r="S51" s="36"/>
      <c r="U51" s="27"/>
      <c r="V51" s="28"/>
      <c r="W51" s="28"/>
      <c r="X51" s="28"/>
    </row>
    <row r="52" spans="1:24" ht="14.4" x14ac:dyDescent="0.3">
      <c r="A52" s="1"/>
      <c r="B52" s="1"/>
      <c r="C52" s="1"/>
      <c r="D52" s="1"/>
      <c r="E52" s="1"/>
      <c r="F52" s="1"/>
      <c r="G52" s="1"/>
      <c r="H52" s="1"/>
      <c r="I52" s="1"/>
      <c r="J52" s="36"/>
      <c r="K52" s="36"/>
      <c r="L52" s="36"/>
      <c r="M52" s="36"/>
      <c r="N52" s="36"/>
      <c r="O52" s="36"/>
      <c r="P52" s="36"/>
      <c r="Q52" s="36"/>
      <c r="R52" s="36"/>
      <c r="S52" s="36"/>
      <c r="U52" s="27"/>
      <c r="V52" s="28"/>
      <c r="W52" s="28"/>
      <c r="X52" s="28"/>
    </row>
    <row r="53" spans="1:24" ht="14.4" x14ac:dyDescent="0.3">
      <c r="A53" s="1"/>
      <c r="B53" s="1"/>
      <c r="C53" s="2" t="s">
        <v>45</v>
      </c>
      <c r="D53" s="1"/>
      <c r="E53" s="1"/>
      <c r="F53" s="1"/>
      <c r="G53" s="1"/>
      <c r="H53" s="1"/>
      <c r="I53" s="1"/>
      <c r="J53" s="36"/>
      <c r="K53" s="36"/>
      <c r="L53" s="36"/>
      <c r="M53" s="36"/>
      <c r="N53" s="36"/>
      <c r="O53" s="36"/>
      <c r="P53" s="36"/>
      <c r="Q53" s="36"/>
      <c r="R53" s="36"/>
      <c r="S53" s="36"/>
    </row>
    <row r="54" spans="1:24" ht="14.4" x14ac:dyDescent="0.3">
      <c r="A54" s="1"/>
      <c r="B54" s="1"/>
      <c r="C54" s="1"/>
      <c r="D54" s="1"/>
      <c r="E54" s="1"/>
      <c r="F54" s="1"/>
      <c r="G54" s="1"/>
      <c r="H54" s="1"/>
      <c r="I54" s="1"/>
      <c r="J54" s="36"/>
      <c r="K54" s="36"/>
      <c r="L54" s="36"/>
      <c r="M54" s="36"/>
      <c r="N54" s="36"/>
      <c r="O54" s="36"/>
      <c r="P54" s="36"/>
      <c r="Q54" s="36"/>
      <c r="R54" s="36"/>
      <c r="S54" s="36"/>
    </row>
    <row r="55" spans="1:24" ht="14.4" x14ac:dyDescent="0.3">
      <c r="A55" s="1"/>
      <c r="B55" s="26" t="s">
        <v>125</v>
      </c>
      <c r="C55" s="2" t="s">
        <v>115</v>
      </c>
      <c r="D55" s="2">
        <v>55</v>
      </c>
      <c r="E55" s="2" t="s">
        <v>119</v>
      </c>
      <c r="F55" s="35" t="s">
        <v>46</v>
      </c>
      <c r="G55" s="36"/>
      <c r="H55" s="1"/>
      <c r="I55" s="1"/>
      <c r="J55" s="36"/>
      <c r="K55" s="36"/>
      <c r="L55" s="36"/>
      <c r="M55" s="36"/>
      <c r="N55" s="36"/>
      <c r="O55" s="36"/>
      <c r="P55" s="36"/>
      <c r="Q55" s="36"/>
      <c r="R55" s="36"/>
      <c r="S55" s="36"/>
    </row>
    <row r="56" spans="1:24" ht="14.4" x14ac:dyDescent="0.3">
      <c r="A56" s="1"/>
      <c r="B56" s="26" t="s">
        <v>113</v>
      </c>
      <c r="C56" s="2">
        <v>45</v>
      </c>
      <c r="D56" s="2" t="s">
        <v>118</v>
      </c>
      <c r="E56" s="2" t="s">
        <v>120</v>
      </c>
      <c r="F56" s="1" t="s">
        <v>47</v>
      </c>
      <c r="G56" s="1"/>
      <c r="H56" s="1"/>
      <c r="I56" s="1"/>
      <c r="J56" s="36"/>
      <c r="K56" s="36"/>
      <c r="L56" s="36"/>
      <c r="M56" s="36"/>
      <c r="N56" s="36"/>
      <c r="O56" s="36"/>
      <c r="P56" s="36"/>
      <c r="Q56" s="36"/>
      <c r="R56" s="36"/>
      <c r="S56" s="36"/>
    </row>
    <row r="57" spans="1:24" ht="14.4" x14ac:dyDescent="0.3">
      <c r="A57" s="1"/>
      <c r="B57" s="26">
        <v>20</v>
      </c>
      <c r="C57" s="2" t="s">
        <v>116</v>
      </c>
      <c r="D57" s="2">
        <v>71</v>
      </c>
      <c r="E57" s="2">
        <v>63</v>
      </c>
      <c r="F57" s="1" t="s">
        <v>48</v>
      </c>
      <c r="G57" s="1"/>
      <c r="H57" s="1"/>
      <c r="I57" s="1"/>
      <c r="J57" s="36"/>
      <c r="K57" s="36"/>
      <c r="L57" s="36"/>
      <c r="M57" s="36"/>
      <c r="N57" s="36"/>
      <c r="O57" s="36"/>
      <c r="P57" s="36"/>
      <c r="Q57" s="36"/>
      <c r="R57" s="36"/>
      <c r="S57" s="36"/>
    </row>
    <row r="58" spans="1:24" ht="14.4" x14ac:dyDescent="0.3">
      <c r="A58" s="1"/>
      <c r="B58" s="26" t="s">
        <v>114</v>
      </c>
      <c r="C58" s="2">
        <v>92</v>
      </c>
      <c r="D58" s="2" t="s">
        <v>117</v>
      </c>
      <c r="E58" s="2">
        <v>8</v>
      </c>
      <c r="F58" s="1" t="s">
        <v>49</v>
      </c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</row>
    <row r="59" spans="1:24" ht="14.4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</row>
    <row r="60" spans="1:24" ht="14.4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</row>
    <row r="61" spans="1:24" ht="14.4" x14ac:dyDescent="0.3">
      <c r="A61" s="1"/>
      <c r="B61" s="1"/>
      <c r="C61" s="2" t="s">
        <v>50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</row>
    <row r="62" spans="1:24" ht="14.4" x14ac:dyDescent="0.3">
      <c r="A62" s="1"/>
      <c r="B62" s="2" t="str">
        <f t="shared" ref="B62:E62" si="4">B55</f>
        <v>cc</v>
      </c>
      <c r="C62" s="2" t="str">
        <f t="shared" si="4"/>
        <v>f9</v>
      </c>
      <c r="D62" s="2">
        <f t="shared" si="4"/>
        <v>55</v>
      </c>
      <c r="E62" s="2" t="str">
        <f t="shared" si="4"/>
        <v>cb</v>
      </c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</row>
    <row r="63" spans="1:24" ht="14.4" x14ac:dyDescent="0.3">
      <c r="A63" s="1"/>
      <c r="B63" s="2">
        <f>C56</f>
        <v>45</v>
      </c>
      <c r="C63" s="2" t="str">
        <f t="shared" ref="C63:D63" si="5">D56</f>
        <v>f6</v>
      </c>
      <c r="D63" s="2" t="str">
        <f t="shared" si="5"/>
        <v>4c</v>
      </c>
      <c r="E63" s="2" t="str">
        <f>B56</f>
        <v>dd</v>
      </c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</row>
    <row r="64" spans="1:24" ht="14.4" x14ac:dyDescent="0.3">
      <c r="A64" s="1"/>
      <c r="B64" s="2">
        <f t="shared" ref="B64:C64" si="6">D57</f>
        <v>71</v>
      </c>
      <c r="C64" s="2">
        <f t="shared" si="6"/>
        <v>63</v>
      </c>
      <c r="D64" s="2">
        <f t="shared" ref="D64:E64" si="7">B57</f>
        <v>20</v>
      </c>
      <c r="E64" s="2" t="str">
        <f t="shared" si="7"/>
        <v>b8</v>
      </c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</row>
    <row r="65" spans="1:19" ht="14.4" x14ac:dyDescent="0.3">
      <c r="A65" s="1"/>
      <c r="B65" s="2">
        <f>E58</f>
        <v>8</v>
      </c>
      <c r="C65" s="2" t="str">
        <f t="shared" ref="C65:E65" si="8">B58</f>
        <v>b6</v>
      </c>
      <c r="D65" s="2">
        <f t="shared" si="8"/>
        <v>92</v>
      </c>
      <c r="E65" s="2" t="str">
        <f t="shared" si="8"/>
        <v>4e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</row>
    <row r="66" spans="1:19" ht="14.4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</row>
    <row r="67" spans="1:19" ht="14.4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</row>
    <row r="68" spans="1:19" ht="14.4" x14ac:dyDescent="0.3">
      <c r="A68" s="1"/>
      <c r="B68" s="35" t="s">
        <v>51</v>
      </c>
      <c r="C68" s="36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</row>
    <row r="69" spans="1:19" ht="14.4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</row>
    <row r="70" spans="1:19" ht="14.4" x14ac:dyDescent="0.3">
      <c r="A70" s="1"/>
      <c r="B70" s="14" t="s">
        <v>52</v>
      </c>
      <c r="C70" s="14" t="s">
        <v>53</v>
      </c>
      <c r="D70" s="14" t="s">
        <v>54</v>
      </c>
      <c r="E70" s="14" t="s">
        <v>54</v>
      </c>
      <c r="F70" s="1"/>
      <c r="G70" s="2" t="str">
        <f>B62</f>
        <v>cc</v>
      </c>
      <c r="H70" s="2" t="str">
        <f t="shared" ref="H70:J70" si="9">C62</f>
        <v>f9</v>
      </c>
      <c r="I70" s="2">
        <f t="shared" si="9"/>
        <v>55</v>
      </c>
      <c r="J70" s="2" t="str">
        <f t="shared" si="9"/>
        <v>cb</v>
      </c>
      <c r="K70" s="1"/>
      <c r="L70" s="1"/>
      <c r="M70" s="1"/>
      <c r="N70" s="1"/>
      <c r="O70" s="1"/>
      <c r="P70" s="1"/>
      <c r="Q70" s="1"/>
      <c r="R70" s="1"/>
      <c r="S70" s="1"/>
    </row>
    <row r="71" spans="1:19" ht="14.4" x14ac:dyDescent="0.3">
      <c r="A71" s="1"/>
      <c r="B71" s="14" t="s">
        <v>54</v>
      </c>
      <c r="C71" s="14" t="s">
        <v>52</v>
      </c>
      <c r="D71" s="14" t="s">
        <v>53</v>
      </c>
      <c r="E71" s="14" t="s">
        <v>54</v>
      </c>
      <c r="F71" s="37" t="s">
        <v>55</v>
      </c>
      <c r="G71" s="2">
        <f t="shared" ref="G71:J73" si="10">B63</f>
        <v>45</v>
      </c>
      <c r="H71" s="2" t="str">
        <f t="shared" si="10"/>
        <v>f6</v>
      </c>
      <c r="I71" s="2" t="str">
        <f t="shared" si="10"/>
        <v>4c</v>
      </c>
      <c r="J71" s="2" t="str">
        <f t="shared" si="10"/>
        <v>dd</v>
      </c>
      <c r="K71" s="1"/>
      <c r="L71" s="1"/>
      <c r="M71" s="1"/>
      <c r="N71" s="1"/>
      <c r="O71" s="1"/>
      <c r="P71" s="1"/>
      <c r="Q71" s="1"/>
      <c r="R71" s="1"/>
      <c r="S71" s="1"/>
    </row>
    <row r="72" spans="1:19" ht="14.4" x14ac:dyDescent="0.3">
      <c r="A72" s="1"/>
      <c r="B72" s="14" t="s">
        <v>54</v>
      </c>
      <c r="C72" s="14" t="s">
        <v>54</v>
      </c>
      <c r="D72" s="14" t="s">
        <v>52</v>
      </c>
      <c r="E72" s="14" t="s">
        <v>53</v>
      </c>
      <c r="F72" s="36"/>
      <c r="G72" s="2">
        <f t="shared" si="10"/>
        <v>71</v>
      </c>
      <c r="H72" s="2">
        <f t="shared" si="10"/>
        <v>63</v>
      </c>
      <c r="I72" s="2">
        <f t="shared" si="10"/>
        <v>20</v>
      </c>
      <c r="J72" s="2" t="str">
        <f t="shared" si="10"/>
        <v>b8</v>
      </c>
      <c r="K72" s="1"/>
      <c r="M72" s="1"/>
      <c r="N72" s="1"/>
      <c r="O72" s="1"/>
      <c r="P72" s="1"/>
      <c r="Q72" s="1"/>
      <c r="R72" s="1"/>
      <c r="S72" s="1"/>
    </row>
    <row r="73" spans="1:19" ht="14.4" x14ac:dyDescent="0.3">
      <c r="A73" s="1"/>
      <c r="B73" s="14" t="s">
        <v>53</v>
      </c>
      <c r="C73" s="14" t="s">
        <v>54</v>
      </c>
      <c r="D73" s="14" t="s">
        <v>54</v>
      </c>
      <c r="E73" s="14" t="s">
        <v>52</v>
      </c>
      <c r="F73" s="1"/>
      <c r="G73" s="2">
        <f t="shared" si="10"/>
        <v>8</v>
      </c>
      <c r="H73" s="2" t="str">
        <f t="shared" si="10"/>
        <v>b6</v>
      </c>
      <c r="I73" s="2">
        <f t="shared" si="10"/>
        <v>92</v>
      </c>
      <c r="J73" s="2" t="str">
        <f t="shared" si="10"/>
        <v>4e</v>
      </c>
      <c r="K73" s="1"/>
      <c r="L73" s="1"/>
      <c r="M73" s="1"/>
      <c r="N73" s="1"/>
      <c r="O73" s="1"/>
      <c r="P73" s="1"/>
      <c r="Q73" s="1"/>
      <c r="R73" s="1"/>
      <c r="S73" s="1"/>
    </row>
    <row r="74" spans="1:19" ht="14.4" x14ac:dyDescent="0.3">
      <c r="A74" s="1"/>
      <c r="B74" s="1"/>
      <c r="C74" s="1"/>
      <c r="D74" s="1"/>
      <c r="E74" s="1"/>
      <c r="F74" s="1"/>
      <c r="K74" s="1"/>
      <c r="L74" s="1"/>
      <c r="M74" s="1"/>
      <c r="N74" s="1"/>
      <c r="O74" s="1"/>
      <c r="P74" s="1"/>
      <c r="Q74" s="1"/>
      <c r="R74" s="1"/>
      <c r="S74" s="1"/>
    </row>
    <row r="75" spans="1:19" ht="14.4" x14ac:dyDescent="0.3">
      <c r="A75" s="1"/>
      <c r="B75" s="1"/>
      <c r="C75" s="1"/>
      <c r="D75" s="1"/>
      <c r="E75" s="1"/>
      <c r="F75" s="1"/>
      <c r="K75" s="1"/>
      <c r="L75" s="15" t="s">
        <v>56</v>
      </c>
      <c r="M75" s="1"/>
      <c r="N75" s="1"/>
      <c r="O75" s="1"/>
      <c r="P75" s="1"/>
      <c r="Q75" s="1"/>
      <c r="R75" s="1"/>
      <c r="S75" s="1"/>
    </row>
    <row r="76" spans="1:19" ht="14.4" x14ac:dyDescent="0.3">
      <c r="A76" s="1"/>
      <c r="B76" s="10" t="s">
        <v>57</v>
      </c>
      <c r="C76" s="16" t="s">
        <v>58</v>
      </c>
      <c r="D76" s="17" t="s">
        <v>59</v>
      </c>
      <c r="E76" s="18" t="s">
        <v>59</v>
      </c>
      <c r="F76" s="1"/>
      <c r="G76" s="19" t="str">
        <f>HEX2BIN(G70,8)</f>
        <v>11001100</v>
      </c>
      <c r="H76" s="20" t="str">
        <f>HEX2BIN(H70,8)</f>
        <v>11111001</v>
      </c>
      <c r="I76" s="21" t="str">
        <f t="shared" ref="H76:J79" si="11">HEX2BIN(I70,8)</f>
        <v>01010101</v>
      </c>
      <c r="J76" s="22" t="str">
        <f t="shared" si="11"/>
        <v>11001011</v>
      </c>
      <c r="K76" s="1"/>
      <c r="L76" s="23">
        <v>11001110</v>
      </c>
      <c r="M76" s="13">
        <v>11111010</v>
      </c>
      <c r="N76" s="24" t="s">
        <v>127</v>
      </c>
      <c r="O76" s="25" t="s">
        <v>129</v>
      </c>
      <c r="P76" s="2"/>
      <c r="Q76" s="1"/>
      <c r="R76" s="1"/>
      <c r="S76" s="1"/>
    </row>
    <row r="77" spans="1:19" ht="14.4" x14ac:dyDescent="0.3">
      <c r="A77" s="1"/>
      <c r="B77" s="10" t="s">
        <v>59</v>
      </c>
      <c r="C77" s="16" t="s">
        <v>57</v>
      </c>
      <c r="D77" s="17" t="s">
        <v>58</v>
      </c>
      <c r="E77" s="18" t="s">
        <v>59</v>
      </c>
      <c r="F77" s="37" t="s">
        <v>55</v>
      </c>
      <c r="G77" s="19" t="str">
        <f>HEX2BIN(G71,8)</f>
        <v>01000101</v>
      </c>
      <c r="H77" s="20" t="str">
        <f t="shared" si="11"/>
        <v>11110110</v>
      </c>
      <c r="I77" s="21" t="str">
        <f t="shared" si="11"/>
        <v>01001100</v>
      </c>
      <c r="J77" s="22" t="str">
        <f t="shared" si="11"/>
        <v>11011101</v>
      </c>
      <c r="K77" s="38" t="s">
        <v>60</v>
      </c>
      <c r="L77" s="23">
        <v>10100000</v>
      </c>
      <c r="M77" s="13">
        <v>11110100</v>
      </c>
      <c r="N77" s="24" t="s">
        <v>81</v>
      </c>
      <c r="O77" s="25">
        <v>11011100</v>
      </c>
      <c r="P77" s="2"/>
      <c r="Q77" s="1"/>
      <c r="R77" s="1"/>
      <c r="S77" s="1"/>
    </row>
    <row r="78" spans="1:19" ht="14.4" x14ac:dyDescent="0.3">
      <c r="A78" s="1"/>
      <c r="B78" s="10" t="s">
        <v>59</v>
      </c>
      <c r="C78" s="16" t="s">
        <v>59</v>
      </c>
      <c r="D78" s="17" t="s">
        <v>57</v>
      </c>
      <c r="E78" s="18" t="s">
        <v>58</v>
      </c>
      <c r="F78" s="36"/>
      <c r="G78" s="19" t="str">
        <f>HEX2BIN(G72,8)</f>
        <v>01110001</v>
      </c>
      <c r="H78" s="20" t="str">
        <f>HEX2BIN(H72,8)</f>
        <v>01100011</v>
      </c>
      <c r="I78" s="21" t="str">
        <f>HEX2BIN(I72,8)</f>
        <v>00100000</v>
      </c>
      <c r="J78" s="22" t="str">
        <f>HEX2BIN(J72,8)</f>
        <v>10111000</v>
      </c>
      <c r="K78" s="36"/>
      <c r="L78" s="23" t="s">
        <v>35</v>
      </c>
      <c r="M78" s="13" t="s">
        <v>130</v>
      </c>
      <c r="N78" s="24" t="s">
        <v>128</v>
      </c>
      <c r="O78" s="25">
        <v>10111011</v>
      </c>
      <c r="P78" s="2"/>
      <c r="Q78" s="1"/>
      <c r="R78" s="1"/>
      <c r="S78" s="1"/>
    </row>
    <row r="79" spans="1:19" ht="14.4" x14ac:dyDescent="0.3">
      <c r="A79" s="1"/>
      <c r="B79" s="10" t="s">
        <v>58</v>
      </c>
      <c r="C79" s="16" t="s">
        <v>59</v>
      </c>
      <c r="D79" s="17" t="s">
        <v>59</v>
      </c>
      <c r="E79" s="18" t="s">
        <v>57</v>
      </c>
      <c r="F79" s="1"/>
      <c r="G79" s="19" t="str">
        <f>HEX2BIN(G73,8)</f>
        <v>00001000</v>
      </c>
      <c r="H79" s="20" t="str">
        <f t="shared" si="11"/>
        <v>10110110</v>
      </c>
      <c r="I79" s="21" t="str">
        <f t="shared" si="11"/>
        <v>10010010</v>
      </c>
      <c r="J79" s="22" t="str">
        <f>HEX2BIN(J73,8)</f>
        <v>01001110</v>
      </c>
      <c r="K79" s="1"/>
      <c r="L79" s="33" t="s">
        <v>89</v>
      </c>
      <c r="M79" s="13">
        <v>10110111</v>
      </c>
      <c r="N79" s="24">
        <v>10010011</v>
      </c>
      <c r="O79" s="25" t="s">
        <v>131</v>
      </c>
      <c r="P79" s="2"/>
      <c r="Q79" s="1"/>
      <c r="R79" s="1"/>
      <c r="S79" s="1"/>
    </row>
    <row r="80" spans="1:19" ht="14.4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</row>
    <row r="81" spans="1:19" ht="14.4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</row>
    <row r="82" spans="1:19" ht="14.4" x14ac:dyDescent="0.3">
      <c r="A82" s="1"/>
      <c r="B82" s="35" t="s">
        <v>63</v>
      </c>
      <c r="C82" s="36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</row>
    <row r="83" spans="1:19" ht="14.4" x14ac:dyDescent="0.3">
      <c r="A83" s="1"/>
      <c r="B83" s="2" t="str">
        <f>BIN2HEX(L76)</f>
        <v>CE</v>
      </c>
      <c r="C83" s="2" t="str">
        <f>BIN2HEX(M76)</f>
        <v>FA</v>
      </c>
      <c r="D83" s="2" t="str">
        <f>BIN2HEX(N76)</f>
        <v>54</v>
      </c>
      <c r="E83" s="2" t="str">
        <f>BIN2HEX(O76)</f>
        <v>CA</v>
      </c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</row>
    <row r="84" spans="1:19" ht="14.4" x14ac:dyDescent="0.3">
      <c r="A84" s="1"/>
      <c r="B84" s="2" t="str">
        <f t="shared" ref="B84:E86" si="12">BIN2HEX(L77)</f>
        <v>A0</v>
      </c>
      <c r="C84" s="2" t="str">
        <f t="shared" si="12"/>
        <v>F4</v>
      </c>
      <c r="D84" s="2" t="str">
        <f t="shared" si="12"/>
        <v>4F</v>
      </c>
      <c r="E84" s="2" t="str">
        <f t="shared" si="12"/>
        <v>DC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</row>
    <row r="85" spans="1:19" ht="14.4" x14ac:dyDescent="0.3">
      <c r="A85" s="1"/>
      <c r="B85" s="2" t="str">
        <f t="shared" si="12"/>
        <v>70</v>
      </c>
      <c r="C85" s="2" t="str">
        <f t="shared" si="12"/>
        <v>62</v>
      </c>
      <c r="D85" s="2" t="str">
        <f t="shared" si="12"/>
        <v>22</v>
      </c>
      <c r="E85" s="2" t="str">
        <f t="shared" si="12"/>
        <v>BB</v>
      </c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</row>
    <row r="86" spans="1:19" ht="14.4" x14ac:dyDescent="0.3">
      <c r="A86" s="1"/>
      <c r="B86" s="2" t="str">
        <f t="shared" si="12"/>
        <v>B</v>
      </c>
      <c r="C86" s="2" t="str">
        <f t="shared" si="12"/>
        <v>B7</v>
      </c>
      <c r="D86" s="2" t="str">
        <f t="shared" si="12"/>
        <v>93</v>
      </c>
      <c r="E86" s="2" t="str">
        <f t="shared" si="12"/>
        <v>4C</v>
      </c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</row>
    <row r="87" spans="1:19" ht="14.4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</row>
    <row r="88" spans="1:19" ht="14.4" x14ac:dyDescent="0.3">
      <c r="A88" s="1"/>
      <c r="B88" s="35" t="s">
        <v>64</v>
      </c>
      <c r="C88" s="36"/>
      <c r="D88" s="36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</row>
    <row r="89" spans="1:19" ht="14.4" x14ac:dyDescent="0.3">
      <c r="A89" s="1"/>
      <c r="B89" s="35" t="s">
        <v>132</v>
      </c>
      <c r="C89" s="36"/>
      <c r="D89" s="36"/>
      <c r="E89" s="36"/>
      <c r="F89" s="36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</row>
    <row r="90" spans="1:19" ht="14.4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</row>
    <row r="91" spans="1:19" ht="14.4" x14ac:dyDescent="0.3">
      <c r="A91" s="1"/>
      <c r="B91" s="35" t="s">
        <v>65</v>
      </c>
      <c r="C91" s="36"/>
      <c r="D91" s="36"/>
      <c r="E91" s="36"/>
      <c r="F91" s="36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</row>
  </sheetData>
  <mergeCells count="21">
    <mergeCell ref="A1:K2"/>
    <mergeCell ref="B5:C5"/>
    <mergeCell ref="B6:D6"/>
    <mergeCell ref="B21:D21"/>
    <mergeCell ref="B28:C28"/>
    <mergeCell ref="K77:K78"/>
    <mergeCell ref="B82:C82"/>
    <mergeCell ref="B88:D88"/>
    <mergeCell ref="U34:X34"/>
    <mergeCell ref="K40:L40"/>
    <mergeCell ref="J41:S57"/>
    <mergeCell ref="U41:X41"/>
    <mergeCell ref="B46:E46"/>
    <mergeCell ref="U48:X48"/>
    <mergeCell ref="F55:G55"/>
    <mergeCell ref="B89:F89"/>
    <mergeCell ref="B91:F91"/>
    <mergeCell ref="B4:D4"/>
    <mergeCell ref="B68:C68"/>
    <mergeCell ref="F71:F72"/>
    <mergeCell ref="F77:F78"/>
  </mergeCells>
  <hyperlinks>
    <hyperlink ref="B22" r:id="rId1" xr:uid="{F8E8B7B7-DD67-4FA6-BA96-B906006E65D5}"/>
    <hyperlink ref="L75" r:id="rId2" xr:uid="{D7539EBE-4603-4191-93E4-88D88221CCAF}"/>
    <hyperlink ref="B14" r:id="rId3" xr:uid="{1A099271-63F5-4333-A2B5-07780BFCB6DD}"/>
  </hyperlinks>
  <pageMargins left="0.7" right="0.7" top="0.75" bottom="0.75" header="0.3" footer="0.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74DBF-E173-4480-810A-60B81B655099}">
  <dimension ref="A1:Z91"/>
  <sheetViews>
    <sheetView topLeftCell="A70" zoomScale="76" zoomScaleNormal="90" workbookViewId="0">
      <selection activeCell="B41" sqref="B41"/>
    </sheetView>
  </sheetViews>
  <sheetFormatPr defaultColWidth="12.5546875" defaultRowHeight="15.75" customHeight="1" x14ac:dyDescent="0.3"/>
  <cols>
    <col min="1" max="1" width="12.5546875" customWidth="1"/>
    <col min="3" max="3" width="24.109375" customWidth="1"/>
    <col min="12" max="12" width="14.77734375" customWidth="1"/>
    <col min="13" max="13" width="15.21875" customWidth="1"/>
    <col min="14" max="14" width="14.77734375" customWidth="1"/>
    <col min="15" max="15" width="16" customWidth="1"/>
  </cols>
  <sheetData>
    <row r="1" spans="1:19" ht="15.75" customHeight="1" x14ac:dyDescent="0.3">
      <c r="A1" s="41" t="s">
        <v>0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1"/>
      <c r="M1" s="1"/>
      <c r="N1" s="1"/>
      <c r="O1" s="1"/>
      <c r="P1" s="1"/>
      <c r="Q1" s="1"/>
      <c r="R1" s="1"/>
      <c r="S1" s="1"/>
    </row>
    <row r="2" spans="1:19" ht="15.75" customHeight="1" x14ac:dyDescent="0.3">
      <c r="A2" s="41"/>
      <c r="B2" s="41"/>
      <c r="C2" s="41"/>
      <c r="D2" s="41"/>
      <c r="E2" s="41"/>
      <c r="F2" s="41"/>
      <c r="G2" s="41"/>
      <c r="H2" s="41"/>
      <c r="I2" s="41"/>
      <c r="J2" s="41"/>
      <c r="K2" s="41"/>
      <c r="L2" s="1"/>
      <c r="M2" s="1"/>
      <c r="N2" s="1"/>
      <c r="O2" s="1"/>
      <c r="P2" s="1"/>
      <c r="Q2" s="1"/>
      <c r="R2" s="1"/>
      <c r="S2" s="1"/>
    </row>
    <row r="3" spans="1:19" ht="15.75" customHeight="1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1:19" ht="15.75" customHeight="1" x14ac:dyDescent="0.3">
      <c r="A4" s="1" t="s">
        <v>1</v>
      </c>
      <c r="B4" s="42" t="s">
        <v>132</v>
      </c>
      <c r="C4" s="42"/>
      <c r="D4" s="42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5" spans="1:19" ht="15.75" customHeight="1" x14ac:dyDescent="0.3">
      <c r="A5" s="1" t="s">
        <v>2</v>
      </c>
      <c r="B5" s="35" t="s">
        <v>67</v>
      </c>
      <c r="C5" s="36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ht="15.75" customHeight="1" x14ac:dyDescent="0.3">
      <c r="A6" s="1" t="s">
        <v>3</v>
      </c>
      <c r="B6" s="35" t="s">
        <v>4</v>
      </c>
      <c r="C6" s="36"/>
      <c r="D6" s="36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ht="15.75" customHeight="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ht="15.75" customHeight="1" x14ac:dyDescent="0.3">
      <c r="A8" s="2"/>
      <c r="B8" s="3" t="s">
        <v>133</v>
      </c>
      <c r="C8" s="4" t="s">
        <v>108</v>
      </c>
      <c r="D8" s="4">
        <v>54</v>
      </c>
      <c r="E8" s="4" t="s">
        <v>134</v>
      </c>
      <c r="F8" s="2"/>
      <c r="G8" s="3" t="s">
        <v>6</v>
      </c>
      <c r="H8" s="4" t="s">
        <v>70</v>
      </c>
      <c r="I8" s="4" t="s">
        <v>15</v>
      </c>
      <c r="J8" s="4" t="s">
        <v>10</v>
      </c>
      <c r="K8" s="1"/>
      <c r="L8" s="1"/>
      <c r="M8" s="1"/>
      <c r="N8" s="1"/>
      <c r="O8" s="1"/>
      <c r="P8" s="1"/>
      <c r="Q8" s="1"/>
      <c r="R8" s="1"/>
      <c r="S8" s="1"/>
    </row>
    <row r="9" spans="1:19" ht="15.75" customHeight="1" x14ac:dyDescent="0.3">
      <c r="A9" s="2"/>
      <c r="B9" s="5" t="s">
        <v>97</v>
      </c>
      <c r="C9" s="6" t="s">
        <v>135</v>
      </c>
      <c r="D9" s="6" t="s">
        <v>83</v>
      </c>
      <c r="E9" s="6" t="s">
        <v>136</v>
      </c>
      <c r="F9" s="2"/>
      <c r="G9" s="5" t="s">
        <v>8</v>
      </c>
      <c r="H9" s="6" t="s">
        <v>9</v>
      </c>
      <c r="I9" s="6" t="s">
        <v>10</v>
      </c>
      <c r="J9" s="6" t="s">
        <v>10</v>
      </c>
      <c r="K9" s="1"/>
      <c r="L9" s="1"/>
      <c r="M9" s="1"/>
      <c r="N9" s="1"/>
      <c r="O9" s="1"/>
      <c r="P9" s="1"/>
      <c r="Q9" s="1"/>
      <c r="R9" s="1"/>
      <c r="S9" s="1"/>
    </row>
    <row r="10" spans="1:19" ht="15.75" customHeight="1" x14ac:dyDescent="0.3">
      <c r="A10" s="2"/>
      <c r="B10" s="5">
        <v>70</v>
      </c>
      <c r="C10" s="6">
        <v>62</v>
      </c>
      <c r="D10" s="6">
        <v>22</v>
      </c>
      <c r="E10" s="6" t="s">
        <v>137</v>
      </c>
      <c r="F10" s="2"/>
      <c r="G10" s="5" t="s">
        <v>69</v>
      </c>
      <c r="H10" s="6" t="s">
        <v>11</v>
      </c>
      <c r="I10" s="6" t="s">
        <v>10</v>
      </c>
      <c r="J10" s="6" t="s">
        <v>10</v>
      </c>
      <c r="K10" s="1"/>
      <c r="L10" s="1"/>
      <c r="M10" s="1"/>
      <c r="N10" s="1"/>
      <c r="O10" s="1"/>
      <c r="P10" s="1"/>
      <c r="Q10" s="1"/>
      <c r="R10" s="1"/>
      <c r="S10" s="1"/>
    </row>
    <row r="11" spans="1:19" ht="15.75" customHeight="1" x14ac:dyDescent="0.3">
      <c r="A11" s="2"/>
      <c r="B11" s="5" t="s">
        <v>101</v>
      </c>
      <c r="C11" s="6" t="s">
        <v>111</v>
      </c>
      <c r="D11" s="6">
        <v>93</v>
      </c>
      <c r="E11" s="4" t="s">
        <v>138</v>
      </c>
      <c r="F11" s="2"/>
      <c r="G11" s="5" t="s">
        <v>14</v>
      </c>
      <c r="H11" s="6" t="s">
        <v>71</v>
      </c>
      <c r="I11" s="6" t="s">
        <v>10</v>
      </c>
      <c r="J11" s="6" t="s">
        <v>10</v>
      </c>
      <c r="K11" s="1"/>
      <c r="L11" s="1"/>
      <c r="M11" s="1"/>
      <c r="N11" s="1"/>
      <c r="O11" s="1"/>
      <c r="P11" s="1"/>
      <c r="Q11" s="1"/>
      <c r="R11" s="1"/>
      <c r="S11" s="1"/>
    </row>
    <row r="12" spans="1:19" ht="15.75" customHeight="1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</row>
    <row r="13" spans="1:19" ht="15.75" customHeight="1" x14ac:dyDescent="0.3">
      <c r="A13" s="1"/>
      <c r="B13" s="1"/>
      <c r="C13" s="2" t="s">
        <v>16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</row>
    <row r="14" spans="1:19" ht="15.75" customHeight="1" x14ac:dyDescent="0.3">
      <c r="A14" s="1"/>
      <c r="B14" s="7" t="s">
        <v>17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</row>
    <row r="15" spans="1:19" ht="15.75" customHeight="1" x14ac:dyDescent="0.3">
      <c r="A15" s="1"/>
      <c r="B15" s="3" t="s">
        <v>133</v>
      </c>
      <c r="C15" s="4" t="s">
        <v>108</v>
      </c>
      <c r="D15" s="4">
        <v>54</v>
      </c>
      <c r="E15" s="4" t="s">
        <v>134</v>
      </c>
      <c r="F15" s="2"/>
      <c r="G15" s="3" t="s">
        <v>19</v>
      </c>
      <c r="H15" s="4">
        <v>73</v>
      </c>
      <c r="I15" s="4" t="s">
        <v>21</v>
      </c>
      <c r="J15" s="4">
        <v>0</v>
      </c>
      <c r="K15" s="1"/>
      <c r="L15" s="1"/>
      <c r="M15" s="1"/>
      <c r="N15" s="1"/>
      <c r="O15" s="1"/>
      <c r="P15" s="1"/>
      <c r="Q15" s="1"/>
      <c r="R15" s="1"/>
      <c r="S15" s="1"/>
    </row>
    <row r="16" spans="1:19" ht="15.75" customHeight="1" x14ac:dyDescent="0.3">
      <c r="A16" s="1"/>
      <c r="B16" s="5" t="s">
        <v>97</v>
      </c>
      <c r="C16" s="6" t="s">
        <v>135</v>
      </c>
      <c r="D16" s="6" t="s">
        <v>83</v>
      </c>
      <c r="E16" s="6" t="s">
        <v>136</v>
      </c>
      <c r="F16" s="2"/>
      <c r="G16" s="5">
        <v>61</v>
      </c>
      <c r="H16" s="6">
        <v>72</v>
      </c>
      <c r="I16" s="6">
        <v>0</v>
      </c>
      <c r="J16" s="6">
        <v>0</v>
      </c>
      <c r="K16" s="1"/>
      <c r="L16" s="1"/>
      <c r="M16" s="1"/>
      <c r="N16" s="1"/>
      <c r="O16" s="1"/>
      <c r="P16" s="1"/>
      <c r="Q16" s="1"/>
      <c r="R16" s="1"/>
      <c r="S16" s="1"/>
    </row>
    <row r="17" spans="1:23" ht="15.75" customHeight="1" x14ac:dyDescent="0.3">
      <c r="A17" s="1"/>
      <c r="B17" s="5">
        <v>70</v>
      </c>
      <c r="C17" s="6">
        <v>62</v>
      </c>
      <c r="D17" s="6">
        <v>22</v>
      </c>
      <c r="E17" s="6" t="s">
        <v>137</v>
      </c>
      <c r="F17" s="2"/>
      <c r="G17" s="5" t="s">
        <v>72</v>
      </c>
      <c r="H17" s="6">
        <v>65</v>
      </c>
      <c r="I17" s="6">
        <v>0</v>
      </c>
      <c r="J17" s="6">
        <v>0</v>
      </c>
      <c r="K17" s="1"/>
      <c r="L17" s="1"/>
      <c r="M17" s="1"/>
      <c r="N17" s="1"/>
      <c r="O17" s="1"/>
      <c r="P17" s="1"/>
      <c r="Q17" s="1"/>
      <c r="R17" s="1"/>
      <c r="S17" s="1"/>
    </row>
    <row r="18" spans="1:23" ht="15.75" customHeight="1" x14ac:dyDescent="0.3">
      <c r="A18" s="1"/>
      <c r="B18" s="5" t="s">
        <v>101</v>
      </c>
      <c r="C18" s="6" t="s">
        <v>111</v>
      </c>
      <c r="D18" s="6">
        <v>93</v>
      </c>
      <c r="E18" s="4" t="s">
        <v>138</v>
      </c>
      <c r="F18" s="2"/>
      <c r="G18" s="5">
        <v>69</v>
      </c>
      <c r="H18" s="6" t="s">
        <v>73</v>
      </c>
      <c r="I18" s="6">
        <v>0</v>
      </c>
      <c r="J18" s="6">
        <v>0</v>
      </c>
      <c r="K18" s="1"/>
      <c r="L18" s="1"/>
      <c r="M18" s="1"/>
      <c r="N18" s="1"/>
      <c r="O18" s="1"/>
      <c r="P18" s="1"/>
      <c r="Q18" s="1"/>
      <c r="R18" s="1"/>
      <c r="S18" s="1"/>
    </row>
    <row r="19" spans="1:23" ht="15.75" customHeight="1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</row>
    <row r="20" spans="1:23" ht="15.75" customHeight="1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</row>
    <row r="21" spans="1:23" ht="15.75" customHeight="1" x14ac:dyDescent="0.3">
      <c r="A21" s="1"/>
      <c r="B21" s="35" t="s">
        <v>22</v>
      </c>
      <c r="C21" s="36"/>
      <c r="D21" s="36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</row>
    <row r="22" spans="1:23" ht="15.75" customHeight="1" x14ac:dyDescent="0.3">
      <c r="A22" s="1"/>
      <c r="B22" s="7" t="s">
        <v>23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</row>
    <row r="23" spans="1:23" ht="15.75" customHeight="1" x14ac:dyDescent="0.3">
      <c r="A23" s="1"/>
      <c r="B23" s="8" t="str">
        <f>HEX2BIN(B15,8)</f>
        <v>11001110</v>
      </c>
      <c r="C23" s="4" t="str">
        <f t="shared" ref="C23:E23" si="0">HEX2BIN(C15,8)</f>
        <v>11111010</v>
      </c>
      <c r="D23" s="3" t="str">
        <f t="shared" si="0"/>
        <v>01010100</v>
      </c>
      <c r="E23" s="4" t="str">
        <f t="shared" si="0"/>
        <v>11001010</v>
      </c>
      <c r="F23" s="2"/>
      <c r="G23" s="3" t="str">
        <f t="shared" ref="G23:J26" si="1">HEX2BIN(G15,8)</f>
        <v>01101101</v>
      </c>
      <c r="H23" s="4" t="str">
        <f t="shared" si="1"/>
        <v>01110011</v>
      </c>
      <c r="I23" s="3" t="str">
        <f t="shared" si="1"/>
        <v>01101111</v>
      </c>
      <c r="J23" s="4" t="str">
        <f t="shared" si="1"/>
        <v>00000000</v>
      </c>
      <c r="K23" s="1"/>
      <c r="L23" s="1"/>
      <c r="M23" s="1"/>
      <c r="N23" s="1"/>
      <c r="O23" s="1"/>
      <c r="P23" s="1"/>
      <c r="Q23" s="1"/>
      <c r="R23" s="1"/>
      <c r="S23" s="1"/>
    </row>
    <row r="24" spans="1:23" ht="14.4" x14ac:dyDescent="0.3">
      <c r="A24" s="1"/>
      <c r="B24" s="3" t="str">
        <f t="shared" ref="B24:E26" si="2">HEX2BIN(B16,8)</f>
        <v>10100000</v>
      </c>
      <c r="C24" s="4" t="str">
        <f t="shared" si="2"/>
        <v>11110100</v>
      </c>
      <c r="D24" s="3" t="str">
        <f>HEX2BIN(D16,8)</f>
        <v>01001111</v>
      </c>
      <c r="E24" s="4" t="str">
        <f t="shared" si="2"/>
        <v>11011100</v>
      </c>
      <c r="F24" s="2"/>
      <c r="G24" s="3" t="str">
        <f t="shared" si="1"/>
        <v>01100001</v>
      </c>
      <c r="H24" s="4" t="str">
        <f t="shared" si="1"/>
        <v>01110010</v>
      </c>
      <c r="I24" s="3" t="str">
        <f t="shared" si="1"/>
        <v>00000000</v>
      </c>
      <c r="J24" s="4" t="str">
        <f t="shared" si="1"/>
        <v>00000000</v>
      </c>
      <c r="K24" s="1"/>
      <c r="L24" s="1"/>
      <c r="M24" s="1"/>
      <c r="N24" s="1"/>
      <c r="O24" s="1"/>
      <c r="P24" s="1"/>
      <c r="Q24" s="1"/>
      <c r="R24" s="1"/>
      <c r="S24" s="1"/>
    </row>
    <row r="25" spans="1:23" ht="14.4" x14ac:dyDescent="0.3">
      <c r="A25" s="1"/>
      <c r="B25" s="3" t="str">
        <f t="shared" si="2"/>
        <v>01110000</v>
      </c>
      <c r="C25" s="4" t="str">
        <f t="shared" si="2"/>
        <v>01100010</v>
      </c>
      <c r="D25" s="3" t="str">
        <f t="shared" si="2"/>
        <v>00100010</v>
      </c>
      <c r="E25" s="4" t="str">
        <f t="shared" si="2"/>
        <v>10111011</v>
      </c>
      <c r="F25" s="2"/>
      <c r="G25" s="3" t="str">
        <f t="shared" si="1"/>
        <v>01101110</v>
      </c>
      <c r="H25" s="4" t="str">
        <f t="shared" si="1"/>
        <v>01100101</v>
      </c>
      <c r="I25" s="3" t="str">
        <f t="shared" si="1"/>
        <v>00000000</v>
      </c>
      <c r="J25" s="4" t="str">
        <f t="shared" si="1"/>
        <v>00000000</v>
      </c>
      <c r="K25" s="1"/>
      <c r="L25" s="1"/>
      <c r="M25" s="1"/>
      <c r="N25" s="1"/>
      <c r="O25" s="1"/>
      <c r="P25" s="1"/>
      <c r="Q25" s="1"/>
      <c r="R25" s="1"/>
      <c r="S25" s="1"/>
    </row>
    <row r="26" spans="1:23" ht="14.4" x14ac:dyDescent="0.3">
      <c r="A26" s="1"/>
      <c r="B26" s="3" t="str">
        <f t="shared" si="2"/>
        <v>00001011</v>
      </c>
      <c r="C26" s="4" t="str">
        <f t="shared" si="2"/>
        <v>10110111</v>
      </c>
      <c r="D26" s="3" t="str">
        <f t="shared" si="2"/>
        <v>10010011</v>
      </c>
      <c r="E26" s="4" t="str">
        <f t="shared" si="2"/>
        <v>01001100</v>
      </c>
      <c r="F26" s="2"/>
      <c r="G26" s="3" t="str">
        <f t="shared" si="1"/>
        <v>01101001</v>
      </c>
      <c r="H26" s="4" t="str">
        <f t="shared" si="1"/>
        <v>01101010</v>
      </c>
      <c r="I26" s="3" t="str">
        <f t="shared" si="1"/>
        <v>00000000</v>
      </c>
      <c r="J26" s="4" t="str">
        <f t="shared" si="1"/>
        <v>00000000</v>
      </c>
      <c r="K26" s="1"/>
      <c r="L26" s="1"/>
      <c r="M26" s="1"/>
      <c r="N26" s="1"/>
      <c r="O26" s="1"/>
      <c r="P26" s="1"/>
      <c r="Q26" s="1"/>
      <c r="R26" s="1"/>
      <c r="S26" s="1"/>
    </row>
    <row r="27" spans="1:23" ht="14.4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23" ht="14.4" x14ac:dyDescent="0.3">
      <c r="A28" s="1"/>
      <c r="B28" s="35" t="s">
        <v>24</v>
      </c>
      <c r="C28" s="36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23" ht="14.4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23" ht="14.4" x14ac:dyDescent="0.3">
      <c r="A30" s="1"/>
      <c r="B30" s="9">
        <v>11001110</v>
      </c>
      <c r="C30" s="2" t="s">
        <v>26</v>
      </c>
      <c r="D30" s="9" t="s">
        <v>32</v>
      </c>
      <c r="E30" s="1"/>
      <c r="F30" s="10">
        <v>10100111</v>
      </c>
      <c r="G30" s="1"/>
      <c r="H30" s="9" t="s">
        <v>127</v>
      </c>
      <c r="I30" s="2" t="s">
        <v>26</v>
      </c>
      <c r="J30" s="9" t="s">
        <v>34</v>
      </c>
      <c r="K30" s="1"/>
      <c r="L30" s="10" t="s">
        <v>140</v>
      </c>
      <c r="M30" s="1"/>
      <c r="N30" s="1" t="s">
        <v>29</v>
      </c>
      <c r="O30" s="10">
        <v>10100111</v>
      </c>
      <c r="P30" s="10">
        <v>10001001</v>
      </c>
      <c r="Q30" s="10" t="s">
        <v>143</v>
      </c>
      <c r="R30" s="10">
        <v>11001010</v>
      </c>
      <c r="S30" s="1"/>
      <c r="U30" s="11"/>
      <c r="V30" s="11"/>
      <c r="W30" s="11"/>
    </row>
    <row r="31" spans="1:23" ht="14.4" x14ac:dyDescent="0.3">
      <c r="A31" s="1"/>
      <c r="B31" s="9">
        <v>10100000</v>
      </c>
      <c r="C31" s="2" t="s">
        <v>26</v>
      </c>
      <c r="D31" s="9" t="s">
        <v>28</v>
      </c>
      <c r="E31" s="11"/>
      <c r="F31" s="10">
        <v>11000001</v>
      </c>
      <c r="G31" s="1"/>
      <c r="H31" s="9" t="s">
        <v>81</v>
      </c>
      <c r="I31" s="2" t="s">
        <v>26</v>
      </c>
      <c r="J31" s="9" t="s">
        <v>33</v>
      </c>
      <c r="K31" s="1"/>
      <c r="L31" s="10" t="s">
        <v>141</v>
      </c>
      <c r="M31" s="1"/>
      <c r="N31" s="1"/>
      <c r="O31" s="10">
        <v>11000001</v>
      </c>
      <c r="P31" s="10">
        <v>10000110</v>
      </c>
      <c r="Q31" s="10" t="s">
        <v>81</v>
      </c>
      <c r="R31" s="10">
        <v>11011100</v>
      </c>
      <c r="S31" s="1"/>
      <c r="U31" s="11"/>
      <c r="V31" s="11"/>
      <c r="W31" s="11"/>
    </row>
    <row r="32" spans="1:23" ht="14.4" x14ac:dyDescent="0.3">
      <c r="A32" s="1"/>
      <c r="B32" s="9" t="s">
        <v>35</v>
      </c>
      <c r="C32" s="2" t="s">
        <v>26</v>
      </c>
      <c r="D32" s="9" t="s">
        <v>74</v>
      </c>
      <c r="E32" s="1"/>
      <c r="F32" s="12" t="s">
        <v>79</v>
      </c>
      <c r="G32" s="1"/>
      <c r="H32" s="9" t="s">
        <v>128</v>
      </c>
      <c r="I32" s="2" t="s">
        <v>26</v>
      </c>
      <c r="J32" s="9" t="s">
        <v>33</v>
      </c>
      <c r="K32" s="1"/>
      <c r="L32" s="10" t="s">
        <v>128</v>
      </c>
      <c r="M32" s="1"/>
      <c r="N32" s="1"/>
      <c r="O32" s="12" t="s">
        <v>79</v>
      </c>
      <c r="P32" s="10" t="s">
        <v>139</v>
      </c>
      <c r="Q32" s="10" t="s">
        <v>128</v>
      </c>
      <c r="R32" s="10">
        <v>10111011</v>
      </c>
      <c r="S32" s="1"/>
      <c r="U32" s="11"/>
      <c r="V32" s="11"/>
      <c r="W32" s="11"/>
    </row>
    <row r="33" spans="1:26" ht="14.4" x14ac:dyDescent="0.3">
      <c r="A33" s="1"/>
      <c r="B33" s="9" t="s">
        <v>89</v>
      </c>
      <c r="C33" s="2" t="s">
        <v>26</v>
      </c>
      <c r="D33" s="9" t="s">
        <v>39</v>
      </c>
      <c r="E33" s="1"/>
      <c r="F33" s="10" t="s">
        <v>126</v>
      </c>
      <c r="G33" s="1"/>
      <c r="H33" s="9">
        <v>10010011</v>
      </c>
      <c r="I33" s="2" t="s">
        <v>26</v>
      </c>
      <c r="J33" s="9" t="s">
        <v>33</v>
      </c>
      <c r="K33" s="1"/>
      <c r="L33" s="10" t="s">
        <v>142</v>
      </c>
      <c r="M33" s="1"/>
      <c r="N33" s="1"/>
      <c r="O33" s="10" t="s">
        <v>130</v>
      </c>
      <c r="P33" s="10">
        <v>11011101</v>
      </c>
      <c r="Q33" s="10" t="s">
        <v>142</v>
      </c>
      <c r="R33" s="10" t="s">
        <v>131</v>
      </c>
      <c r="S33" s="1"/>
      <c r="U33" s="11"/>
      <c r="V33" s="11"/>
      <c r="W33" s="11"/>
    </row>
    <row r="34" spans="1:26" ht="14.4" x14ac:dyDescent="0.3">
      <c r="A34" s="1"/>
      <c r="B34" s="2"/>
      <c r="C34" s="2"/>
      <c r="D34" s="1"/>
      <c r="E34" s="1"/>
      <c r="F34" s="1"/>
      <c r="G34" s="1"/>
      <c r="H34" s="2"/>
      <c r="I34" s="2"/>
      <c r="J34" s="2"/>
      <c r="K34" s="1"/>
      <c r="L34" s="1"/>
      <c r="M34" s="1"/>
      <c r="N34" s="1"/>
      <c r="O34" s="1"/>
      <c r="P34" s="1"/>
      <c r="Q34" s="1"/>
      <c r="R34" s="1"/>
      <c r="S34" s="1"/>
      <c r="U34" s="39"/>
      <c r="V34" s="39"/>
      <c r="W34" s="39"/>
      <c r="X34" s="39"/>
    </row>
    <row r="35" spans="1:26" ht="14.4" x14ac:dyDescent="0.3">
      <c r="A35" s="1"/>
      <c r="B35" s="9">
        <v>11111010</v>
      </c>
      <c r="C35" s="2" t="s">
        <v>26</v>
      </c>
      <c r="D35" s="9" t="s">
        <v>75</v>
      </c>
      <c r="E35" s="1"/>
      <c r="F35" s="10">
        <v>10001001</v>
      </c>
      <c r="G35" s="1"/>
      <c r="H35" s="9">
        <v>11001010</v>
      </c>
      <c r="I35" s="2" t="s">
        <v>26</v>
      </c>
      <c r="J35" s="9" t="s">
        <v>33</v>
      </c>
      <c r="K35" s="1"/>
      <c r="L35" s="10">
        <v>11001010</v>
      </c>
      <c r="M35" s="1"/>
      <c r="N35" s="1" t="s">
        <v>38</v>
      </c>
      <c r="O35" s="2" t="str">
        <f t="shared" ref="O35:R38" si="3">BIN2HEX(O30)</f>
        <v>A7</v>
      </c>
      <c r="P35" s="2" t="str">
        <f t="shared" si="3"/>
        <v>89</v>
      </c>
      <c r="Q35" s="2" t="str">
        <f t="shared" si="3"/>
        <v>3B</v>
      </c>
      <c r="R35" s="2" t="str">
        <f t="shared" si="3"/>
        <v>CA</v>
      </c>
      <c r="S35" s="2"/>
      <c r="U35" s="27"/>
      <c r="V35" s="27"/>
      <c r="W35" s="28"/>
      <c r="X35" s="28"/>
    </row>
    <row r="36" spans="1:26" ht="14.4" x14ac:dyDescent="0.3">
      <c r="A36" s="1"/>
      <c r="B36" s="9">
        <v>11110100</v>
      </c>
      <c r="C36" s="2" t="s">
        <v>26</v>
      </c>
      <c r="D36" s="9" t="s">
        <v>37</v>
      </c>
      <c r="E36" s="1"/>
      <c r="F36" s="10">
        <v>10000110</v>
      </c>
      <c r="G36" s="1"/>
      <c r="H36" s="9">
        <v>11011100</v>
      </c>
      <c r="I36" s="2" t="s">
        <v>26</v>
      </c>
      <c r="J36" s="9" t="s">
        <v>33</v>
      </c>
      <c r="K36" s="1"/>
      <c r="L36" s="10">
        <v>11011100</v>
      </c>
      <c r="M36" s="1"/>
      <c r="N36" s="1"/>
      <c r="O36" s="2" t="str">
        <f t="shared" si="3"/>
        <v>C1</v>
      </c>
      <c r="P36" s="2" t="str">
        <f t="shared" si="3"/>
        <v>86</v>
      </c>
      <c r="Q36" s="2" t="str">
        <f t="shared" si="3"/>
        <v>4F</v>
      </c>
      <c r="R36" s="2" t="str">
        <f t="shared" si="3"/>
        <v>DC</v>
      </c>
      <c r="S36" s="2"/>
      <c r="U36" s="9"/>
      <c r="V36" s="2"/>
      <c r="W36" s="9"/>
      <c r="X36" s="29"/>
      <c r="Y36" s="11"/>
      <c r="Z36" s="11"/>
    </row>
    <row r="37" spans="1:26" ht="14.4" x14ac:dyDescent="0.3">
      <c r="A37" s="1"/>
      <c r="B37" s="9" t="s">
        <v>130</v>
      </c>
      <c r="C37" s="2" t="s">
        <v>26</v>
      </c>
      <c r="D37" s="9" t="s">
        <v>30</v>
      </c>
      <c r="E37" s="1"/>
      <c r="F37" s="10" t="s">
        <v>139</v>
      </c>
      <c r="G37" s="1"/>
      <c r="H37" s="9">
        <v>10111011</v>
      </c>
      <c r="I37" s="2" t="s">
        <v>26</v>
      </c>
      <c r="J37" s="9" t="s">
        <v>33</v>
      </c>
      <c r="K37" s="1"/>
      <c r="L37" s="10">
        <v>10111011</v>
      </c>
      <c r="M37" s="1"/>
      <c r="N37" s="1"/>
      <c r="O37" s="2" t="str">
        <f t="shared" si="3"/>
        <v>1E</v>
      </c>
      <c r="P37" s="2" t="str">
        <f t="shared" si="3"/>
        <v>7</v>
      </c>
      <c r="Q37" s="2" t="str">
        <f t="shared" si="3"/>
        <v>22</v>
      </c>
      <c r="R37" s="2" t="str">
        <f t="shared" si="3"/>
        <v>BB</v>
      </c>
      <c r="S37" s="2"/>
      <c r="U37" s="9"/>
      <c r="V37" s="2"/>
      <c r="W37" s="9"/>
      <c r="X37" s="29"/>
      <c r="Y37" s="11"/>
      <c r="Z37" s="11"/>
    </row>
    <row r="38" spans="1:26" ht="14.4" x14ac:dyDescent="0.3">
      <c r="A38" s="1"/>
      <c r="B38" s="9">
        <v>10110111</v>
      </c>
      <c r="C38" s="2" t="s">
        <v>26</v>
      </c>
      <c r="D38" s="9" t="s">
        <v>76</v>
      </c>
      <c r="E38" s="1"/>
      <c r="F38" s="10">
        <v>11011101</v>
      </c>
      <c r="G38" s="1"/>
      <c r="H38" s="9" t="s">
        <v>131</v>
      </c>
      <c r="I38" s="2" t="s">
        <v>26</v>
      </c>
      <c r="J38" s="9" t="s">
        <v>33</v>
      </c>
      <c r="K38" s="1"/>
      <c r="L38" s="10" t="s">
        <v>131</v>
      </c>
      <c r="M38" s="1"/>
      <c r="N38" s="1"/>
      <c r="O38" s="2" t="str">
        <f t="shared" si="3"/>
        <v>62</v>
      </c>
      <c r="P38" s="2" t="str">
        <f t="shared" si="3"/>
        <v>DD</v>
      </c>
      <c r="Q38" s="2" t="str">
        <f t="shared" si="3"/>
        <v>93</v>
      </c>
      <c r="R38" s="2" t="str">
        <f t="shared" si="3"/>
        <v>4C</v>
      </c>
      <c r="S38" s="2"/>
      <c r="U38" s="9"/>
      <c r="V38" s="2"/>
      <c r="W38" s="9"/>
      <c r="X38" s="29"/>
      <c r="Y38" s="11"/>
      <c r="Z38" s="11"/>
    </row>
    <row r="39" spans="1:26" ht="14.4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U39" s="14"/>
      <c r="V39" s="1"/>
      <c r="W39" s="14"/>
      <c r="X39" s="30"/>
      <c r="Y39" s="11"/>
      <c r="Z39" s="11"/>
    </row>
    <row r="40" spans="1:26" ht="14.4" x14ac:dyDescent="0.3">
      <c r="A40" s="1"/>
      <c r="B40" s="1" t="s">
        <v>40</v>
      </c>
      <c r="C40" s="1"/>
      <c r="D40" s="1"/>
      <c r="E40" s="1"/>
      <c r="F40" s="1"/>
      <c r="G40" s="1"/>
      <c r="H40" s="1"/>
      <c r="I40" s="1"/>
      <c r="J40" s="1"/>
      <c r="K40" s="35" t="s">
        <v>41</v>
      </c>
      <c r="L40" s="36"/>
      <c r="M40" s="1"/>
      <c r="N40" s="1"/>
      <c r="O40" s="1"/>
      <c r="P40" s="1"/>
      <c r="Q40" s="1"/>
      <c r="R40" s="1"/>
      <c r="S40" s="1"/>
    </row>
    <row r="41" spans="1:26" ht="14.4" x14ac:dyDescent="0.3">
      <c r="A41" s="1"/>
      <c r="B41" s="2" t="s">
        <v>144</v>
      </c>
      <c r="C41" s="2">
        <v>89</v>
      </c>
      <c r="D41" s="2" t="s">
        <v>146</v>
      </c>
      <c r="E41" s="2" t="s">
        <v>134</v>
      </c>
      <c r="F41" s="1"/>
      <c r="G41" s="1"/>
      <c r="H41" s="1"/>
      <c r="I41" s="1"/>
      <c r="J41" s="36"/>
      <c r="K41" s="36"/>
      <c r="L41" s="36"/>
      <c r="M41" s="36"/>
      <c r="N41" s="36"/>
      <c r="O41" s="36"/>
      <c r="P41" s="36"/>
      <c r="Q41" s="36"/>
      <c r="R41" s="36"/>
      <c r="S41" s="36"/>
      <c r="U41" s="39"/>
      <c r="V41" s="40"/>
      <c r="W41" s="40"/>
      <c r="X41" s="40"/>
    </row>
    <row r="42" spans="1:26" ht="14.4" x14ac:dyDescent="0.3">
      <c r="A42" s="1"/>
      <c r="B42" s="2" t="s">
        <v>110</v>
      </c>
      <c r="C42" s="2">
        <v>86</v>
      </c>
      <c r="D42" s="2" t="s">
        <v>83</v>
      </c>
      <c r="E42" s="2" t="s">
        <v>136</v>
      </c>
      <c r="F42" s="1"/>
      <c r="G42" s="1"/>
      <c r="H42" s="1"/>
      <c r="I42" s="1"/>
      <c r="J42" s="36"/>
      <c r="K42" s="36"/>
      <c r="L42" s="36"/>
      <c r="M42" s="36"/>
      <c r="N42" s="36"/>
      <c r="O42" s="36"/>
      <c r="P42" s="36"/>
      <c r="Q42" s="36"/>
      <c r="R42" s="36"/>
      <c r="S42" s="36"/>
      <c r="U42" s="31"/>
      <c r="V42" s="31"/>
      <c r="W42" s="9"/>
      <c r="X42" s="9"/>
    </row>
    <row r="43" spans="1:26" ht="14.4" x14ac:dyDescent="0.3">
      <c r="A43" s="1"/>
      <c r="B43" s="2" t="s">
        <v>82</v>
      </c>
      <c r="C43" s="2">
        <v>37</v>
      </c>
      <c r="D43" s="2">
        <v>22</v>
      </c>
      <c r="E43" s="2" t="s">
        <v>137</v>
      </c>
      <c r="F43" s="1"/>
      <c r="G43" s="1"/>
      <c r="H43" s="1"/>
      <c r="I43" s="1"/>
      <c r="J43" s="36"/>
      <c r="K43" s="36"/>
      <c r="L43" s="36"/>
      <c r="M43" s="36"/>
      <c r="N43" s="36"/>
      <c r="O43" s="36"/>
      <c r="P43" s="36"/>
      <c r="Q43" s="36"/>
      <c r="R43" s="36"/>
      <c r="S43" s="36"/>
      <c r="U43" s="31"/>
      <c r="V43" s="31"/>
      <c r="W43" s="9"/>
      <c r="X43" s="9"/>
    </row>
    <row r="44" spans="1:26" ht="14.4" x14ac:dyDescent="0.3">
      <c r="A44" s="1"/>
      <c r="B44" s="2">
        <v>62</v>
      </c>
      <c r="C44" s="2" t="s">
        <v>145</v>
      </c>
      <c r="D44" s="2">
        <v>93</v>
      </c>
      <c r="E44" s="2" t="s">
        <v>138</v>
      </c>
      <c r="F44" s="1"/>
      <c r="G44" s="1"/>
      <c r="H44" s="1"/>
      <c r="I44" s="1"/>
      <c r="J44" s="36"/>
      <c r="K44" s="36"/>
      <c r="L44" s="36"/>
      <c r="M44" s="36"/>
      <c r="N44" s="36"/>
      <c r="O44" s="36"/>
      <c r="P44" s="36"/>
      <c r="Q44" s="36"/>
      <c r="R44" s="36"/>
      <c r="S44" s="36"/>
      <c r="U44" s="31"/>
      <c r="V44" s="31"/>
      <c r="W44" s="9"/>
      <c r="X44" s="31"/>
    </row>
    <row r="45" spans="1:26" ht="14.4" x14ac:dyDescent="0.3">
      <c r="A45" s="1"/>
      <c r="B45" s="1"/>
      <c r="C45" s="1"/>
      <c r="D45" s="1"/>
      <c r="E45" s="1"/>
      <c r="F45" s="1"/>
      <c r="G45" s="1"/>
      <c r="H45" s="1"/>
      <c r="I45" s="1"/>
      <c r="J45" s="36"/>
      <c r="K45" s="36"/>
      <c r="L45" s="36"/>
      <c r="M45" s="36"/>
      <c r="N45" s="36"/>
      <c r="O45" s="36"/>
      <c r="P45" s="36"/>
      <c r="Q45" s="36"/>
      <c r="R45" s="36"/>
      <c r="S45" s="36"/>
      <c r="U45" s="32"/>
      <c r="V45" s="31"/>
      <c r="W45" s="9"/>
      <c r="X45" s="31"/>
    </row>
    <row r="46" spans="1:26" ht="14.4" x14ac:dyDescent="0.3">
      <c r="A46" s="1"/>
      <c r="B46" s="35" t="s">
        <v>42</v>
      </c>
      <c r="C46" s="36"/>
      <c r="D46" s="36"/>
      <c r="E46" s="36"/>
      <c r="F46" s="1"/>
      <c r="G46" s="1"/>
      <c r="H46" s="1"/>
      <c r="I46" s="1"/>
      <c r="J46" s="36"/>
      <c r="K46" s="36"/>
      <c r="L46" s="36"/>
      <c r="M46" s="36"/>
      <c r="N46" s="36"/>
      <c r="O46" s="36"/>
      <c r="P46" s="36"/>
      <c r="Q46" s="36"/>
      <c r="R46" s="36"/>
      <c r="S46" s="36"/>
    </row>
    <row r="47" spans="1:26" ht="14.4" x14ac:dyDescent="0.3">
      <c r="A47" s="1"/>
      <c r="B47" s="26">
        <v>89</v>
      </c>
      <c r="C47" s="2" t="s">
        <v>148</v>
      </c>
      <c r="D47" s="2">
        <v>49</v>
      </c>
      <c r="E47" s="2">
        <v>10</v>
      </c>
      <c r="F47" s="1"/>
      <c r="G47" s="1"/>
      <c r="H47" s="1"/>
      <c r="I47" s="1"/>
      <c r="J47" s="36"/>
      <c r="K47" s="36"/>
      <c r="L47" s="36"/>
      <c r="M47" s="36"/>
      <c r="N47" s="36"/>
      <c r="O47" s="36"/>
      <c r="P47" s="36"/>
      <c r="Q47" s="36"/>
      <c r="R47" s="36"/>
      <c r="S47" s="36"/>
    </row>
    <row r="48" spans="1:26" ht="14.4" x14ac:dyDescent="0.3">
      <c r="A48" s="1"/>
      <c r="B48" s="26" t="s">
        <v>113</v>
      </c>
      <c r="C48" s="2" t="s">
        <v>149</v>
      </c>
      <c r="D48" s="2">
        <v>92</v>
      </c>
      <c r="E48" s="2">
        <v>93</v>
      </c>
      <c r="F48" s="1"/>
      <c r="G48" s="1"/>
      <c r="H48" s="1"/>
      <c r="I48" s="1"/>
      <c r="J48" s="36"/>
      <c r="K48" s="36"/>
      <c r="L48" s="36"/>
      <c r="M48" s="36"/>
      <c r="N48" s="36"/>
      <c r="O48" s="36"/>
      <c r="P48" s="36"/>
      <c r="Q48" s="36"/>
      <c r="R48" s="36"/>
      <c r="S48" s="36"/>
      <c r="U48" s="39"/>
      <c r="V48" s="39"/>
      <c r="W48" s="39"/>
      <c r="X48" s="39"/>
    </row>
    <row r="49" spans="1:24" ht="14.4" x14ac:dyDescent="0.3">
      <c r="A49" s="1"/>
      <c r="B49" s="26" t="s">
        <v>87</v>
      </c>
      <c r="C49" s="2" t="s">
        <v>150</v>
      </c>
      <c r="D49" s="2">
        <v>94</v>
      </c>
      <c r="E49" s="2" t="s">
        <v>152</v>
      </c>
      <c r="F49" s="1"/>
      <c r="G49" s="1"/>
      <c r="H49" s="1"/>
      <c r="I49" s="1"/>
      <c r="J49" s="36"/>
      <c r="K49" s="36"/>
      <c r="L49" s="36"/>
      <c r="M49" s="36"/>
      <c r="N49" s="36"/>
      <c r="O49" s="36"/>
      <c r="P49" s="36"/>
      <c r="Q49" s="36"/>
      <c r="R49" s="36"/>
      <c r="S49" s="36"/>
      <c r="U49" s="27"/>
      <c r="V49" s="28"/>
      <c r="W49" s="28"/>
      <c r="X49" s="28"/>
    </row>
    <row r="50" spans="1:24" ht="14.4" x14ac:dyDescent="0.3">
      <c r="A50" s="1"/>
      <c r="B50" s="26" t="s">
        <v>147</v>
      </c>
      <c r="C50" s="2" t="s">
        <v>151</v>
      </c>
      <c r="D50" s="2">
        <v>22</v>
      </c>
      <c r="E50" s="2" t="s">
        <v>153</v>
      </c>
      <c r="F50" s="1"/>
      <c r="G50" s="1"/>
      <c r="H50" s="1"/>
      <c r="I50" s="1"/>
      <c r="J50" s="36"/>
      <c r="K50" s="36"/>
      <c r="L50" s="36"/>
      <c r="M50" s="36"/>
      <c r="N50" s="36"/>
      <c r="O50" s="36"/>
      <c r="P50" s="36"/>
      <c r="Q50" s="36"/>
      <c r="R50" s="36"/>
      <c r="S50" s="36"/>
      <c r="U50" s="27"/>
      <c r="V50" s="28"/>
      <c r="W50" s="28"/>
      <c r="X50" s="28"/>
    </row>
    <row r="51" spans="1:24" ht="14.4" x14ac:dyDescent="0.3">
      <c r="A51" s="1"/>
      <c r="B51" s="2"/>
      <c r="C51" s="2"/>
      <c r="D51" s="2"/>
      <c r="E51" s="2"/>
      <c r="F51" s="1"/>
      <c r="G51" s="1"/>
      <c r="H51" s="1"/>
      <c r="I51" s="1"/>
      <c r="J51" s="36"/>
      <c r="K51" s="36"/>
      <c r="L51" s="36"/>
      <c r="M51" s="36"/>
      <c r="N51" s="36"/>
      <c r="O51" s="36"/>
      <c r="P51" s="36"/>
      <c r="Q51" s="36"/>
      <c r="R51" s="36"/>
      <c r="S51" s="36"/>
      <c r="U51" s="27"/>
      <c r="V51" s="28"/>
      <c r="W51" s="28"/>
      <c r="X51" s="28"/>
    </row>
    <row r="52" spans="1:24" ht="14.4" x14ac:dyDescent="0.3">
      <c r="A52" s="1"/>
      <c r="B52" s="1"/>
      <c r="C52" s="1"/>
      <c r="D52" s="1"/>
      <c r="E52" s="1"/>
      <c r="F52" s="1"/>
      <c r="G52" s="1"/>
      <c r="H52" s="1"/>
      <c r="I52" s="1"/>
      <c r="J52" s="36"/>
      <c r="K52" s="36"/>
      <c r="L52" s="36"/>
      <c r="M52" s="36"/>
      <c r="N52" s="36"/>
      <c r="O52" s="36"/>
      <c r="P52" s="36"/>
      <c r="Q52" s="36"/>
      <c r="R52" s="36"/>
      <c r="S52" s="36"/>
      <c r="U52" s="27"/>
      <c r="V52" s="28"/>
      <c r="W52" s="28"/>
      <c r="X52" s="28"/>
    </row>
    <row r="53" spans="1:24" ht="14.4" x14ac:dyDescent="0.3">
      <c r="A53" s="1"/>
      <c r="B53" s="1"/>
      <c r="C53" s="2" t="s">
        <v>45</v>
      </c>
      <c r="D53" s="1"/>
      <c r="E53" s="1"/>
      <c r="F53" s="1"/>
      <c r="G53" s="1"/>
      <c r="H53" s="1"/>
      <c r="I53" s="1"/>
      <c r="J53" s="36"/>
      <c r="K53" s="36"/>
      <c r="L53" s="36"/>
      <c r="M53" s="36"/>
      <c r="N53" s="36"/>
      <c r="O53" s="36"/>
      <c r="P53" s="36"/>
      <c r="Q53" s="36"/>
      <c r="R53" s="36"/>
      <c r="S53" s="36"/>
    </row>
    <row r="54" spans="1:24" ht="14.4" x14ac:dyDescent="0.3">
      <c r="A54" s="1"/>
      <c r="B54" s="1"/>
      <c r="C54" s="1"/>
      <c r="D54" s="1"/>
      <c r="E54" s="1"/>
      <c r="F54" s="1"/>
      <c r="G54" s="1"/>
      <c r="H54" s="1"/>
      <c r="I54" s="1"/>
      <c r="J54" s="36"/>
      <c r="K54" s="36"/>
      <c r="L54" s="36"/>
      <c r="M54" s="36"/>
      <c r="N54" s="36"/>
      <c r="O54" s="36"/>
      <c r="P54" s="36"/>
      <c r="Q54" s="36"/>
      <c r="R54" s="36"/>
      <c r="S54" s="36"/>
    </row>
    <row r="55" spans="1:24" ht="14.4" x14ac:dyDescent="0.3">
      <c r="A55" s="1"/>
      <c r="B55" s="26">
        <v>89</v>
      </c>
      <c r="C55" s="2" t="s">
        <v>148</v>
      </c>
      <c r="D55" s="2">
        <v>49</v>
      </c>
      <c r="E55" s="2">
        <v>10</v>
      </c>
      <c r="F55" s="35" t="s">
        <v>46</v>
      </c>
      <c r="G55" s="36"/>
      <c r="H55" s="1"/>
      <c r="I55" s="1"/>
      <c r="J55" s="36"/>
      <c r="K55" s="36"/>
      <c r="L55" s="36"/>
      <c r="M55" s="36"/>
      <c r="N55" s="36"/>
      <c r="O55" s="36"/>
      <c r="P55" s="36"/>
      <c r="Q55" s="36"/>
      <c r="R55" s="36"/>
      <c r="S55" s="36"/>
    </row>
    <row r="56" spans="1:24" ht="14.4" x14ac:dyDescent="0.3">
      <c r="A56" s="1"/>
      <c r="B56" s="26" t="s">
        <v>113</v>
      </c>
      <c r="C56" s="2" t="s">
        <v>149</v>
      </c>
      <c r="D56" s="2">
        <v>92</v>
      </c>
      <c r="E56" s="2">
        <v>93</v>
      </c>
      <c r="F56" s="1" t="s">
        <v>47</v>
      </c>
      <c r="G56" s="1"/>
      <c r="H56" s="1"/>
      <c r="I56" s="1"/>
      <c r="J56" s="36"/>
      <c r="K56" s="36"/>
      <c r="L56" s="36"/>
      <c r="M56" s="36"/>
      <c r="N56" s="36"/>
      <c r="O56" s="36"/>
      <c r="P56" s="36"/>
      <c r="Q56" s="36"/>
      <c r="R56" s="36"/>
      <c r="S56" s="36"/>
    </row>
    <row r="57" spans="1:24" ht="14.4" x14ac:dyDescent="0.3">
      <c r="A57" s="1"/>
      <c r="B57" s="26" t="s">
        <v>87</v>
      </c>
      <c r="C57" s="2" t="s">
        <v>150</v>
      </c>
      <c r="D57" s="2">
        <v>94</v>
      </c>
      <c r="E57" s="2" t="s">
        <v>152</v>
      </c>
      <c r="F57" s="1" t="s">
        <v>48</v>
      </c>
      <c r="G57" s="1"/>
      <c r="H57" s="1"/>
      <c r="I57" s="1"/>
      <c r="J57" s="36"/>
      <c r="K57" s="36"/>
      <c r="L57" s="36"/>
      <c r="M57" s="36"/>
      <c r="N57" s="36"/>
      <c r="O57" s="36"/>
      <c r="P57" s="36"/>
      <c r="Q57" s="36"/>
      <c r="R57" s="36"/>
      <c r="S57" s="36"/>
    </row>
    <row r="58" spans="1:24" ht="14.4" x14ac:dyDescent="0.3">
      <c r="A58" s="1"/>
      <c r="B58" s="26" t="s">
        <v>147</v>
      </c>
      <c r="C58" s="2" t="s">
        <v>151</v>
      </c>
      <c r="D58" s="2">
        <v>22</v>
      </c>
      <c r="E58" s="2" t="s">
        <v>153</v>
      </c>
      <c r="F58" s="1" t="s">
        <v>49</v>
      </c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</row>
    <row r="59" spans="1:24" ht="14.4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</row>
    <row r="60" spans="1:24" ht="14.4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</row>
    <row r="61" spans="1:24" ht="14.4" x14ac:dyDescent="0.3">
      <c r="A61" s="1"/>
      <c r="B61" s="1"/>
      <c r="C61" s="2" t="s">
        <v>50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</row>
    <row r="62" spans="1:24" ht="14.4" x14ac:dyDescent="0.3">
      <c r="A62" s="1"/>
      <c r="B62" s="2">
        <f t="shared" ref="B62:E62" si="4">B55</f>
        <v>89</v>
      </c>
      <c r="C62" s="2" t="str">
        <f t="shared" si="4"/>
        <v>f2</v>
      </c>
      <c r="D62" s="2">
        <f t="shared" si="4"/>
        <v>49</v>
      </c>
      <c r="E62" s="2">
        <f t="shared" si="4"/>
        <v>10</v>
      </c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</row>
    <row r="63" spans="1:24" ht="14.4" x14ac:dyDescent="0.3">
      <c r="A63" s="1"/>
      <c r="B63" s="2" t="str">
        <f>C56</f>
        <v>dc</v>
      </c>
      <c r="C63" s="2">
        <f t="shared" ref="C63:D63" si="5">D56</f>
        <v>92</v>
      </c>
      <c r="D63" s="2">
        <f t="shared" si="5"/>
        <v>93</v>
      </c>
      <c r="E63" s="2" t="str">
        <f>B56</f>
        <v>dd</v>
      </c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</row>
    <row r="64" spans="1:24" ht="14.4" x14ac:dyDescent="0.3">
      <c r="A64" s="1"/>
      <c r="B64" s="2">
        <f t="shared" ref="B64:C64" si="6">D57</f>
        <v>94</v>
      </c>
      <c r="C64" s="2" t="str">
        <f t="shared" si="6"/>
        <v>fe</v>
      </c>
      <c r="D64" s="2" t="str">
        <f t="shared" ref="D64:E64" si="7">B57</f>
        <v>e9</v>
      </c>
      <c r="E64" s="2" t="str">
        <f t="shared" si="7"/>
        <v>b2</v>
      </c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</row>
    <row r="65" spans="1:19" ht="14.4" x14ac:dyDescent="0.3">
      <c r="A65" s="1"/>
      <c r="B65" s="2" t="str">
        <f>E58</f>
        <v>5d</v>
      </c>
      <c r="C65" s="2" t="str">
        <f t="shared" ref="C65:E65" si="8">B58</f>
        <v>ab</v>
      </c>
      <c r="D65" s="2" t="str">
        <f t="shared" si="8"/>
        <v>c9</v>
      </c>
      <c r="E65" s="2">
        <f t="shared" si="8"/>
        <v>22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</row>
    <row r="66" spans="1:19" ht="14.4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</row>
    <row r="67" spans="1:19" ht="14.4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</row>
    <row r="68" spans="1:19" ht="14.4" x14ac:dyDescent="0.3">
      <c r="A68" s="1"/>
      <c r="B68" s="35" t="s">
        <v>51</v>
      </c>
      <c r="C68" s="36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</row>
    <row r="69" spans="1:19" ht="14.4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</row>
    <row r="70" spans="1:19" ht="14.4" x14ac:dyDescent="0.3">
      <c r="A70" s="1"/>
      <c r="B70" s="14" t="s">
        <v>52</v>
      </c>
      <c r="C70" s="14" t="s">
        <v>53</v>
      </c>
      <c r="D70" s="14" t="s">
        <v>54</v>
      </c>
      <c r="E70" s="14" t="s">
        <v>54</v>
      </c>
      <c r="F70" s="1"/>
      <c r="G70" s="2">
        <f>B62</f>
        <v>89</v>
      </c>
      <c r="H70" s="2" t="str">
        <f t="shared" ref="H70:J70" si="9">C62</f>
        <v>f2</v>
      </c>
      <c r="I70" s="2">
        <f t="shared" si="9"/>
        <v>49</v>
      </c>
      <c r="J70" s="2">
        <f t="shared" si="9"/>
        <v>10</v>
      </c>
      <c r="K70" s="1"/>
      <c r="L70" s="1"/>
      <c r="M70" s="1"/>
      <c r="N70" s="1"/>
      <c r="O70" s="1"/>
      <c r="P70" s="1"/>
      <c r="Q70" s="1"/>
      <c r="R70" s="1"/>
      <c r="S70" s="1"/>
    </row>
    <row r="71" spans="1:19" ht="14.4" x14ac:dyDescent="0.3">
      <c r="A71" s="1"/>
      <c r="B71" s="14" t="s">
        <v>54</v>
      </c>
      <c r="C71" s="14" t="s">
        <v>52</v>
      </c>
      <c r="D71" s="14" t="s">
        <v>53</v>
      </c>
      <c r="E71" s="14" t="s">
        <v>54</v>
      </c>
      <c r="F71" s="37" t="s">
        <v>55</v>
      </c>
      <c r="G71" s="2" t="str">
        <f t="shared" ref="G71:J73" si="10">B63</f>
        <v>dc</v>
      </c>
      <c r="H71" s="2">
        <f t="shared" si="10"/>
        <v>92</v>
      </c>
      <c r="I71" s="2">
        <f t="shared" si="10"/>
        <v>93</v>
      </c>
      <c r="J71" s="2" t="str">
        <f t="shared" si="10"/>
        <v>dd</v>
      </c>
      <c r="K71" s="1"/>
      <c r="L71" s="1"/>
      <c r="M71" s="1"/>
      <c r="N71" s="1"/>
      <c r="O71" s="1"/>
      <c r="P71" s="1"/>
      <c r="Q71" s="1"/>
      <c r="R71" s="1"/>
      <c r="S71" s="1"/>
    </row>
    <row r="72" spans="1:19" ht="14.4" x14ac:dyDescent="0.3">
      <c r="A72" s="1"/>
      <c r="B72" s="14" t="s">
        <v>54</v>
      </c>
      <c r="C72" s="14" t="s">
        <v>54</v>
      </c>
      <c r="D72" s="14" t="s">
        <v>52</v>
      </c>
      <c r="E72" s="14" t="s">
        <v>53</v>
      </c>
      <c r="F72" s="36"/>
      <c r="G72" s="2">
        <f t="shared" si="10"/>
        <v>94</v>
      </c>
      <c r="H72" s="2" t="str">
        <f t="shared" si="10"/>
        <v>fe</v>
      </c>
      <c r="I72" s="2" t="str">
        <f t="shared" si="10"/>
        <v>e9</v>
      </c>
      <c r="J72" s="2" t="str">
        <f t="shared" si="10"/>
        <v>b2</v>
      </c>
      <c r="K72" s="1"/>
      <c r="M72" s="1"/>
      <c r="N72" s="1"/>
      <c r="O72" s="1"/>
      <c r="P72" s="1"/>
      <c r="Q72" s="1"/>
      <c r="R72" s="1"/>
      <c r="S72" s="1"/>
    </row>
    <row r="73" spans="1:19" ht="14.4" x14ac:dyDescent="0.3">
      <c r="A73" s="1"/>
      <c r="B73" s="14" t="s">
        <v>53</v>
      </c>
      <c r="C73" s="14" t="s">
        <v>54</v>
      </c>
      <c r="D73" s="14" t="s">
        <v>54</v>
      </c>
      <c r="E73" s="14" t="s">
        <v>52</v>
      </c>
      <c r="F73" s="1"/>
      <c r="G73" s="2" t="str">
        <f t="shared" si="10"/>
        <v>5d</v>
      </c>
      <c r="H73" s="2" t="str">
        <f t="shared" si="10"/>
        <v>ab</v>
      </c>
      <c r="I73" s="2" t="str">
        <f t="shared" si="10"/>
        <v>c9</v>
      </c>
      <c r="J73" s="2">
        <f t="shared" si="10"/>
        <v>22</v>
      </c>
      <c r="K73" s="1"/>
      <c r="L73" s="1"/>
      <c r="M73" s="1"/>
      <c r="N73" s="1"/>
      <c r="O73" s="1"/>
      <c r="P73" s="1"/>
      <c r="Q73" s="1"/>
      <c r="R73" s="1"/>
      <c r="S73" s="1"/>
    </row>
    <row r="74" spans="1:19" ht="14.4" x14ac:dyDescent="0.3">
      <c r="A74" s="1"/>
      <c r="B74" s="1"/>
      <c r="C74" s="1"/>
      <c r="D74" s="1"/>
      <c r="E74" s="1"/>
      <c r="F74" s="1"/>
      <c r="K74" s="1"/>
      <c r="L74" s="1"/>
      <c r="M74" s="1"/>
      <c r="N74" s="1"/>
      <c r="O74" s="1"/>
      <c r="P74" s="1"/>
      <c r="Q74" s="1"/>
      <c r="R74" s="1"/>
      <c r="S74" s="1"/>
    </row>
    <row r="75" spans="1:19" ht="14.4" x14ac:dyDescent="0.3">
      <c r="A75" s="1"/>
      <c r="B75" s="1"/>
      <c r="C75" s="1"/>
      <c r="D75" s="1"/>
      <c r="E75" s="1"/>
      <c r="F75" s="1"/>
      <c r="K75" s="1"/>
      <c r="L75" s="15" t="s">
        <v>56</v>
      </c>
      <c r="M75" s="1"/>
      <c r="N75" s="1"/>
      <c r="O75" s="1"/>
      <c r="P75" s="1"/>
      <c r="Q75" s="1"/>
      <c r="R75" s="1"/>
      <c r="S75" s="1"/>
    </row>
    <row r="76" spans="1:19" ht="14.4" x14ac:dyDescent="0.3">
      <c r="A76" s="1"/>
      <c r="B76" s="10" t="s">
        <v>57</v>
      </c>
      <c r="C76" s="16" t="s">
        <v>58</v>
      </c>
      <c r="D76" s="17" t="s">
        <v>59</v>
      </c>
      <c r="E76" s="18" t="s">
        <v>59</v>
      </c>
      <c r="F76" s="1"/>
      <c r="G76" s="19" t="str">
        <f>HEX2BIN(G70,8)</f>
        <v>10001001</v>
      </c>
      <c r="H76" s="20" t="str">
        <f>HEX2BIN(H70,8)</f>
        <v>11110010</v>
      </c>
      <c r="I76" s="21" t="str">
        <f t="shared" ref="H76:J79" si="11">HEX2BIN(I70,8)</f>
        <v>01001001</v>
      </c>
      <c r="J76" s="22" t="str">
        <f t="shared" si="11"/>
        <v>00010000</v>
      </c>
      <c r="K76" s="1"/>
      <c r="L76" s="23">
        <v>10001011</v>
      </c>
      <c r="M76" s="13">
        <v>11110001</v>
      </c>
      <c r="N76" s="24" t="s">
        <v>155</v>
      </c>
      <c r="O76" s="25" t="s">
        <v>156</v>
      </c>
      <c r="P76" s="2"/>
      <c r="Q76" s="1"/>
      <c r="R76" s="1"/>
      <c r="S76" s="1"/>
    </row>
    <row r="77" spans="1:19" ht="14.4" x14ac:dyDescent="0.3">
      <c r="A77" s="1"/>
      <c r="B77" s="10" t="s">
        <v>59</v>
      </c>
      <c r="C77" s="16" t="s">
        <v>57</v>
      </c>
      <c r="D77" s="17" t="s">
        <v>58</v>
      </c>
      <c r="E77" s="18" t="s">
        <v>59</v>
      </c>
      <c r="F77" s="37" t="s">
        <v>55</v>
      </c>
      <c r="G77" s="19" t="str">
        <f>HEX2BIN(G71,8)</f>
        <v>11011100</v>
      </c>
      <c r="H77" s="20" t="str">
        <f t="shared" si="11"/>
        <v>10010010</v>
      </c>
      <c r="I77" s="21" t="str">
        <f t="shared" si="11"/>
        <v>10010011</v>
      </c>
      <c r="J77" s="22" t="str">
        <f t="shared" si="11"/>
        <v>11011101</v>
      </c>
      <c r="K77" s="38" t="s">
        <v>60</v>
      </c>
      <c r="L77" s="23">
        <v>11011101</v>
      </c>
      <c r="M77" s="13">
        <v>10010000</v>
      </c>
      <c r="N77" s="24">
        <v>10010000</v>
      </c>
      <c r="O77" s="25">
        <v>11011100</v>
      </c>
      <c r="P77" s="2"/>
      <c r="Q77" s="1"/>
      <c r="R77" s="1"/>
      <c r="S77" s="1"/>
    </row>
    <row r="78" spans="1:19" ht="14.4" x14ac:dyDescent="0.3">
      <c r="A78" s="1"/>
      <c r="B78" s="10" t="s">
        <v>59</v>
      </c>
      <c r="C78" s="16" t="s">
        <v>59</v>
      </c>
      <c r="D78" s="17" t="s">
        <v>57</v>
      </c>
      <c r="E78" s="18" t="s">
        <v>58</v>
      </c>
      <c r="F78" s="36"/>
      <c r="G78" s="19" t="str">
        <f>HEX2BIN(G72,8)</f>
        <v>10010100</v>
      </c>
      <c r="H78" s="20" t="str">
        <f>HEX2BIN(H72,8)</f>
        <v>11111110</v>
      </c>
      <c r="I78" s="21" t="str">
        <f>HEX2BIN(I72,8)</f>
        <v>11101001</v>
      </c>
      <c r="J78" s="22" t="str">
        <f>HEX2BIN(J72,8)</f>
        <v>10110010</v>
      </c>
      <c r="K78" s="36"/>
      <c r="L78" s="23">
        <v>10010101</v>
      </c>
      <c r="M78" s="13">
        <v>11111111</v>
      </c>
      <c r="N78" s="24">
        <v>11101011</v>
      </c>
      <c r="O78" s="25">
        <v>10110001</v>
      </c>
      <c r="P78" s="2"/>
      <c r="Q78" s="1"/>
      <c r="R78" s="1"/>
      <c r="S78" s="1"/>
    </row>
    <row r="79" spans="1:19" ht="14.4" x14ac:dyDescent="0.3">
      <c r="A79" s="1"/>
      <c r="B79" s="10" t="s">
        <v>58</v>
      </c>
      <c r="C79" s="16" t="s">
        <v>59</v>
      </c>
      <c r="D79" s="17" t="s">
        <v>59</v>
      </c>
      <c r="E79" s="18" t="s">
        <v>57</v>
      </c>
      <c r="F79" s="1"/>
      <c r="G79" s="19" t="str">
        <f>HEX2BIN(G73,8)</f>
        <v>01011101</v>
      </c>
      <c r="H79" s="20" t="str">
        <f t="shared" si="11"/>
        <v>10101011</v>
      </c>
      <c r="I79" s="21" t="str">
        <f t="shared" si="11"/>
        <v>11001001</v>
      </c>
      <c r="J79" s="22" t="str">
        <f>HEX2BIN(J73,8)</f>
        <v>00100010</v>
      </c>
      <c r="K79" s="1"/>
      <c r="L79" s="33" t="s">
        <v>154</v>
      </c>
      <c r="M79" s="13">
        <v>10101010</v>
      </c>
      <c r="N79" s="24">
        <v>11001000</v>
      </c>
      <c r="O79" s="25" t="s">
        <v>27</v>
      </c>
      <c r="P79" s="2"/>
      <c r="Q79" s="1"/>
      <c r="R79" s="1"/>
      <c r="S79" s="1"/>
    </row>
    <row r="80" spans="1:19" ht="14.4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</row>
    <row r="81" spans="1:19" ht="14.4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</row>
    <row r="82" spans="1:19" ht="14.4" x14ac:dyDescent="0.3">
      <c r="A82" s="1"/>
      <c r="B82" s="35" t="s">
        <v>63</v>
      </c>
      <c r="C82" s="36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</row>
    <row r="83" spans="1:19" ht="14.4" x14ac:dyDescent="0.3">
      <c r="A83" s="1"/>
      <c r="B83" s="2" t="str">
        <f>BIN2HEX(L76)</f>
        <v>8B</v>
      </c>
      <c r="C83" s="2" t="str">
        <f>BIN2HEX(M76)</f>
        <v>F1</v>
      </c>
      <c r="D83" s="2" t="str">
        <f>BIN2HEX(N76)</f>
        <v>48</v>
      </c>
      <c r="E83" s="2" t="str">
        <f>BIN2HEX(O76)</f>
        <v>11</v>
      </c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</row>
    <row r="84" spans="1:19" ht="14.4" x14ac:dyDescent="0.3">
      <c r="A84" s="1"/>
      <c r="B84" s="2" t="str">
        <f t="shared" ref="B84:E86" si="12">BIN2HEX(L77)</f>
        <v>DD</v>
      </c>
      <c r="C84" s="2" t="str">
        <f t="shared" si="12"/>
        <v>90</v>
      </c>
      <c r="D84" s="2" t="str">
        <f t="shared" si="12"/>
        <v>90</v>
      </c>
      <c r="E84" s="2" t="str">
        <f t="shared" si="12"/>
        <v>DC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</row>
    <row r="85" spans="1:19" ht="14.4" x14ac:dyDescent="0.3">
      <c r="A85" s="1"/>
      <c r="B85" s="2" t="str">
        <f t="shared" si="12"/>
        <v>95</v>
      </c>
      <c r="C85" s="2" t="str">
        <f t="shared" si="12"/>
        <v>FF</v>
      </c>
      <c r="D85" s="2" t="str">
        <f t="shared" si="12"/>
        <v>EB</v>
      </c>
      <c r="E85" s="2" t="str">
        <f t="shared" si="12"/>
        <v>B1</v>
      </c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</row>
    <row r="86" spans="1:19" ht="14.4" x14ac:dyDescent="0.3">
      <c r="A86" s="1"/>
      <c r="B86" s="2" t="str">
        <f t="shared" si="12"/>
        <v>5E</v>
      </c>
      <c r="C86" s="2" t="str">
        <f t="shared" si="12"/>
        <v>AA</v>
      </c>
      <c r="D86" s="2" t="str">
        <f t="shared" si="12"/>
        <v>C8</v>
      </c>
      <c r="E86" s="2" t="str">
        <f t="shared" si="12"/>
        <v>20</v>
      </c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</row>
    <row r="87" spans="1:19" ht="14.4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</row>
    <row r="88" spans="1:19" ht="14.4" x14ac:dyDescent="0.3">
      <c r="A88" s="1"/>
      <c r="B88" s="35" t="s">
        <v>64</v>
      </c>
      <c r="C88" s="36"/>
      <c r="D88" s="36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</row>
    <row r="89" spans="1:19" ht="14.4" x14ac:dyDescent="0.3">
      <c r="A89" s="1"/>
      <c r="B89" s="35" t="s">
        <v>157</v>
      </c>
      <c r="C89" s="36"/>
      <c r="D89" s="36"/>
      <c r="E89" s="36"/>
      <c r="F89" s="36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</row>
    <row r="90" spans="1:19" ht="14.4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</row>
    <row r="91" spans="1:19" ht="14.4" x14ac:dyDescent="0.3">
      <c r="A91" s="1"/>
      <c r="B91" s="35" t="s">
        <v>65</v>
      </c>
      <c r="C91" s="36"/>
      <c r="D91" s="36"/>
      <c r="E91" s="36"/>
      <c r="F91" s="36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</row>
  </sheetData>
  <mergeCells count="21">
    <mergeCell ref="B28:C28"/>
    <mergeCell ref="A1:K2"/>
    <mergeCell ref="B4:D4"/>
    <mergeCell ref="B5:C5"/>
    <mergeCell ref="B6:D6"/>
    <mergeCell ref="B21:D21"/>
    <mergeCell ref="K77:K78"/>
    <mergeCell ref="B82:C82"/>
    <mergeCell ref="B88:D88"/>
    <mergeCell ref="U34:X34"/>
    <mergeCell ref="K40:L40"/>
    <mergeCell ref="J41:S57"/>
    <mergeCell ref="U41:X41"/>
    <mergeCell ref="B46:E46"/>
    <mergeCell ref="U48:X48"/>
    <mergeCell ref="F55:G55"/>
    <mergeCell ref="B89:F89"/>
    <mergeCell ref="B91:F91"/>
    <mergeCell ref="B68:C68"/>
    <mergeCell ref="F71:F72"/>
    <mergeCell ref="F77:F78"/>
  </mergeCells>
  <hyperlinks>
    <hyperlink ref="B22" r:id="rId1" xr:uid="{7A47B4DD-7643-4EB3-9E95-117269A0105C}"/>
    <hyperlink ref="L75" r:id="rId2" xr:uid="{05363E23-3FF2-4242-8106-C3064D7A0960}"/>
    <hyperlink ref="B14" r:id="rId3" xr:uid="{E3634C9B-989D-4C90-A50D-5CED9DFF48B6}"/>
  </hyperlinks>
  <pageMargins left="0.7" right="0.7" top="0.75" bottom="0.75" header="0.3" footer="0.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10D2D-6CAD-40E0-940B-3A41A164CA47}">
  <dimension ref="A1:Z91"/>
  <sheetViews>
    <sheetView topLeftCell="A60" zoomScale="94" zoomScaleNormal="120" workbookViewId="0">
      <selection activeCell="B47" sqref="B47"/>
    </sheetView>
  </sheetViews>
  <sheetFormatPr defaultColWidth="12.5546875" defaultRowHeight="15.75" customHeight="1" x14ac:dyDescent="0.3"/>
  <cols>
    <col min="3" max="3" width="24.109375" customWidth="1"/>
    <col min="12" max="12" width="14.77734375" customWidth="1"/>
    <col min="13" max="13" width="15.21875" customWidth="1"/>
    <col min="14" max="14" width="14.77734375" customWidth="1"/>
    <col min="15" max="15" width="16" customWidth="1"/>
  </cols>
  <sheetData>
    <row r="1" spans="1:19" ht="15.75" customHeight="1" x14ac:dyDescent="0.3">
      <c r="A1" s="41" t="s">
        <v>0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1"/>
      <c r="M1" s="1"/>
      <c r="N1" s="1"/>
      <c r="O1" s="1"/>
      <c r="P1" s="1"/>
      <c r="Q1" s="1"/>
      <c r="R1" s="1"/>
      <c r="S1" s="1"/>
    </row>
    <row r="2" spans="1:19" ht="15.75" customHeight="1" x14ac:dyDescent="0.3">
      <c r="A2" s="41"/>
      <c r="B2" s="41"/>
      <c r="C2" s="41"/>
      <c r="D2" s="41"/>
      <c r="E2" s="41"/>
      <c r="F2" s="41"/>
      <c r="G2" s="41"/>
      <c r="H2" s="41"/>
      <c r="I2" s="41"/>
      <c r="J2" s="41"/>
      <c r="K2" s="41"/>
      <c r="L2" s="1"/>
      <c r="M2" s="1"/>
      <c r="N2" s="1"/>
      <c r="O2" s="1"/>
      <c r="P2" s="1"/>
      <c r="Q2" s="1"/>
      <c r="R2" s="1"/>
      <c r="S2" s="1"/>
    </row>
    <row r="3" spans="1:19" ht="15.75" customHeight="1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1:19" ht="15.75" customHeight="1" x14ac:dyDescent="0.3">
      <c r="A4" s="1" t="s">
        <v>1</v>
      </c>
      <c r="B4" s="42" t="s">
        <v>157</v>
      </c>
      <c r="C4" s="42"/>
      <c r="D4" s="42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5" spans="1:19" ht="15.75" customHeight="1" x14ac:dyDescent="0.3">
      <c r="A5" s="1" t="s">
        <v>2</v>
      </c>
      <c r="B5" s="35" t="s">
        <v>67</v>
      </c>
      <c r="C5" s="36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ht="15.75" customHeight="1" x14ac:dyDescent="0.3">
      <c r="A6" s="1" t="s">
        <v>3</v>
      </c>
      <c r="B6" s="35" t="s">
        <v>4</v>
      </c>
      <c r="C6" s="36"/>
      <c r="D6" s="36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ht="15.75" customHeight="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ht="15.75" customHeight="1" x14ac:dyDescent="0.3">
      <c r="A8" s="2"/>
      <c r="B8" s="3" t="s">
        <v>158</v>
      </c>
      <c r="C8" s="4" t="s">
        <v>160</v>
      </c>
      <c r="D8" s="4">
        <v>48</v>
      </c>
      <c r="E8" s="4">
        <v>11</v>
      </c>
      <c r="F8" s="2"/>
      <c r="G8" s="3" t="s">
        <v>6</v>
      </c>
      <c r="H8" s="4" t="s">
        <v>70</v>
      </c>
      <c r="I8" s="4" t="s">
        <v>15</v>
      </c>
      <c r="J8" s="4" t="s">
        <v>10</v>
      </c>
      <c r="K8" s="1"/>
      <c r="L8" s="1"/>
      <c r="M8" s="1"/>
      <c r="N8" s="1"/>
      <c r="O8" s="1"/>
      <c r="P8" s="1"/>
      <c r="Q8" s="1"/>
      <c r="R8" s="1"/>
      <c r="S8" s="1"/>
    </row>
    <row r="9" spans="1:19" ht="15.75" customHeight="1" x14ac:dyDescent="0.3">
      <c r="A9" s="2"/>
      <c r="B9" s="5" t="s">
        <v>145</v>
      </c>
      <c r="C9" s="6">
        <v>90</v>
      </c>
      <c r="D9" s="6">
        <v>90</v>
      </c>
      <c r="E9" s="6" t="s">
        <v>136</v>
      </c>
      <c r="F9" s="2"/>
      <c r="G9" s="5" t="s">
        <v>8</v>
      </c>
      <c r="H9" s="6" t="s">
        <v>9</v>
      </c>
      <c r="I9" s="6" t="s">
        <v>10</v>
      </c>
      <c r="J9" s="6" t="s">
        <v>10</v>
      </c>
      <c r="K9" s="1"/>
      <c r="L9" s="1"/>
      <c r="M9" s="1"/>
      <c r="N9" s="1"/>
      <c r="O9" s="1"/>
      <c r="P9" s="1"/>
      <c r="Q9" s="1"/>
      <c r="R9" s="1"/>
      <c r="S9" s="1"/>
    </row>
    <row r="10" spans="1:19" ht="15.75" customHeight="1" x14ac:dyDescent="0.3">
      <c r="A10" s="2"/>
      <c r="B10" s="5">
        <v>95</v>
      </c>
      <c r="C10" s="6" t="s">
        <v>161</v>
      </c>
      <c r="D10" s="6" t="s">
        <v>163</v>
      </c>
      <c r="E10" s="6" t="s">
        <v>165</v>
      </c>
      <c r="F10" s="2"/>
      <c r="G10" s="5" t="s">
        <v>69</v>
      </c>
      <c r="H10" s="6" t="s">
        <v>11</v>
      </c>
      <c r="I10" s="6" t="s">
        <v>10</v>
      </c>
      <c r="J10" s="6" t="s">
        <v>10</v>
      </c>
      <c r="K10" s="1"/>
      <c r="L10" s="1"/>
      <c r="M10" s="1"/>
      <c r="N10" s="1"/>
      <c r="O10" s="1"/>
      <c r="P10" s="1"/>
      <c r="Q10" s="1"/>
      <c r="R10" s="1"/>
      <c r="S10" s="1"/>
    </row>
    <row r="11" spans="1:19" ht="15.75" customHeight="1" x14ac:dyDescent="0.3">
      <c r="A11" s="2"/>
      <c r="B11" s="5" t="s">
        <v>159</v>
      </c>
      <c r="C11" s="6" t="s">
        <v>162</v>
      </c>
      <c r="D11" s="6" t="s">
        <v>164</v>
      </c>
      <c r="E11" s="4">
        <v>20</v>
      </c>
      <c r="F11" s="2"/>
      <c r="G11" s="5" t="s">
        <v>14</v>
      </c>
      <c r="H11" s="6" t="s">
        <v>71</v>
      </c>
      <c r="I11" s="6" t="s">
        <v>10</v>
      </c>
      <c r="J11" s="6" t="s">
        <v>10</v>
      </c>
      <c r="K11" s="1"/>
      <c r="L11" s="1"/>
      <c r="M11" s="1"/>
      <c r="N11" s="1"/>
      <c r="O11" s="1"/>
      <c r="P11" s="1"/>
      <c r="Q11" s="1"/>
      <c r="R11" s="1"/>
      <c r="S11" s="1"/>
    </row>
    <row r="12" spans="1:19" ht="15.75" customHeight="1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</row>
    <row r="13" spans="1:19" ht="15.75" customHeight="1" x14ac:dyDescent="0.3">
      <c r="A13" s="1"/>
      <c r="B13" s="1"/>
      <c r="C13" s="2" t="s">
        <v>16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</row>
    <row r="14" spans="1:19" ht="15.75" customHeight="1" x14ac:dyDescent="0.3">
      <c r="A14" s="1"/>
      <c r="B14" s="7" t="s">
        <v>17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</row>
    <row r="15" spans="1:19" ht="15.75" customHeight="1" x14ac:dyDescent="0.3">
      <c r="A15" s="1"/>
      <c r="B15" s="3" t="s">
        <v>166</v>
      </c>
      <c r="C15" s="4" t="s">
        <v>160</v>
      </c>
      <c r="D15" s="4">
        <v>48</v>
      </c>
      <c r="E15" s="4">
        <v>11</v>
      </c>
      <c r="F15" s="2"/>
      <c r="G15" s="3" t="s">
        <v>19</v>
      </c>
      <c r="H15" s="4">
        <v>73</v>
      </c>
      <c r="I15" s="4" t="s">
        <v>21</v>
      </c>
      <c r="J15" s="4">
        <v>0</v>
      </c>
      <c r="K15" s="1"/>
      <c r="L15" s="1"/>
      <c r="M15" s="1"/>
      <c r="N15" s="1"/>
      <c r="O15" s="1"/>
      <c r="P15" s="1"/>
      <c r="Q15" s="1"/>
      <c r="R15" s="1"/>
      <c r="S15" s="1"/>
    </row>
    <row r="16" spans="1:19" ht="15.75" customHeight="1" x14ac:dyDescent="0.3">
      <c r="A16" s="1"/>
      <c r="B16" s="5" t="s">
        <v>145</v>
      </c>
      <c r="C16" s="6">
        <v>90</v>
      </c>
      <c r="D16" s="6">
        <v>90</v>
      </c>
      <c r="E16" s="6" t="s">
        <v>136</v>
      </c>
      <c r="F16" s="2"/>
      <c r="G16" s="5">
        <v>61</v>
      </c>
      <c r="H16" s="6">
        <v>72</v>
      </c>
      <c r="I16" s="6">
        <v>0</v>
      </c>
      <c r="J16" s="6">
        <v>0</v>
      </c>
      <c r="K16" s="1"/>
      <c r="L16" s="1"/>
      <c r="M16" s="1"/>
      <c r="N16" s="1"/>
      <c r="O16" s="1"/>
      <c r="P16" s="1"/>
      <c r="Q16" s="1"/>
      <c r="R16" s="1"/>
      <c r="S16" s="1"/>
    </row>
    <row r="17" spans="1:23" ht="15.75" customHeight="1" x14ac:dyDescent="0.3">
      <c r="A17" s="1"/>
      <c r="B17" s="5">
        <v>95</v>
      </c>
      <c r="C17" s="6" t="s">
        <v>161</v>
      </c>
      <c r="D17" s="6" t="s">
        <v>163</v>
      </c>
      <c r="E17" s="6" t="s">
        <v>165</v>
      </c>
      <c r="F17" s="2"/>
      <c r="G17" s="5" t="s">
        <v>72</v>
      </c>
      <c r="H17" s="6">
        <v>65</v>
      </c>
      <c r="I17" s="6">
        <v>0</v>
      </c>
      <c r="J17" s="6">
        <v>0</v>
      </c>
      <c r="K17" s="1"/>
      <c r="L17" s="1"/>
      <c r="M17" s="1"/>
      <c r="N17" s="1"/>
      <c r="O17" s="1"/>
      <c r="P17" s="1"/>
      <c r="Q17" s="1"/>
      <c r="R17" s="1"/>
      <c r="S17" s="1"/>
    </row>
    <row r="18" spans="1:23" ht="15.75" customHeight="1" x14ac:dyDescent="0.3">
      <c r="A18" s="1"/>
      <c r="B18" s="5" t="s">
        <v>159</v>
      </c>
      <c r="C18" s="6" t="s">
        <v>162</v>
      </c>
      <c r="D18" s="6" t="s">
        <v>164</v>
      </c>
      <c r="E18" s="4">
        <v>20</v>
      </c>
      <c r="F18" s="2"/>
      <c r="G18" s="5">
        <v>69</v>
      </c>
      <c r="H18" s="6" t="s">
        <v>73</v>
      </c>
      <c r="I18" s="6">
        <v>0</v>
      </c>
      <c r="J18" s="6">
        <v>0</v>
      </c>
      <c r="K18" s="1"/>
      <c r="L18" s="1"/>
      <c r="M18" s="1"/>
      <c r="N18" s="1"/>
      <c r="O18" s="1"/>
      <c r="P18" s="1"/>
      <c r="Q18" s="1"/>
      <c r="R18" s="1"/>
      <c r="S18" s="1"/>
    </row>
    <row r="19" spans="1:23" ht="15.75" customHeight="1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</row>
    <row r="20" spans="1:23" ht="15.75" customHeight="1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</row>
    <row r="21" spans="1:23" ht="15.75" customHeight="1" x14ac:dyDescent="0.3">
      <c r="A21" s="1"/>
      <c r="B21" s="35" t="s">
        <v>22</v>
      </c>
      <c r="C21" s="36"/>
      <c r="D21" s="36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</row>
    <row r="22" spans="1:23" ht="15.75" customHeight="1" x14ac:dyDescent="0.3">
      <c r="A22" s="1"/>
      <c r="B22" s="7" t="s">
        <v>23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</row>
    <row r="23" spans="1:23" ht="15.75" customHeight="1" x14ac:dyDescent="0.3">
      <c r="A23" s="1"/>
      <c r="B23" s="8" t="str">
        <f>HEX2BIN(B15,8)</f>
        <v>10001101</v>
      </c>
      <c r="C23" s="4" t="str">
        <f t="shared" ref="C23:E23" si="0">HEX2BIN(C15,8)</f>
        <v>11110001</v>
      </c>
      <c r="D23" s="3" t="str">
        <f t="shared" si="0"/>
        <v>01001000</v>
      </c>
      <c r="E23" s="4" t="str">
        <f t="shared" si="0"/>
        <v>00010001</v>
      </c>
      <c r="F23" s="2"/>
      <c r="G23" s="3" t="str">
        <f t="shared" ref="G23:J26" si="1">HEX2BIN(G15,8)</f>
        <v>01101101</v>
      </c>
      <c r="H23" s="4" t="str">
        <f t="shared" si="1"/>
        <v>01110011</v>
      </c>
      <c r="I23" s="3" t="str">
        <f t="shared" si="1"/>
        <v>01101111</v>
      </c>
      <c r="J23" s="4" t="str">
        <f t="shared" si="1"/>
        <v>00000000</v>
      </c>
      <c r="K23" s="1"/>
      <c r="L23" s="1"/>
      <c r="M23" s="1"/>
      <c r="N23" s="1"/>
      <c r="O23" s="1"/>
      <c r="P23" s="1"/>
      <c r="Q23" s="1"/>
      <c r="R23" s="1"/>
      <c r="S23" s="1"/>
    </row>
    <row r="24" spans="1:23" ht="14.4" x14ac:dyDescent="0.3">
      <c r="A24" s="1"/>
      <c r="B24" s="3" t="str">
        <f t="shared" ref="B24:E26" si="2">HEX2BIN(B16,8)</f>
        <v>11011101</v>
      </c>
      <c r="C24" s="4" t="str">
        <f t="shared" si="2"/>
        <v>10010000</v>
      </c>
      <c r="D24" s="3" t="str">
        <f>HEX2BIN(D16,8)</f>
        <v>10010000</v>
      </c>
      <c r="E24" s="4" t="str">
        <f t="shared" si="2"/>
        <v>11011100</v>
      </c>
      <c r="F24" s="2"/>
      <c r="G24" s="3" t="str">
        <f t="shared" si="1"/>
        <v>01100001</v>
      </c>
      <c r="H24" s="4" t="str">
        <f t="shared" si="1"/>
        <v>01110010</v>
      </c>
      <c r="I24" s="3" t="str">
        <f t="shared" si="1"/>
        <v>00000000</v>
      </c>
      <c r="J24" s="4" t="str">
        <f t="shared" si="1"/>
        <v>00000000</v>
      </c>
      <c r="K24" s="1"/>
      <c r="L24" s="1"/>
      <c r="M24" s="1"/>
      <c r="N24" s="1"/>
      <c r="O24" s="1"/>
      <c r="P24" s="1"/>
      <c r="Q24" s="1"/>
      <c r="R24" s="1"/>
      <c r="S24" s="1"/>
    </row>
    <row r="25" spans="1:23" ht="14.4" x14ac:dyDescent="0.3">
      <c r="A25" s="1"/>
      <c r="B25" s="3" t="str">
        <f t="shared" si="2"/>
        <v>10010101</v>
      </c>
      <c r="C25" s="4" t="str">
        <f t="shared" si="2"/>
        <v>11111111</v>
      </c>
      <c r="D25" s="3" t="str">
        <f t="shared" si="2"/>
        <v>11101011</v>
      </c>
      <c r="E25" s="4" t="str">
        <f t="shared" si="2"/>
        <v>10110001</v>
      </c>
      <c r="F25" s="2"/>
      <c r="G25" s="3" t="str">
        <f t="shared" si="1"/>
        <v>01101110</v>
      </c>
      <c r="H25" s="4" t="str">
        <f t="shared" si="1"/>
        <v>01100101</v>
      </c>
      <c r="I25" s="3" t="str">
        <f t="shared" si="1"/>
        <v>00000000</v>
      </c>
      <c r="J25" s="4" t="str">
        <f t="shared" si="1"/>
        <v>00000000</v>
      </c>
      <c r="K25" s="1"/>
      <c r="L25" s="1"/>
      <c r="M25" s="1"/>
      <c r="N25" s="1"/>
      <c r="O25" s="1"/>
      <c r="P25" s="1"/>
      <c r="Q25" s="1"/>
      <c r="R25" s="1"/>
      <c r="S25" s="1"/>
    </row>
    <row r="26" spans="1:23" ht="14.4" x14ac:dyDescent="0.3">
      <c r="A26" s="1"/>
      <c r="B26" s="3" t="str">
        <f t="shared" si="2"/>
        <v>01011110</v>
      </c>
      <c r="C26" s="4" t="str">
        <f t="shared" si="2"/>
        <v>10101010</v>
      </c>
      <c r="D26" s="3" t="str">
        <f t="shared" si="2"/>
        <v>11001000</v>
      </c>
      <c r="E26" s="4" t="str">
        <f t="shared" si="2"/>
        <v>00100000</v>
      </c>
      <c r="F26" s="2"/>
      <c r="G26" s="3" t="str">
        <f t="shared" si="1"/>
        <v>01101001</v>
      </c>
      <c r="H26" s="4" t="str">
        <f t="shared" si="1"/>
        <v>01101010</v>
      </c>
      <c r="I26" s="3" t="str">
        <f t="shared" si="1"/>
        <v>00000000</v>
      </c>
      <c r="J26" s="4" t="str">
        <f t="shared" si="1"/>
        <v>00000000</v>
      </c>
      <c r="K26" s="1"/>
      <c r="L26" s="1"/>
      <c r="M26" s="1"/>
      <c r="N26" s="1"/>
      <c r="O26" s="1"/>
      <c r="P26" s="1"/>
      <c r="Q26" s="1"/>
      <c r="R26" s="1"/>
      <c r="S26" s="1"/>
    </row>
    <row r="27" spans="1:23" ht="14.4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23" ht="14.4" x14ac:dyDescent="0.3">
      <c r="A28" s="1"/>
      <c r="B28" s="35" t="s">
        <v>24</v>
      </c>
      <c r="C28" s="36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23" ht="14.4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23" ht="14.4" x14ac:dyDescent="0.3">
      <c r="A30" s="1"/>
      <c r="B30" s="9">
        <v>10001101</v>
      </c>
      <c r="C30" s="2" t="s">
        <v>26</v>
      </c>
      <c r="D30" s="9" t="s">
        <v>32</v>
      </c>
      <c r="E30" s="1"/>
      <c r="F30" s="10">
        <v>11100000</v>
      </c>
      <c r="G30" s="1"/>
      <c r="H30" s="9" t="s">
        <v>155</v>
      </c>
      <c r="I30" s="2" t="s">
        <v>26</v>
      </c>
      <c r="J30" s="9" t="s">
        <v>34</v>
      </c>
      <c r="K30" s="1"/>
      <c r="L30" s="10" t="s">
        <v>62</v>
      </c>
      <c r="M30" s="1"/>
      <c r="N30" s="1" t="s">
        <v>29</v>
      </c>
      <c r="O30" s="10">
        <v>11100000</v>
      </c>
      <c r="P30" s="10">
        <v>10011100</v>
      </c>
      <c r="Q30" s="10" t="s">
        <v>62</v>
      </c>
      <c r="R30" s="10" t="s">
        <v>156</v>
      </c>
      <c r="S30" s="1"/>
      <c r="U30" s="11"/>
      <c r="V30" s="11"/>
      <c r="W30" s="11"/>
    </row>
    <row r="31" spans="1:23" ht="14.4" x14ac:dyDescent="0.3">
      <c r="A31" s="1"/>
      <c r="B31" s="9">
        <v>11011101</v>
      </c>
      <c r="C31" s="2" t="s">
        <v>26</v>
      </c>
      <c r="D31" s="9" t="s">
        <v>28</v>
      </c>
      <c r="E31" s="11"/>
      <c r="F31" s="10">
        <v>10111100</v>
      </c>
      <c r="G31" s="1"/>
      <c r="H31" s="9">
        <v>10010000</v>
      </c>
      <c r="I31" s="2" t="s">
        <v>26</v>
      </c>
      <c r="J31" s="9" t="s">
        <v>33</v>
      </c>
      <c r="K31" s="1"/>
      <c r="L31" s="10">
        <v>10010000</v>
      </c>
      <c r="M31" s="1"/>
      <c r="N31" s="1"/>
      <c r="O31" s="10">
        <v>10111100</v>
      </c>
      <c r="P31" s="10">
        <v>11100010</v>
      </c>
      <c r="Q31" s="10">
        <v>10010000</v>
      </c>
      <c r="R31" s="10">
        <v>11011100</v>
      </c>
      <c r="S31" s="1"/>
      <c r="U31" s="11"/>
      <c r="V31" s="11"/>
      <c r="W31" s="11"/>
    </row>
    <row r="32" spans="1:23" ht="14.4" x14ac:dyDescent="0.3">
      <c r="A32" s="1"/>
      <c r="B32" s="9">
        <v>10010101</v>
      </c>
      <c r="C32" s="2" t="s">
        <v>26</v>
      </c>
      <c r="D32" s="9" t="s">
        <v>74</v>
      </c>
      <c r="E32" s="1"/>
      <c r="F32" s="12">
        <v>11111011</v>
      </c>
      <c r="G32" s="1"/>
      <c r="H32" s="9">
        <v>11101011</v>
      </c>
      <c r="I32" s="2" t="s">
        <v>26</v>
      </c>
      <c r="J32" s="9" t="s">
        <v>33</v>
      </c>
      <c r="K32" s="1"/>
      <c r="L32" s="10">
        <v>11101011</v>
      </c>
      <c r="M32" s="1"/>
      <c r="N32" s="1"/>
      <c r="O32" s="12">
        <v>11111011</v>
      </c>
      <c r="P32" s="10">
        <v>10011010</v>
      </c>
      <c r="Q32" s="10">
        <v>11101011</v>
      </c>
      <c r="R32" s="10">
        <v>10110001</v>
      </c>
      <c r="S32" s="1"/>
      <c r="U32" s="11"/>
      <c r="V32" s="11"/>
      <c r="W32" s="11"/>
    </row>
    <row r="33" spans="1:26" ht="14.4" x14ac:dyDescent="0.3">
      <c r="A33" s="1"/>
      <c r="B33" s="9" t="s">
        <v>154</v>
      </c>
      <c r="C33" s="2" t="s">
        <v>26</v>
      </c>
      <c r="D33" s="9" t="s">
        <v>39</v>
      </c>
      <c r="E33" s="1" t="s">
        <v>168</v>
      </c>
      <c r="F33" s="10" t="s">
        <v>167</v>
      </c>
      <c r="G33" s="1"/>
      <c r="H33" s="9">
        <v>11001000</v>
      </c>
      <c r="I33" s="2" t="s">
        <v>26</v>
      </c>
      <c r="J33" s="9" t="s">
        <v>33</v>
      </c>
      <c r="K33" s="1"/>
      <c r="L33" s="10">
        <v>11001000</v>
      </c>
      <c r="M33" s="1"/>
      <c r="N33" s="1"/>
      <c r="O33" s="10" t="s">
        <v>167</v>
      </c>
      <c r="P33" s="10">
        <v>11000000</v>
      </c>
      <c r="Q33" s="10">
        <v>11001000</v>
      </c>
      <c r="R33" s="10" t="s">
        <v>27</v>
      </c>
      <c r="S33" s="1"/>
      <c r="U33" s="11"/>
      <c r="V33" s="11"/>
      <c r="W33" s="11"/>
    </row>
    <row r="34" spans="1:26" ht="14.4" x14ac:dyDescent="0.3">
      <c r="A34" s="1"/>
      <c r="B34" s="2"/>
      <c r="C34" s="2"/>
      <c r="D34" s="1"/>
      <c r="E34" s="1"/>
      <c r="F34" s="1"/>
      <c r="G34" s="1"/>
      <c r="H34" s="2"/>
      <c r="I34" s="2"/>
      <c r="J34" s="2"/>
      <c r="K34" s="1"/>
      <c r="L34" s="1"/>
      <c r="M34" s="1"/>
      <c r="N34" s="1"/>
      <c r="O34" s="1"/>
      <c r="P34" s="1"/>
      <c r="Q34" s="1"/>
      <c r="R34" s="1"/>
      <c r="S34" s="1"/>
      <c r="U34" s="39"/>
      <c r="V34" s="39"/>
      <c r="W34" s="39"/>
      <c r="X34" s="39"/>
    </row>
    <row r="35" spans="1:26" ht="14.4" x14ac:dyDescent="0.3">
      <c r="A35" s="1"/>
      <c r="B35" s="9">
        <v>11110001</v>
      </c>
      <c r="C35" s="2" t="s">
        <v>26</v>
      </c>
      <c r="D35" s="9" t="s">
        <v>75</v>
      </c>
      <c r="E35" s="1"/>
      <c r="F35" s="10">
        <v>10011100</v>
      </c>
      <c r="G35" s="1"/>
      <c r="H35" s="9" t="s">
        <v>156</v>
      </c>
      <c r="I35" s="2" t="s">
        <v>26</v>
      </c>
      <c r="J35" s="9" t="s">
        <v>33</v>
      </c>
      <c r="K35" s="1"/>
      <c r="L35" s="10" t="s">
        <v>156</v>
      </c>
      <c r="M35" s="1"/>
      <c r="N35" s="1" t="s">
        <v>38</v>
      </c>
      <c r="O35" s="2" t="str">
        <f t="shared" ref="O35:R38" si="3">BIN2HEX(O30)</f>
        <v>E0</v>
      </c>
      <c r="P35" s="2" t="str">
        <f t="shared" si="3"/>
        <v>9C</v>
      </c>
      <c r="Q35" s="2" t="str">
        <f t="shared" si="3"/>
        <v>27</v>
      </c>
      <c r="R35" s="2" t="str">
        <f t="shared" si="3"/>
        <v>11</v>
      </c>
      <c r="S35" s="2"/>
      <c r="U35" s="27"/>
      <c r="V35" s="27"/>
      <c r="W35" s="28"/>
      <c r="X35" s="28"/>
    </row>
    <row r="36" spans="1:26" ht="14.4" x14ac:dyDescent="0.3">
      <c r="A36" s="1"/>
      <c r="B36" s="9">
        <v>10010000</v>
      </c>
      <c r="C36" s="2" t="s">
        <v>26</v>
      </c>
      <c r="D36" s="9" t="s">
        <v>37</v>
      </c>
      <c r="E36" s="1"/>
      <c r="F36" s="10">
        <v>11100010</v>
      </c>
      <c r="G36" s="1"/>
      <c r="H36" s="9">
        <v>11011100</v>
      </c>
      <c r="I36" s="2" t="s">
        <v>26</v>
      </c>
      <c r="J36" s="9" t="s">
        <v>33</v>
      </c>
      <c r="K36" s="1"/>
      <c r="L36" s="10">
        <v>11011100</v>
      </c>
      <c r="M36" s="1"/>
      <c r="N36" s="1"/>
      <c r="O36" s="2" t="str">
        <f t="shared" si="3"/>
        <v>BC</v>
      </c>
      <c r="P36" s="2" t="str">
        <f t="shared" si="3"/>
        <v>E2</v>
      </c>
      <c r="Q36" s="2" t="str">
        <f t="shared" si="3"/>
        <v>90</v>
      </c>
      <c r="R36" s="2" t="str">
        <f t="shared" si="3"/>
        <v>DC</v>
      </c>
      <c r="S36" s="2"/>
      <c r="U36" s="9"/>
      <c r="V36" s="2"/>
      <c r="W36" s="9"/>
      <c r="X36" s="29"/>
      <c r="Y36" s="11"/>
      <c r="Z36" s="11"/>
    </row>
    <row r="37" spans="1:26" ht="14.4" x14ac:dyDescent="0.3">
      <c r="A37" s="1"/>
      <c r="B37" s="9">
        <v>11111111</v>
      </c>
      <c r="C37" s="2" t="s">
        <v>26</v>
      </c>
      <c r="D37" s="9" t="s">
        <v>30</v>
      </c>
      <c r="E37" s="1"/>
      <c r="F37" s="10">
        <v>10011010</v>
      </c>
      <c r="G37" s="1"/>
      <c r="H37" s="9">
        <v>10110001</v>
      </c>
      <c r="I37" s="2" t="s">
        <v>26</v>
      </c>
      <c r="J37" s="9" t="s">
        <v>33</v>
      </c>
      <c r="K37" s="1"/>
      <c r="L37" s="10">
        <v>10110001</v>
      </c>
      <c r="M37" s="1"/>
      <c r="N37" s="1"/>
      <c r="O37" s="2" t="str">
        <f t="shared" si="3"/>
        <v>FB</v>
      </c>
      <c r="P37" s="2" t="str">
        <f t="shared" si="3"/>
        <v>9A</v>
      </c>
      <c r="Q37" s="2" t="str">
        <f t="shared" si="3"/>
        <v>EB</v>
      </c>
      <c r="R37" s="2" t="str">
        <f t="shared" si="3"/>
        <v>B1</v>
      </c>
      <c r="S37" s="2"/>
      <c r="U37" s="9"/>
      <c r="V37" s="2"/>
      <c r="W37" s="9"/>
      <c r="X37" s="29"/>
      <c r="Y37" s="11"/>
      <c r="Z37" s="11"/>
    </row>
    <row r="38" spans="1:26" ht="14.4" x14ac:dyDescent="0.3">
      <c r="A38" s="1"/>
      <c r="B38" s="9">
        <v>10101010</v>
      </c>
      <c r="C38" s="2" t="s">
        <v>26</v>
      </c>
      <c r="D38" s="9" t="s">
        <v>76</v>
      </c>
      <c r="E38" s="1"/>
      <c r="F38" s="10">
        <v>11000000</v>
      </c>
      <c r="G38" s="1"/>
      <c r="H38" s="9" t="s">
        <v>27</v>
      </c>
      <c r="I38" s="2" t="s">
        <v>26</v>
      </c>
      <c r="J38" s="9" t="s">
        <v>33</v>
      </c>
      <c r="K38" s="1"/>
      <c r="L38" s="10" t="s">
        <v>27</v>
      </c>
      <c r="M38" s="1"/>
      <c r="N38" s="1"/>
      <c r="O38" s="2" t="str">
        <f t="shared" si="3"/>
        <v>37</v>
      </c>
      <c r="P38" s="2" t="str">
        <f t="shared" si="3"/>
        <v>C0</v>
      </c>
      <c r="Q38" s="2" t="str">
        <f t="shared" si="3"/>
        <v>C8</v>
      </c>
      <c r="R38" s="2" t="str">
        <f t="shared" si="3"/>
        <v>20</v>
      </c>
      <c r="S38" s="2"/>
      <c r="U38" s="9"/>
      <c r="V38" s="2"/>
      <c r="W38" s="9"/>
      <c r="X38" s="29"/>
      <c r="Y38" s="11"/>
      <c r="Z38" s="11"/>
    </row>
    <row r="39" spans="1:26" ht="14.4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U39" s="14"/>
      <c r="V39" s="1"/>
      <c r="W39" s="14"/>
      <c r="X39" s="30"/>
      <c r="Y39" s="11"/>
      <c r="Z39" s="11"/>
    </row>
    <row r="40" spans="1:26" ht="14.4" x14ac:dyDescent="0.3">
      <c r="A40" s="1"/>
      <c r="B40" s="1" t="s">
        <v>40</v>
      </c>
      <c r="C40" s="1"/>
      <c r="D40" s="1"/>
      <c r="E40" s="1"/>
      <c r="F40" s="1"/>
      <c r="G40" s="1"/>
      <c r="H40" s="1"/>
      <c r="I40" s="1"/>
      <c r="J40" s="1"/>
      <c r="K40" s="35" t="s">
        <v>41</v>
      </c>
      <c r="L40" s="36"/>
      <c r="M40" s="1"/>
      <c r="N40" s="1"/>
      <c r="O40" s="1"/>
      <c r="P40" s="1"/>
      <c r="Q40" s="1"/>
      <c r="R40" s="1"/>
      <c r="S40" s="1"/>
    </row>
    <row r="41" spans="1:26" ht="14.4" x14ac:dyDescent="0.3">
      <c r="A41" s="1"/>
      <c r="B41" s="2" t="s">
        <v>169</v>
      </c>
      <c r="C41" s="2" t="s">
        <v>171</v>
      </c>
      <c r="D41" s="2">
        <v>27</v>
      </c>
      <c r="E41" s="2">
        <v>11</v>
      </c>
      <c r="F41" s="1"/>
      <c r="G41" s="1"/>
      <c r="H41" s="1"/>
      <c r="I41" s="1"/>
      <c r="J41" s="36"/>
      <c r="K41" s="36"/>
      <c r="L41" s="36"/>
      <c r="M41" s="36"/>
      <c r="N41" s="36"/>
      <c r="O41" s="36"/>
      <c r="P41" s="36"/>
      <c r="Q41" s="36"/>
      <c r="R41" s="36"/>
      <c r="S41" s="36"/>
      <c r="U41" s="39"/>
      <c r="V41" s="40"/>
      <c r="W41" s="40"/>
      <c r="X41" s="40"/>
    </row>
    <row r="42" spans="1:26" ht="14.4" x14ac:dyDescent="0.3">
      <c r="A42" s="1"/>
      <c r="B42" s="2" t="s">
        <v>170</v>
      </c>
      <c r="C42" s="2" t="s">
        <v>172</v>
      </c>
      <c r="D42" s="2">
        <v>90</v>
      </c>
      <c r="E42" s="2" t="s">
        <v>136</v>
      </c>
      <c r="F42" s="1"/>
      <c r="G42" s="1"/>
      <c r="H42" s="1"/>
      <c r="I42" s="1"/>
      <c r="J42" s="36"/>
      <c r="K42" s="36"/>
      <c r="L42" s="36"/>
      <c r="M42" s="36"/>
      <c r="N42" s="36"/>
      <c r="O42" s="36"/>
      <c r="P42" s="36"/>
      <c r="Q42" s="36"/>
      <c r="R42" s="36"/>
      <c r="S42" s="36"/>
      <c r="U42" s="31"/>
      <c r="V42" s="31"/>
      <c r="W42" s="9"/>
      <c r="X42" s="9"/>
    </row>
    <row r="43" spans="1:26" ht="14.4" x14ac:dyDescent="0.3">
      <c r="A43" s="1"/>
      <c r="B43" s="2" t="s">
        <v>104</v>
      </c>
      <c r="C43" s="2" t="s">
        <v>173</v>
      </c>
      <c r="D43" s="2" t="s">
        <v>163</v>
      </c>
      <c r="E43" s="2" t="s">
        <v>165</v>
      </c>
      <c r="F43" s="1"/>
      <c r="G43" s="1"/>
      <c r="H43" s="1"/>
      <c r="I43" s="1"/>
      <c r="J43" s="36"/>
      <c r="K43" s="36"/>
      <c r="L43" s="36"/>
      <c r="M43" s="36"/>
      <c r="N43" s="36"/>
      <c r="O43" s="36"/>
      <c r="P43" s="36"/>
      <c r="Q43" s="36"/>
      <c r="R43" s="36"/>
      <c r="S43" s="36"/>
      <c r="U43" s="31"/>
      <c r="V43" s="31"/>
      <c r="W43" s="9"/>
      <c r="X43" s="9"/>
    </row>
    <row r="44" spans="1:26" ht="14.4" x14ac:dyDescent="0.3">
      <c r="A44" s="1"/>
      <c r="B44" s="2">
        <v>37</v>
      </c>
      <c r="C44" s="2" t="s">
        <v>174</v>
      </c>
      <c r="D44" s="2" t="s">
        <v>164</v>
      </c>
      <c r="E44" s="2">
        <v>20</v>
      </c>
      <c r="F44" s="1"/>
      <c r="G44" s="1"/>
      <c r="H44" s="1"/>
      <c r="I44" s="1"/>
      <c r="J44" s="36"/>
      <c r="K44" s="36"/>
      <c r="L44" s="36"/>
      <c r="M44" s="36"/>
      <c r="N44" s="36"/>
      <c r="O44" s="36"/>
      <c r="P44" s="36"/>
      <c r="Q44" s="36"/>
      <c r="R44" s="36"/>
      <c r="S44" s="36"/>
      <c r="U44" s="31"/>
      <c r="V44" s="31"/>
      <c r="W44" s="9"/>
      <c r="X44" s="31"/>
    </row>
    <row r="45" spans="1:26" ht="14.4" x14ac:dyDescent="0.3">
      <c r="A45" s="1"/>
      <c r="B45" s="1"/>
      <c r="C45" s="1"/>
      <c r="D45" s="1"/>
      <c r="E45" s="1"/>
      <c r="F45" s="1"/>
      <c r="G45" s="1"/>
      <c r="H45" s="1"/>
      <c r="I45" s="1"/>
      <c r="J45" s="36"/>
      <c r="K45" s="36"/>
      <c r="L45" s="36"/>
      <c r="M45" s="36"/>
      <c r="N45" s="36"/>
      <c r="O45" s="36"/>
      <c r="P45" s="36"/>
      <c r="Q45" s="36"/>
      <c r="R45" s="36"/>
      <c r="S45" s="36"/>
      <c r="U45" s="32"/>
      <c r="V45" s="31"/>
      <c r="W45" s="9"/>
      <c r="X45" s="31"/>
    </row>
    <row r="46" spans="1:26" ht="14.4" x14ac:dyDescent="0.3">
      <c r="A46" s="1"/>
      <c r="B46" s="35" t="s">
        <v>42</v>
      </c>
      <c r="C46" s="36"/>
      <c r="D46" s="36"/>
      <c r="E46" s="36"/>
      <c r="F46" s="1"/>
      <c r="G46" s="1"/>
      <c r="H46" s="1"/>
      <c r="I46" s="1"/>
      <c r="J46" s="36"/>
      <c r="K46" s="36"/>
      <c r="L46" s="36"/>
      <c r="M46" s="36"/>
      <c r="N46" s="36"/>
      <c r="O46" s="36"/>
      <c r="P46" s="36"/>
      <c r="Q46" s="36"/>
      <c r="R46" s="36"/>
      <c r="S46" s="36"/>
    </row>
    <row r="47" spans="1:26" ht="14.4" x14ac:dyDescent="0.3">
      <c r="A47" s="1"/>
      <c r="B47" s="26" t="s">
        <v>175</v>
      </c>
      <c r="C47" s="2" t="s">
        <v>176</v>
      </c>
      <c r="D47" s="2" t="s">
        <v>179</v>
      </c>
      <c r="E47" s="2" t="s">
        <v>181</v>
      </c>
      <c r="F47" s="1"/>
      <c r="G47" s="1"/>
      <c r="H47" s="1"/>
      <c r="I47" s="1"/>
      <c r="J47" s="36"/>
      <c r="K47" s="36"/>
      <c r="L47" s="36"/>
      <c r="M47" s="36"/>
      <c r="N47" s="36"/>
      <c r="O47" s="36"/>
      <c r="P47" s="36"/>
      <c r="Q47" s="36"/>
      <c r="R47" s="36"/>
      <c r="S47" s="36"/>
    </row>
    <row r="48" spans="1:26" ht="14.4" x14ac:dyDescent="0.3">
      <c r="A48" s="1"/>
      <c r="B48" s="26">
        <v>78</v>
      </c>
      <c r="C48" s="2" t="s">
        <v>177</v>
      </c>
      <c r="D48" s="2">
        <v>96</v>
      </c>
      <c r="E48" s="2">
        <v>93</v>
      </c>
      <c r="F48" s="1"/>
      <c r="G48" s="1"/>
      <c r="H48" s="1"/>
      <c r="I48" s="1"/>
      <c r="J48" s="36"/>
      <c r="K48" s="36"/>
      <c r="L48" s="36"/>
      <c r="M48" s="36"/>
      <c r="N48" s="36"/>
      <c r="O48" s="36"/>
      <c r="P48" s="36"/>
      <c r="Q48" s="36"/>
      <c r="R48" s="36"/>
      <c r="S48" s="36"/>
      <c r="U48" s="39"/>
      <c r="V48" s="39"/>
      <c r="W48" s="39"/>
      <c r="X48" s="39"/>
    </row>
    <row r="49" spans="1:24" ht="14.4" x14ac:dyDescent="0.3">
      <c r="A49" s="1"/>
      <c r="B49" s="26">
        <v>63</v>
      </c>
      <c r="C49" s="2">
        <v>37</v>
      </c>
      <c r="D49" s="2" t="s">
        <v>150</v>
      </c>
      <c r="E49" s="2">
        <v>56</v>
      </c>
      <c r="F49" s="1"/>
      <c r="G49" s="1"/>
      <c r="H49" s="1"/>
      <c r="I49" s="1"/>
      <c r="J49" s="36"/>
      <c r="K49" s="36"/>
      <c r="L49" s="36"/>
      <c r="M49" s="36"/>
      <c r="N49" s="36"/>
      <c r="O49" s="36"/>
      <c r="P49" s="36"/>
      <c r="Q49" s="36"/>
      <c r="R49" s="36"/>
      <c r="S49" s="36"/>
      <c r="U49" s="27"/>
      <c r="V49" s="28"/>
      <c r="W49" s="28"/>
      <c r="X49" s="28"/>
    </row>
    <row r="50" spans="1:24" ht="14.4" x14ac:dyDescent="0.3">
      <c r="A50" s="1"/>
      <c r="B50" s="26" t="s">
        <v>150</v>
      </c>
      <c r="C50" s="2" t="s">
        <v>178</v>
      </c>
      <c r="D50" s="2" t="s">
        <v>180</v>
      </c>
      <c r="E50" s="2">
        <v>54</v>
      </c>
      <c r="F50" s="1"/>
      <c r="G50" s="1"/>
      <c r="H50" s="1"/>
      <c r="I50" s="1"/>
      <c r="J50" s="36"/>
      <c r="K50" s="36"/>
      <c r="L50" s="36"/>
      <c r="M50" s="36"/>
      <c r="N50" s="36"/>
      <c r="O50" s="36"/>
      <c r="P50" s="36"/>
      <c r="Q50" s="36"/>
      <c r="R50" s="36"/>
      <c r="S50" s="36"/>
      <c r="U50" s="27"/>
      <c r="V50" s="28"/>
      <c r="W50" s="28"/>
      <c r="X50" s="28"/>
    </row>
    <row r="51" spans="1:24" ht="14.4" x14ac:dyDescent="0.3">
      <c r="A51" s="1"/>
      <c r="B51" s="2"/>
      <c r="C51" s="2"/>
      <c r="D51" s="2"/>
      <c r="E51" s="2"/>
      <c r="F51" s="1"/>
      <c r="G51" s="1"/>
      <c r="H51" s="1"/>
      <c r="I51" s="1"/>
      <c r="J51" s="36"/>
      <c r="K51" s="36"/>
      <c r="L51" s="36"/>
      <c r="M51" s="36"/>
      <c r="N51" s="36"/>
      <c r="O51" s="36"/>
      <c r="P51" s="36"/>
      <c r="Q51" s="36"/>
      <c r="R51" s="36"/>
      <c r="S51" s="36"/>
      <c r="U51" s="27"/>
      <c r="V51" s="28"/>
      <c r="W51" s="28"/>
      <c r="X51" s="28"/>
    </row>
    <row r="52" spans="1:24" ht="14.4" x14ac:dyDescent="0.3">
      <c r="A52" s="1"/>
      <c r="B52" s="1"/>
      <c r="C52" s="1"/>
      <c r="D52" s="1"/>
      <c r="E52" s="1"/>
      <c r="F52" s="1"/>
      <c r="G52" s="1"/>
      <c r="H52" s="1"/>
      <c r="I52" s="1"/>
      <c r="J52" s="36"/>
      <c r="K52" s="36"/>
      <c r="L52" s="36"/>
      <c r="M52" s="36"/>
      <c r="N52" s="36"/>
      <c r="O52" s="36"/>
      <c r="P52" s="36"/>
      <c r="Q52" s="36"/>
      <c r="R52" s="36"/>
      <c r="S52" s="36"/>
      <c r="U52" s="27"/>
      <c r="V52" s="28"/>
      <c r="W52" s="28"/>
      <c r="X52" s="28"/>
    </row>
    <row r="53" spans="1:24" ht="14.4" x14ac:dyDescent="0.3">
      <c r="A53" s="1"/>
      <c r="B53" s="1"/>
      <c r="C53" s="2" t="s">
        <v>45</v>
      </c>
      <c r="D53" s="1"/>
      <c r="E53" s="1"/>
      <c r="F53" s="1"/>
      <c r="G53" s="1"/>
      <c r="H53" s="1"/>
      <c r="I53" s="1"/>
      <c r="J53" s="36"/>
      <c r="K53" s="36"/>
      <c r="L53" s="36"/>
      <c r="M53" s="36"/>
      <c r="N53" s="36"/>
      <c r="O53" s="36"/>
      <c r="P53" s="36"/>
      <c r="Q53" s="36"/>
      <c r="R53" s="36"/>
      <c r="S53" s="36"/>
    </row>
    <row r="54" spans="1:24" ht="14.4" x14ac:dyDescent="0.3">
      <c r="A54" s="1"/>
      <c r="B54" s="1"/>
      <c r="C54" s="1"/>
      <c r="D54" s="1"/>
      <c r="E54" s="1"/>
      <c r="F54" s="1"/>
      <c r="G54" s="1"/>
      <c r="H54" s="1"/>
      <c r="I54" s="1"/>
      <c r="J54" s="36"/>
      <c r="K54" s="36"/>
      <c r="L54" s="36"/>
      <c r="M54" s="36"/>
      <c r="N54" s="36"/>
      <c r="O54" s="36"/>
      <c r="P54" s="36"/>
      <c r="Q54" s="36"/>
      <c r="R54" s="36"/>
      <c r="S54" s="36"/>
    </row>
    <row r="55" spans="1:24" ht="14.4" x14ac:dyDescent="0.3">
      <c r="A55" s="1"/>
      <c r="B55" s="26" t="s">
        <v>175</v>
      </c>
      <c r="C55" s="2" t="s">
        <v>176</v>
      </c>
      <c r="D55" s="2" t="s">
        <v>179</v>
      </c>
      <c r="E55" s="2" t="s">
        <v>181</v>
      </c>
      <c r="F55" s="35" t="s">
        <v>46</v>
      </c>
      <c r="G55" s="36"/>
      <c r="H55" s="1"/>
      <c r="I55" s="1"/>
      <c r="J55" s="36"/>
      <c r="K55" s="36"/>
      <c r="L55" s="36"/>
      <c r="M55" s="36"/>
      <c r="N55" s="36"/>
      <c r="O55" s="36"/>
      <c r="P55" s="36"/>
      <c r="Q55" s="36"/>
      <c r="R55" s="36"/>
      <c r="S55" s="36"/>
    </row>
    <row r="56" spans="1:24" ht="14.4" x14ac:dyDescent="0.3">
      <c r="A56" s="1"/>
      <c r="B56" s="26">
        <v>78</v>
      </c>
      <c r="C56" s="2" t="s">
        <v>177</v>
      </c>
      <c r="D56" s="2">
        <v>96</v>
      </c>
      <c r="E56" s="2">
        <v>93</v>
      </c>
      <c r="F56" s="1" t="s">
        <v>47</v>
      </c>
      <c r="G56" s="1"/>
      <c r="H56" s="1"/>
      <c r="I56" s="1"/>
      <c r="J56" s="36"/>
      <c r="K56" s="36"/>
      <c r="L56" s="36"/>
      <c r="M56" s="36"/>
      <c r="N56" s="36"/>
      <c r="O56" s="36"/>
      <c r="P56" s="36"/>
      <c r="Q56" s="36"/>
      <c r="R56" s="36"/>
      <c r="S56" s="36"/>
    </row>
    <row r="57" spans="1:24" ht="14.4" x14ac:dyDescent="0.3">
      <c r="A57" s="1"/>
      <c r="B57" s="26">
        <v>63</v>
      </c>
      <c r="C57" s="2">
        <v>37</v>
      </c>
      <c r="D57" s="2" t="s">
        <v>150</v>
      </c>
      <c r="E57" s="2">
        <v>56</v>
      </c>
      <c r="F57" s="1" t="s">
        <v>48</v>
      </c>
      <c r="G57" s="1"/>
      <c r="H57" s="1"/>
      <c r="I57" s="1"/>
      <c r="J57" s="36"/>
      <c r="K57" s="36"/>
      <c r="L57" s="36"/>
      <c r="M57" s="36"/>
      <c r="N57" s="36"/>
      <c r="O57" s="36"/>
      <c r="P57" s="36"/>
      <c r="Q57" s="36"/>
      <c r="R57" s="36"/>
      <c r="S57" s="36"/>
    </row>
    <row r="58" spans="1:24" ht="14.4" x14ac:dyDescent="0.3">
      <c r="A58" s="1"/>
      <c r="B58" s="26" t="s">
        <v>150</v>
      </c>
      <c r="C58" s="2" t="s">
        <v>178</v>
      </c>
      <c r="D58" s="2" t="s">
        <v>180</v>
      </c>
      <c r="E58" s="2">
        <v>54</v>
      </c>
      <c r="F58" s="1" t="s">
        <v>49</v>
      </c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</row>
    <row r="59" spans="1:24" ht="14.4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</row>
    <row r="60" spans="1:24" ht="14.4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</row>
    <row r="61" spans="1:24" ht="14.4" x14ac:dyDescent="0.3">
      <c r="A61" s="1"/>
      <c r="B61" s="1"/>
      <c r="C61" s="2" t="s">
        <v>50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</row>
    <row r="62" spans="1:24" ht="14.4" x14ac:dyDescent="0.3">
      <c r="A62" s="1"/>
      <c r="B62" s="2" t="str">
        <f t="shared" ref="B62:E62" si="4">B55</f>
        <v>a0</v>
      </c>
      <c r="C62" s="2" t="str">
        <f t="shared" si="4"/>
        <v>1c</v>
      </c>
      <c r="D62" s="2" t="str">
        <f t="shared" si="4"/>
        <v>3d</v>
      </c>
      <c r="E62" s="2" t="str">
        <f t="shared" si="4"/>
        <v>e3</v>
      </c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</row>
    <row r="63" spans="1:24" ht="14.4" x14ac:dyDescent="0.3">
      <c r="A63" s="1"/>
      <c r="B63" s="2" t="str">
        <f>C56</f>
        <v>3b</v>
      </c>
      <c r="C63" s="2">
        <f t="shared" ref="C63:D63" si="5">D56</f>
        <v>96</v>
      </c>
      <c r="D63" s="2">
        <f t="shared" si="5"/>
        <v>93</v>
      </c>
      <c r="E63" s="2">
        <f>B56</f>
        <v>78</v>
      </c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</row>
    <row r="64" spans="1:24" ht="14.4" x14ac:dyDescent="0.3">
      <c r="A64" s="1"/>
      <c r="B64" s="2" t="str">
        <f t="shared" ref="B64:C64" si="6">D57</f>
        <v>b2</v>
      </c>
      <c r="C64" s="2">
        <f t="shared" si="6"/>
        <v>56</v>
      </c>
      <c r="D64" s="2">
        <f t="shared" ref="D64:E64" si="7">B57</f>
        <v>63</v>
      </c>
      <c r="E64" s="2">
        <f t="shared" si="7"/>
        <v>37</v>
      </c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</row>
    <row r="65" spans="1:19" ht="14.4" x14ac:dyDescent="0.3">
      <c r="A65" s="1"/>
      <c r="B65" s="2">
        <f>E58</f>
        <v>54</v>
      </c>
      <c r="C65" s="2" t="str">
        <f t="shared" ref="C65:E65" si="8">B58</f>
        <v>b2</v>
      </c>
      <c r="D65" s="2" t="str">
        <f t="shared" si="8"/>
        <v>1f</v>
      </c>
      <c r="E65" s="2" t="str">
        <f t="shared" si="8"/>
        <v>b1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</row>
    <row r="66" spans="1:19" ht="14.4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</row>
    <row r="67" spans="1:19" ht="14.4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</row>
    <row r="68" spans="1:19" ht="14.4" x14ac:dyDescent="0.3">
      <c r="A68" s="1"/>
      <c r="B68" s="35" t="s">
        <v>51</v>
      </c>
      <c r="C68" s="36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</row>
    <row r="69" spans="1:19" ht="14.4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</row>
    <row r="70" spans="1:19" ht="14.4" x14ac:dyDescent="0.3">
      <c r="A70" s="1"/>
      <c r="B70" s="14" t="s">
        <v>52</v>
      </c>
      <c r="C70" s="14" t="s">
        <v>53</v>
      </c>
      <c r="D70" s="14" t="s">
        <v>54</v>
      </c>
      <c r="E70" s="14" t="s">
        <v>54</v>
      </c>
      <c r="F70" s="1"/>
      <c r="G70" s="2" t="str">
        <f>B62</f>
        <v>a0</v>
      </c>
      <c r="H70" s="2" t="str">
        <f t="shared" ref="H70:J70" si="9">C62</f>
        <v>1c</v>
      </c>
      <c r="I70" s="2" t="str">
        <f t="shared" si="9"/>
        <v>3d</v>
      </c>
      <c r="J70" s="2" t="str">
        <f t="shared" si="9"/>
        <v>e3</v>
      </c>
      <c r="K70" s="1"/>
      <c r="L70" s="1"/>
      <c r="M70" s="1"/>
      <c r="N70" s="1"/>
      <c r="O70" s="1"/>
      <c r="P70" s="1"/>
      <c r="Q70" s="1"/>
      <c r="R70" s="1"/>
      <c r="S70" s="1"/>
    </row>
    <row r="71" spans="1:19" ht="14.4" x14ac:dyDescent="0.3">
      <c r="A71" s="1"/>
      <c r="B71" s="14" t="s">
        <v>54</v>
      </c>
      <c r="C71" s="14" t="s">
        <v>52</v>
      </c>
      <c r="D71" s="14" t="s">
        <v>53</v>
      </c>
      <c r="E71" s="14" t="s">
        <v>54</v>
      </c>
      <c r="F71" s="37" t="s">
        <v>55</v>
      </c>
      <c r="G71" s="2" t="str">
        <f t="shared" ref="G71:J73" si="10">B63</f>
        <v>3b</v>
      </c>
      <c r="H71" s="2">
        <f t="shared" si="10"/>
        <v>96</v>
      </c>
      <c r="I71" s="2">
        <f t="shared" si="10"/>
        <v>93</v>
      </c>
      <c r="J71" s="2">
        <f t="shared" si="10"/>
        <v>78</v>
      </c>
      <c r="K71" s="1"/>
      <c r="L71" s="1"/>
      <c r="M71" s="1"/>
      <c r="N71" s="1"/>
      <c r="O71" s="1"/>
      <c r="P71" s="1"/>
      <c r="Q71" s="1"/>
      <c r="R71" s="1"/>
      <c r="S71" s="1"/>
    </row>
    <row r="72" spans="1:19" ht="14.4" x14ac:dyDescent="0.3">
      <c r="A72" s="1"/>
      <c r="B72" s="14" t="s">
        <v>54</v>
      </c>
      <c r="C72" s="14" t="s">
        <v>54</v>
      </c>
      <c r="D72" s="14" t="s">
        <v>52</v>
      </c>
      <c r="E72" s="14" t="s">
        <v>53</v>
      </c>
      <c r="F72" s="36"/>
      <c r="G72" s="2" t="str">
        <f t="shared" si="10"/>
        <v>b2</v>
      </c>
      <c r="H72" s="2">
        <f t="shared" si="10"/>
        <v>56</v>
      </c>
      <c r="I72" s="2">
        <f t="shared" si="10"/>
        <v>63</v>
      </c>
      <c r="J72" s="2">
        <f t="shared" si="10"/>
        <v>37</v>
      </c>
      <c r="K72" s="1"/>
      <c r="M72" s="14"/>
      <c r="N72" s="1"/>
      <c r="O72" s="1"/>
      <c r="P72" s="1"/>
      <c r="Q72" s="1"/>
      <c r="R72" s="1"/>
      <c r="S72" s="1"/>
    </row>
    <row r="73" spans="1:19" ht="14.4" x14ac:dyDescent="0.3">
      <c r="A73" s="1"/>
      <c r="B73" s="14" t="s">
        <v>53</v>
      </c>
      <c r="C73" s="14" t="s">
        <v>54</v>
      </c>
      <c r="D73" s="14" t="s">
        <v>54</v>
      </c>
      <c r="E73" s="14" t="s">
        <v>52</v>
      </c>
      <c r="F73" s="1"/>
      <c r="G73" s="2">
        <f t="shared" si="10"/>
        <v>54</v>
      </c>
      <c r="H73" s="2" t="str">
        <f t="shared" si="10"/>
        <v>b2</v>
      </c>
      <c r="I73" s="2" t="str">
        <f t="shared" si="10"/>
        <v>1f</v>
      </c>
      <c r="J73" s="2" t="str">
        <f t="shared" si="10"/>
        <v>b1</v>
      </c>
      <c r="K73" s="1"/>
      <c r="L73" s="1"/>
      <c r="M73" s="1"/>
      <c r="N73" s="1"/>
      <c r="O73" s="1"/>
      <c r="P73" s="1"/>
      <c r="Q73" s="1"/>
      <c r="R73" s="1"/>
      <c r="S73" s="1"/>
    </row>
    <row r="74" spans="1:19" ht="14.4" x14ac:dyDescent="0.3">
      <c r="A74" s="1"/>
      <c r="B74" s="1"/>
      <c r="C74" s="1"/>
      <c r="D74" s="1"/>
      <c r="E74" s="1"/>
      <c r="F74" s="1"/>
      <c r="K74" s="1"/>
      <c r="L74" s="1"/>
      <c r="M74" s="1"/>
      <c r="N74" s="1"/>
      <c r="O74" s="1"/>
      <c r="P74" s="1"/>
      <c r="Q74" s="1"/>
      <c r="R74" s="1"/>
      <c r="S74" s="1"/>
    </row>
    <row r="75" spans="1:19" ht="14.4" x14ac:dyDescent="0.3">
      <c r="A75" s="1"/>
      <c r="B75" s="1"/>
      <c r="C75" s="1"/>
      <c r="D75" s="1"/>
      <c r="E75" s="1"/>
      <c r="F75" s="1"/>
      <c r="K75" s="1"/>
      <c r="L75" s="15" t="s">
        <v>56</v>
      </c>
      <c r="M75" s="1"/>
      <c r="N75" s="1"/>
      <c r="O75" s="1"/>
      <c r="P75" s="1"/>
      <c r="Q75" s="1"/>
      <c r="R75" s="1"/>
      <c r="S75" s="1"/>
    </row>
    <row r="76" spans="1:19" ht="14.4" x14ac:dyDescent="0.3">
      <c r="A76" s="1"/>
      <c r="B76" s="10" t="s">
        <v>57</v>
      </c>
      <c r="C76" s="16" t="s">
        <v>58</v>
      </c>
      <c r="D76" s="17" t="s">
        <v>59</v>
      </c>
      <c r="E76" s="18" t="s">
        <v>59</v>
      </c>
      <c r="F76" s="1"/>
      <c r="G76" s="19" t="str">
        <f>HEX2BIN(G70,8)</f>
        <v>10100000</v>
      </c>
      <c r="H76" s="20" t="str">
        <f>HEX2BIN(H70,8)</f>
        <v>00011100</v>
      </c>
      <c r="I76" s="21" t="str">
        <f t="shared" ref="H76:J79" si="11">HEX2BIN(I70,8)</f>
        <v>00111101</v>
      </c>
      <c r="J76" s="22" t="str">
        <f t="shared" si="11"/>
        <v>11100011</v>
      </c>
      <c r="K76" s="1"/>
      <c r="L76" s="23">
        <v>10100010</v>
      </c>
      <c r="M76" s="13" t="s">
        <v>93</v>
      </c>
      <c r="N76" s="24" t="s">
        <v>185</v>
      </c>
      <c r="O76" s="25">
        <v>11100010</v>
      </c>
      <c r="P76" s="2"/>
      <c r="Q76" s="1"/>
      <c r="R76" s="1"/>
      <c r="S76" s="1"/>
    </row>
    <row r="77" spans="1:19" ht="14.4" x14ac:dyDescent="0.3">
      <c r="A77" s="1"/>
      <c r="B77" s="10" t="s">
        <v>59</v>
      </c>
      <c r="C77" s="16" t="s">
        <v>57</v>
      </c>
      <c r="D77" s="17" t="s">
        <v>58</v>
      </c>
      <c r="E77" s="18" t="s">
        <v>59</v>
      </c>
      <c r="F77" s="37" t="s">
        <v>55</v>
      </c>
      <c r="G77" s="19" t="str">
        <f>HEX2BIN(G71,8)</f>
        <v>00111011</v>
      </c>
      <c r="H77" s="20" t="str">
        <f t="shared" si="11"/>
        <v>10010110</v>
      </c>
      <c r="I77" s="21" t="str">
        <f t="shared" si="11"/>
        <v>10010011</v>
      </c>
      <c r="J77" s="22" t="str">
        <f t="shared" si="11"/>
        <v>01111000</v>
      </c>
      <c r="K77" s="38" t="s">
        <v>60</v>
      </c>
      <c r="L77" s="23" t="s">
        <v>183</v>
      </c>
      <c r="M77" s="13">
        <v>10010100</v>
      </c>
      <c r="N77" s="24">
        <v>10010000</v>
      </c>
      <c r="O77" s="25" t="s">
        <v>186</v>
      </c>
      <c r="P77" s="2"/>
      <c r="Q77" s="1"/>
      <c r="R77" s="1"/>
      <c r="S77" s="1"/>
    </row>
    <row r="78" spans="1:19" ht="14.4" x14ac:dyDescent="0.3">
      <c r="A78" s="1"/>
      <c r="B78" s="10" t="s">
        <v>59</v>
      </c>
      <c r="C78" s="16" t="s">
        <v>59</v>
      </c>
      <c r="D78" s="17" t="s">
        <v>57</v>
      </c>
      <c r="E78" s="18" t="s">
        <v>58</v>
      </c>
      <c r="F78" s="36"/>
      <c r="G78" s="19" t="str">
        <f>HEX2BIN(G72,8)</f>
        <v>10110010</v>
      </c>
      <c r="H78" s="20" t="str">
        <f>HEX2BIN(H72,8)</f>
        <v>01010110</v>
      </c>
      <c r="I78" s="21" t="str">
        <f>HEX2BIN(I72,8)</f>
        <v>01100011</v>
      </c>
      <c r="J78" s="22" t="str">
        <f>HEX2BIN(J72,8)</f>
        <v>00110111</v>
      </c>
      <c r="K78" s="36"/>
      <c r="L78" s="23">
        <v>10110011</v>
      </c>
      <c r="M78" s="13" t="s">
        <v>184</v>
      </c>
      <c r="N78" s="24" t="s">
        <v>28</v>
      </c>
      <c r="O78" s="25" t="s">
        <v>187</v>
      </c>
      <c r="P78" s="2"/>
      <c r="Q78" s="1"/>
      <c r="R78" s="1"/>
      <c r="S78" s="1"/>
    </row>
    <row r="79" spans="1:19" ht="14.4" x14ac:dyDescent="0.3">
      <c r="A79" s="1"/>
      <c r="B79" s="10" t="s">
        <v>58</v>
      </c>
      <c r="C79" s="16" t="s">
        <v>59</v>
      </c>
      <c r="D79" s="17" t="s">
        <v>59</v>
      </c>
      <c r="E79" s="18" t="s">
        <v>57</v>
      </c>
      <c r="F79" s="1"/>
      <c r="G79" s="19" t="str">
        <f>HEX2BIN(G73,8)</f>
        <v>01010100</v>
      </c>
      <c r="H79" s="20" t="str">
        <f t="shared" si="11"/>
        <v>10110010</v>
      </c>
      <c r="I79" s="21" t="str">
        <f t="shared" si="11"/>
        <v>00011111</v>
      </c>
      <c r="J79" s="22" t="str">
        <f>HEX2BIN(J73,8)</f>
        <v>10110001</v>
      </c>
      <c r="K79" s="1"/>
      <c r="L79" s="33" t="s">
        <v>184</v>
      </c>
      <c r="M79" s="13">
        <v>10110011</v>
      </c>
      <c r="N79" s="24" t="s">
        <v>79</v>
      </c>
      <c r="O79" s="25">
        <v>10110011</v>
      </c>
      <c r="P79" s="2"/>
      <c r="Q79" s="1"/>
      <c r="R79" s="1"/>
      <c r="S79" s="1"/>
    </row>
    <row r="80" spans="1:19" ht="14.4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</row>
    <row r="81" spans="1:19" ht="14.4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</row>
    <row r="82" spans="1:19" ht="14.4" x14ac:dyDescent="0.3">
      <c r="A82" s="1"/>
      <c r="B82" s="35" t="s">
        <v>63</v>
      </c>
      <c r="C82" s="36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</row>
    <row r="83" spans="1:19" ht="14.4" x14ac:dyDescent="0.3">
      <c r="A83" s="1"/>
      <c r="B83" s="2" t="str">
        <f>BIN2HEX(L76)</f>
        <v>A2</v>
      </c>
      <c r="C83" s="2" t="str">
        <f>BIN2HEX(M76)</f>
        <v>1F</v>
      </c>
      <c r="D83" s="2" t="str">
        <f>BIN2HEX(N76)</f>
        <v>3C</v>
      </c>
      <c r="E83" s="2" t="str">
        <f>BIN2HEX(O76)</f>
        <v>E2</v>
      </c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</row>
    <row r="84" spans="1:19" ht="14.4" x14ac:dyDescent="0.3">
      <c r="A84" s="1"/>
      <c r="B84" s="2" t="str">
        <f t="shared" ref="B84:E86" si="12">BIN2HEX(L77)</f>
        <v>3A</v>
      </c>
      <c r="C84" s="2" t="str">
        <f t="shared" si="12"/>
        <v>94</v>
      </c>
      <c r="D84" s="2" t="str">
        <f t="shared" si="12"/>
        <v>90</v>
      </c>
      <c r="E84" s="2" t="str">
        <f t="shared" si="12"/>
        <v>79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</row>
    <row r="85" spans="1:19" ht="14.4" x14ac:dyDescent="0.3">
      <c r="A85" s="1"/>
      <c r="B85" s="2" t="str">
        <f t="shared" si="12"/>
        <v>B3</v>
      </c>
      <c r="C85" s="2" t="str">
        <f t="shared" si="12"/>
        <v>57</v>
      </c>
      <c r="D85" s="2" t="str">
        <f t="shared" si="12"/>
        <v>61</v>
      </c>
      <c r="E85" s="2" t="str">
        <f t="shared" si="12"/>
        <v>34</v>
      </c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</row>
    <row r="86" spans="1:19" ht="14.4" x14ac:dyDescent="0.3">
      <c r="A86" s="1"/>
      <c r="B86" s="2" t="str">
        <f t="shared" si="12"/>
        <v>57</v>
      </c>
      <c r="C86" s="2" t="str">
        <f t="shared" si="12"/>
        <v>B3</v>
      </c>
      <c r="D86" s="2" t="str">
        <f t="shared" si="12"/>
        <v>1E</v>
      </c>
      <c r="E86" s="2" t="str">
        <f t="shared" si="12"/>
        <v>B3</v>
      </c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</row>
    <row r="87" spans="1:19" ht="14.4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</row>
    <row r="88" spans="1:19" ht="14.4" x14ac:dyDescent="0.3">
      <c r="A88" s="1"/>
      <c r="B88" s="35" t="s">
        <v>182</v>
      </c>
      <c r="C88" s="36"/>
      <c r="D88" s="36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</row>
    <row r="89" spans="1:19" ht="14.4" x14ac:dyDescent="0.3">
      <c r="A89" s="1"/>
      <c r="B89" s="35" t="s">
        <v>188</v>
      </c>
      <c r="C89" s="36"/>
      <c r="D89" s="36"/>
      <c r="E89" s="36"/>
      <c r="F89" s="36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</row>
    <row r="90" spans="1:19" ht="14.4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</row>
    <row r="91" spans="1:19" ht="14.4" x14ac:dyDescent="0.3">
      <c r="A91" s="1"/>
      <c r="B91" s="35" t="s">
        <v>65</v>
      </c>
      <c r="C91" s="36"/>
      <c r="D91" s="36"/>
      <c r="E91" s="36"/>
      <c r="F91" s="36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</row>
  </sheetData>
  <mergeCells count="21">
    <mergeCell ref="B28:C28"/>
    <mergeCell ref="A1:K2"/>
    <mergeCell ref="B4:D4"/>
    <mergeCell ref="B5:C5"/>
    <mergeCell ref="B6:D6"/>
    <mergeCell ref="B21:D21"/>
    <mergeCell ref="K77:K78"/>
    <mergeCell ref="B82:C82"/>
    <mergeCell ref="B88:D88"/>
    <mergeCell ref="U34:X34"/>
    <mergeCell ref="K40:L40"/>
    <mergeCell ref="J41:S57"/>
    <mergeCell ref="U41:X41"/>
    <mergeCell ref="B46:E46"/>
    <mergeCell ref="U48:X48"/>
    <mergeCell ref="F55:G55"/>
    <mergeCell ref="B89:F89"/>
    <mergeCell ref="B91:F91"/>
    <mergeCell ref="B68:C68"/>
    <mergeCell ref="F71:F72"/>
    <mergeCell ref="F77:F78"/>
  </mergeCells>
  <hyperlinks>
    <hyperlink ref="B22" r:id="rId1" xr:uid="{9497223F-8323-4181-9F9E-B1B76F372381}"/>
    <hyperlink ref="L75" r:id="rId2" xr:uid="{A712D5C4-CCCD-4D17-815E-3E1360BB2615}"/>
    <hyperlink ref="B14" r:id="rId3" xr:uid="{27FDD5DA-B09F-43C4-A4C4-6D1CC7A14F33}"/>
  </hyperlinks>
  <pageMargins left="0.7" right="0.7" top="0.75" bottom="0.75" header="0.3" footer="0.3"/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9E61B-4A1B-4208-A487-A8F71A73FDB1}">
  <dimension ref="A1:S91"/>
  <sheetViews>
    <sheetView zoomScale="78" zoomScaleNormal="175" workbookViewId="0">
      <selection activeCell="I90" sqref="I90"/>
    </sheetView>
  </sheetViews>
  <sheetFormatPr defaultRowHeight="14.4" x14ac:dyDescent="0.3"/>
  <cols>
    <col min="1" max="1" width="8.88671875" customWidth="1"/>
    <col min="2" max="2" width="15.5546875" customWidth="1"/>
    <col min="3" max="3" width="15" customWidth="1"/>
    <col min="4" max="4" width="14" customWidth="1"/>
    <col min="5" max="5" width="15.109375" customWidth="1"/>
    <col min="6" max="6" width="11.88671875" customWidth="1"/>
    <col min="7" max="7" width="10.33203125" customWidth="1"/>
    <col min="8" max="8" width="12.44140625" customWidth="1"/>
    <col min="9" max="9" width="12.33203125" customWidth="1"/>
    <col min="10" max="10" width="13.77734375" customWidth="1"/>
    <col min="12" max="12" width="11" customWidth="1"/>
    <col min="13" max="13" width="10.109375" customWidth="1"/>
    <col min="14" max="14" width="10.44140625" customWidth="1"/>
    <col min="15" max="15" width="13" customWidth="1"/>
    <col min="16" max="16" width="14.33203125" customWidth="1"/>
    <col min="17" max="17" width="12.44140625" customWidth="1"/>
    <col min="18" max="18" width="13.88671875" customWidth="1"/>
  </cols>
  <sheetData>
    <row r="1" spans="1:19" x14ac:dyDescent="0.3">
      <c r="A1" s="41" t="s">
        <v>0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1"/>
      <c r="M1" s="1"/>
      <c r="N1" s="1"/>
      <c r="O1" s="1"/>
      <c r="P1" s="1"/>
      <c r="Q1" s="1"/>
      <c r="R1" s="1"/>
      <c r="S1" s="1"/>
    </row>
    <row r="2" spans="1:19" x14ac:dyDescent="0.3">
      <c r="A2" s="41"/>
      <c r="B2" s="41"/>
      <c r="C2" s="41"/>
      <c r="D2" s="41"/>
      <c r="E2" s="41"/>
      <c r="F2" s="41"/>
      <c r="G2" s="41"/>
      <c r="H2" s="41"/>
      <c r="I2" s="41"/>
      <c r="J2" s="41"/>
      <c r="K2" s="41"/>
      <c r="L2" s="1"/>
      <c r="M2" s="1"/>
      <c r="N2" s="1"/>
      <c r="O2" s="1"/>
      <c r="P2" s="1"/>
      <c r="Q2" s="1"/>
      <c r="R2" s="1"/>
      <c r="S2" s="1"/>
    </row>
    <row r="3" spans="1:19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1:19" x14ac:dyDescent="0.3">
      <c r="A4" s="1" t="s">
        <v>1</v>
      </c>
      <c r="B4" s="42" t="s">
        <v>188</v>
      </c>
      <c r="C4" s="42"/>
      <c r="D4" s="42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5" spans="1:19" x14ac:dyDescent="0.3">
      <c r="A5" s="1" t="s">
        <v>2</v>
      </c>
      <c r="B5" s="35" t="s">
        <v>67</v>
      </c>
      <c r="C5" s="36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x14ac:dyDescent="0.3">
      <c r="A6" s="1" t="s">
        <v>3</v>
      </c>
      <c r="B6" s="35" t="s">
        <v>4</v>
      </c>
      <c r="C6" s="36"/>
      <c r="D6" s="36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x14ac:dyDescent="0.3">
      <c r="A8" s="2"/>
      <c r="B8" s="3" t="s">
        <v>189</v>
      </c>
      <c r="C8" s="4" t="s">
        <v>105</v>
      </c>
      <c r="D8" s="4" t="s">
        <v>192</v>
      </c>
      <c r="E8" s="4" t="s">
        <v>172</v>
      </c>
      <c r="F8" s="2"/>
      <c r="G8" s="3" t="s">
        <v>6</v>
      </c>
      <c r="H8" s="4" t="s">
        <v>70</v>
      </c>
      <c r="I8" s="4" t="s">
        <v>15</v>
      </c>
      <c r="J8" s="4" t="s">
        <v>10</v>
      </c>
      <c r="K8" s="1"/>
      <c r="L8" s="1"/>
      <c r="M8" s="1"/>
      <c r="N8" s="1"/>
      <c r="O8" s="1"/>
      <c r="P8" s="1"/>
      <c r="Q8" s="1"/>
      <c r="R8" s="1"/>
      <c r="S8" s="1"/>
    </row>
    <row r="9" spans="1:19" x14ac:dyDescent="0.3">
      <c r="A9" s="2"/>
      <c r="B9" s="5" t="s">
        <v>190</v>
      </c>
      <c r="C9" s="6">
        <v>94</v>
      </c>
      <c r="D9" s="6">
        <v>90</v>
      </c>
      <c r="E9" s="6">
        <v>79</v>
      </c>
      <c r="F9" s="2"/>
      <c r="G9" s="5" t="s">
        <v>8</v>
      </c>
      <c r="H9" s="6" t="s">
        <v>9</v>
      </c>
      <c r="I9" s="6" t="s">
        <v>10</v>
      </c>
      <c r="J9" s="6" t="s">
        <v>10</v>
      </c>
      <c r="K9" s="1"/>
      <c r="L9" s="1"/>
      <c r="M9" s="1"/>
      <c r="N9" s="1"/>
      <c r="O9" s="1"/>
      <c r="P9" s="1"/>
      <c r="Q9" s="1"/>
      <c r="R9" s="1"/>
      <c r="S9" s="1"/>
    </row>
    <row r="10" spans="1:19" x14ac:dyDescent="0.3">
      <c r="A10" s="2"/>
      <c r="B10" s="5" t="s">
        <v>191</v>
      </c>
      <c r="C10" s="6">
        <v>57</v>
      </c>
      <c r="D10" s="6">
        <v>61</v>
      </c>
      <c r="E10" s="6">
        <v>34</v>
      </c>
      <c r="F10" s="2"/>
      <c r="G10" s="5" t="s">
        <v>69</v>
      </c>
      <c r="H10" s="6" t="s">
        <v>11</v>
      </c>
      <c r="I10" s="6" t="s">
        <v>10</v>
      </c>
      <c r="J10" s="6" t="s">
        <v>10</v>
      </c>
      <c r="K10" s="1"/>
      <c r="L10" s="1"/>
      <c r="M10" s="1"/>
      <c r="N10" s="1"/>
      <c r="O10" s="1"/>
      <c r="P10" s="1"/>
      <c r="Q10" s="1"/>
      <c r="R10" s="1"/>
      <c r="S10" s="1"/>
    </row>
    <row r="11" spans="1:19" x14ac:dyDescent="0.3">
      <c r="A11" s="2"/>
      <c r="B11" s="5">
        <v>57</v>
      </c>
      <c r="C11" s="6" t="s">
        <v>191</v>
      </c>
      <c r="D11" s="6" t="s">
        <v>82</v>
      </c>
      <c r="E11" s="4" t="s">
        <v>191</v>
      </c>
      <c r="F11" s="2"/>
      <c r="G11" s="5" t="s">
        <v>14</v>
      </c>
      <c r="H11" s="6" t="s">
        <v>71</v>
      </c>
      <c r="I11" s="6" t="s">
        <v>10</v>
      </c>
      <c r="J11" s="6" t="s">
        <v>10</v>
      </c>
      <c r="K11" s="1"/>
      <c r="L11" s="1"/>
      <c r="M11" s="1"/>
      <c r="N11" s="1"/>
      <c r="O11" s="1"/>
      <c r="P11" s="1"/>
      <c r="Q11" s="1"/>
      <c r="R11" s="1"/>
      <c r="S11" s="1"/>
    </row>
    <row r="12" spans="1:19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</row>
    <row r="13" spans="1:19" x14ac:dyDescent="0.3">
      <c r="A13" s="1"/>
      <c r="B13" s="1"/>
      <c r="C13" s="2" t="s">
        <v>16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</row>
    <row r="14" spans="1:19" x14ac:dyDescent="0.3">
      <c r="A14" s="1"/>
      <c r="B14" s="7" t="s">
        <v>17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</row>
    <row r="15" spans="1:19" x14ac:dyDescent="0.3">
      <c r="A15" s="1"/>
      <c r="B15" s="3" t="s">
        <v>189</v>
      </c>
      <c r="C15" s="4" t="s">
        <v>105</v>
      </c>
      <c r="D15" s="4" t="s">
        <v>192</v>
      </c>
      <c r="E15" s="4" t="s">
        <v>172</v>
      </c>
      <c r="F15" s="2"/>
      <c r="G15" s="3" t="s">
        <v>19</v>
      </c>
      <c r="H15" s="4">
        <v>73</v>
      </c>
      <c r="I15" s="4" t="s">
        <v>21</v>
      </c>
      <c r="J15" s="4">
        <v>0</v>
      </c>
      <c r="K15" s="1"/>
      <c r="L15" s="1"/>
      <c r="M15" s="1"/>
      <c r="N15" s="1"/>
      <c r="O15" s="1"/>
      <c r="P15" s="1"/>
      <c r="Q15" s="1"/>
      <c r="R15" s="1"/>
      <c r="S15" s="1"/>
    </row>
    <row r="16" spans="1:19" x14ac:dyDescent="0.3">
      <c r="A16" s="1"/>
      <c r="B16" s="5" t="s">
        <v>190</v>
      </c>
      <c r="C16" s="6">
        <v>94</v>
      </c>
      <c r="D16" s="6">
        <v>90</v>
      </c>
      <c r="E16" s="6">
        <v>79</v>
      </c>
      <c r="F16" s="2"/>
      <c r="G16" s="5">
        <v>61</v>
      </c>
      <c r="H16" s="6">
        <v>72</v>
      </c>
      <c r="I16" s="6">
        <v>0</v>
      </c>
      <c r="J16" s="6">
        <v>0</v>
      </c>
      <c r="K16" s="1"/>
      <c r="L16" s="1"/>
      <c r="M16" s="1"/>
      <c r="N16" s="1"/>
      <c r="O16" s="1"/>
      <c r="P16" s="1"/>
      <c r="Q16" s="1"/>
      <c r="R16" s="1"/>
      <c r="S16" s="1"/>
    </row>
    <row r="17" spans="1:19" x14ac:dyDescent="0.3">
      <c r="A17" s="1"/>
      <c r="B17" s="5" t="s">
        <v>191</v>
      </c>
      <c r="C17" s="6">
        <v>57</v>
      </c>
      <c r="D17" s="6">
        <v>61</v>
      </c>
      <c r="E17" s="6">
        <v>34</v>
      </c>
      <c r="F17" s="2"/>
      <c r="G17" s="5" t="s">
        <v>72</v>
      </c>
      <c r="H17" s="6">
        <v>65</v>
      </c>
      <c r="I17" s="6">
        <v>0</v>
      </c>
      <c r="J17" s="6">
        <v>0</v>
      </c>
      <c r="K17" s="1"/>
      <c r="L17" s="1"/>
      <c r="M17" s="1"/>
      <c r="N17" s="1"/>
      <c r="O17" s="1"/>
      <c r="P17" s="1"/>
      <c r="Q17" s="1"/>
      <c r="R17" s="1"/>
      <c r="S17" s="1"/>
    </row>
    <row r="18" spans="1:19" x14ac:dyDescent="0.3">
      <c r="A18" s="1"/>
      <c r="B18" s="5">
        <v>57</v>
      </c>
      <c r="C18" s="6" t="s">
        <v>191</v>
      </c>
      <c r="D18" s="6" t="s">
        <v>82</v>
      </c>
      <c r="E18" s="4" t="s">
        <v>191</v>
      </c>
      <c r="F18" s="2"/>
      <c r="G18" s="5">
        <v>69</v>
      </c>
      <c r="H18" s="6" t="s">
        <v>73</v>
      </c>
      <c r="I18" s="6">
        <v>0</v>
      </c>
      <c r="J18" s="6">
        <v>0</v>
      </c>
      <c r="K18" s="1"/>
      <c r="L18" s="1"/>
      <c r="M18" s="1"/>
      <c r="N18" s="1"/>
      <c r="O18" s="1"/>
      <c r="P18" s="1"/>
      <c r="Q18" s="1"/>
      <c r="R18" s="1"/>
      <c r="S18" s="1"/>
    </row>
    <row r="19" spans="1:19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</row>
    <row r="20" spans="1:19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</row>
    <row r="21" spans="1:19" x14ac:dyDescent="0.3">
      <c r="A21" s="1"/>
      <c r="B21" s="35" t="s">
        <v>22</v>
      </c>
      <c r="C21" s="36"/>
      <c r="D21" s="36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</row>
    <row r="22" spans="1:19" x14ac:dyDescent="0.3">
      <c r="A22" s="1"/>
      <c r="B22" s="7" t="s">
        <v>23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</row>
    <row r="23" spans="1:19" x14ac:dyDescent="0.3">
      <c r="A23" s="1"/>
      <c r="B23" s="8" t="str">
        <f>HEX2BIN(B15,8)</f>
        <v>10100010</v>
      </c>
      <c r="C23" s="4" t="str">
        <f t="shared" ref="C23:E23" si="0">HEX2BIN(C15,8)</f>
        <v>00011111</v>
      </c>
      <c r="D23" s="3" t="str">
        <f t="shared" si="0"/>
        <v>00111100</v>
      </c>
      <c r="E23" s="4" t="str">
        <f t="shared" si="0"/>
        <v>11100010</v>
      </c>
      <c r="F23" s="2"/>
      <c r="G23" s="3" t="str">
        <f t="shared" ref="G23:J26" si="1">HEX2BIN(G15,8)</f>
        <v>01101101</v>
      </c>
      <c r="H23" s="4" t="str">
        <f t="shared" si="1"/>
        <v>01110011</v>
      </c>
      <c r="I23" s="3" t="str">
        <f t="shared" si="1"/>
        <v>01101111</v>
      </c>
      <c r="J23" s="4" t="str">
        <f t="shared" si="1"/>
        <v>00000000</v>
      </c>
      <c r="K23" s="1"/>
      <c r="L23" s="1"/>
      <c r="M23" s="1"/>
      <c r="N23" s="1"/>
      <c r="O23" s="1"/>
      <c r="P23" s="1"/>
      <c r="Q23" s="1"/>
      <c r="R23" s="1"/>
      <c r="S23" s="1"/>
    </row>
    <row r="24" spans="1:19" x14ac:dyDescent="0.3">
      <c r="A24" s="1"/>
      <c r="B24" s="3" t="str">
        <f t="shared" ref="B24:E26" si="2">HEX2BIN(B16,8)</f>
        <v>00111010</v>
      </c>
      <c r="C24" s="4" t="str">
        <f t="shared" si="2"/>
        <v>10010100</v>
      </c>
      <c r="D24" s="3" t="str">
        <f>HEX2BIN(D16,8)</f>
        <v>10010000</v>
      </c>
      <c r="E24" s="4" t="str">
        <f t="shared" si="2"/>
        <v>01111001</v>
      </c>
      <c r="F24" s="2"/>
      <c r="G24" s="3" t="str">
        <f t="shared" si="1"/>
        <v>01100001</v>
      </c>
      <c r="H24" s="4" t="str">
        <f t="shared" si="1"/>
        <v>01110010</v>
      </c>
      <c r="I24" s="3" t="str">
        <f t="shared" si="1"/>
        <v>00000000</v>
      </c>
      <c r="J24" s="4" t="str">
        <f t="shared" si="1"/>
        <v>00000000</v>
      </c>
      <c r="K24" s="1"/>
      <c r="L24" s="1"/>
      <c r="M24" s="1"/>
      <c r="N24" s="1"/>
      <c r="O24" s="1"/>
      <c r="P24" s="1"/>
      <c r="Q24" s="1"/>
      <c r="R24" s="1"/>
      <c r="S24" s="1"/>
    </row>
    <row r="25" spans="1:19" x14ac:dyDescent="0.3">
      <c r="A25" s="1"/>
      <c r="B25" s="3" t="str">
        <f t="shared" si="2"/>
        <v>10110011</v>
      </c>
      <c r="C25" s="4" t="str">
        <f t="shared" si="2"/>
        <v>01010111</v>
      </c>
      <c r="D25" s="3" t="str">
        <f t="shared" si="2"/>
        <v>01100001</v>
      </c>
      <c r="E25" s="4" t="str">
        <f t="shared" si="2"/>
        <v>00110100</v>
      </c>
      <c r="F25" s="2"/>
      <c r="G25" s="3" t="str">
        <f t="shared" si="1"/>
        <v>01101110</v>
      </c>
      <c r="H25" s="4" t="str">
        <f t="shared" si="1"/>
        <v>01100101</v>
      </c>
      <c r="I25" s="3" t="str">
        <f t="shared" si="1"/>
        <v>00000000</v>
      </c>
      <c r="J25" s="4" t="str">
        <f t="shared" si="1"/>
        <v>00000000</v>
      </c>
      <c r="K25" s="1"/>
      <c r="L25" s="1"/>
      <c r="M25" s="1"/>
      <c r="N25" s="1"/>
      <c r="O25" s="1"/>
      <c r="P25" s="1"/>
      <c r="Q25" s="1"/>
      <c r="R25" s="1"/>
      <c r="S25" s="1"/>
    </row>
    <row r="26" spans="1:19" x14ac:dyDescent="0.3">
      <c r="A26" s="1"/>
      <c r="B26" s="3" t="str">
        <f>HEX2BIN(B18,8)</f>
        <v>01010111</v>
      </c>
      <c r="C26" s="4" t="str">
        <f t="shared" si="2"/>
        <v>10110011</v>
      </c>
      <c r="D26" s="3" t="str">
        <f t="shared" si="2"/>
        <v>00011110</v>
      </c>
      <c r="E26" s="4" t="str">
        <f t="shared" si="2"/>
        <v>10110011</v>
      </c>
      <c r="F26" s="2"/>
      <c r="G26" s="3" t="str">
        <f t="shared" si="1"/>
        <v>01101001</v>
      </c>
      <c r="H26" s="4" t="str">
        <f t="shared" si="1"/>
        <v>01101010</v>
      </c>
      <c r="I26" s="3" t="str">
        <f t="shared" si="1"/>
        <v>00000000</v>
      </c>
      <c r="J26" s="4" t="str">
        <f t="shared" si="1"/>
        <v>00000000</v>
      </c>
      <c r="K26" s="1"/>
      <c r="L26" s="1"/>
      <c r="M26" s="1"/>
      <c r="N26" s="1"/>
      <c r="O26" s="1"/>
      <c r="P26" s="1"/>
      <c r="Q26" s="1"/>
      <c r="R26" s="1"/>
      <c r="S26" s="1"/>
    </row>
    <row r="27" spans="1:19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x14ac:dyDescent="0.3">
      <c r="A28" s="1"/>
      <c r="B28" s="35" t="s">
        <v>24</v>
      </c>
      <c r="C28" s="36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x14ac:dyDescent="0.3">
      <c r="A30" s="1"/>
      <c r="B30" s="9">
        <v>10100010</v>
      </c>
      <c r="C30" s="2" t="s">
        <v>26</v>
      </c>
      <c r="D30" s="9" t="s">
        <v>32</v>
      </c>
      <c r="E30" s="1"/>
      <c r="F30" s="10">
        <v>11001111</v>
      </c>
      <c r="G30" s="1"/>
      <c r="H30" s="9" t="s">
        <v>185</v>
      </c>
      <c r="I30" s="2" t="s">
        <v>26</v>
      </c>
      <c r="J30" s="9" t="s">
        <v>34</v>
      </c>
      <c r="K30" s="1"/>
      <c r="L30" s="10" t="s">
        <v>196</v>
      </c>
      <c r="M30" s="1"/>
      <c r="N30" s="1" t="s">
        <v>29</v>
      </c>
      <c r="O30" s="10">
        <v>11001111</v>
      </c>
      <c r="P30" s="10" t="s">
        <v>31</v>
      </c>
      <c r="Q30" s="10" t="s">
        <v>196</v>
      </c>
      <c r="R30" s="10">
        <v>11100010</v>
      </c>
      <c r="S30" s="1"/>
    </row>
    <row r="31" spans="1:19" x14ac:dyDescent="0.3">
      <c r="A31" s="1"/>
      <c r="B31" s="9" t="s">
        <v>183</v>
      </c>
      <c r="C31" s="2" t="s">
        <v>26</v>
      </c>
      <c r="D31" s="9" t="s">
        <v>28</v>
      </c>
      <c r="E31" s="11"/>
      <c r="F31" s="10" t="s">
        <v>193</v>
      </c>
      <c r="G31" s="1"/>
      <c r="H31" s="9">
        <v>10010000</v>
      </c>
      <c r="I31" s="2" t="s">
        <v>26</v>
      </c>
      <c r="J31" s="9" t="s">
        <v>33</v>
      </c>
      <c r="K31" s="1"/>
      <c r="L31" s="10">
        <v>10010000</v>
      </c>
      <c r="M31" s="1"/>
      <c r="N31" s="1"/>
      <c r="O31" s="10" t="s">
        <v>193</v>
      </c>
      <c r="P31" s="10">
        <v>11100010</v>
      </c>
      <c r="Q31" s="10">
        <v>10010000</v>
      </c>
      <c r="R31" s="10" t="s">
        <v>186</v>
      </c>
      <c r="S31" s="1"/>
    </row>
    <row r="32" spans="1:19" x14ac:dyDescent="0.3">
      <c r="A32" s="1"/>
      <c r="B32" s="9">
        <v>10110011</v>
      </c>
      <c r="C32" s="2" t="s">
        <v>26</v>
      </c>
      <c r="D32" s="9" t="s">
        <v>74</v>
      </c>
      <c r="E32" s="1"/>
      <c r="F32" s="12">
        <v>11011101</v>
      </c>
      <c r="G32" s="1"/>
      <c r="H32" s="9" t="s">
        <v>28</v>
      </c>
      <c r="I32" s="2" t="s">
        <v>26</v>
      </c>
      <c r="J32" s="9" t="s">
        <v>33</v>
      </c>
      <c r="K32" s="1"/>
      <c r="L32" s="10" t="s">
        <v>28</v>
      </c>
      <c r="M32" s="1"/>
      <c r="N32" s="1"/>
      <c r="O32" s="12">
        <v>11011101</v>
      </c>
      <c r="P32" s="10" t="s">
        <v>195</v>
      </c>
      <c r="Q32" s="10" t="s">
        <v>28</v>
      </c>
      <c r="R32" s="10" t="s">
        <v>187</v>
      </c>
      <c r="S32" s="1"/>
    </row>
    <row r="33" spans="1:19" x14ac:dyDescent="0.3">
      <c r="A33" s="1"/>
      <c r="B33" s="9" t="s">
        <v>184</v>
      </c>
      <c r="C33" s="2" t="s">
        <v>26</v>
      </c>
      <c r="D33" s="9" t="s">
        <v>39</v>
      </c>
      <c r="E33" s="1" t="s">
        <v>168</v>
      </c>
      <c r="F33" s="10" t="s">
        <v>194</v>
      </c>
      <c r="G33" s="1"/>
      <c r="H33" s="9" t="s">
        <v>79</v>
      </c>
      <c r="I33" s="2" t="s">
        <v>26</v>
      </c>
      <c r="J33" s="9" t="s">
        <v>33</v>
      </c>
      <c r="K33" s="1"/>
      <c r="L33" s="10" t="s">
        <v>79</v>
      </c>
      <c r="M33" s="1"/>
      <c r="N33" s="1"/>
      <c r="O33" s="10" t="s">
        <v>194</v>
      </c>
      <c r="P33" s="10">
        <v>11011001</v>
      </c>
      <c r="Q33" s="10" t="s">
        <v>79</v>
      </c>
      <c r="R33" s="10">
        <v>10110011</v>
      </c>
      <c r="S33" s="1"/>
    </row>
    <row r="34" spans="1:19" x14ac:dyDescent="0.3">
      <c r="A34" s="1"/>
      <c r="B34" s="2"/>
      <c r="C34" s="2"/>
      <c r="D34" s="1"/>
      <c r="E34" s="1"/>
      <c r="F34" s="1"/>
      <c r="G34" s="1"/>
      <c r="H34" s="2"/>
      <c r="I34" s="2"/>
      <c r="J34" s="2"/>
      <c r="K34" s="1"/>
      <c r="L34" s="1"/>
      <c r="M34" s="1"/>
      <c r="N34" s="1"/>
      <c r="O34" s="1"/>
      <c r="P34" s="1"/>
      <c r="Q34" s="1"/>
      <c r="R34" s="1"/>
      <c r="S34" s="1"/>
    </row>
    <row r="35" spans="1:19" x14ac:dyDescent="0.3">
      <c r="A35" s="1"/>
      <c r="B35" s="9" t="s">
        <v>93</v>
      </c>
      <c r="C35" s="2" t="s">
        <v>26</v>
      </c>
      <c r="D35" s="9" t="s">
        <v>75</v>
      </c>
      <c r="E35" s="1"/>
      <c r="F35" s="10" t="s">
        <v>31</v>
      </c>
      <c r="G35" s="1"/>
      <c r="H35" s="9">
        <v>11100010</v>
      </c>
      <c r="I35" s="2" t="s">
        <v>26</v>
      </c>
      <c r="J35" s="9" t="s">
        <v>33</v>
      </c>
      <c r="K35" s="1"/>
      <c r="L35" s="10">
        <v>11100010</v>
      </c>
      <c r="M35" s="1"/>
      <c r="N35" s="1" t="s">
        <v>38</v>
      </c>
      <c r="O35" s="2" t="str">
        <f>BIN2HEX(O30)</f>
        <v>CF</v>
      </c>
      <c r="P35" s="2" t="str">
        <f t="shared" ref="O35:R38" si="3">BIN2HEX(P30)</f>
        <v>6C</v>
      </c>
      <c r="Q35" s="2" t="str">
        <f t="shared" si="3"/>
        <v>53</v>
      </c>
      <c r="R35" s="2" t="str">
        <f t="shared" si="3"/>
        <v>E2</v>
      </c>
      <c r="S35" s="2"/>
    </row>
    <row r="36" spans="1:19" x14ac:dyDescent="0.3">
      <c r="A36" s="1"/>
      <c r="B36" s="9">
        <v>10010000</v>
      </c>
      <c r="C36" s="2" t="s">
        <v>26</v>
      </c>
      <c r="D36" s="9" t="s">
        <v>37</v>
      </c>
      <c r="E36" s="1"/>
      <c r="F36" s="10">
        <v>11100010</v>
      </c>
      <c r="G36" s="1"/>
      <c r="H36" s="9" t="s">
        <v>186</v>
      </c>
      <c r="I36" s="2" t="s">
        <v>26</v>
      </c>
      <c r="J36" s="9" t="s">
        <v>33</v>
      </c>
      <c r="K36" s="1"/>
      <c r="L36" s="10" t="s">
        <v>186</v>
      </c>
      <c r="M36" s="1"/>
      <c r="N36" s="1"/>
      <c r="O36" s="2" t="str">
        <f t="shared" si="3"/>
        <v>5B</v>
      </c>
      <c r="P36" s="2" t="str">
        <f t="shared" si="3"/>
        <v>E2</v>
      </c>
      <c r="Q36" s="2" t="str">
        <f t="shared" si="3"/>
        <v>90</v>
      </c>
      <c r="R36" s="2" t="str">
        <f t="shared" si="3"/>
        <v>79</v>
      </c>
      <c r="S36" s="2"/>
    </row>
    <row r="37" spans="1:19" x14ac:dyDescent="0.3">
      <c r="A37" s="1"/>
      <c r="B37" s="9" t="s">
        <v>184</v>
      </c>
      <c r="C37" s="2" t="s">
        <v>26</v>
      </c>
      <c r="D37" s="9" t="s">
        <v>30</v>
      </c>
      <c r="E37" s="1"/>
      <c r="F37" s="10" t="s">
        <v>195</v>
      </c>
      <c r="G37" s="1"/>
      <c r="H37" s="9" t="s">
        <v>187</v>
      </c>
      <c r="I37" s="2" t="s">
        <v>26</v>
      </c>
      <c r="J37" s="9" t="s">
        <v>33</v>
      </c>
      <c r="K37" s="1"/>
      <c r="L37" s="10" t="s">
        <v>187</v>
      </c>
      <c r="M37" s="1"/>
      <c r="N37" s="1"/>
      <c r="O37" s="2" t="str">
        <f t="shared" si="3"/>
        <v>DD</v>
      </c>
      <c r="P37" s="2" t="str">
        <f t="shared" si="3"/>
        <v>30</v>
      </c>
      <c r="Q37" s="2" t="str">
        <f t="shared" si="3"/>
        <v>61</v>
      </c>
      <c r="R37" s="2" t="str">
        <f t="shared" si="3"/>
        <v>34</v>
      </c>
      <c r="S37" s="2"/>
    </row>
    <row r="38" spans="1:19" x14ac:dyDescent="0.3">
      <c r="A38" s="1"/>
      <c r="B38" s="9">
        <v>10110011</v>
      </c>
      <c r="C38" s="2" t="s">
        <v>26</v>
      </c>
      <c r="D38" s="9" t="s">
        <v>76</v>
      </c>
      <c r="E38" s="1"/>
      <c r="F38" s="10">
        <v>11011001</v>
      </c>
      <c r="G38" s="1"/>
      <c r="H38" s="9">
        <v>10110011</v>
      </c>
      <c r="I38" s="2" t="s">
        <v>26</v>
      </c>
      <c r="J38" s="9" t="s">
        <v>33</v>
      </c>
      <c r="K38" s="1"/>
      <c r="L38" s="10">
        <v>10110011</v>
      </c>
      <c r="M38" s="1"/>
      <c r="N38" s="1"/>
      <c r="O38" s="2" t="str">
        <f t="shared" si="3"/>
        <v>3E</v>
      </c>
      <c r="P38" s="2" t="str">
        <f t="shared" si="3"/>
        <v>D9</v>
      </c>
      <c r="Q38" s="2" t="str">
        <f t="shared" si="3"/>
        <v>1E</v>
      </c>
      <c r="R38" s="2" t="str">
        <f t="shared" si="3"/>
        <v>B3</v>
      </c>
      <c r="S38" s="2"/>
    </row>
    <row r="39" spans="1:19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</row>
    <row r="40" spans="1:19" x14ac:dyDescent="0.3">
      <c r="A40" s="1"/>
      <c r="B40" s="1" t="s">
        <v>40</v>
      </c>
      <c r="C40" s="1"/>
      <c r="D40" s="1"/>
      <c r="E40" s="1"/>
      <c r="F40" s="1"/>
      <c r="G40" s="1"/>
      <c r="H40" s="1"/>
      <c r="I40" s="1"/>
      <c r="J40" s="1"/>
      <c r="K40" s="35" t="s">
        <v>41</v>
      </c>
      <c r="L40" s="36"/>
      <c r="M40" s="1"/>
      <c r="N40" s="1"/>
      <c r="O40" s="1"/>
      <c r="P40" s="1"/>
      <c r="Q40" s="1"/>
      <c r="R40" s="1"/>
      <c r="S40" s="1"/>
    </row>
    <row r="41" spans="1:19" x14ac:dyDescent="0.3">
      <c r="A41" s="1"/>
      <c r="B41" s="2" t="s">
        <v>197</v>
      </c>
      <c r="C41" s="2" t="s">
        <v>20</v>
      </c>
      <c r="D41" s="2">
        <v>53</v>
      </c>
      <c r="E41" s="2" t="s">
        <v>172</v>
      </c>
      <c r="F41" s="1"/>
      <c r="G41" s="1"/>
      <c r="H41" s="1"/>
      <c r="I41" s="1"/>
      <c r="J41" s="36"/>
      <c r="K41" s="36"/>
      <c r="L41" s="36"/>
      <c r="M41" s="36"/>
      <c r="N41" s="36"/>
      <c r="O41" s="36"/>
      <c r="P41" s="36"/>
      <c r="Q41" s="36"/>
      <c r="R41" s="36"/>
      <c r="S41" s="36"/>
    </row>
    <row r="42" spans="1:19" x14ac:dyDescent="0.3">
      <c r="A42" s="1"/>
      <c r="B42" s="2" t="s">
        <v>198</v>
      </c>
      <c r="C42" s="2" t="s">
        <v>172</v>
      </c>
      <c r="D42" s="2">
        <v>90</v>
      </c>
      <c r="E42" s="2">
        <v>79</v>
      </c>
      <c r="F42" s="1"/>
      <c r="G42" s="1"/>
      <c r="H42" s="1"/>
      <c r="I42" s="1"/>
      <c r="J42" s="36"/>
      <c r="K42" s="36"/>
      <c r="L42" s="36"/>
      <c r="M42" s="36"/>
      <c r="N42" s="36"/>
      <c r="O42" s="36"/>
      <c r="P42" s="36"/>
      <c r="Q42" s="36"/>
      <c r="R42" s="36"/>
      <c r="S42" s="36"/>
    </row>
    <row r="43" spans="1:19" x14ac:dyDescent="0.3">
      <c r="A43" s="1"/>
      <c r="B43" s="2" t="s">
        <v>145</v>
      </c>
      <c r="C43" s="2">
        <v>30</v>
      </c>
      <c r="D43" s="2">
        <v>61</v>
      </c>
      <c r="E43" s="2">
        <v>34</v>
      </c>
      <c r="F43" s="1"/>
      <c r="G43" s="1"/>
      <c r="H43" s="1"/>
      <c r="I43" s="1"/>
      <c r="J43" s="36"/>
      <c r="K43" s="36"/>
      <c r="L43" s="36"/>
      <c r="M43" s="36"/>
      <c r="N43" s="36"/>
      <c r="O43" s="36"/>
      <c r="P43" s="36"/>
      <c r="Q43" s="36"/>
      <c r="R43" s="36"/>
      <c r="S43" s="36"/>
    </row>
    <row r="44" spans="1:19" x14ac:dyDescent="0.3">
      <c r="A44" s="1"/>
      <c r="B44" s="2" t="s">
        <v>199</v>
      </c>
      <c r="C44" s="2" t="s">
        <v>98</v>
      </c>
      <c r="D44" s="2" t="s">
        <v>82</v>
      </c>
      <c r="E44" s="2" t="s">
        <v>191</v>
      </c>
      <c r="F44" s="1"/>
      <c r="G44" s="1"/>
      <c r="H44" s="1"/>
      <c r="I44" s="1"/>
      <c r="J44" s="36"/>
      <c r="K44" s="36"/>
      <c r="L44" s="36"/>
      <c r="M44" s="36"/>
      <c r="N44" s="36"/>
      <c r="O44" s="36"/>
      <c r="P44" s="36"/>
      <c r="Q44" s="36"/>
      <c r="R44" s="36"/>
      <c r="S44" s="36"/>
    </row>
    <row r="45" spans="1:19" x14ac:dyDescent="0.3">
      <c r="A45" s="1"/>
      <c r="B45" s="1"/>
      <c r="C45" s="1"/>
      <c r="D45" s="1"/>
      <c r="E45" s="1"/>
      <c r="F45" s="1"/>
      <c r="G45" s="1"/>
      <c r="H45" s="1"/>
      <c r="I45" s="1"/>
      <c r="J45" s="36"/>
      <c r="K45" s="36"/>
      <c r="L45" s="36"/>
      <c r="M45" s="36"/>
      <c r="N45" s="36"/>
      <c r="O45" s="36"/>
      <c r="P45" s="36"/>
      <c r="Q45" s="36"/>
      <c r="R45" s="36"/>
      <c r="S45" s="36"/>
    </row>
    <row r="46" spans="1:19" x14ac:dyDescent="0.3">
      <c r="A46" s="1"/>
      <c r="B46" s="35" t="s">
        <v>42</v>
      </c>
      <c r="C46" s="36"/>
      <c r="D46" s="36"/>
      <c r="E46" s="36"/>
      <c r="F46" s="1"/>
      <c r="G46" s="1"/>
      <c r="H46" s="1"/>
      <c r="I46" s="1"/>
      <c r="J46" s="36"/>
      <c r="K46" s="36"/>
      <c r="L46" s="36"/>
      <c r="M46" s="36"/>
      <c r="N46" s="36"/>
      <c r="O46" s="36"/>
      <c r="P46" s="36"/>
      <c r="Q46" s="36"/>
      <c r="R46" s="36"/>
      <c r="S46" s="36"/>
    </row>
    <row r="47" spans="1:19" x14ac:dyDescent="0.3">
      <c r="A47" s="1"/>
      <c r="B47" s="26" t="s">
        <v>200</v>
      </c>
      <c r="C47" s="2" t="s">
        <v>116</v>
      </c>
      <c r="D47" s="2">
        <v>50</v>
      </c>
      <c r="E47" s="2" t="s">
        <v>177</v>
      </c>
      <c r="F47" s="1"/>
      <c r="G47" s="1"/>
      <c r="H47" s="1"/>
      <c r="I47" s="1"/>
      <c r="J47" s="36"/>
      <c r="K47" s="36"/>
      <c r="L47" s="36"/>
      <c r="M47" s="36"/>
      <c r="N47" s="36"/>
      <c r="O47" s="36"/>
      <c r="P47" s="36"/>
      <c r="Q47" s="36"/>
      <c r="R47" s="36"/>
      <c r="S47" s="36"/>
    </row>
    <row r="48" spans="1:19" x14ac:dyDescent="0.3">
      <c r="A48" s="1"/>
      <c r="B48" s="26">
        <v>57</v>
      </c>
      <c r="C48" s="2" t="s">
        <v>177</v>
      </c>
      <c r="D48" s="2">
        <v>96</v>
      </c>
      <c r="E48" s="2" t="s">
        <v>204</v>
      </c>
      <c r="F48" s="1"/>
      <c r="G48" s="1"/>
      <c r="H48" s="1"/>
      <c r="I48" s="1"/>
      <c r="J48" s="36"/>
      <c r="K48" s="36"/>
      <c r="L48" s="36"/>
      <c r="M48" s="36"/>
      <c r="N48" s="36"/>
      <c r="O48" s="36"/>
      <c r="P48" s="36"/>
      <c r="Q48" s="36"/>
      <c r="R48" s="36"/>
      <c r="S48" s="36"/>
    </row>
    <row r="49" spans="1:19" x14ac:dyDescent="0.3">
      <c r="A49" s="1"/>
      <c r="B49" s="26" t="s">
        <v>151</v>
      </c>
      <c r="C49" s="9" t="s">
        <v>202</v>
      </c>
      <c r="D49" s="2" t="s">
        <v>44</v>
      </c>
      <c r="E49" s="2">
        <v>28</v>
      </c>
      <c r="F49" s="1"/>
      <c r="G49" s="1"/>
      <c r="H49" s="1"/>
      <c r="I49" s="1"/>
      <c r="J49" s="36"/>
      <c r="K49" s="36"/>
      <c r="L49" s="36"/>
      <c r="M49" s="36"/>
      <c r="N49" s="36"/>
      <c r="O49" s="36"/>
      <c r="P49" s="36"/>
      <c r="Q49" s="36"/>
      <c r="R49" s="36"/>
      <c r="S49" s="36"/>
    </row>
    <row r="50" spans="1:19" x14ac:dyDescent="0.3">
      <c r="A50" s="1"/>
      <c r="B50" s="26" t="s">
        <v>201</v>
      </c>
      <c r="C50" s="2" t="s">
        <v>203</v>
      </c>
      <c r="D50" s="2" t="s">
        <v>87</v>
      </c>
      <c r="E50" s="2" t="s">
        <v>205</v>
      </c>
      <c r="F50" s="1"/>
      <c r="G50" s="1"/>
      <c r="H50" s="1"/>
      <c r="I50" s="1"/>
      <c r="J50" s="36"/>
      <c r="K50" s="36"/>
      <c r="L50" s="36"/>
      <c r="M50" s="36"/>
      <c r="N50" s="36"/>
      <c r="O50" s="36"/>
      <c r="P50" s="36"/>
      <c r="Q50" s="36"/>
      <c r="R50" s="36"/>
      <c r="S50" s="36"/>
    </row>
    <row r="51" spans="1:19" x14ac:dyDescent="0.3">
      <c r="A51" s="1"/>
      <c r="B51" s="2"/>
      <c r="C51" s="2"/>
      <c r="D51" s="2"/>
      <c r="E51" s="2"/>
      <c r="F51" s="1"/>
      <c r="G51" s="1"/>
      <c r="H51" s="1"/>
      <c r="I51" s="1"/>
      <c r="J51" s="36"/>
      <c r="K51" s="36"/>
      <c r="L51" s="36"/>
      <c r="M51" s="36"/>
      <c r="N51" s="36"/>
      <c r="O51" s="36"/>
      <c r="P51" s="36"/>
      <c r="Q51" s="36"/>
      <c r="R51" s="36"/>
      <c r="S51" s="36"/>
    </row>
    <row r="52" spans="1:19" x14ac:dyDescent="0.3">
      <c r="A52" s="1"/>
      <c r="B52" s="1"/>
      <c r="C52" s="1"/>
      <c r="D52" s="1"/>
      <c r="E52" s="1"/>
      <c r="F52" s="1"/>
      <c r="G52" s="1"/>
      <c r="H52" s="1"/>
      <c r="I52" s="1"/>
      <c r="J52" s="36"/>
      <c r="K52" s="36"/>
      <c r="L52" s="36"/>
      <c r="M52" s="36"/>
      <c r="N52" s="36"/>
      <c r="O52" s="36"/>
      <c r="P52" s="36"/>
      <c r="Q52" s="36"/>
      <c r="R52" s="36"/>
      <c r="S52" s="36"/>
    </row>
    <row r="53" spans="1:19" x14ac:dyDescent="0.3">
      <c r="A53" s="1"/>
      <c r="B53" s="1"/>
      <c r="C53" s="2" t="s">
        <v>45</v>
      </c>
      <c r="D53" s="1"/>
      <c r="E53" s="1"/>
      <c r="F53" s="1"/>
      <c r="G53" s="1"/>
      <c r="H53" s="1"/>
      <c r="I53" s="1"/>
      <c r="J53" s="36"/>
      <c r="K53" s="36"/>
      <c r="L53" s="36"/>
      <c r="M53" s="36"/>
      <c r="N53" s="36"/>
      <c r="O53" s="36"/>
      <c r="P53" s="36"/>
      <c r="Q53" s="36"/>
      <c r="R53" s="36"/>
      <c r="S53" s="36"/>
    </row>
    <row r="54" spans="1:19" x14ac:dyDescent="0.3">
      <c r="A54" s="1"/>
      <c r="B54" s="1"/>
      <c r="C54" s="1"/>
      <c r="D54" s="1"/>
      <c r="E54" s="1"/>
      <c r="F54" s="1"/>
      <c r="G54" s="1"/>
      <c r="H54" s="1"/>
      <c r="I54" s="1"/>
      <c r="J54" s="36"/>
      <c r="K54" s="36"/>
      <c r="L54" s="36"/>
      <c r="M54" s="36"/>
      <c r="N54" s="36"/>
      <c r="O54" s="36"/>
      <c r="P54" s="36"/>
      <c r="Q54" s="36"/>
      <c r="R54" s="36"/>
      <c r="S54" s="36"/>
    </row>
    <row r="55" spans="1:19" x14ac:dyDescent="0.3">
      <c r="A55" s="1"/>
      <c r="B55" s="26" t="s">
        <v>200</v>
      </c>
      <c r="C55" s="2" t="s">
        <v>116</v>
      </c>
      <c r="D55" s="2">
        <v>50</v>
      </c>
      <c r="E55" s="2" t="s">
        <v>177</v>
      </c>
      <c r="F55" s="35" t="s">
        <v>46</v>
      </c>
      <c r="G55" s="36"/>
      <c r="H55" s="1"/>
      <c r="I55" s="1"/>
      <c r="J55" s="36"/>
      <c r="K55" s="36"/>
      <c r="L55" s="36"/>
      <c r="M55" s="36"/>
      <c r="N55" s="36"/>
      <c r="O55" s="36"/>
      <c r="P55" s="36"/>
      <c r="Q55" s="36"/>
      <c r="R55" s="36"/>
      <c r="S55" s="36"/>
    </row>
    <row r="56" spans="1:19" x14ac:dyDescent="0.3">
      <c r="A56" s="1"/>
      <c r="B56" s="26">
        <v>57</v>
      </c>
      <c r="C56" s="2" t="s">
        <v>177</v>
      </c>
      <c r="D56" s="2">
        <v>96</v>
      </c>
      <c r="E56" s="2" t="s">
        <v>204</v>
      </c>
      <c r="F56" s="1" t="s">
        <v>47</v>
      </c>
      <c r="G56" s="1"/>
      <c r="H56" s="1"/>
      <c r="I56" s="1"/>
      <c r="J56" s="36"/>
      <c r="K56" s="36"/>
      <c r="L56" s="36"/>
      <c r="M56" s="36"/>
      <c r="N56" s="36"/>
      <c r="O56" s="36"/>
      <c r="P56" s="36"/>
      <c r="Q56" s="36"/>
      <c r="R56" s="36"/>
      <c r="S56" s="36"/>
    </row>
    <row r="57" spans="1:19" x14ac:dyDescent="0.3">
      <c r="A57" s="1"/>
      <c r="B57" s="26" t="s">
        <v>151</v>
      </c>
      <c r="C57" s="9" t="s">
        <v>202</v>
      </c>
      <c r="D57" s="2" t="s">
        <v>44</v>
      </c>
      <c r="E57" s="2">
        <v>28</v>
      </c>
      <c r="F57" s="1" t="s">
        <v>48</v>
      </c>
      <c r="G57" s="1"/>
      <c r="H57" s="1"/>
      <c r="I57" s="1"/>
      <c r="J57" s="36"/>
      <c r="K57" s="36"/>
      <c r="L57" s="36"/>
      <c r="M57" s="36"/>
      <c r="N57" s="36"/>
      <c r="O57" s="36"/>
      <c r="P57" s="36"/>
      <c r="Q57" s="36"/>
      <c r="R57" s="36"/>
      <c r="S57" s="36"/>
    </row>
    <row r="58" spans="1:19" x14ac:dyDescent="0.3">
      <c r="A58" s="1"/>
      <c r="B58" s="26" t="s">
        <v>201</v>
      </c>
      <c r="C58" s="2" t="s">
        <v>203</v>
      </c>
      <c r="D58" s="2" t="s">
        <v>87</v>
      </c>
      <c r="E58" s="2" t="s">
        <v>205</v>
      </c>
      <c r="F58" s="1" t="s">
        <v>49</v>
      </c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</row>
    <row r="59" spans="1:19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</row>
    <row r="60" spans="1:19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</row>
    <row r="61" spans="1:19" x14ac:dyDescent="0.3">
      <c r="A61" s="1"/>
      <c r="B61" s="1"/>
      <c r="C61" s="2" t="s">
        <v>50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</row>
    <row r="62" spans="1:19" x14ac:dyDescent="0.3">
      <c r="A62" s="1"/>
      <c r="B62" s="2" t="str">
        <f t="shared" ref="B62:E62" si="4">B55</f>
        <v>5f</v>
      </c>
      <c r="C62" s="2" t="str">
        <f t="shared" si="4"/>
        <v>b8</v>
      </c>
      <c r="D62" s="2">
        <f t="shared" si="4"/>
        <v>50</v>
      </c>
      <c r="E62" s="2" t="str">
        <f t="shared" si="4"/>
        <v>3b</v>
      </c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</row>
    <row r="63" spans="1:19" x14ac:dyDescent="0.3">
      <c r="A63" s="1"/>
      <c r="B63" s="2" t="str">
        <f>C56</f>
        <v>3b</v>
      </c>
      <c r="C63" s="2">
        <f t="shared" ref="C63:D63" si="5">D56</f>
        <v>96</v>
      </c>
      <c r="D63" s="2" t="str">
        <f t="shared" si="5"/>
        <v>af</v>
      </c>
      <c r="E63" s="2">
        <f>B56</f>
        <v>57</v>
      </c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</row>
    <row r="64" spans="1:19" x14ac:dyDescent="0.3">
      <c r="A64" s="1"/>
      <c r="B64" s="2" t="str">
        <f t="shared" ref="B64:C64" si="6">D57</f>
        <v>d8</v>
      </c>
      <c r="C64" s="2">
        <f t="shared" si="6"/>
        <v>28</v>
      </c>
      <c r="D64" s="2" t="str">
        <f t="shared" ref="D64:E64" si="7">B57</f>
        <v>c9</v>
      </c>
      <c r="E64" s="2" t="str">
        <f t="shared" si="7"/>
        <v>08</v>
      </c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</row>
    <row r="65" spans="1:19" x14ac:dyDescent="0.3">
      <c r="A65" s="1"/>
      <c r="B65" s="2" t="str">
        <f>E58</f>
        <v>4b</v>
      </c>
      <c r="C65" s="2" t="str">
        <f t="shared" ref="C65:E65" si="8">B58</f>
        <v>d1</v>
      </c>
      <c r="D65" s="2" t="str">
        <f t="shared" si="8"/>
        <v>e5</v>
      </c>
      <c r="E65" s="2" t="str">
        <f t="shared" si="8"/>
        <v>e9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</row>
    <row r="66" spans="1:19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</row>
    <row r="67" spans="1:19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</row>
    <row r="68" spans="1:19" x14ac:dyDescent="0.3">
      <c r="A68" s="1"/>
      <c r="B68" s="35" t="s">
        <v>51</v>
      </c>
      <c r="C68" s="36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</row>
    <row r="69" spans="1:19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</row>
    <row r="70" spans="1:19" x14ac:dyDescent="0.3">
      <c r="A70" s="1"/>
      <c r="B70" s="14" t="s">
        <v>52</v>
      </c>
      <c r="C70" s="14" t="s">
        <v>53</v>
      </c>
      <c r="D70" s="14" t="s">
        <v>54</v>
      </c>
      <c r="E70" s="14" t="s">
        <v>54</v>
      </c>
      <c r="F70" s="1"/>
      <c r="G70" s="2" t="str">
        <f>B62</f>
        <v>5f</v>
      </c>
      <c r="H70" s="2" t="str">
        <f t="shared" ref="H70:J70" si="9">C62</f>
        <v>b8</v>
      </c>
      <c r="I70" s="2">
        <f t="shared" si="9"/>
        <v>50</v>
      </c>
      <c r="J70" s="2" t="str">
        <f t="shared" si="9"/>
        <v>3b</v>
      </c>
      <c r="K70" s="1"/>
      <c r="L70" s="1"/>
      <c r="M70" s="1"/>
      <c r="N70" s="1"/>
      <c r="O70" s="1"/>
      <c r="P70" s="1"/>
      <c r="Q70" s="1"/>
      <c r="R70" s="1"/>
      <c r="S70" s="1"/>
    </row>
    <row r="71" spans="1:19" x14ac:dyDescent="0.3">
      <c r="A71" s="1"/>
      <c r="B71" s="14" t="s">
        <v>54</v>
      </c>
      <c r="C71" s="14" t="s">
        <v>52</v>
      </c>
      <c r="D71" s="14" t="s">
        <v>53</v>
      </c>
      <c r="E71" s="14" t="s">
        <v>54</v>
      </c>
      <c r="F71" s="37" t="s">
        <v>55</v>
      </c>
      <c r="G71" s="2" t="str">
        <f t="shared" ref="G71:J73" si="10">B63</f>
        <v>3b</v>
      </c>
      <c r="H71" s="2">
        <f t="shared" si="10"/>
        <v>96</v>
      </c>
      <c r="I71" s="2" t="str">
        <f t="shared" si="10"/>
        <v>af</v>
      </c>
      <c r="J71" s="2">
        <f t="shared" si="10"/>
        <v>57</v>
      </c>
      <c r="K71" s="1"/>
      <c r="L71" s="1"/>
      <c r="M71" s="1"/>
      <c r="N71" s="1"/>
      <c r="O71" s="1"/>
      <c r="P71" s="1"/>
      <c r="Q71" s="1"/>
      <c r="R71" s="1"/>
      <c r="S71" s="1"/>
    </row>
    <row r="72" spans="1:19" x14ac:dyDescent="0.3">
      <c r="A72" s="1"/>
      <c r="B72" s="14" t="s">
        <v>54</v>
      </c>
      <c r="C72" s="14" t="s">
        <v>54</v>
      </c>
      <c r="D72" s="14" t="s">
        <v>52</v>
      </c>
      <c r="E72" s="14" t="s">
        <v>53</v>
      </c>
      <c r="F72" s="36"/>
      <c r="G72" s="2" t="str">
        <f t="shared" si="10"/>
        <v>d8</v>
      </c>
      <c r="H72" s="2">
        <f t="shared" si="10"/>
        <v>28</v>
      </c>
      <c r="I72" s="2" t="str">
        <f t="shared" si="10"/>
        <v>c9</v>
      </c>
      <c r="J72" s="2" t="str">
        <f t="shared" si="10"/>
        <v>08</v>
      </c>
      <c r="K72" s="1"/>
      <c r="M72" s="14"/>
      <c r="N72" s="1"/>
      <c r="O72" s="1"/>
      <c r="P72" s="1"/>
      <c r="Q72" s="1"/>
      <c r="R72" s="1"/>
      <c r="S72" s="1"/>
    </row>
    <row r="73" spans="1:19" x14ac:dyDescent="0.3">
      <c r="A73" s="1"/>
      <c r="B73" s="14" t="s">
        <v>53</v>
      </c>
      <c r="C73" s="14" t="s">
        <v>54</v>
      </c>
      <c r="D73" s="14" t="s">
        <v>54</v>
      </c>
      <c r="E73" s="14" t="s">
        <v>52</v>
      </c>
      <c r="F73" s="1"/>
      <c r="G73" s="2" t="str">
        <f t="shared" si="10"/>
        <v>4b</v>
      </c>
      <c r="H73" s="2" t="str">
        <f t="shared" si="10"/>
        <v>d1</v>
      </c>
      <c r="I73" s="2" t="str">
        <f t="shared" si="10"/>
        <v>e5</v>
      </c>
      <c r="J73" s="2" t="str">
        <f t="shared" si="10"/>
        <v>e9</v>
      </c>
      <c r="K73" s="1"/>
      <c r="L73" s="1"/>
      <c r="M73" s="1"/>
      <c r="N73" s="1"/>
      <c r="O73" s="1"/>
      <c r="P73" s="1"/>
      <c r="Q73" s="1"/>
      <c r="R73" s="1"/>
      <c r="S73" s="1"/>
    </row>
    <row r="74" spans="1:19" x14ac:dyDescent="0.3">
      <c r="A74" s="1"/>
      <c r="B74" s="1"/>
      <c r="C74" s="1"/>
      <c r="D74" s="1"/>
      <c r="E74" s="1"/>
      <c r="F74" s="1"/>
      <c r="K74" s="1"/>
      <c r="L74" s="1"/>
      <c r="M74" s="1"/>
      <c r="N74" s="1"/>
      <c r="O74" s="1"/>
      <c r="P74" s="1"/>
      <c r="Q74" s="1"/>
      <c r="R74" s="1"/>
      <c r="S74" s="1"/>
    </row>
    <row r="75" spans="1:19" x14ac:dyDescent="0.3">
      <c r="A75" s="1"/>
      <c r="B75" s="1"/>
      <c r="C75" s="1"/>
      <c r="D75" s="1"/>
      <c r="E75" s="1"/>
      <c r="F75" s="1"/>
      <c r="K75" s="1"/>
      <c r="L75" s="15" t="s">
        <v>56</v>
      </c>
      <c r="M75" s="1"/>
      <c r="N75" s="1"/>
      <c r="O75" s="1"/>
      <c r="P75" s="1"/>
      <c r="Q75" s="1"/>
      <c r="R75" s="1"/>
      <c r="S75" s="1"/>
    </row>
    <row r="76" spans="1:19" x14ac:dyDescent="0.3">
      <c r="A76" s="1"/>
      <c r="B76" s="10" t="s">
        <v>57</v>
      </c>
      <c r="C76" s="16" t="s">
        <v>58</v>
      </c>
      <c r="D76" s="17" t="s">
        <v>59</v>
      </c>
      <c r="E76" s="18" t="s">
        <v>59</v>
      </c>
      <c r="F76" s="1"/>
      <c r="G76" s="19" t="str">
        <f>HEX2BIN(G70,8)</f>
        <v>01011111</v>
      </c>
      <c r="H76" s="20" t="str">
        <f>HEX2BIN(H70,8)</f>
        <v>10111000</v>
      </c>
      <c r="I76" s="21" t="str">
        <f t="shared" ref="H76:K79" si="11">HEX2BIN(I70,8)</f>
        <v>01010000</v>
      </c>
      <c r="J76" s="22" t="str">
        <f t="shared" si="11"/>
        <v>00111011</v>
      </c>
      <c r="K76" s="1"/>
      <c r="L76" s="23" t="s">
        <v>207</v>
      </c>
      <c r="M76" s="13">
        <v>10111011</v>
      </c>
      <c r="N76" s="24" t="s">
        <v>208</v>
      </c>
      <c r="O76" s="25" t="s">
        <v>183</v>
      </c>
      <c r="P76" s="2"/>
      <c r="Q76" s="1"/>
      <c r="R76" s="1"/>
      <c r="S76" s="1"/>
    </row>
    <row r="77" spans="1:19" x14ac:dyDescent="0.3">
      <c r="A77" s="1"/>
      <c r="B77" s="10" t="s">
        <v>59</v>
      </c>
      <c r="C77" s="16" t="s">
        <v>57</v>
      </c>
      <c r="D77" s="17" t="s">
        <v>58</v>
      </c>
      <c r="E77" s="18" t="s">
        <v>59</v>
      </c>
      <c r="F77" s="37" t="s">
        <v>55</v>
      </c>
      <c r="G77" s="19" t="str">
        <f>HEX2BIN(G71,8)</f>
        <v>00111011</v>
      </c>
      <c r="H77" s="20" t="str">
        <f t="shared" si="11"/>
        <v>10010110</v>
      </c>
      <c r="I77" s="21" t="str">
        <f t="shared" si="11"/>
        <v>10101111</v>
      </c>
      <c r="J77" s="22" t="str">
        <f t="shared" si="11"/>
        <v>01010111</v>
      </c>
      <c r="K77" s="38" t="s">
        <v>60</v>
      </c>
      <c r="L77" s="23" t="s">
        <v>183</v>
      </c>
      <c r="M77" s="13">
        <v>10010100</v>
      </c>
      <c r="N77" s="24">
        <v>10101100</v>
      </c>
      <c r="O77" s="25" t="s">
        <v>209</v>
      </c>
      <c r="P77" s="2"/>
      <c r="Q77" s="1"/>
      <c r="R77" s="1"/>
      <c r="S77" s="1"/>
    </row>
    <row r="78" spans="1:19" x14ac:dyDescent="0.3">
      <c r="A78" s="1"/>
      <c r="B78" s="10" t="s">
        <v>59</v>
      </c>
      <c r="C78" s="16" t="s">
        <v>59</v>
      </c>
      <c r="D78" s="17" t="s">
        <v>57</v>
      </c>
      <c r="E78" s="18" t="s">
        <v>58</v>
      </c>
      <c r="F78" s="36"/>
      <c r="G78" s="19" t="str">
        <f>HEX2BIN(G72,8)</f>
        <v>11011000</v>
      </c>
      <c r="H78" s="20" t="str">
        <f>HEX2BIN(H72,8)</f>
        <v>00101000</v>
      </c>
      <c r="I78" s="21" t="str">
        <f>HEX2BIN(I72,8)</f>
        <v>11001001</v>
      </c>
      <c r="J78" s="22" t="str">
        <f>HEX2BIN(J72,8)</f>
        <v>00001000</v>
      </c>
      <c r="K78" s="36"/>
      <c r="L78" s="23">
        <v>11011001</v>
      </c>
      <c r="M78" s="13" t="s">
        <v>94</v>
      </c>
      <c r="N78" s="24">
        <v>11001011</v>
      </c>
      <c r="O78" s="25" t="s">
        <v>89</v>
      </c>
      <c r="P78" s="2"/>
      <c r="Q78" s="1"/>
      <c r="R78" s="1"/>
      <c r="S78" s="1"/>
    </row>
    <row r="79" spans="1:19" x14ac:dyDescent="0.3">
      <c r="A79" s="1"/>
      <c r="B79" s="10" t="s">
        <v>58</v>
      </c>
      <c r="C79" s="16" t="s">
        <v>59</v>
      </c>
      <c r="D79" s="17" t="s">
        <v>59</v>
      </c>
      <c r="E79" s="18" t="s">
        <v>57</v>
      </c>
      <c r="F79" s="1"/>
      <c r="G79" s="19" t="str">
        <f>HEX2BIN(G73,8)</f>
        <v>01001011</v>
      </c>
      <c r="H79" s="20" t="str">
        <f t="shared" si="11"/>
        <v>11010001</v>
      </c>
      <c r="I79" s="21" t="str">
        <f t="shared" si="11"/>
        <v>11100101</v>
      </c>
      <c r="J79" s="22" t="str">
        <f>HEX2BIN(J73,8)</f>
        <v>11101001</v>
      </c>
      <c r="K79" s="1"/>
      <c r="L79" s="33" t="s">
        <v>155</v>
      </c>
      <c r="M79" s="13">
        <v>11010000</v>
      </c>
      <c r="N79" s="24">
        <v>11100100</v>
      </c>
      <c r="O79" s="25">
        <v>11101011</v>
      </c>
      <c r="P79" s="2"/>
      <c r="Q79" s="1"/>
      <c r="R79" s="1"/>
      <c r="S79" s="1"/>
    </row>
    <row r="80" spans="1:19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</row>
    <row r="81" spans="1:19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</row>
    <row r="82" spans="1:19" x14ac:dyDescent="0.3">
      <c r="A82" s="1"/>
      <c r="B82" s="35" t="s">
        <v>63</v>
      </c>
      <c r="C82" s="36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</row>
    <row r="83" spans="1:19" x14ac:dyDescent="0.3">
      <c r="A83" s="1"/>
      <c r="B83" s="2" t="str">
        <f>BIN2HEX(L76)</f>
        <v>5D</v>
      </c>
      <c r="C83" s="2" t="str">
        <f>BIN2HEX(M76)</f>
        <v>BB</v>
      </c>
      <c r="D83" s="2" t="str">
        <f>BIN2HEX(N76)</f>
        <v>51</v>
      </c>
      <c r="E83" s="2" t="str">
        <f>BIN2HEX(O76)</f>
        <v>3A</v>
      </c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</row>
    <row r="84" spans="1:19" x14ac:dyDescent="0.3">
      <c r="A84" s="1"/>
      <c r="B84" s="2" t="str">
        <f t="shared" ref="B84:E86" si="12">BIN2HEX(L77)</f>
        <v>3A</v>
      </c>
      <c r="C84" s="2" t="str">
        <f t="shared" si="12"/>
        <v>94</v>
      </c>
      <c r="D84" s="2" t="str">
        <f t="shared" si="12"/>
        <v>AC</v>
      </c>
      <c r="E84" s="2" t="str">
        <f t="shared" si="12"/>
        <v>56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</row>
    <row r="85" spans="1:19" x14ac:dyDescent="0.3">
      <c r="A85" s="1"/>
      <c r="B85" s="2" t="str">
        <f t="shared" si="12"/>
        <v>D9</v>
      </c>
      <c r="C85" s="2" t="str">
        <f t="shared" si="12"/>
        <v>29</v>
      </c>
      <c r="D85" s="2" t="str">
        <f t="shared" si="12"/>
        <v>CB</v>
      </c>
      <c r="E85" s="2" t="str">
        <f t="shared" si="12"/>
        <v>B</v>
      </c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</row>
    <row r="86" spans="1:19" x14ac:dyDescent="0.3">
      <c r="A86" s="1"/>
      <c r="B86" s="2" t="str">
        <f t="shared" si="12"/>
        <v>48</v>
      </c>
      <c r="C86" s="2" t="str">
        <f t="shared" si="12"/>
        <v>D0</v>
      </c>
      <c r="D86" s="2" t="str">
        <f t="shared" si="12"/>
        <v>E4</v>
      </c>
      <c r="E86" s="2" t="str">
        <f t="shared" si="12"/>
        <v>EB</v>
      </c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</row>
    <row r="87" spans="1:19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</row>
    <row r="88" spans="1:19" x14ac:dyDescent="0.3">
      <c r="A88" s="1"/>
      <c r="B88" s="35" t="s">
        <v>206</v>
      </c>
      <c r="C88" s="36"/>
      <c r="D88" s="36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</row>
    <row r="89" spans="1:19" x14ac:dyDescent="0.3">
      <c r="A89" s="1"/>
      <c r="B89" s="35" t="s">
        <v>210</v>
      </c>
      <c r="C89" s="36"/>
      <c r="D89" s="36"/>
      <c r="E89" s="36"/>
      <c r="F89" s="36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</row>
    <row r="90" spans="1:19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</row>
    <row r="91" spans="1:19" x14ac:dyDescent="0.3">
      <c r="A91" s="1"/>
      <c r="B91" s="35" t="s">
        <v>65</v>
      </c>
      <c r="C91" s="36"/>
      <c r="D91" s="36"/>
      <c r="E91" s="36"/>
      <c r="F91" s="36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</row>
  </sheetData>
  <mergeCells count="18">
    <mergeCell ref="F77:F78"/>
    <mergeCell ref="K77:K78"/>
    <mergeCell ref="B82:C82"/>
    <mergeCell ref="B88:D88"/>
    <mergeCell ref="B89:F89"/>
    <mergeCell ref="B91:F91"/>
    <mergeCell ref="K40:L40"/>
    <mergeCell ref="J41:S57"/>
    <mergeCell ref="B46:E46"/>
    <mergeCell ref="F55:G55"/>
    <mergeCell ref="B68:C68"/>
    <mergeCell ref="F71:F72"/>
    <mergeCell ref="A1:K2"/>
    <mergeCell ref="B4:D4"/>
    <mergeCell ref="B5:C5"/>
    <mergeCell ref="B6:D6"/>
    <mergeCell ref="B21:D21"/>
    <mergeCell ref="B28:C28"/>
  </mergeCells>
  <hyperlinks>
    <hyperlink ref="B22" r:id="rId1" xr:uid="{6B12B414-E3A7-498B-9B9F-6DF1586CC037}"/>
    <hyperlink ref="L75" r:id="rId2" xr:uid="{94A21B02-328B-45B4-A145-51CA732DA8E0}"/>
    <hyperlink ref="B14" r:id="rId3" xr:uid="{39C622C2-5AE7-454A-9D94-84341588EB15}"/>
  </hyperlinks>
  <pageMargins left="0.7" right="0.7" top="0.75" bottom="0.75" header="0.3" footer="0.3"/>
  <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593A3-80B7-4F45-BA2C-FA2D6D2A09C2}">
  <dimension ref="A1:S91"/>
  <sheetViews>
    <sheetView topLeftCell="A57" zoomScale="71" workbookViewId="0">
      <selection activeCell="B89" sqref="B89:F89"/>
    </sheetView>
  </sheetViews>
  <sheetFormatPr defaultRowHeight="14.4" x14ac:dyDescent="0.3"/>
  <cols>
    <col min="2" max="2" width="14" customWidth="1"/>
    <col min="3" max="3" width="16.5546875" customWidth="1"/>
    <col min="4" max="4" width="25.6640625" customWidth="1"/>
    <col min="5" max="5" width="17.44140625" customWidth="1"/>
    <col min="6" max="6" width="10.44140625" customWidth="1"/>
    <col min="7" max="7" width="13.21875" customWidth="1"/>
    <col min="8" max="8" width="14" customWidth="1"/>
    <col min="9" max="9" width="12.21875" customWidth="1"/>
    <col min="10" max="10" width="11.44140625" customWidth="1"/>
    <col min="12" max="12" width="16.44140625" customWidth="1"/>
    <col min="13" max="13" width="14.109375" customWidth="1"/>
    <col min="14" max="14" width="14.5546875" customWidth="1"/>
    <col min="15" max="16" width="13.77734375" customWidth="1"/>
    <col min="17" max="17" width="13.33203125" customWidth="1"/>
    <col min="18" max="18" width="14.6640625" customWidth="1"/>
  </cols>
  <sheetData>
    <row r="1" spans="1:19" x14ac:dyDescent="0.3">
      <c r="A1" s="41" t="s">
        <v>0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1"/>
      <c r="M1" s="1"/>
      <c r="N1" s="1"/>
      <c r="O1" s="1"/>
      <c r="P1" s="1"/>
      <c r="Q1" s="1"/>
      <c r="R1" s="1"/>
      <c r="S1" s="1"/>
    </row>
    <row r="2" spans="1:19" x14ac:dyDescent="0.3">
      <c r="A2" s="41"/>
      <c r="B2" s="41"/>
      <c r="C2" s="41"/>
      <c r="D2" s="41"/>
      <c r="E2" s="41"/>
      <c r="F2" s="41"/>
      <c r="G2" s="41"/>
      <c r="H2" s="41"/>
      <c r="I2" s="41"/>
      <c r="J2" s="41"/>
      <c r="K2" s="41"/>
      <c r="L2" s="1"/>
      <c r="M2" s="1"/>
      <c r="N2" s="1"/>
      <c r="O2" s="1"/>
      <c r="P2" s="1"/>
      <c r="Q2" s="1"/>
      <c r="R2" s="1"/>
      <c r="S2" s="1"/>
    </row>
    <row r="3" spans="1:19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1:19" x14ac:dyDescent="0.3">
      <c r="A4" s="1" t="s">
        <v>1</v>
      </c>
      <c r="B4" s="42" t="s">
        <v>210</v>
      </c>
      <c r="C4" s="42"/>
      <c r="D4" s="42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5" spans="1:19" x14ac:dyDescent="0.3">
      <c r="A5" s="1" t="s">
        <v>2</v>
      </c>
      <c r="B5" s="35" t="s">
        <v>67</v>
      </c>
      <c r="C5" s="36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x14ac:dyDescent="0.3">
      <c r="A6" s="1" t="s">
        <v>3</v>
      </c>
      <c r="B6" s="35" t="s">
        <v>4</v>
      </c>
      <c r="C6" s="36"/>
      <c r="D6" s="36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x14ac:dyDescent="0.3">
      <c r="A8" s="2"/>
      <c r="B8" s="3" t="s">
        <v>211</v>
      </c>
      <c r="C8" s="4" t="s">
        <v>137</v>
      </c>
      <c r="D8" s="4">
        <v>51</v>
      </c>
      <c r="E8" s="4" t="s">
        <v>190</v>
      </c>
      <c r="F8" s="2"/>
      <c r="G8" s="3" t="s">
        <v>6</v>
      </c>
      <c r="H8" s="4" t="s">
        <v>70</v>
      </c>
      <c r="I8" s="4" t="s">
        <v>15</v>
      </c>
      <c r="J8" s="4" t="s">
        <v>10</v>
      </c>
      <c r="K8" s="1"/>
      <c r="L8" s="1"/>
      <c r="M8" s="1"/>
      <c r="N8" s="1"/>
      <c r="O8" s="1"/>
      <c r="P8" s="1"/>
      <c r="Q8" s="1"/>
      <c r="R8" s="1"/>
      <c r="S8" s="1"/>
    </row>
    <row r="9" spans="1:19" x14ac:dyDescent="0.3">
      <c r="A9" s="2"/>
      <c r="B9" s="5" t="s">
        <v>190</v>
      </c>
      <c r="C9" s="6">
        <v>94</v>
      </c>
      <c r="D9" s="6" t="s">
        <v>213</v>
      </c>
      <c r="E9" s="6">
        <v>56</v>
      </c>
      <c r="F9" s="2"/>
      <c r="G9" s="5" t="s">
        <v>8</v>
      </c>
      <c r="H9" s="6" t="s">
        <v>9</v>
      </c>
      <c r="I9" s="6" t="s">
        <v>10</v>
      </c>
      <c r="J9" s="6" t="s">
        <v>10</v>
      </c>
      <c r="K9" s="1"/>
      <c r="L9" s="1"/>
      <c r="M9" s="1"/>
      <c r="N9" s="1"/>
      <c r="O9" s="1"/>
      <c r="P9" s="1"/>
      <c r="Q9" s="1"/>
      <c r="R9" s="1"/>
      <c r="S9" s="1"/>
    </row>
    <row r="10" spans="1:19" x14ac:dyDescent="0.3">
      <c r="A10" s="2"/>
      <c r="B10" s="5" t="s">
        <v>98</v>
      </c>
      <c r="C10" s="6">
        <v>29</v>
      </c>
      <c r="D10" s="6" t="s">
        <v>214</v>
      </c>
      <c r="E10" s="6" t="s">
        <v>216</v>
      </c>
      <c r="F10" s="2"/>
      <c r="G10" s="5" t="s">
        <v>69</v>
      </c>
      <c r="H10" s="6" t="s">
        <v>11</v>
      </c>
      <c r="I10" s="6" t="s">
        <v>10</v>
      </c>
      <c r="J10" s="6" t="s">
        <v>10</v>
      </c>
      <c r="K10" s="1"/>
      <c r="L10" s="1"/>
      <c r="M10" s="1"/>
      <c r="N10" s="1"/>
      <c r="O10" s="1"/>
      <c r="P10" s="1"/>
      <c r="Q10" s="1"/>
      <c r="R10" s="1"/>
      <c r="S10" s="1"/>
    </row>
    <row r="11" spans="1:19" x14ac:dyDescent="0.3">
      <c r="A11" s="2"/>
      <c r="B11" s="5">
        <v>48</v>
      </c>
      <c r="C11" s="6" t="s">
        <v>212</v>
      </c>
      <c r="D11" s="6" t="s">
        <v>215</v>
      </c>
      <c r="E11" s="4" t="s">
        <v>163</v>
      </c>
      <c r="F11" s="2"/>
      <c r="G11" s="5" t="s">
        <v>14</v>
      </c>
      <c r="H11" s="6" t="s">
        <v>71</v>
      </c>
      <c r="I11" s="6" t="s">
        <v>10</v>
      </c>
      <c r="J11" s="6" t="s">
        <v>10</v>
      </c>
      <c r="K11" s="1"/>
      <c r="L11" s="1"/>
      <c r="M11" s="1"/>
      <c r="N11" s="1"/>
      <c r="O11" s="1"/>
      <c r="P11" s="1"/>
      <c r="Q11" s="1"/>
      <c r="R11" s="1"/>
      <c r="S11" s="1"/>
    </row>
    <row r="12" spans="1:19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</row>
    <row r="13" spans="1:19" x14ac:dyDescent="0.3">
      <c r="A13" s="1"/>
      <c r="B13" s="1"/>
      <c r="C13" s="2" t="s">
        <v>16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</row>
    <row r="14" spans="1:19" x14ac:dyDescent="0.3">
      <c r="A14" s="1"/>
      <c r="B14" s="7" t="s">
        <v>17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</row>
    <row r="15" spans="1:19" x14ac:dyDescent="0.3">
      <c r="A15" s="1"/>
      <c r="B15" s="3" t="s">
        <v>211</v>
      </c>
      <c r="C15" s="4" t="s">
        <v>137</v>
      </c>
      <c r="D15" s="4">
        <v>51</v>
      </c>
      <c r="E15" s="4" t="s">
        <v>190</v>
      </c>
      <c r="F15" s="2"/>
      <c r="G15" s="3" t="s">
        <v>19</v>
      </c>
      <c r="H15" s="4">
        <v>73</v>
      </c>
      <c r="I15" s="4" t="s">
        <v>21</v>
      </c>
      <c r="J15" s="4">
        <v>0</v>
      </c>
      <c r="K15" s="1"/>
      <c r="L15" s="1"/>
      <c r="M15" s="1"/>
      <c r="N15" s="1"/>
      <c r="O15" s="1"/>
      <c r="P15" s="1"/>
      <c r="Q15" s="1"/>
      <c r="R15" s="1"/>
      <c r="S15" s="1"/>
    </row>
    <row r="16" spans="1:19" x14ac:dyDescent="0.3">
      <c r="A16" s="1"/>
      <c r="B16" s="5" t="s">
        <v>190</v>
      </c>
      <c r="C16" s="6">
        <v>94</v>
      </c>
      <c r="D16" s="6" t="s">
        <v>213</v>
      </c>
      <c r="E16" s="6">
        <v>56</v>
      </c>
      <c r="F16" s="2"/>
      <c r="G16" s="5">
        <v>61</v>
      </c>
      <c r="H16" s="6">
        <v>72</v>
      </c>
      <c r="I16" s="6">
        <v>0</v>
      </c>
      <c r="J16" s="6">
        <v>0</v>
      </c>
      <c r="K16" s="1"/>
      <c r="L16" s="1"/>
      <c r="M16" s="1"/>
      <c r="N16" s="1"/>
      <c r="O16" s="1"/>
      <c r="P16" s="1"/>
      <c r="Q16" s="1"/>
      <c r="R16" s="1"/>
      <c r="S16" s="1"/>
    </row>
    <row r="17" spans="1:19" x14ac:dyDescent="0.3">
      <c r="A17" s="1"/>
      <c r="B17" s="5" t="s">
        <v>98</v>
      </c>
      <c r="C17" s="6">
        <v>29</v>
      </c>
      <c r="D17" s="6" t="s">
        <v>214</v>
      </c>
      <c r="E17" s="6" t="s">
        <v>216</v>
      </c>
      <c r="F17" s="2"/>
      <c r="G17" s="5" t="s">
        <v>72</v>
      </c>
      <c r="H17" s="6">
        <v>65</v>
      </c>
      <c r="I17" s="6">
        <v>0</v>
      </c>
      <c r="J17" s="6">
        <v>0</v>
      </c>
      <c r="K17" s="1"/>
      <c r="L17" s="1"/>
      <c r="M17" s="1"/>
      <c r="N17" s="1"/>
      <c r="O17" s="1"/>
      <c r="P17" s="1"/>
      <c r="Q17" s="1"/>
      <c r="R17" s="1"/>
      <c r="S17" s="1"/>
    </row>
    <row r="18" spans="1:19" x14ac:dyDescent="0.3">
      <c r="A18" s="1"/>
      <c r="B18" s="5">
        <v>48</v>
      </c>
      <c r="C18" s="6" t="s">
        <v>212</v>
      </c>
      <c r="D18" s="6" t="s">
        <v>215</v>
      </c>
      <c r="E18" s="4" t="s">
        <v>163</v>
      </c>
      <c r="F18" s="2"/>
      <c r="G18" s="5">
        <v>69</v>
      </c>
      <c r="H18" s="6" t="s">
        <v>73</v>
      </c>
      <c r="I18" s="6">
        <v>0</v>
      </c>
      <c r="J18" s="6">
        <v>0</v>
      </c>
      <c r="K18" s="1"/>
      <c r="L18" s="1"/>
      <c r="M18" s="1"/>
      <c r="N18" s="1"/>
      <c r="O18" s="1"/>
      <c r="P18" s="1"/>
      <c r="Q18" s="1"/>
      <c r="R18" s="1"/>
      <c r="S18" s="1"/>
    </row>
    <row r="19" spans="1:19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</row>
    <row r="20" spans="1:19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</row>
    <row r="21" spans="1:19" x14ac:dyDescent="0.3">
      <c r="A21" s="1"/>
      <c r="B21" s="35" t="s">
        <v>22</v>
      </c>
      <c r="C21" s="36"/>
      <c r="D21" s="36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</row>
    <row r="22" spans="1:19" x14ac:dyDescent="0.3">
      <c r="A22" s="1"/>
      <c r="B22" s="7" t="s">
        <v>23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</row>
    <row r="23" spans="1:19" x14ac:dyDescent="0.3">
      <c r="A23" s="1"/>
      <c r="B23" s="8" t="str">
        <f>HEX2BIN(B15,8)</f>
        <v>01011101</v>
      </c>
      <c r="C23" s="4" t="str">
        <f t="shared" ref="C23:E23" si="0">HEX2BIN(C15,8)</f>
        <v>10111011</v>
      </c>
      <c r="D23" s="3" t="str">
        <f t="shared" si="0"/>
        <v>01010001</v>
      </c>
      <c r="E23" s="4" t="str">
        <f t="shared" si="0"/>
        <v>00111010</v>
      </c>
      <c r="F23" s="2"/>
      <c r="G23" s="3" t="str">
        <f t="shared" ref="G23:J26" si="1">HEX2BIN(G15,8)</f>
        <v>01101101</v>
      </c>
      <c r="H23" s="4" t="str">
        <f t="shared" si="1"/>
        <v>01110011</v>
      </c>
      <c r="I23" s="3" t="str">
        <f t="shared" si="1"/>
        <v>01101111</v>
      </c>
      <c r="J23" s="4" t="str">
        <f t="shared" si="1"/>
        <v>00000000</v>
      </c>
      <c r="K23" s="1"/>
      <c r="L23" s="1"/>
      <c r="M23" s="1"/>
      <c r="N23" s="1"/>
      <c r="O23" s="1"/>
      <c r="P23" s="1"/>
      <c r="Q23" s="1"/>
      <c r="R23" s="1"/>
      <c r="S23" s="1"/>
    </row>
    <row r="24" spans="1:19" x14ac:dyDescent="0.3">
      <c r="A24" s="1"/>
      <c r="B24" s="3" t="str">
        <f t="shared" ref="B24:E26" si="2">HEX2BIN(B16,8)</f>
        <v>00111010</v>
      </c>
      <c r="C24" s="4" t="str">
        <f t="shared" si="2"/>
        <v>10010100</v>
      </c>
      <c r="D24" s="3" t="str">
        <f>HEX2BIN(D16,8)</f>
        <v>10101100</v>
      </c>
      <c r="E24" s="4" t="str">
        <f t="shared" si="2"/>
        <v>01010110</v>
      </c>
      <c r="F24" s="2"/>
      <c r="G24" s="3" t="str">
        <f t="shared" si="1"/>
        <v>01100001</v>
      </c>
      <c r="H24" s="4" t="str">
        <f t="shared" si="1"/>
        <v>01110010</v>
      </c>
      <c r="I24" s="3" t="str">
        <f t="shared" si="1"/>
        <v>00000000</v>
      </c>
      <c r="J24" s="4" t="str">
        <f t="shared" si="1"/>
        <v>00000000</v>
      </c>
      <c r="K24" s="1"/>
      <c r="L24" s="1"/>
      <c r="M24" s="1"/>
      <c r="N24" s="1"/>
      <c r="O24" s="1"/>
      <c r="P24" s="1"/>
      <c r="Q24" s="1"/>
      <c r="R24" s="1"/>
      <c r="S24" s="1"/>
    </row>
    <row r="25" spans="1:19" x14ac:dyDescent="0.3">
      <c r="A25" s="1"/>
      <c r="B25" s="3" t="str">
        <f t="shared" si="2"/>
        <v>11011001</v>
      </c>
      <c r="C25" s="4" t="str">
        <f t="shared" si="2"/>
        <v>00101001</v>
      </c>
      <c r="D25" s="3" t="str">
        <f t="shared" si="2"/>
        <v>11001011</v>
      </c>
      <c r="E25" s="4" t="str">
        <f t="shared" si="2"/>
        <v>00001011</v>
      </c>
      <c r="F25" s="2"/>
      <c r="G25" s="3" t="str">
        <f t="shared" si="1"/>
        <v>01101110</v>
      </c>
      <c r="H25" s="4" t="str">
        <f t="shared" si="1"/>
        <v>01100101</v>
      </c>
      <c r="I25" s="3" t="str">
        <f t="shared" si="1"/>
        <v>00000000</v>
      </c>
      <c r="J25" s="4" t="str">
        <f t="shared" si="1"/>
        <v>00000000</v>
      </c>
      <c r="K25" s="1"/>
      <c r="L25" s="1"/>
      <c r="M25" s="1"/>
      <c r="N25" s="1"/>
      <c r="O25" s="1"/>
      <c r="P25" s="1"/>
      <c r="Q25" s="1"/>
      <c r="R25" s="1"/>
      <c r="S25" s="1"/>
    </row>
    <row r="26" spans="1:19" x14ac:dyDescent="0.3">
      <c r="A26" s="1"/>
      <c r="B26" s="3" t="str">
        <f>HEX2BIN(B18,8)</f>
        <v>01001000</v>
      </c>
      <c r="C26" s="4" t="str">
        <f t="shared" si="2"/>
        <v>11010000</v>
      </c>
      <c r="D26" s="3" t="str">
        <f t="shared" si="2"/>
        <v>11100100</v>
      </c>
      <c r="E26" s="4" t="str">
        <f t="shared" si="2"/>
        <v>11101011</v>
      </c>
      <c r="F26" s="2"/>
      <c r="G26" s="3" t="str">
        <f t="shared" si="1"/>
        <v>01101001</v>
      </c>
      <c r="H26" s="4" t="str">
        <f t="shared" si="1"/>
        <v>01101010</v>
      </c>
      <c r="I26" s="3" t="str">
        <f t="shared" si="1"/>
        <v>00000000</v>
      </c>
      <c r="J26" s="4" t="str">
        <f t="shared" si="1"/>
        <v>00000000</v>
      </c>
      <c r="K26" s="1"/>
      <c r="L26" s="1"/>
      <c r="M26" s="1"/>
      <c r="N26" s="1"/>
      <c r="O26" s="1"/>
      <c r="P26" s="1"/>
      <c r="Q26" s="1"/>
      <c r="R26" s="1"/>
      <c r="S26" s="1"/>
    </row>
    <row r="27" spans="1:19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x14ac:dyDescent="0.3">
      <c r="A28" s="1"/>
      <c r="B28" s="35" t="s">
        <v>24</v>
      </c>
      <c r="C28" s="36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x14ac:dyDescent="0.3">
      <c r="A30" s="1"/>
      <c r="B30" s="9" t="s">
        <v>207</v>
      </c>
      <c r="C30" s="2" t="s">
        <v>26</v>
      </c>
      <c r="D30" s="9" t="s">
        <v>32</v>
      </c>
      <c r="E30" s="1"/>
      <c r="F30" s="10" t="s">
        <v>195</v>
      </c>
      <c r="G30" s="1"/>
      <c r="H30" s="9" t="s">
        <v>208</v>
      </c>
      <c r="I30" s="2" t="s">
        <v>26</v>
      </c>
      <c r="J30" s="9" t="s">
        <v>34</v>
      </c>
      <c r="K30" s="1"/>
      <c r="L30" s="10" t="s">
        <v>194</v>
      </c>
      <c r="M30" s="1"/>
      <c r="N30" s="1" t="s">
        <v>29</v>
      </c>
      <c r="O30" s="10" t="s">
        <v>195</v>
      </c>
      <c r="P30" s="10">
        <v>11001000</v>
      </c>
      <c r="Q30" s="10" t="s">
        <v>194</v>
      </c>
      <c r="R30" s="10" t="s">
        <v>183</v>
      </c>
      <c r="S30" s="1"/>
    </row>
    <row r="31" spans="1:19" x14ac:dyDescent="0.3">
      <c r="A31" s="1"/>
      <c r="B31" s="9" t="s">
        <v>183</v>
      </c>
      <c r="C31" s="2" t="s">
        <v>26</v>
      </c>
      <c r="D31" s="9" t="s">
        <v>28</v>
      </c>
      <c r="E31" s="11"/>
      <c r="F31" s="10" t="s">
        <v>193</v>
      </c>
      <c r="G31" s="1"/>
      <c r="H31" s="9">
        <v>10101100</v>
      </c>
      <c r="I31" s="2" t="s">
        <v>26</v>
      </c>
      <c r="J31" s="9" t="s">
        <v>33</v>
      </c>
      <c r="K31" s="1"/>
      <c r="L31" s="10">
        <v>10101100</v>
      </c>
      <c r="M31" s="1"/>
      <c r="N31" s="1"/>
      <c r="O31" s="10" t="s">
        <v>193</v>
      </c>
      <c r="P31" s="10">
        <v>11100110</v>
      </c>
      <c r="Q31" s="10">
        <v>10101100</v>
      </c>
      <c r="R31" s="10" t="s">
        <v>209</v>
      </c>
      <c r="S31" s="1"/>
    </row>
    <row r="32" spans="1:19" x14ac:dyDescent="0.3">
      <c r="A32" s="1"/>
      <c r="B32" s="9">
        <v>11011001</v>
      </c>
      <c r="C32" s="2" t="s">
        <v>26</v>
      </c>
      <c r="D32" s="9" t="s">
        <v>74</v>
      </c>
      <c r="E32" s="1"/>
      <c r="F32" s="12">
        <v>10110111</v>
      </c>
      <c r="G32" s="1"/>
      <c r="H32" s="9">
        <v>11001011</v>
      </c>
      <c r="I32" s="2" t="s">
        <v>26</v>
      </c>
      <c r="J32" s="9" t="s">
        <v>33</v>
      </c>
      <c r="K32" s="1"/>
      <c r="L32" s="10">
        <v>11001011</v>
      </c>
      <c r="M32" s="1"/>
      <c r="N32" s="1"/>
      <c r="O32" s="12">
        <v>10110111</v>
      </c>
      <c r="P32" s="10" t="s">
        <v>131</v>
      </c>
      <c r="Q32" s="10">
        <v>11001011</v>
      </c>
      <c r="R32" s="10" t="s">
        <v>89</v>
      </c>
      <c r="S32" s="1"/>
    </row>
    <row r="33" spans="1:19" x14ac:dyDescent="0.3">
      <c r="A33" s="1"/>
      <c r="B33" s="9" t="s">
        <v>155</v>
      </c>
      <c r="C33" s="2" t="s">
        <v>26</v>
      </c>
      <c r="D33" s="9" t="s">
        <v>39</v>
      </c>
      <c r="E33" s="1" t="s">
        <v>168</v>
      </c>
      <c r="F33" s="10" t="s">
        <v>217</v>
      </c>
      <c r="G33" s="1"/>
      <c r="H33" s="9">
        <v>11100100</v>
      </c>
      <c r="I33" s="2" t="s">
        <v>26</v>
      </c>
      <c r="J33" s="9" t="s">
        <v>33</v>
      </c>
      <c r="K33" s="1"/>
      <c r="L33" s="10">
        <v>11100100</v>
      </c>
      <c r="M33" s="1"/>
      <c r="N33" s="1"/>
      <c r="O33" s="10" t="s">
        <v>217</v>
      </c>
      <c r="P33" s="10">
        <v>10111010</v>
      </c>
      <c r="Q33" s="10">
        <v>11100100</v>
      </c>
      <c r="R33" s="10">
        <v>11101011</v>
      </c>
      <c r="S33" s="1"/>
    </row>
    <row r="34" spans="1:19" x14ac:dyDescent="0.3">
      <c r="A34" s="1"/>
      <c r="B34" s="2"/>
      <c r="C34" s="2"/>
      <c r="D34" s="1"/>
      <c r="E34" s="1"/>
      <c r="F34" s="1"/>
      <c r="G34" s="1"/>
      <c r="H34" s="2"/>
      <c r="I34" s="2"/>
      <c r="J34" s="2"/>
      <c r="K34" s="1"/>
      <c r="L34" s="1"/>
      <c r="M34" s="1"/>
      <c r="N34" s="1"/>
      <c r="O34" s="1"/>
      <c r="P34" s="1"/>
      <c r="Q34" s="1"/>
      <c r="R34" s="1"/>
      <c r="S34" s="1"/>
    </row>
    <row r="35" spans="1:19" x14ac:dyDescent="0.3">
      <c r="A35" s="1"/>
      <c r="B35" s="9">
        <v>10111011</v>
      </c>
      <c r="C35" s="2" t="s">
        <v>26</v>
      </c>
      <c r="D35" s="9" t="s">
        <v>75</v>
      </c>
      <c r="E35" s="1"/>
      <c r="F35" s="10">
        <v>11001000</v>
      </c>
      <c r="G35" s="1"/>
      <c r="H35" s="9" t="s">
        <v>183</v>
      </c>
      <c r="I35" s="2" t="s">
        <v>26</v>
      </c>
      <c r="J35" s="9" t="s">
        <v>33</v>
      </c>
      <c r="K35" s="1"/>
      <c r="L35" s="10" t="s">
        <v>183</v>
      </c>
      <c r="M35" s="1"/>
      <c r="N35" s="1" t="s">
        <v>38</v>
      </c>
      <c r="O35" s="2" t="str">
        <f>BIN2HEX(O30)</f>
        <v>30</v>
      </c>
      <c r="P35" s="2" t="str">
        <f t="shared" ref="O35:S38" si="3">BIN2HEX(P30)</f>
        <v>C8</v>
      </c>
      <c r="Q35" s="2" t="str">
        <f t="shared" si="3"/>
        <v>3E</v>
      </c>
      <c r="R35" s="2" t="str">
        <f t="shared" si="3"/>
        <v>3A</v>
      </c>
      <c r="S35" s="2"/>
    </row>
    <row r="36" spans="1:19" x14ac:dyDescent="0.3">
      <c r="A36" s="1"/>
      <c r="B36" s="9">
        <v>10010100</v>
      </c>
      <c r="C36" s="2" t="s">
        <v>26</v>
      </c>
      <c r="D36" s="9" t="s">
        <v>37</v>
      </c>
      <c r="E36" s="1"/>
      <c r="F36" s="10">
        <v>11100110</v>
      </c>
      <c r="G36" s="1"/>
      <c r="H36" s="9" t="s">
        <v>209</v>
      </c>
      <c r="I36" s="2" t="s">
        <v>26</v>
      </c>
      <c r="J36" s="9" t="s">
        <v>33</v>
      </c>
      <c r="K36" s="1"/>
      <c r="L36" s="10" t="s">
        <v>209</v>
      </c>
      <c r="M36" s="1"/>
      <c r="N36" s="1"/>
      <c r="O36" s="2" t="str">
        <f t="shared" si="3"/>
        <v>5B</v>
      </c>
      <c r="P36" s="2" t="str">
        <f t="shared" si="3"/>
        <v>E6</v>
      </c>
      <c r="Q36" s="2" t="str">
        <f t="shared" si="3"/>
        <v>AC</v>
      </c>
      <c r="R36" s="2" t="str">
        <f t="shared" si="3"/>
        <v>56</v>
      </c>
      <c r="S36" s="2"/>
    </row>
    <row r="37" spans="1:19" x14ac:dyDescent="0.3">
      <c r="A37" s="1"/>
      <c r="B37" s="9" t="s">
        <v>94</v>
      </c>
      <c r="C37" s="2" t="s">
        <v>26</v>
      </c>
      <c r="D37" s="9" t="s">
        <v>30</v>
      </c>
      <c r="E37" s="1"/>
      <c r="F37" s="10" t="s">
        <v>131</v>
      </c>
      <c r="G37" s="1"/>
      <c r="H37" s="9" t="s">
        <v>89</v>
      </c>
      <c r="I37" s="2" t="s">
        <v>26</v>
      </c>
      <c r="J37" s="9" t="s">
        <v>33</v>
      </c>
      <c r="K37" s="1"/>
      <c r="L37" s="10" t="s">
        <v>89</v>
      </c>
      <c r="M37" s="1"/>
      <c r="N37" s="1"/>
      <c r="O37" s="2" t="str">
        <f t="shared" si="3"/>
        <v>B7</v>
      </c>
      <c r="P37" s="2" t="str">
        <f t="shared" si="3"/>
        <v>4C</v>
      </c>
      <c r="Q37" s="2" t="str">
        <f t="shared" si="3"/>
        <v>CB</v>
      </c>
      <c r="R37" s="2" t="str">
        <f t="shared" si="3"/>
        <v>B</v>
      </c>
      <c r="S37" s="2"/>
    </row>
    <row r="38" spans="1:19" x14ac:dyDescent="0.3">
      <c r="A38" s="1"/>
      <c r="B38" s="9">
        <v>11010000</v>
      </c>
      <c r="C38" s="2" t="s">
        <v>26</v>
      </c>
      <c r="D38" s="9" t="s">
        <v>76</v>
      </c>
      <c r="E38" s="1"/>
      <c r="F38" s="10">
        <v>10111010</v>
      </c>
      <c r="G38" s="1"/>
      <c r="H38" s="9">
        <v>11101011</v>
      </c>
      <c r="I38" s="2" t="s">
        <v>26</v>
      </c>
      <c r="J38" s="9" t="s">
        <v>33</v>
      </c>
      <c r="K38" s="1"/>
      <c r="L38" s="10">
        <v>11101011</v>
      </c>
      <c r="M38" s="1"/>
      <c r="N38" s="1"/>
      <c r="O38" s="2" t="str">
        <f t="shared" si="3"/>
        <v>21</v>
      </c>
      <c r="P38" s="2" t="str">
        <f t="shared" si="3"/>
        <v>BA</v>
      </c>
      <c r="Q38" s="2" t="str">
        <f t="shared" si="3"/>
        <v>E4</v>
      </c>
      <c r="R38" s="2" t="str">
        <f t="shared" si="3"/>
        <v>EB</v>
      </c>
      <c r="S38" s="2"/>
    </row>
    <row r="39" spans="1:19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</row>
    <row r="40" spans="1:19" x14ac:dyDescent="0.3">
      <c r="A40" s="1"/>
      <c r="B40" s="1" t="s">
        <v>40</v>
      </c>
      <c r="C40" s="1"/>
      <c r="D40" s="1"/>
      <c r="E40" s="1"/>
      <c r="F40" s="1"/>
      <c r="G40" s="1"/>
      <c r="H40" s="1"/>
      <c r="I40" s="1"/>
      <c r="J40" s="1"/>
      <c r="K40" s="35" t="s">
        <v>41</v>
      </c>
      <c r="L40" s="36"/>
      <c r="M40" s="1"/>
      <c r="N40" s="1"/>
      <c r="O40" s="1"/>
      <c r="P40" s="1"/>
      <c r="Q40" s="1"/>
      <c r="R40" s="1"/>
      <c r="S40" s="1"/>
    </row>
    <row r="41" spans="1:19" x14ac:dyDescent="0.3">
      <c r="A41" s="1"/>
      <c r="B41" s="2">
        <v>30</v>
      </c>
      <c r="C41" s="2" t="s">
        <v>164</v>
      </c>
      <c r="D41" s="2" t="s">
        <v>199</v>
      </c>
      <c r="E41" s="2" t="s">
        <v>190</v>
      </c>
      <c r="F41" s="1"/>
      <c r="G41" s="1"/>
      <c r="H41" s="1"/>
      <c r="I41" s="1"/>
      <c r="J41" s="36"/>
      <c r="K41" s="36"/>
      <c r="L41" s="36"/>
      <c r="M41" s="36"/>
      <c r="N41" s="36"/>
      <c r="O41" s="36"/>
      <c r="P41" s="36"/>
      <c r="Q41" s="36"/>
      <c r="R41" s="36"/>
      <c r="S41" s="36"/>
    </row>
    <row r="42" spans="1:19" x14ac:dyDescent="0.3">
      <c r="A42" s="1"/>
      <c r="B42" s="2" t="s">
        <v>198</v>
      </c>
      <c r="C42" s="2" t="s">
        <v>218</v>
      </c>
      <c r="D42" s="2" t="s">
        <v>213</v>
      </c>
      <c r="E42" s="2">
        <v>56</v>
      </c>
      <c r="F42" s="1"/>
      <c r="G42" s="1"/>
      <c r="H42" s="1"/>
      <c r="I42" s="1"/>
      <c r="J42" s="36"/>
      <c r="K42" s="36"/>
      <c r="L42" s="36"/>
      <c r="M42" s="36"/>
      <c r="N42" s="36"/>
      <c r="O42" s="36"/>
      <c r="P42" s="36"/>
      <c r="Q42" s="36"/>
      <c r="R42" s="36"/>
      <c r="S42" s="36"/>
    </row>
    <row r="43" spans="1:19" x14ac:dyDescent="0.3">
      <c r="A43" s="1"/>
      <c r="B43" s="2" t="s">
        <v>111</v>
      </c>
      <c r="C43" s="2" t="s">
        <v>138</v>
      </c>
      <c r="D43" s="2" t="s">
        <v>214</v>
      </c>
      <c r="E43" s="2" t="s">
        <v>101</v>
      </c>
      <c r="F43" s="1"/>
      <c r="G43" s="1"/>
      <c r="H43" s="1"/>
      <c r="I43" s="1"/>
      <c r="J43" s="36"/>
      <c r="K43" s="36"/>
      <c r="L43" s="36"/>
      <c r="M43" s="36"/>
      <c r="N43" s="36"/>
      <c r="O43" s="36"/>
      <c r="P43" s="36"/>
      <c r="Q43" s="36"/>
      <c r="R43" s="36"/>
      <c r="S43" s="36"/>
    </row>
    <row r="44" spans="1:19" x14ac:dyDescent="0.3">
      <c r="A44" s="1"/>
      <c r="B44" s="2">
        <v>21</v>
      </c>
      <c r="C44" s="2" t="s">
        <v>219</v>
      </c>
      <c r="D44" s="2" t="s">
        <v>215</v>
      </c>
      <c r="E44" s="2" t="s">
        <v>163</v>
      </c>
      <c r="F44" s="1"/>
      <c r="G44" s="1"/>
      <c r="H44" s="1"/>
      <c r="I44" s="1"/>
      <c r="J44" s="36"/>
      <c r="K44" s="36"/>
      <c r="L44" s="36"/>
      <c r="M44" s="36"/>
      <c r="N44" s="36"/>
      <c r="O44" s="36"/>
      <c r="P44" s="36"/>
      <c r="Q44" s="36"/>
      <c r="R44" s="36"/>
      <c r="S44" s="36"/>
    </row>
    <row r="45" spans="1:19" x14ac:dyDescent="0.3">
      <c r="A45" s="1"/>
      <c r="B45" s="1"/>
      <c r="C45" s="1"/>
      <c r="D45" s="1"/>
      <c r="E45" s="1"/>
      <c r="F45" s="1"/>
      <c r="G45" s="1"/>
      <c r="H45" s="1"/>
      <c r="I45" s="1"/>
      <c r="J45" s="36"/>
      <c r="K45" s="36"/>
      <c r="L45" s="36"/>
      <c r="M45" s="36"/>
      <c r="N45" s="36"/>
      <c r="O45" s="36"/>
      <c r="P45" s="36"/>
      <c r="Q45" s="36"/>
      <c r="R45" s="36"/>
      <c r="S45" s="36"/>
    </row>
    <row r="46" spans="1:19" x14ac:dyDescent="0.3">
      <c r="A46" s="1"/>
      <c r="B46" s="35" t="s">
        <v>42</v>
      </c>
      <c r="C46" s="36"/>
      <c r="D46" s="36"/>
      <c r="E46" s="36"/>
      <c r="F46" s="1"/>
      <c r="G46" s="1"/>
      <c r="H46" s="1"/>
      <c r="I46" s="1"/>
      <c r="J46" s="36"/>
      <c r="K46" s="36"/>
      <c r="L46" s="36"/>
      <c r="M46" s="36"/>
      <c r="N46" s="36"/>
      <c r="O46" s="36"/>
      <c r="P46" s="36"/>
      <c r="Q46" s="36"/>
      <c r="R46" s="36"/>
      <c r="S46" s="36"/>
    </row>
    <row r="47" spans="1:19" x14ac:dyDescent="0.3">
      <c r="A47" s="1"/>
      <c r="B47" s="34" t="s">
        <v>202</v>
      </c>
      <c r="C47" s="2" t="s">
        <v>180</v>
      </c>
      <c r="D47" s="2" t="s">
        <v>201</v>
      </c>
      <c r="E47" s="2" t="s">
        <v>225</v>
      </c>
      <c r="F47" s="1"/>
      <c r="G47" s="1"/>
      <c r="H47" s="1"/>
      <c r="I47" s="1"/>
      <c r="J47" s="36"/>
      <c r="K47" s="36"/>
      <c r="L47" s="36"/>
      <c r="M47" s="36"/>
      <c r="N47" s="36"/>
      <c r="O47" s="36"/>
      <c r="P47" s="36"/>
      <c r="Q47" s="36"/>
      <c r="R47" s="36"/>
      <c r="S47" s="36"/>
    </row>
    <row r="48" spans="1:19" x14ac:dyDescent="0.3">
      <c r="A48" s="1"/>
      <c r="B48" s="26">
        <v>57</v>
      </c>
      <c r="C48" s="2" t="s">
        <v>221</v>
      </c>
      <c r="D48" s="2" t="s">
        <v>223</v>
      </c>
      <c r="E48" s="2" t="s">
        <v>226</v>
      </c>
      <c r="F48" s="1"/>
      <c r="G48" s="1"/>
      <c r="H48" s="1"/>
      <c r="I48" s="1"/>
      <c r="J48" s="36"/>
      <c r="K48" s="36"/>
      <c r="L48" s="36"/>
      <c r="M48" s="36"/>
      <c r="N48" s="36"/>
      <c r="O48" s="36"/>
      <c r="P48" s="36"/>
      <c r="Q48" s="36"/>
      <c r="R48" s="36"/>
      <c r="S48" s="36"/>
    </row>
    <row r="49" spans="1:19" x14ac:dyDescent="0.3">
      <c r="A49" s="1"/>
      <c r="B49" s="26">
        <v>20</v>
      </c>
      <c r="C49" s="9" t="s">
        <v>153</v>
      </c>
      <c r="D49" s="2">
        <v>59</v>
      </c>
      <c r="E49" s="2" t="s">
        <v>227</v>
      </c>
      <c r="F49" s="1"/>
      <c r="G49" s="1"/>
      <c r="H49" s="1"/>
      <c r="I49" s="1"/>
      <c r="J49" s="36"/>
      <c r="K49" s="36"/>
      <c r="L49" s="36"/>
      <c r="M49" s="36"/>
      <c r="N49" s="36"/>
      <c r="O49" s="36"/>
      <c r="P49" s="36"/>
      <c r="Q49" s="36"/>
      <c r="R49" s="36"/>
      <c r="S49" s="36"/>
    </row>
    <row r="50" spans="1:19" x14ac:dyDescent="0.3">
      <c r="A50" s="1"/>
      <c r="B50" s="26" t="s">
        <v>220</v>
      </c>
      <c r="C50" s="2" t="s">
        <v>222</v>
      </c>
      <c r="D50" s="2" t="s">
        <v>224</v>
      </c>
      <c r="E50" s="2" t="s">
        <v>228</v>
      </c>
      <c r="F50" s="1"/>
      <c r="G50" s="1"/>
      <c r="H50" s="1"/>
      <c r="I50" s="1"/>
      <c r="J50" s="36"/>
      <c r="K50" s="36"/>
      <c r="L50" s="36"/>
      <c r="M50" s="36"/>
      <c r="N50" s="36"/>
      <c r="O50" s="36"/>
      <c r="P50" s="36"/>
      <c r="Q50" s="36"/>
      <c r="R50" s="36"/>
      <c r="S50" s="36"/>
    </row>
    <row r="51" spans="1:19" x14ac:dyDescent="0.3">
      <c r="A51" s="1"/>
      <c r="B51" s="2"/>
      <c r="C51" s="2"/>
      <c r="D51" s="2"/>
      <c r="E51" s="2"/>
      <c r="F51" s="1"/>
      <c r="G51" s="1"/>
      <c r="H51" s="1"/>
      <c r="I51" s="1"/>
      <c r="J51" s="36"/>
      <c r="K51" s="36"/>
      <c r="L51" s="36"/>
      <c r="M51" s="36"/>
      <c r="N51" s="36"/>
      <c r="O51" s="36"/>
      <c r="P51" s="36"/>
      <c r="Q51" s="36"/>
      <c r="R51" s="36"/>
      <c r="S51" s="36"/>
    </row>
    <row r="52" spans="1:19" x14ac:dyDescent="0.3">
      <c r="A52" s="1"/>
      <c r="B52" s="1"/>
      <c r="C52" s="1"/>
      <c r="D52" s="1"/>
      <c r="E52" s="1"/>
      <c r="F52" s="1"/>
      <c r="G52" s="1"/>
      <c r="H52" s="1"/>
      <c r="I52" s="1"/>
      <c r="J52" s="36"/>
      <c r="K52" s="36"/>
      <c r="L52" s="36"/>
      <c r="M52" s="36"/>
      <c r="N52" s="36"/>
      <c r="O52" s="36"/>
      <c r="P52" s="36"/>
      <c r="Q52" s="36"/>
      <c r="R52" s="36"/>
      <c r="S52" s="36"/>
    </row>
    <row r="53" spans="1:19" x14ac:dyDescent="0.3">
      <c r="A53" s="1"/>
      <c r="B53" s="1"/>
      <c r="C53" s="2" t="s">
        <v>45</v>
      </c>
      <c r="D53" s="1"/>
      <c r="E53" s="1"/>
      <c r="F53" s="1"/>
      <c r="G53" s="1"/>
      <c r="H53" s="1"/>
      <c r="I53" s="1"/>
      <c r="J53" s="36"/>
      <c r="K53" s="36"/>
      <c r="L53" s="36"/>
      <c r="M53" s="36"/>
      <c r="N53" s="36"/>
      <c r="O53" s="36"/>
      <c r="P53" s="36"/>
      <c r="Q53" s="36"/>
      <c r="R53" s="36"/>
      <c r="S53" s="36"/>
    </row>
    <row r="54" spans="1:19" x14ac:dyDescent="0.3">
      <c r="A54" s="1"/>
      <c r="B54" s="1"/>
      <c r="C54" s="1"/>
      <c r="D54" s="1"/>
      <c r="E54" s="1"/>
      <c r="F54" s="1"/>
      <c r="G54" s="1"/>
      <c r="H54" s="1"/>
      <c r="I54" s="1"/>
      <c r="J54" s="36"/>
      <c r="K54" s="36"/>
      <c r="L54" s="36"/>
      <c r="M54" s="36"/>
      <c r="N54" s="36"/>
      <c r="O54" s="36"/>
      <c r="P54" s="36"/>
      <c r="Q54" s="36"/>
      <c r="R54" s="36"/>
      <c r="S54" s="36"/>
    </row>
    <row r="55" spans="1:19" x14ac:dyDescent="0.3">
      <c r="A55" s="1"/>
      <c r="B55" s="34" t="s">
        <v>202</v>
      </c>
      <c r="C55" s="2" t="s">
        <v>180</v>
      </c>
      <c r="D55" s="2" t="s">
        <v>201</v>
      </c>
      <c r="E55" s="2" t="s">
        <v>225</v>
      </c>
      <c r="F55" s="35" t="s">
        <v>46</v>
      </c>
      <c r="G55" s="36"/>
      <c r="H55" s="1"/>
      <c r="I55" s="1"/>
      <c r="J55" s="36"/>
      <c r="K55" s="36"/>
      <c r="L55" s="36"/>
      <c r="M55" s="36"/>
      <c r="N55" s="36"/>
      <c r="O55" s="36"/>
      <c r="P55" s="36"/>
      <c r="Q55" s="36"/>
      <c r="R55" s="36"/>
      <c r="S55" s="36"/>
    </row>
    <row r="56" spans="1:19" x14ac:dyDescent="0.3">
      <c r="A56" s="1"/>
      <c r="B56" s="26">
        <v>57</v>
      </c>
      <c r="C56" s="2" t="s">
        <v>221</v>
      </c>
      <c r="D56" s="2" t="s">
        <v>223</v>
      </c>
      <c r="E56" s="2" t="s">
        <v>226</v>
      </c>
      <c r="F56" s="1" t="s">
        <v>47</v>
      </c>
      <c r="G56" s="1"/>
      <c r="H56" s="1"/>
      <c r="I56" s="1"/>
      <c r="J56" s="36"/>
      <c r="K56" s="36"/>
      <c r="L56" s="36"/>
      <c r="M56" s="36"/>
      <c r="N56" s="36"/>
      <c r="O56" s="36"/>
      <c r="P56" s="36"/>
      <c r="Q56" s="36"/>
      <c r="R56" s="36"/>
      <c r="S56" s="36"/>
    </row>
    <row r="57" spans="1:19" x14ac:dyDescent="0.3">
      <c r="A57" s="1"/>
      <c r="B57" s="26">
        <v>20</v>
      </c>
      <c r="C57" s="9" t="s">
        <v>153</v>
      </c>
      <c r="D57" s="2">
        <v>59</v>
      </c>
      <c r="E57" s="2" t="s">
        <v>227</v>
      </c>
      <c r="F57" s="1" t="s">
        <v>48</v>
      </c>
      <c r="G57" s="1"/>
      <c r="H57" s="1"/>
      <c r="I57" s="1"/>
      <c r="J57" s="36"/>
      <c r="K57" s="36"/>
      <c r="L57" s="36"/>
      <c r="M57" s="36"/>
      <c r="N57" s="36"/>
      <c r="O57" s="36"/>
      <c r="P57" s="36"/>
      <c r="Q57" s="36"/>
      <c r="R57" s="36"/>
      <c r="S57" s="36"/>
    </row>
    <row r="58" spans="1:19" x14ac:dyDescent="0.3">
      <c r="A58" s="1"/>
      <c r="B58" s="26" t="s">
        <v>220</v>
      </c>
      <c r="C58" s="2" t="s">
        <v>222</v>
      </c>
      <c r="D58" s="2" t="s">
        <v>224</v>
      </c>
      <c r="E58" s="2" t="s">
        <v>228</v>
      </c>
      <c r="F58" s="1" t="s">
        <v>49</v>
      </c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</row>
    <row r="59" spans="1:19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</row>
    <row r="60" spans="1:19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</row>
    <row r="61" spans="1:19" x14ac:dyDescent="0.3">
      <c r="A61" s="1"/>
      <c r="B61" s="1"/>
      <c r="C61" s="2" t="s">
        <v>50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</row>
    <row r="62" spans="1:19" x14ac:dyDescent="0.3">
      <c r="A62" s="1"/>
      <c r="B62" s="2" t="str">
        <f t="shared" ref="B62:E62" si="4">B55</f>
        <v>08</v>
      </c>
      <c r="C62" s="2" t="str">
        <f t="shared" si="4"/>
        <v>b1</v>
      </c>
      <c r="D62" s="2" t="str">
        <f t="shared" si="4"/>
        <v>d1</v>
      </c>
      <c r="E62" s="2" t="str">
        <f t="shared" si="4"/>
        <v>a2</v>
      </c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</row>
    <row r="63" spans="1:19" x14ac:dyDescent="0.3">
      <c r="A63" s="1"/>
      <c r="B63" s="2" t="str">
        <f>C56</f>
        <v>f5</v>
      </c>
      <c r="C63" s="2" t="str">
        <f t="shared" ref="C63:D63" si="5">D56</f>
        <v>aa</v>
      </c>
      <c r="D63" s="2" t="str">
        <f t="shared" si="5"/>
        <v>b9</v>
      </c>
      <c r="E63" s="2">
        <f>B56</f>
        <v>57</v>
      </c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</row>
    <row r="64" spans="1:19" x14ac:dyDescent="0.3">
      <c r="A64" s="1"/>
      <c r="B64" s="2">
        <f t="shared" ref="B64:C64" si="6">D57</f>
        <v>59</v>
      </c>
      <c r="C64" s="2" t="str">
        <f t="shared" si="6"/>
        <v>9e</v>
      </c>
      <c r="D64" s="2">
        <f t="shared" ref="D64:E64" si="7">B57</f>
        <v>20</v>
      </c>
      <c r="E64" s="2" t="str">
        <f t="shared" si="7"/>
        <v>5d</v>
      </c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</row>
    <row r="65" spans="1:19" x14ac:dyDescent="0.3">
      <c r="A65" s="1"/>
      <c r="B65" s="2" t="str">
        <f>E58</f>
        <v>3c</v>
      </c>
      <c r="C65" s="2" t="str">
        <f t="shared" ref="C65:E65" si="8">B58</f>
        <v>7b</v>
      </c>
      <c r="D65" s="2" t="str">
        <f t="shared" si="8"/>
        <v>c0</v>
      </c>
      <c r="E65" s="2" t="str">
        <f t="shared" si="8"/>
        <v>ae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</row>
    <row r="66" spans="1:19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</row>
    <row r="67" spans="1:19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</row>
    <row r="68" spans="1:19" x14ac:dyDescent="0.3">
      <c r="A68" s="1"/>
      <c r="B68" s="35" t="s">
        <v>51</v>
      </c>
      <c r="C68" s="36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</row>
    <row r="69" spans="1:19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</row>
    <row r="70" spans="1:19" x14ac:dyDescent="0.3">
      <c r="A70" s="1"/>
      <c r="B70" s="14" t="s">
        <v>52</v>
      </c>
      <c r="C70" s="14" t="s">
        <v>53</v>
      </c>
      <c r="D70" s="14" t="s">
        <v>54</v>
      </c>
      <c r="E70" s="14" t="s">
        <v>54</v>
      </c>
      <c r="F70" s="1"/>
      <c r="G70" s="2" t="str">
        <f>B62</f>
        <v>08</v>
      </c>
      <c r="H70" s="2" t="str">
        <f t="shared" ref="H70:J70" si="9">C62</f>
        <v>b1</v>
      </c>
      <c r="I70" s="2" t="str">
        <f t="shared" si="9"/>
        <v>d1</v>
      </c>
      <c r="J70" s="2" t="str">
        <f t="shared" si="9"/>
        <v>a2</v>
      </c>
      <c r="K70" s="1"/>
      <c r="L70" s="1"/>
      <c r="M70" s="1"/>
      <c r="N70" s="1"/>
      <c r="O70" s="1"/>
      <c r="P70" s="1"/>
      <c r="Q70" s="1"/>
      <c r="R70" s="1"/>
      <c r="S70" s="1"/>
    </row>
    <row r="71" spans="1:19" x14ac:dyDescent="0.3">
      <c r="A71" s="1"/>
      <c r="B71" s="14" t="s">
        <v>54</v>
      </c>
      <c r="C71" s="14" t="s">
        <v>52</v>
      </c>
      <c r="D71" s="14" t="s">
        <v>53</v>
      </c>
      <c r="E71" s="14" t="s">
        <v>54</v>
      </c>
      <c r="F71" s="37" t="s">
        <v>55</v>
      </c>
      <c r="G71" s="2" t="str">
        <f t="shared" ref="G71:J73" si="10">B63</f>
        <v>f5</v>
      </c>
      <c r="H71" s="2" t="str">
        <f t="shared" si="10"/>
        <v>aa</v>
      </c>
      <c r="I71" s="2" t="str">
        <f t="shared" si="10"/>
        <v>b9</v>
      </c>
      <c r="J71" s="2">
        <f t="shared" si="10"/>
        <v>57</v>
      </c>
      <c r="K71" s="1"/>
      <c r="L71" s="1"/>
      <c r="M71" s="1"/>
      <c r="N71" s="1"/>
      <c r="O71" s="1"/>
      <c r="P71" s="1"/>
      <c r="Q71" s="1"/>
      <c r="R71" s="1"/>
      <c r="S71" s="1"/>
    </row>
    <row r="72" spans="1:19" x14ac:dyDescent="0.3">
      <c r="A72" s="1"/>
      <c r="B72" s="14" t="s">
        <v>54</v>
      </c>
      <c r="C72" s="14" t="s">
        <v>54</v>
      </c>
      <c r="D72" s="14" t="s">
        <v>52</v>
      </c>
      <c r="E72" s="14" t="s">
        <v>53</v>
      </c>
      <c r="F72" s="36"/>
      <c r="G72" s="2">
        <f t="shared" si="10"/>
        <v>59</v>
      </c>
      <c r="H72" s="2" t="str">
        <f t="shared" si="10"/>
        <v>9e</v>
      </c>
      <c r="I72" s="2">
        <f t="shared" si="10"/>
        <v>20</v>
      </c>
      <c r="J72" s="2" t="str">
        <f t="shared" si="10"/>
        <v>5d</v>
      </c>
      <c r="K72" s="1"/>
      <c r="M72" s="14"/>
      <c r="N72" s="1"/>
      <c r="O72" s="1"/>
      <c r="P72" s="1"/>
      <c r="Q72" s="1"/>
      <c r="R72" s="1"/>
      <c r="S72" s="1"/>
    </row>
    <row r="73" spans="1:19" x14ac:dyDescent="0.3">
      <c r="A73" s="1"/>
      <c r="B73" s="14" t="s">
        <v>53</v>
      </c>
      <c r="C73" s="14" t="s">
        <v>54</v>
      </c>
      <c r="D73" s="14" t="s">
        <v>54</v>
      </c>
      <c r="E73" s="14" t="s">
        <v>52</v>
      </c>
      <c r="F73" s="1"/>
      <c r="G73" s="2" t="str">
        <f t="shared" si="10"/>
        <v>3c</v>
      </c>
      <c r="H73" s="2" t="str">
        <f t="shared" si="10"/>
        <v>7b</v>
      </c>
      <c r="I73" s="2" t="str">
        <f t="shared" si="10"/>
        <v>c0</v>
      </c>
      <c r="J73" s="2" t="str">
        <f t="shared" si="10"/>
        <v>ae</v>
      </c>
      <c r="K73" s="1"/>
      <c r="L73" s="1"/>
      <c r="M73" s="1"/>
      <c r="N73" s="1"/>
      <c r="O73" s="1"/>
      <c r="P73" s="1"/>
      <c r="Q73" s="1"/>
      <c r="R73" s="1"/>
      <c r="S73" s="1"/>
    </row>
    <row r="74" spans="1:19" x14ac:dyDescent="0.3">
      <c r="A74" s="1"/>
      <c r="B74" s="1"/>
      <c r="C74" s="1"/>
      <c r="D74" s="1"/>
      <c r="E74" s="1"/>
      <c r="F74" s="1"/>
      <c r="K74" s="1"/>
      <c r="L74" s="1"/>
      <c r="M74" s="1"/>
      <c r="N74" s="1"/>
      <c r="O74" s="1"/>
      <c r="P74" s="1"/>
      <c r="Q74" s="1"/>
      <c r="R74" s="1"/>
      <c r="S74" s="1"/>
    </row>
    <row r="75" spans="1:19" x14ac:dyDescent="0.3">
      <c r="A75" s="1"/>
      <c r="B75" s="1"/>
      <c r="C75" s="1"/>
      <c r="D75" s="1"/>
      <c r="E75" s="1"/>
      <c r="F75" s="1"/>
      <c r="K75" s="1"/>
      <c r="L75" s="15" t="s">
        <v>56</v>
      </c>
      <c r="M75" s="1"/>
      <c r="N75" s="1"/>
      <c r="O75" s="1"/>
      <c r="P75" s="1"/>
      <c r="Q75" s="1"/>
      <c r="R75" s="1"/>
      <c r="S75" s="1"/>
    </row>
    <row r="76" spans="1:19" x14ac:dyDescent="0.3">
      <c r="A76" s="1"/>
      <c r="B76" s="10" t="s">
        <v>57</v>
      </c>
      <c r="C76" s="16" t="s">
        <v>58</v>
      </c>
      <c r="D76" s="17" t="s">
        <v>59</v>
      </c>
      <c r="E76" s="18" t="s">
        <v>59</v>
      </c>
      <c r="F76" s="1"/>
      <c r="G76" s="19" t="str">
        <f>HEX2BIN(G70,8)</f>
        <v>00001000</v>
      </c>
      <c r="H76" s="20" t="str">
        <f>HEX2BIN(H70,8)</f>
        <v>10110001</v>
      </c>
      <c r="I76" s="21" t="str">
        <f t="shared" ref="H76:L79" si="11">HEX2BIN(I70,8)</f>
        <v>11010001</v>
      </c>
      <c r="J76" s="22" t="str">
        <f t="shared" si="11"/>
        <v>10100010</v>
      </c>
      <c r="K76" s="1"/>
      <c r="L76" s="23" t="s">
        <v>80</v>
      </c>
      <c r="M76" s="13">
        <v>10110010</v>
      </c>
      <c r="N76" s="24">
        <v>11010000</v>
      </c>
      <c r="O76" s="25">
        <v>10100011</v>
      </c>
      <c r="P76" s="2"/>
      <c r="Q76" s="1"/>
      <c r="R76" s="1"/>
      <c r="S76" s="1"/>
    </row>
    <row r="77" spans="1:19" x14ac:dyDescent="0.3">
      <c r="A77" s="1"/>
      <c r="B77" s="10" t="s">
        <v>59</v>
      </c>
      <c r="C77" s="16" t="s">
        <v>57</v>
      </c>
      <c r="D77" s="17" t="s">
        <v>58</v>
      </c>
      <c r="E77" s="18" t="s">
        <v>59</v>
      </c>
      <c r="F77" s="37" t="s">
        <v>55</v>
      </c>
      <c r="G77" s="19" t="str">
        <f>HEX2BIN(G71,8)</f>
        <v>11110101</v>
      </c>
      <c r="H77" s="20" t="str">
        <f t="shared" si="11"/>
        <v>10101010</v>
      </c>
      <c r="I77" s="21" t="str">
        <f t="shared" si="11"/>
        <v>10111001</v>
      </c>
      <c r="J77" s="22" t="str">
        <f t="shared" si="11"/>
        <v>01010111</v>
      </c>
      <c r="K77" s="38" t="s">
        <v>60</v>
      </c>
      <c r="L77" s="23">
        <v>11110100</v>
      </c>
      <c r="M77" s="13">
        <v>10101000</v>
      </c>
      <c r="N77" s="24">
        <v>10111010</v>
      </c>
      <c r="O77" s="25" t="s">
        <v>209</v>
      </c>
      <c r="P77" s="2"/>
      <c r="Q77" s="1"/>
      <c r="R77" s="1"/>
      <c r="S77" s="1"/>
    </row>
    <row r="78" spans="1:19" x14ac:dyDescent="0.3">
      <c r="A78" s="1"/>
      <c r="B78" s="10" t="s">
        <v>59</v>
      </c>
      <c r="C78" s="16" t="s">
        <v>59</v>
      </c>
      <c r="D78" s="17" t="s">
        <v>57</v>
      </c>
      <c r="E78" s="18" t="s">
        <v>58</v>
      </c>
      <c r="F78" s="36"/>
      <c r="G78" s="19" t="str">
        <f>HEX2BIN(G72,8)</f>
        <v>01011001</v>
      </c>
      <c r="H78" s="20" t="str">
        <f>HEX2BIN(H72,8)</f>
        <v>10011110</v>
      </c>
      <c r="I78" s="21" t="str">
        <f>HEX2BIN(I72,8)</f>
        <v>00100000</v>
      </c>
      <c r="J78" s="22" t="str">
        <f>HEX2BIN(J72,8)</f>
        <v>01011101</v>
      </c>
      <c r="K78" s="36"/>
      <c r="L78" s="23" t="s">
        <v>229</v>
      </c>
      <c r="M78" s="13">
        <v>10011111</v>
      </c>
      <c r="N78" s="24" t="s">
        <v>128</v>
      </c>
      <c r="O78" s="25" t="s">
        <v>154</v>
      </c>
      <c r="P78" s="2"/>
      <c r="Q78" s="1"/>
      <c r="R78" s="1"/>
      <c r="S78" s="1"/>
    </row>
    <row r="79" spans="1:19" x14ac:dyDescent="0.3">
      <c r="A79" s="1"/>
      <c r="B79" s="10" t="s">
        <v>58</v>
      </c>
      <c r="C79" s="16" t="s">
        <v>59</v>
      </c>
      <c r="D79" s="17" t="s">
        <v>59</v>
      </c>
      <c r="E79" s="18" t="s">
        <v>57</v>
      </c>
      <c r="F79" s="1"/>
      <c r="G79" s="19" t="str">
        <f>HEX2BIN(G73,8)</f>
        <v>00111100</v>
      </c>
      <c r="H79" s="20" t="str">
        <f t="shared" si="11"/>
        <v>01111011</v>
      </c>
      <c r="I79" s="21" t="str">
        <f t="shared" si="11"/>
        <v>11000000</v>
      </c>
      <c r="J79" s="22" t="str">
        <f>HEX2BIN(J73,8)</f>
        <v>10101110</v>
      </c>
      <c r="K79" s="1"/>
      <c r="L79" s="33" t="s">
        <v>230</v>
      </c>
      <c r="M79" s="13" t="s">
        <v>231</v>
      </c>
      <c r="N79" s="24">
        <v>11000001</v>
      </c>
      <c r="O79" s="25" t="s">
        <v>232</v>
      </c>
      <c r="P79" s="2"/>
      <c r="Q79" s="1"/>
      <c r="R79" s="1"/>
      <c r="S79" s="1"/>
    </row>
    <row r="80" spans="1:19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</row>
    <row r="81" spans="1:19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</row>
    <row r="82" spans="1:19" x14ac:dyDescent="0.3">
      <c r="A82" s="1"/>
      <c r="B82" s="35" t="s">
        <v>63</v>
      </c>
      <c r="C82" s="36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</row>
    <row r="83" spans="1:19" x14ac:dyDescent="0.3">
      <c r="A83" s="1"/>
      <c r="B83" s="2" t="str">
        <f>BIN2HEX(L76)</f>
        <v>A</v>
      </c>
      <c r="C83" s="2" t="str">
        <f>BIN2HEX(M76)</f>
        <v>B2</v>
      </c>
      <c r="D83" s="2" t="str">
        <f>BIN2HEX(N76)</f>
        <v>D0</v>
      </c>
      <c r="E83" s="2" t="str">
        <f>BIN2HEX(O76)</f>
        <v>A3</v>
      </c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</row>
    <row r="84" spans="1:19" x14ac:dyDescent="0.3">
      <c r="A84" s="1"/>
      <c r="B84" s="2" t="str">
        <f t="shared" ref="B84:E86" si="12">BIN2HEX(L77)</f>
        <v>F4</v>
      </c>
      <c r="C84" s="2" t="str">
        <f t="shared" si="12"/>
        <v>A8</v>
      </c>
      <c r="D84" s="2" t="str">
        <f t="shared" si="12"/>
        <v>BA</v>
      </c>
      <c r="E84" s="2" t="str">
        <f t="shared" si="12"/>
        <v>56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</row>
    <row r="85" spans="1:19" x14ac:dyDescent="0.3">
      <c r="A85" s="1"/>
      <c r="B85" s="2" t="str">
        <f t="shared" si="12"/>
        <v>58</v>
      </c>
      <c r="C85" s="2" t="str">
        <f t="shared" si="12"/>
        <v>9F</v>
      </c>
      <c r="D85" s="2" t="str">
        <f t="shared" si="12"/>
        <v>22</v>
      </c>
      <c r="E85" s="2" t="str">
        <f t="shared" si="12"/>
        <v>5E</v>
      </c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</row>
    <row r="86" spans="1:19" x14ac:dyDescent="0.3">
      <c r="A86" s="1"/>
      <c r="B86" s="2" t="str">
        <f t="shared" si="12"/>
        <v>3F</v>
      </c>
      <c r="C86" s="2" t="str">
        <f t="shared" si="12"/>
        <v>7A</v>
      </c>
      <c r="D86" s="2" t="str">
        <f t="shared" si="12"/>
        <v>C1</v>
      </c>
      <c r="E86" s="2" t="str">
        <f t="shared" si="12"/>
        <v>AC</v>
      </c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</row>
    <row r="87" spans="1:19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</row>
    <row r="88" spans="1:19" x14ac:dyDescent="0.3">
      <c r="A88" s="1"/>
      <c r="B88" s="35" t="s">
        <v>234</v>
      </c>
      <c r="C88" s="36"/>
      <c r="D88" s="36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</row>
    <row r="89" spans="1:19" x14ac:dyDescent="0.3">
      <c r="A89" s="1"/>
      <c r="B89" s="35" t="s">
        <v>233</v>
      </c>
      <c r="C89" s="36"/>
      <c r="D89" s="36"/>
      <c r="E89" s="36"/>
      <c r="F89" s="36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</row>
    <row r="90" spans="1:19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</row>
    <row r="91" spans="1:19" x14ac:dyDescent="0.3">
      <c r="A91" s="1"/>
      <c r="B91" s="35" t="s">
        <v>65</v>
      </c>
      <c r="C91" s="36"/>
      <c r="D91" s="36"/>
      <c r="E91" s="36"/>
      <c r="F91" s="36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</row>
  </sheetData>
  <mergeCells count="18">
    <mergeCell ref="F77:F78"/>
    <mergeCell ref="K77:K78"/>
    <mergeCell ref="B82:C82"/>
    <mergeCell ref="B88:D88"/>
    <mergeCell ref="B89:F89"/>
    <mergeCell ref="B91:F91"/>
    <mergeCell ref="K40:L40"/>
    <mergeCell ref="J41:S57"/>
    <mergeCell ref="B46:E46"/>
    <mergeCell ref="F55:G55"/>
    <mergeCell ref="B68:C68"/>
    <mergeCell ref="F71:F72"/>
    <mergeCell ref="A1:K2"/>
    <mergeCell ref="B4:D4"/>
    <mergeCell ref="B5:C5"/>
    <mergeCell ref="B6:D6"/>
    <mergeCell ref="B21:D21"/>
    <mergeCell ref="B28:C28"/>
  </mergeCells>
  <hyperlinks>
    <hyperlink ref="B22" r:id="rId1" xr:uid="{95EA59B6-4198-48A6-801A-E6A3D4781BC7}"/>
    <hyperlink ref="L75" r:id="rId2" xr:uid="{95528FB0-CC54-4FC2-B0D2-F0CB84E4F56B}"/>
    <hyperlink ref="B14" r:id="rId3" xr:uid="{FDD0C712-1437-4E9A-9001-566B067BA202}"/>
  </hyperlinks>
  <pageMargins left="0.7" right="0.7" top="0.75" bottom="0.75" header="0.3" footer="0.3"/>
  <drawing r:id="rId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7CCC9-9E67-4068-BDDB-DC8225AAF3B0}">
  <dimension ref="A1:S91"/>
  <sheetViews>
    <sheetView topLeftCell="A70" zoomScale="68" workbookViewId="0">
      <selection activeCell="B89" sqref="B89:F89"/>
    </sheetView>
  </sheetViews>
  <sheetFormatPr defaultRowHeight="14.4" x14ac:dyDescent="0.3"/>
  <cols>
    <col min="2" max="2" width="15.33203125" customWidth="1"/>
    <col min="3" max="3" width="14.44140625" customWidth="1"/>
    <col min="4" max="4" width="15.44140625" customWidth="1"/>
    <col min="5" max="5" width="16.77734375" customWidth="1"/>
    <col min="6" max="6" width="12.5546875" customWidth="1"/>
    <col min="7" max="7" width="12.109375" customWidth="1"/>
    <col min="8" max="8" width="16.33203125" customWidth="1"/>
    <col min="9" max="9" width="11.88671875" customWidth="1"/>
    <col min="10" max="10" width="12.5546875" customWidth="1"/>
    <col min="12" max="12" width="13.21875" customWidth="1"/>
    <col min="13" max="13" width="14.44140625" customWidth="1"/>
    <col min="14" max="14" width="13.5546875" customWidth="1"/>
    <col min="15" max="15" width="13.77734375" customWidth="1"/>
    <col min="16" max="16" width="13.88671875" customWidth="1"/>
    <col min="17" max="17" width="14.77734375" customWidth="1"/>
    <col min="18" max="18" width="15.88671875" customWidth="1"/>
  </cols>
  <sheetData>
    <row r="1" spans="1:19" x14ac:dyDescent="0.3">
      <c r="A1" s="41" t="s">
        <v>0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1"/>
      <c r="M1" s="1"/>
      <c r="N1" s="1"/>
      <c r="O1" s="1"/>
      <c r="P1" s="1"/>
      <c r="Q1" s="1"/>
      <c r="R1" s="1"/>
      <c r="S1" s="1"/>
    </row>
    <row r="2" spans="1:19" x14ac:dyDescent="0.3">
      <c r="A2" s="41"/>
      <c r="B2" s="41"/>
      <c r="C2" s="41"/>
      <c r="D2" s="41"/>
      <c r="E2" s="41"/>
      <c r="F2" s="41"/>
      <c r="G2" s="41"/>
      <c r="H2" s="41"/>
      <c r="I2" s="41"/>
      <c r="J2" s="41"/>
      <c r="K2" s="41"/>
      <c r="L2" s="1"/>
      <c r="M2" s="1"/>
      <c r="N2" s="1"/>
      <c r="O2" s="1"/>
      <c r="P2" s="1"/>
      <c r="Q2" s="1"/>
      <c r="R2" s="1"/>
      <c r="S2" s="1"/>
    </row>
    <row r="3" spans="1:19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1:19" x14ac:dyDescent="0.3">
      <c r="A4" s="1" t="s">
        <v>1</v>
      </c>
      <c r="B4" s="42" t="s">
        <v>233</v>
      </c>
      <c r="C4" s="42"/>
      <c r="D4" s="42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5" spans="1:19" x14ac:dyDescent="0.3">
      <c r="A5" s="1" t="s">
        <v>2</v>
      </c>
      <c r="B5" s="35" t="s">
        <v>67</v>
      </c>
      <c r="C5" s="36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x14ac:dyDescent="0.3">
      <c r="A6" s="1" t="s">
        <v>3</v>
      </c>
      <c r="B6" s="35" t="s">
        <v>4</v>
      </c>
      <c r="C6" s="36"/>
      <c r="D6" s="36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x14ac:dyDescent="0.3">
      <c r="A8" s="2"/>
      <c r="B8" s="3" t="s">
        <v>235</v>
      </c>
      <c r="C8" s="4" t="s">
        <v>237</v>
      </c>
      <c r="D8" s="4" t="s">
        <v>212</v>
      </c>
      <c r="E8" s="4" t="s">
        <v>102</v>
      </c>
      <c r="F8" s="2"/>
      <c r="G8" s="3" t="s">
        <v>6</v>
      </c>
      <c r="H8" s="4" t="s">
        <v>70</v>
      </c>
      <c r="I8" s="4" t="s">
        <v>15</v>
      </c>
      <c r="J8" s="4" t="s">
        <v>10</v>
      </c>
      <c r="K8" s="1"/>
      <c r="L8" s="1"/>
      <c r="M8" s="1"/>
      <c r="N8" s="1"/>
      <c r="O8" s="1"/>
      <c r="P8" s="1"/>
      <c r="Q8" s="1"/>
      <c r="R8" s="1"/>
      <c r="S8" s="1"/>
    </row>
    <row r="9" spans="1:19" x14ac:dyDescent="0.3">
      <c r="A9" s="2"/>
      <c r="B9" s="5" t="s">
        <v>135</v>
      </c>
      <c r="C9" s="6" t="s">
        <v>238</v>
      </c>
      <c r="D9" s="6" t="s">
        <v>219</v>
      </c>
      <c r="E9" s="6">
        <v>56</v>
      </c>
      <c r="F9" s="2"/>
      <c r="G9" s="5" t="s">
        <v>8</v>
      </c>
      <c r="H9" s="6" t="s">
        <v>9</v>
      </c>
      <c r="I9" s="6" t="s">
        <v>10</v>
      </c>
      <c r="J9" s="6" t="s">
        <v>10</v>
      </c>
      <c r="K9" s="1"/>
      <c r="L9" s="1"/>
      <c r="M9" s="1"/>
      <c r="N9" s="1"/>
      <c r="O9" s="1"/>
      <c r="P9" s="1"/>
      <c r="Q9" s="1"/>
      <c r="R9" s="1"/>
      <c r="S9" s="1"/>
    </row>
    <row r="10" spans="1:19" x14ac:dyDescent="0.3">
      <c r="A10" s="2"/>
      <c r="B10" s="5">
        <v>58</v>
      </c>
      <c r="C10" s="6" t="s">
        <v>239</v>
      </c>
      <c r="D10" s="6">
        <v>22</v>
      </c>
      <c r="E10" s="6" t="s">
        <v>159</v>
      </c>
      <c r="F10" s="2"/>
      <c r="G10" s="5" t="s">
        <v>69</v>
      </c>
      <c r="H10" s="6" t="s">
        <v>11</v>
      </c>
      <c r="I10" s="6" t="s">
        <v>10</v>
      </c>
      <c r="J10" s="6" t="s">
        <v>10</v>
      </c>
      <c r="K10" s="1"/>
      <c r="L10" s="1"/>
      <c r="M10" s="1"/>
      <c r="N10" s="1"/>
      <c r="O10" s="1"/>
      <c r="P10" s="1"/>
      <c r="Q10" s="1"/>
      <c r="R10" s="1"/>
      <c r="S10" s="1"/>
    </row>
    <row r="11" spans="1:19" x14ac:dyDescent="0.3">
      <c r="A11" s="2"/>
      <c r="B11" s="5" t="s">
        <v>236</v>
      </c>
      <c r="C11" s="6" t="s">
        <v>240</v>
      </c>
      <c r="D11" s="6" t="s">
        <v>110</v>
      </c>
      <c r="E11" s="4" t="s">
        <v>213</v>
      </c>
      <c r="F11" s="2"/>
      <c r="G11" s="5" t="s">
        <v>14</v>
      </c>
      <c r="H11" s="6" t="s">
        <v>71</v>
      </c>
      <c r="I11" s="6" t="s">
        <v>10</v>
      </c>
      <c r="J11" s="6" t="s">
        <v>10</v>
      </c>
      <c r="K11" s="1"/>
      <c r="L11" s="1"/>
      <c r="M11" s="1"/>
      <c r="N11" s="1"/>
      <c r="O11" s="1"/>
      <c r="P11" s="1"/>
      <c r="Q11" s="1"/>
      <c r="R11" s="1"/>
      <c r="S11" s="1"/>
    </row>
    <row r="12" spans="1:19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</row>
    <row r="13" spans="1:19" x14ac:dyDescent="0.3">
      <c r="A13" s="1"/>
      <c r="B13" s="1"/>
      <c r="C13" s="2" t="s">
        <v>16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</row>
    <row r="14" spans="1:19" x14ac:dyDescent="0.3">
      <c r="A14" s="1"/>
      <c r="B14" s="7" t="s">
        <v>17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</row>
    <row r="15" spans="1:19" x14ac:dyDescent="0.3">
      <c r="A15" s="1"/>
      <c r="B15" s="3" t="s">
        <v>235</v>
      </c>
      <c r="C15" s="4" t="s">
        <v>237</v>
      </c>
      <c r="D15" s="4" t="s">
        <v>212</v>
      </c>
      <c r="E15" s="4" t="s">
        <v>102</v>
      </c>
      <c r="F15" s="2"/>
      <c r="G15" s="3" t="s">
        <v>19</v>
      </c>
      <c r="H15" s="4">
        <v>73</v>
      </c>
      <c r="I15" s="4" t="s">
        <v>21</v>
      </c>
      <c r="J15" s="4">
        <v>0</v>
      </c>
      <c r="K15" s="1"/>
      <c r="L15" s="1"/>
      <c r="M15" s="1"/>
      <c r="N15" s="1"/>
      <c r="O15" s="1"/>
      <c r="P15" s="1"/>
      <c r="Q15" s="1"/>
      <c r="R15" s="1"/>
      <c r="S15" s="1"/>
    </row>
    <row r="16" spans="1:19" x14ac:dyDescent="0.3">
      <c r="A16" s="1"/>
      <c r="B16" s="5" t="s">
        <v>135</v>
      </c>
      <c r="C16" s="6" t="s">
        <v>238</v>
      </c>
      <c r="D16" s="6" t="s">
        <v>219</v>
      </c>
      <c r="E16" s="6">
        <v>56</v>
      </c>
      <c r="F16" s="2"/>
      <c r="G16" s="5">
        <v>61</v>
      </c>
      <c r="H16" s="6">
        <v>72</v>
      </c>
      <c r="I16" s="6">
        <v>0</v>
      </c>
      <c r="J16" s="6">
        <v>0</v>
      </c>
      <c r="K16" s="1"/>
      <c r="L16" s="1"/>
      <c r="M16" s="1"/>
      <c r="N16" s="1"/>
      <c r="O16" s="1"/>
      <c r="P16" s="1"/>
      <c r="Q16" s="1"/>
      <c r="R16" s="1"/>
      <c r="S16" s="1"/>
    </row>
    <row r="17" spans="1:19" x14ac:dyDescent="0.3">
      <c r="A17" s="1"/>
      <c r="B17" s="5">
        <v>58</v>
      </c>
      <c r="C17" s="6" t="s">
        <v>239</v>
      </c>
      <c r="D17" s="6">
        <v>22</v>
      </c>
      <c r="E17" s="6" t="s">
        <v>159</v>
      </c>
      <c r="F17" s="2"/>
      <c r="G17" s="5" t="s">
        <v>72</v>
      </c>
      <c r="H17" s="6">
        <v>65</v>
      </c>
      <c r="I17" s="6">
        <v>0</v>
      </c>
      <c r="J17" s="6">
        <v>0</v>
      </c>
      <c r="K17" s="1"/>
      <c r="L17" s="1"/>
      <c r="M17" s="1"/>
      <c r="N17" s="1"/>
      <c r="O17" s="1"/>
      <c r="P17" s="1"/>
      <c r="Q17" s="1"/>
      <c r="R17" s="1"/>
      <c r="S17" s="1"/>
    </row>
    <row r="18" spans="1:19" x14ac:dyDescent="0.3">
      <c r="A18" s="1"/>
      <c r="B18" s="5" t="s">
        <v>236</v>
      </c>
      <c r="C18" s="6" t="s">
        <v>240</v>
      </c>
      <c r="D18" s="6" t="s">
        <v>110</v>
      </c>
      <c r="E18" s="4" t="s">
        <v>213</v>
      </c>
      <c r="F18" s="2"/>
      <c r="G18" s="5">
        <v>69</v>
      </c>
      <c r="H18" s="6" t="s">
        <v>73</v>
      </c>
      <c r="I18" s="6">
        <v>0</v>
      </c>
      <c r="J18" s="6">
        <v>0</v>
      </c>
      <c r="K18" s="1"/>
      <c r="L18" s="1"/>
      <c r="M18" s="1"/>
      <c r="N18" s="1"/>
      <c r="O18" s="1"/>
      <c r="P18" s="1"/>
      <c r="Q18" s="1"/>
      <c r="R18" s="1"/>
      <c r="S18" s="1"/>
    </row>
    <row r="19" spans="1:19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</row>
    <row r="20" spans="1:19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</row>
    <row r="21" spans="1:19" x14ac:dyDescent="0.3">
      <c r="A21" s="1"/>
      <c r="B21" s="35" t="s">
        <v>22</v>
      </c>
      <c r="C21" s="36"/>
      <c r="D21" s="36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</row>
    <row r="22" spans="1:19" x14ac:dyDescent="0.3">
      <c r="A22" s="1"/>
      <c r="B22" s="7" t="s">
        <v>23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</row>
    <row r="23" spans="1:19" x14ac:dyDescent="0.3">
      <c r="A23" s="1"/>
      <c r="B23" s="8" t="str">
        <f>HEX2BIN(B15,8)</f>
        <v>00001010</v>
      </c>
      <c r="C23" s="4" t="str">
        <f t="shared" ref="C23:E23" si="0">HEX2BIN(C15,8)</f>
        <v>10110010</v>
      </c>
      <c r="D23" s="3" t="str">
        <f t="shared" si="0"/>
        <v>11010000</v>
      </c>
      <c r="E23" s="4" t="str">
        <f t="shared" si="0"/>
        <v>10100011</v>
      </c>
      <c r="F23" s="2"/>
      <c r="G23" s="3" t="str">
        <f t="shared" ref="G23:J26" si="1">HEX2BIN(G15,8)</f>
        <v>01101101</v>
      </c>
      <c r="H23" s="4" t="str">
        <f t="shared" si="1"/>
        <v>01110011</v>
      </c>
      <c r="I23" s="3" t="str">
        <f t="shared" si="1"/>
        <v>01101111</v>
      </c>
      <c r="J23" s="4" t="str">
        <f t="shared" si="1"/>
        <v>00000000</v>
      </c>
      <c r="K23" s="1"/>
      <c r="L23" s="1"/>
      <c r="M23" s="1"/>
      <c r="N23" s="1"/>
      <c r="O23" s="1"/>
      <c r="P23" s="1"/>
      <c r="Q23" s="1"/>
      <c r="R23" s="1"/>
      <c r="S23" s="1"/>
    </row>
    <row r="24" spans="1:19" x14ac:dyDescent="0.3">
      <c r="A24" s="1"/>
      <c r="B24" s="3" t="str">
        <f t="shared" ref="B24:E26" si="2">HEX2BIN(B16,8)</f>
        <v>11110100</v>
      </c>
      <c r="C24" s="4" t="str">
        <f t="shared" si="2"/>
        <v>10101000</v>
      </c>
      <c r="D24" s="3" t="str">
        <f>HEX2BIN(D16,8)</f>
        <v>10111010</v>
      </c>
      <c r="E24" s="4" t="str">
        <f t="shared" si="2"/>
        <v>01010110</v>
      </c>
      <c r="F24" s="2"/>
      <c r="G24" s="3" t="str">
        <f t="shared" si="1"/>
        <v>01100001</v>
      </c>
      <c r="H24" s="4" t="str">
        <f t="shared" si="1"/>
        <v>01110010</v>
      </c>
      <c r="I24" s="3" t="str">
        <f t="shared" si="1"/>
        <v>00000000</v>
      </c>
      <c r="J24" s="4" t="str">
        <f t="shared" si="1"/>
        <v>00000000</v>
      </c>
      <c r="K24" s="1"/>
      <c r="L24" s="1"/>
      <c r="M24" s="1"/>
      <c r="N24" s="1"/>
      <c r="O24" s="1"/>
      <c r="P24" s="1"/>
      <c r="Q24" s="1"/>
      <c r="R24" s="1"/>
      <c r="S24" s="1"/>
    </row>
    <row r="25" spans="1:19" x14ac:dyDescent="0.3">
      <c r="A25" s="1"/>
      <c r="B25" s="3" t="str">
        <f t="shared" si="2"/>
        <v>01011000</v>
      </c>
      <c r="C25" s="4" t="str">
        <f t="shared" si="2"/>
        <v>10011111</v>
      </c>
      <c r="D25" s="3" t="str">
        <f t="shared" si="2"/>
        <v>00100010</v>
      </c>
      <c r="E25" s="4" t="str">
        <f t="shared" si="2"/>
        <v>01011110</v>
      </c>
      <c r="F25" s="2"/>
      <c r="G25" s="3" t="str">
        <f t="shared" si="1"/>
        <v>01101110</v>
      </c>
      <c r="H25" s="4" t="str">
        <f t="shared" si="1"/>
        <v>01100101</v>
      </c>
      <c r="I25" s="3" t="str">
        <f t="shared" si="1"/>
        <v>00000000</v>
      </c>
      <c r="J25" s="4" t="str">
        <f t="shared" si="1"/>
        <v>00000000</v>
      </c>
      <c r="K25" s="1"/>
      <c r="L25" s="1"/>
      <c r="M25" s="1"/>
      <c r="N25" s="1"/>
      <c r="O25" s="1"/>
      <c r="P25" s="1"/>
      <c r="Q25" s="1"/>
      <c r="R25" s="1"/>
      <c r="S25" s="1"/>
    </row>
    <row r="26" spans="1:19" x14ac:dyDescent="0.3">
      <c r="A26" s="1"/>
      <c r="B26" s="3" t="str">
        <f>HEX2BIN(B18,8)</f>
        <v>00111111</v>
      </c>
      <c r="C26" s="4" t="str">
        <f t="shared" si="2"/>
        <v>01111010</v>
      </c>
      <c r="D26" s="3" t="str">
        <f t="shared" si="2"/>
        <v>11000001</v>
      </c>
      <c r="E26" s="4" t="str">
        <f t="shared" si="2"/>
        <v>10101100</v>
      </c>
      <c r="F26" s="2"/>
      <c r="G26" s="3" t="str">
        <f t="shared" si="1"/>
        <v>01101001</v>
      </c>
      <c r="H26" s="4" t="str">
        <f t="shared" si="1"/>
        <v>01101010</v>
      </c>
      <c r="I26" s="3" t="str">
        <f t="shared" si="1"/>
        <v>00000000</v>
      </c>
      <c r="J26" s="4" t="str">
        <f t="shared" si="1"/>
        <v>00000000</v>
      </c>
      <c r="K26" s="1"/>
      <c r="L26" s="1"/>
      <c r="M26" s="1"/>
      <c r="N26" s="1"/>
      <c r="O26" s="1"/>
      <c r="P26" s="1"/>
      <c r="Q26" s="1"/>
      <c r="R26" s="1"/>
      <c r="S26" s="1"/>
    </row>
    <row r="27" spans="1:19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x14ac:dyDescent="0.3">
      <c r="A28" s="1"/>
      <c r="B28" s="35" t="s">
        <v>24</v>
      </c>
      <c r="C28" s="36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x14ac:dyDescent="0.3">
      <c r="A30" s="1"/>
      <c r="B30" s="9" t="s">
        <v>80</v>
      </c>
      <c r="C30" s="2" t="s">
        <v>26</v>
      </c>
      <c r="D30" s="9" t="s">
        <v>32</v>
      </c>
      <c r="E30" s="1"/>
      <c r="F30" s="10" t="s">
        <v>241</v>
      </c>
      <c r="G30" s="1"/>
      <c r="H30" s="9">
        <v>11010000</v>
      </c>
      <c r="I30" s="2" t="s">
        <v>26</v>
      </c>
      <c r="J30" s="9" t="s">
        <v>34</v>
      </c>
      <c r="K30" s="1"/>
      <c r="L30" s="10">
        <v>10111111</v>
      </c>
      <c r="M30" s="1"/>
      <c r="N30" s="1" t="s">
        <v>29</v>
      </c>
      <c r="O30" s="10" t="s">
        <v>241</v>
      </c>
      <c r="P30" s="10">
        <v>11000001</v>
      </c>
      <c r="Q30" s="10">
        <v>10111111</v>
      </c>
      <c r="R30" s="10">
        <v>10100011</v>
      </c>
      <c r="S30" s="1"/>
    </row>
    <row r="31" spans="1:19" x14ac:dyDescent="0.3">
      <c r="A31" s="1"/>
      <c r="B31" s="9">
        <v>11110100</v>
      </c>
      <c r="C31" s="2" t="s">
        <v>26</v>
      </c>
      <c r="D31" s="9" t="s">
        <v>28</v>
      </c>
      <c r="E31" s="11"/>
      <c r="F31" s="10">
        <v>10010101</v>
      </c>
      <c r="G31" s="1"/>
      <c r="H31" s="9">
        <v>10111010</v>
      </c>
      <c r="I31" s="2" t="s">
        <v>26</v>
      </c>
      <c r="J31" s="9" t="s">
        <v>33</v>
      </c>
      <c r="K31" s="1"/>
      <c r="L31" s="10">
        <v>10111010</v>
      </c>
      <c r="M31" s="1"/>
      <c r="N31" s="1"/>
      <c r="O31" s="10">
        <v>10010101</v>
      </c>
      <c r="P31" s="10">
        <v>11011010</v>
      </c>
      <c r="Q31" s="10">
        <v>10111010</v>
      </c>
      <c r="R31" s="10" t="s">
        <v>209</v>
      </c>
      <c r="S31" s="1"/>
    </row>
    <row r="32" spans="1:19" x14ac:dyDescent="0.3">
      <c r="A32" s="1"/>
      <c r="B32" s="9" t="s">
        <v>229</v>
      </c>
      <c r="C32" s="2" t="s">
        <v>26</v>
      </c>
      <c r="D32" s="9" t="s">
        <v>74</v>
      </c>
      <c r="E32" s="1"/>
      <c r="F32" s="12" t="s">
        <v>121</v>
      </c>
      <c r="G32" s="1"/>
      <c r="H32" s="9" t="s">
        <v>128</v>
      </c>
      <c r="I32" s="2" t="s">
        <v>26</v>
      </c>
      <c r="J32" s="9" t="s">
        <v>33</v>
      </c>
      <c r="K32" s="1"/>
      <c r="L32" s="10">
        <v>100010</v>
      </c>
      <c r="M32" s="1"/>
      <c r="N32" s="1"/>
      <c r="O32" s="12" t="s">
        <v>121</v>
      </c>
      <c r="P32" s="10">
        <v>11111010</v>
      </c>
      <c r="Q32" s="10">
        <v>100010</v>
      </c>
      <c r="R32" s="10" t="s">
        <v>154</v>
      </c>
      <c r="S32" s="1"/>
    </row>
    <row r="33" spans="1:19" x14ac:dyDescent="0.3">
      <c r="A33" s="1"/>
      <c r="B33" s="9" t="s">
        <v>230</v>
      </c>
      <c r="C33" s="2" t="s">
        <v>26</v>
      </c>
      <c r="D33" s="9" t="s">
        <v>39</v>
      </c>
      <c r="E33" s="1" t="s">
        <v>168</v>
      </c>
      <c r="F33" s="10" t="s">
        <v>209</v>
      </c>
      <c r="G33" s="1"/>
      <c r="H33" s="9">
        <v>11000001</v>
      </c>
      <c r="I33" s="2" t="s">
        <v>26</v>
      </c>
      <c r="J33" s="9" t="s">
        <v>33</v>
      </c>
      <c r="K33" s="1"/>
      <c r="L33" s="10">
        <v>11000001</v>
      </c>
      <c r="M33" s="1"/>
      <c r="N33" s="1"/>
      <c r="O33" s="10" t="s">
        <v>209</v>
      </c>
      <c r="P33" s="10" t="s">
        <v>242</v>
      </c>
      <c r="Q33" s="10">
        <v>11000001</v>
      </c>
      <c r="R33" s="10">
        <v>10101100</v>
      </c>
      <c r="S33" s="1"/>
    </row>
    <row r="34" spans="1:19" x14ac:dyDescent="0.3">
      <c r="A34" s="1"/>
      <c r="B34" s="2"/>
      <c r="C34" s="2"/>
      <c r="D34" s="1"/>
      <c r="E34" s="1"/>
      <c r="F34" s="1"/>
      <c r="G34" s="1"/>
      <c r="H34" s="2"/>
      <c r="I34" s="2"/>
      <c r="J34" s="2"/>
      <c r="K34" s="1"/>
      <c r="L34" s="1"/>
      <c r="M34" s="1"/>
      <c r="N34" s="1"/>
      <c r="O34" s="1"/>
      <c r="P34" s="1"/>
      <c r="Q34" s="1"/>
      <c r="R34" s="1"/>
      <c r="S34" s="1"/>
    </row>
    <row r="35" spans="1:19" x14ac:dyDescent="0.3">
      <c r="A35" s="1"/>
      <c r="B35" s="9">
        <v>10110010</v>
      </c>
      <c r="C35" s="2" t="s">
        <v>26</v>
      </c>
      <c r="D35" s="9" t="s">
        <v>75</v>
      </c>
      <c r="E35" s="1"/>
      <c r="F35" s="10">
        <v>11000001</v>
      </c>
      <c r="G35" s="1"/>
      <c r="H35" s="9">
        <v>10100011</v>
      </c>
      <c r="I35" s="2" t="s">
        <v>26</v>
      </c>
      <c r="J35" s="9" t="s">
        <v>33</v>
      </c>
      <c r="K35" s="1"/>
      <c r="L35" s="10">
        <v>10100011</v>
      </c>
      <c r="M35" s="1"/>
      <c r="N35" s="1" t="s">
        <v>38</v>
      </c>
      <c r="O35" s="2" t="str">
        <f>BIN2HEX(O30)</f>
        <v>67</v>
      </c>
      <c r="P35" s="2" t="str">
        <f t="shared" ref="O35:S38" si="3">BIN2HEX(P30)</f>
        <v>C1</v>
      </c>
      <c r="Q35" s="2" t="str">
        <f t="shared" si="3"/>
        <v>BF</v>
      </c>
      <c r="R35" s="2" t="str">
        <f t="shared" si="3"/>
        <v>A3</v>
      </c>
      <c r="S35" s="2"/>
    </row>
    <row r="36" spans="1:19" x14ac:dyDescent="0.3">
      <c r="A36" s="1"/>
      <c r="B36" s="9">
        <v>10101000</v>
      </c>
      <c r="C36" s="2" t="s">
        <v>26</v>
      </c>
      <c r="D36" s="9" t="s">
        <v>37</v>
      </c>
      <c r="E36" s="1"/>
      <c r="F36" s="10">
        <v>11011010</v>
      </c>
      <c r="G36" s="1"/>
      <c r="H36" s="9" t="s">
        <v>209</v>
      </c>
      <c r="I36" s="2" t="s">
        <v>26</v>
      </c>
      <c r="J36" s="9" t="s">
        <v>33</v>
      </c>
      <c r="K36" s="1"/>
      <c r="L36" s="10" t="s">
        <v>209</v>
      </c>
      <c r="M36" s="1"/>
      <c r="N36" s="1"/>
      <c r="O36" s="2" t="str">
        <f t="shared" si="3"/>
        <v>95</v>
      </c>
      <c r="P36" s="2" t="str">
        <f t="shared" si="3"/>
        <v>DA</v>
      </c>
      <c r="Q36" s="2" t="str">
        <f t="shared" si="3"/>
        <v>BA</v>
      </c>
      <c r="R36" s="2" t="str">
        <f t="shared" si="3"/>
        <v>56</v>
      </c>
      <c r="S36" s="2"/>
    </row>
    <row r="37" spans="1:19" x14ac:dyDescent="0.3">
      <c r="A37" s="1"/>
      <c r="B37" s="9">
        <v>10011111</v>
      </c>
      <c r="C37" s="2" t="s">
        <v>26</v>
      </c>
      <c r="D37" s="9" t="s">
        <v>30</v>
      </c>
      <c r="E37" s="1"/>
      <c r="F37" s="10">
        <v>11111010</v>
      </c>
      <c r="G37" s="1"/>
      <c r="H37" s="9" t="s">
        <v>154</v>
      </c>
      <c r="I37" s="2" t="s">
        <v>26</v>
      </c>
      <c r="J37" s="9" t="s">
        <v>33</v>
      </c>
      <c r="K37" s="1"/>
      <c r="L37" s="10" t="s">
        <v>154</v>
      </c>
      <c r="M37" s="1"/>
      <c r="N37" s="1"/>
      <c r="O37" s="2" t="str">
        <f t="shared" si="3"/>
        <v>26</v>
      </c>
      <c r="P37" s="2" t="str">
        <f t="shared" si="3"/>
        <v>FA</v>
      </c>
      <c r="Q37" s="2" t="str">
        <f t="shared" si="3"/>
        <v>22</v>
      </c>
      <c r="R37" s="2" t="str">
        <f t="shared" si="3"/>
        <v>5E</v>
      </c>
      <c r="S37" s="2"/>
    </row>
    <row r="38" spans="1:19" x14ac:dyDescent="0.3">
      <c r="A38" s="1"/>
      <c r="B38" s="9" t="s">
        <v>231</v>
      </c>
      <c r="C38" s="2" t="s">
        <v>26</v>
      </c>
      <c r="D38" s="9" t="s">
        <v>76</v>
      </c>
      <c r="E38" s="1"/>
      <c r="F38" s="10" t="s">
        <v>242</v>
      </c>
      <c r="G38" s="1"/>
      <c r="H38" s="9">
        <v>10101100</v>
      </c>
      <c r="I38" s="2" t="s">
        <v>26</v>
      </c>
      <c r="J38" s="9" t="s">
        <v>33</v>
      </c>
      <c r="K38" s="1"/>
      <c r="L38" s="10">
        <v>10101100</v>
      </c>
      <c r="M38" s="1"/>
      <c r="N38" s="1"/>
      <c r="O38" s="2" t="str">
        <f t="shared" si="3"/>
        <v>56</v>
      </c>
      <c r="P38" s="2" t="str">
        <f t="shared" si="3"/>
        <v>10</v>
      </c>
      <c r="Q38" s="2" t="str">
        <f t="shared" si="3"/>
        <v>C1</v>
      </c>
      <c r="R38" s="2" t="str">
        <f t="shared" si="3"/>
        <v>AC</v>
      </c>
      <c r="S38" s="2"/>
    </row>
    <row r="39" spans="1:19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</row>
    <row r="40" spans="1:19" x14ac:dyDescent="0.3">
      <c r="A40" s="1"/>
      <c r="B40" s="1" t="s">
        <v>40</v>
      </c>
      <c r="C40" s="1"/>
      <c r="D40" s="1"/>
      <c r="E40" s="1"/>
      <c r="F40" s="1"/>
      <c r="G40" s="1"/>
      <c r="H40" s="1"/>
      <c r="I40" s="1"/>
      <c r="J40" s="1"/>
      <c r="K40" s="35" t="s">
        <v>41</v>
      </c>
      <c r="L40" s="36"/>
      <c r="M40" s="1"/>
      <c r="N40" s="1"/>
      <c r="O40" s="1"/>
      <c r="P40" s="1"/>
      <c r="Q40" s="1"/>
      <c r="R40" s="1"/>
      <c r="S40" s="1"/>
    </row>
    <row r="41" spans="1:19" x14ac:dyDescent="0.3">
      <c r="A41" s="1"/>
      <c r="B41" s="2">
        <v>67</v>
      </c>
      <c r="C41" s="2" t="s">
        <v>110</v>
      </c>
      <c r="D41" s="2" t="s">
        <v>244</v>
      </c>
      <c r="E41" s="2" t="s">
        <v>102</v>
      </c>
      <c r="F41" s="1"/>
      <c r="G41" s="1"/>
      <c r="H41" s="1"/>
      <c r="I41" s="1"/>
      <c r="J41" s="36"/>
      <c r="K41" s="36"/>
      <c r="L41" s="36"/>
      <c r="M41" s="36"/>
      <c r="N41" s="36"/>
      <c r="O41" s="36"/>
      <c r="P41" s="36"/>
      <c r="Q41" s="36"/>
      <c r="R41" s="36"/>
      <c r="S41" s="36"/>
    </row>
    <row r="42" spans="1:19" x14ac:dyDescent="0.3">
      <c r="A42" s="1"/>
      <c r="B42" s="2">
        <v>95</v>
      </c>
      <c r="C42" s="2" t="s">
        <v>243</v>
      </c>
      <c r="D42" s="2" t="s">
        <v>219</v>
      </c>
      <c r="E42" s="2">
        <v>56</v>
      </c>
      <c r="F42" s="1"/>
      <c r="G42" s="1"/>
      <c r="H42" s="1"/>
      <c r="I42" s="1"/>
      <c r="J42" s="36"/>
      <c r="K42" s="36"/>
      <c r="L42" s="36"/>
      <c r="M42" s="36"/>
      <c r="N42" s="36"/>
      <c r="O42" s="36"/>
      <c r="P42" s="36"/>
      <c r="Q42" s="36"/>
      <c r="R42" s="36"/>
      <c r="S42" s="36"/>
    </row>
    <row r="43" spans="1:19" x14ac:dyDescent="0.3">
      <c r="A43" s="1"/>
      <c r="B43" s="2">
        <v>26</v>
      </c>
      <c r="C43" s="2" t="s">
        <v>108</v>
      </c>
      <c r="D43" s="2">
        <v>22</v>
      </c>
      <c r="E43" s="2" t="s">
        <v>159</v>
      </c>
      <c r="F43" s="1"/>
      <c r="G43" s="1"/>
      <c r="H43" s="1"/>
      <c r="I43" s="1"/>
      <c r="J43" s="36"/>
      <c r="K43" s="36"/>
      <c r="L43" s="36"/>
      <c r="M43" s="36"/>
      <c r="N43" s="36"/>
      <c r="O43" s="36"/>
      <c r="P43" s="36"/>
      <c r="Q43" s="36"/>
      <c r="R43" s="36"/>
      <c r="S43" s="36"/>
    </row>
    <row r="44" spans="1:19" x14ac:dyDescent="0.3">
      <c r="A44" s="1"/>
      <c r="B44" s="2">
        <v>56</v>
      </c>
      <c r="C44" s="2">
        <v>10</v>
      </c>
      <c r="D44" s="2" t="s">
        <v>110</v>
      </c>
      <c r="E44" s="2" t="s">
        <v>213</v>
      </c>
      <c r="F44" s="1"/>
      <c r="G44" s="1"/>
      <c r="H44" s="1"/>
      <c r="I44" s="1"/>
      <c r="J44" s="36"/>
      <c r="K44" s="36"/>
      <c r="L44" s="36"/>
      <c r="M44" s="36"/>
      <c r="N44" s="36"/>
      <c r="O44" s="36"/>
      <c r="P44" s="36"/>
      <c r="Q44" s="36"/>
      <c r="R44" s="36"/>
      <c r="S44" s="36"/>
    </row>
    <row r="45" spans="1:19" x14ac:dyDescent="0.3">
      <c r="A45" s="1"/>
      <c r="B45" s="1"/>
      <c r="C45" s="1"/>
      <c r="D45" s="1"/>
      <c r="E45" s="1"/>
      <c r="F45" s="1"/>
      <c r="G45" s="1"/>
      <c r="H45" s="1"/>
      <c r="I45" s="1"/>
      <c r="J45" s="36"/>
      <c r="K45" s="36"/>
      <c r="L45" s="36"/>
      <c r="M45" s="36"/>
      <c r="N45" s="36"/>
      <c r="O45" s="36"/>
      <c r="P45" s="36"/>
      <c r="Q45" s="36"/>
      <c r="R45" s="36"/>
      <c r="S45" s="36"/>
    </row>
    <row r="46" spans="1:19" x14ac:dyDescent="0.3">
      <c r="A46" s="1"/>
      <c r="B46" s="35" t="s">
        <v>42</v>
      </c>
      <c r="C46" s="36"/>
      <c r="D46" s="36"/>
      <c r="E46" s="36"/>
      <c r="F46" s="1"/>
      <c r="G46" s="1"/>
      <c r="H46" s="1"/>
      <c r="I46" s="1"/>
      <c r="J46" s="36"/>
      <c r="K46" s="36"/>
      <c r="L46" s="36"/>
      <c r="M46" s="36"/>
      <c r="N46" s="36"/>
      <c r="O46" s="36"/>
      <c r="P46" s="36"/>
      <c r="Q46" s="36"/>
      <c r="R46" s="36"/>
      <c r="S46" s="36"/>
    </row>
    <row r="47" spans="1:19" x14ac:dyDescent="0.3">
      <c r="A47" s="1"/>
      <c r="B47" s="34" t="s">
        <v>8</v>
      </c>
      <c r="C47" s="2" t="s">
        <v>113</v>
      </c>
      <c r="D47" s="2" t="s">
        <v>248</v>
      </c>
      <c r="E47" s="2">
        <v>71</v>
      </c>
      <c r="F47" s="1"/>
      <c r="G47" s="1"/>
      <c r="H47" s="1"/>
      <c r="I47" s="1"/>
      <c r="J47" s="36"/>
      <c r="K47" s="36"/>
      <c r="L47" s="36"/>
      <c r="M47" s="36"/>
      <c r="N47" s="36"/>
      <c r="O47" s="36"/>
      <c r="P47" s="36"/>
      <c r="Q47" s="36"/>
      <c r="R47" s="36"/>
      <c r="S47" s="36"/>
    </row>
    <row r="48" spans="1:19" x14ac:dyDescent="0.3">
      <c r="A48" s="1"/>
      <c r="B48" s="26" t="s">
        <v>245</v>
      </c>
      <c r="C48" s="2" t="s">
        <v>247</v>
      </c>
      <c r="D48" s="2" t="s">
        <v>222</v>
      </c>
      <c r="E48" s="2" t="s">
        <v>226</v>
      </c>
      <c r="F48" s="1"/>
      <c r="G48" s="1"/>
      <c r="H48" s="1"/>
      <c r="I48" s="1"/>
      <c r="J48" s="36"/>
      <c r="K48" s="36"/>
      <c r="L48" s="36"/>
      <c r="M48" s="36"/>
      <c r="N48" s="36"/>
      <c r="O48" s="36"/>
      <c r="P48" s="36"/>
      <c r="Q48" s="36"/>
      <c r="R48" s="36"/>
      <c r="S48" s="36"/>
    </row>
    <row r="49" spans="1:19" x14ac:dyDescent="0.3">
      <c r="A49" s="1"/>
      <c r="B49" s="26">
        <v>23</v>
      </c>
      <c r="C49" s="9">
        <v>14</v>
      </c>
      <c r="D49" s="2">
        <v>94</v>
      </c>
      <c r="E49" s="2" t="s">
        <v>249</v>
      </c>
      <c r="F49" s="1"/>
      <c r="G49" s="1"/>
      <c r="H49" s="1"/>
      <c r="I49" s="1"/>
      <c r="J49" s="36"/>
      <c r="K49" s="36"/>
      <c r="L49" s="36"/>
      <c r="M49" s="36"/>
      <c r="N49" s="36"/>
      <c r="O49" s="36"/>
      <c r="P49" s="36"/>
      <c r="Q49" s="36"/>
      <c r="R49" s="36"/>
      <c r="S49" s="36"/>
    </row>
    <row r="50" spans="1:19" x14ac:dyDescent="0.3">
      <c r="A50" s="1"/>
      <c r="B50" s="26" t="s">
        <v>226</v>
      </c>
      <c r="C50" s="2" t="s">
        <v>246</v>
      </c>
      <c r="D50" s="2" t="s">
        <v>113</v>
      </c>
      <c r="E50" s="2" t="s">
        <v>223</v>
      </c>
      <c r="F50" s="1"/>
      <c r="G50" s="1"/>
      <c r="H50" s="1"/>
      <c r="I50" s="1"/>
      <c r="J50" s="36"/>
      <c r="K50" s="36"/>
      <c r="L50" s="36"/>
      <c r="M50" s="36"/>
      <c r="N50" s="36"/>
      <c r="O50" s="36"/>
      <c r="P50" s="36"/>
      <c r="Q50" s="36"/>
      <c r="R50" s="36"/>
      <c r="S50" s="36"/>
    </row>
    <row r="51" spans="1:19" x14ac:dyDescent="0.3">
      <c r="A51" s="1"/>
      <c r="B51" s="2"/>
      <c r="C51" s="2"/>
      <c r="D51" s="2"/>
      <c r="E51" s="2"/>
      <c r="F51" s="1"/>
      <c r="G51" s="1"/>
      <c r="H51" s="1"/>
      <c r="I51" s="1"/>
      <c r="J51" s="36"/>
      <c r="K51" s="36"/>
      <c r="L51" s="36"/>
      <c r="M51" s="36"/>
      <c r="N51" s="36"/>
      <c r="O51" s="36"/>
      <c r="P51" s="36"/>
      <c r="Q51" s="36"/>
      <c r="R51" s="36"/>
      <c r="S51" s="36"/>
    </row>
    <row r="52" spans="1:19" x14ac:dyDescent="0.3">
      <c r="A52" s="1"/>
      <c r="B52" s="1"/>
      <c r="C52" s="1"/>
      <c r="D52" s="1"/>
      <c r="E52" s="1"/>
      <c r="F52" s="1"/>
      <c r="G52" s="1"/>
      <c r="H52" s="1"/>
      <c r="I52" s="1"/>
      <c r="J52" s="36"/>
      <c r="K52" s="36"/>
      <c r="L52" s="36"/>
      <c r="M52" s="36"/>
      <c r="N52" s="36"/>
      <c r="O52" s="36"/>
      <c r="P52" s="36"/>
      <c r="Q52" s="36"/>
      <c r="R52" s="36"/>
      <c r="S52" s="36"/>
    </row>
    <row r="53" spans="1:19" x14ac:dyDescent="0.3">
      <c r="A53" s="1"/>
      <c r="B53" s="1"/>
      <c r="C53" s="2" t="s">
        <v>45</v>
      </c>
      <c r="D53" s="1"/>
      <c r="E53" s="1"/>
      <c r="F53" s="1"/>
      <c r="G53" s="1"/>
      <c r="H53" s="1"/>
      <c r="I53" s="1"/>
      <c r="J53" s="36"/>
      <c r="K53" s="36"/>
      <c r="L53" s="36"/>
      <c r="M53" s="36"/>
      <c r="N53" s="36"/>
      <c r="O53" s="36"/>
      <c r="P53" s="36"/>
      <c r="Q53" s="36"/>
      <c r="R53" s="36"/>
      <c r="S53" s="36"/>
    </row>
    <row r="54" spans="1:19" x14ac:dyDescent="0.3">
      <c r="A54" s="1"/>
      <c r="B54" s="1"/>
      <c r="C54" s="1"/>
      <c r="D54" s="1"/>
      <c r="E54" s="1"/>
      <c r="F54" s="1"/>
      <c r="G54" s="1"/>
      <c r="H54" s="1"/>
      <c r="I54" s="1"/>
      <c r="J54" s="36"/>
      <c r="K54" s="36"/>
      <c r="L54" s="36"/>
      <c r="M54" s="36"/>
      <c r="N54" s="36"/>
      <c r="O54" s="36"/>
      <c r="P54" s="36"/>
      <c r="Q54" s="36"/>
      <c r="R54" s="36"/>
      <c r="S54" s="36"/>
    </row>
    <row r="55" spans="1:19" x14ac:dyDescent="0.3">
      <c r="A55" s="1"/>
      <c r="B55" s="34" t="s">
        <v>8</v>
      </c>
      <c r="C55" s="2" t="s">
        <v>113</v>
      </c>
      <c r="D55" s="2" t="s">
        <v>248</v>
      </c>
      <c r="E55" s="2">
        <v>71</v>
      </c>
      <c r="F55" s="35" t="s">
        <v>46</v>
      </c>
      <c r="G55" s="36"/>
      <c r="H55" s="1"/>
      <c r="I55" s="1"/>
      <c r="J55" s="36"/>
      <c r="K55" s="36"/>
      <c r="L55" s="36"/>
      <c r="M55" s="36"/>
      <c r="N55" s="36"/>
      <c r="O55" s="36"/>
      <c r="P55" s="36"/>
      <c r="Q55" s="36"/>
      <c r="R55" s="36"/>
      <c r="S55" s="36"/>
    </row>
    <row r="56" spans="1:19" x14ac:dyDescent="0.3">
      <c r="A56" s="1"/>
      <c r="B56" s="26" t="s">
        <v>245</v>
      </c>
      <c r="C56" s="2" t="s">
        <v>247</v>
      </c>
      <c r="D56" s="2" t="s">
        <v>222</v>
      </c>
      <c r="E56" s="2" t="s">
        <v>226</v>
      </c>
      <c r="F56" s="1" t="s">
        <v>47</v>
      </c>
      <c r="G56" s="1"/>
      <c r="H56" s="1"/>
      <c r="I56" s="1"/>
      <c r="J56" s="36"/>
      <c r="K56" s="36"/>
      <c r="L56" s="36"/>
      <c r="M56" s="36"/>
      <c r="N56" s="36"/>
      <c r="O56" s="36"/>
      <c r="P56" s="36"/>
      <c r="Q56" s="36"/>
      <c r="R56" s="36"/>
      <c r="S56" s="36"/>
    </row>
    <row r="57" spans="1:19" x14ac:dyDescent="0.3">
      <c r="A57" s="1"/>
      <c r="B57" s="26">
        <v>23</v>
      </c>
      <c r="C57" s="9">
        <v>14</v>
      </c>
      <c r="D57" s="2">
        <v>94</v>
      </c>
      <c r="E57" s="2" t="s">
        <v>249</v>
      </c>
      <c r="F57" s="1" t="s">
        <v>48</v>
      </c>
      <c r="G57" s="1"/>
      <c r="H57" s="1"/>
      <c r="I57" s="1"/>
      <c r="J57" s="36"/>
      <c r="K57" s="36"/>
      <c r="L57" s="36"/>
      <c r="M57" s="36"/>
      <c r="N57" s="36"/>
      <c r="O57" s="36"/>
      <c r="P57" s="36"/>
      <c r="Q57" s="36"/>
      <c r="R57" s="36"/>
      <c r="S57" s="36"/>
    </row>
    <row r="58" spans="1:19" x14ac:dyDescent="0.3">
      <c r="A58" s="1"/>
      <c r="B58" s="26" t="s">
        <v>226</v>
      </c>
      <c r="C58" s="2" t="s">
        <v>246</v>
      </c>
      <c r="D58" s="2" t="s">
        <v>113</v>
      </c>
      <c r="E58" s="2" t="s">
        <v>223</v>
      </c>
      <c r="F58" s="1" t="s">
        <v>49</v>
      </c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</row>
    <row r="59" spans="1:19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</row>
    <row r="60" spans="1:19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</row>
    <row r="61" spans="1:19" x14ac:dyDescent="0.3">
      <c r="A61" s="1"/>
      <c r="B61" s="1"/>
      <c r="C61" s="2" t="s">
        <v>50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</row>
    <row r="62" spans="1:19" x14ac:dyDescent="0.3">
      <c r="A62" s="1"/>
      <c r="B62" s="2" t="str">
        <f t="shared" ref="B62:E62" si="4">B55</f>
        <v>a</v>
      </c>
      <c r="C62" s="2" t="str">
        <f t="shared" si="4"/>
        <v>dd</v>
      </c>
      <c r="D62" s="2" t="str">
        <f t="shared" si="4"/>
        <v>f4</v>
      </c>
      <c r="E62" s="2">
        <f t="shared" si="4"/>
        <v>71</v>
      </c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</row>
    <row r="63" spans="1:19" x14ac:dyDescent="0.3">
      <c r="A63" s="1"/>
      <c r="B63" s="2" t="str">
        <f>C56</f>
        <v>7a</v>
      </c>
      <c r="C63" s="2" t="str">
        <f t="shared" ref="C63:D63" si="5">D56</f>
        <v>c0</v>
      </c>
      <c r="D63" s="2" t="str">
        <f t="shared" si="5"/>
        <v>b9</v>
      </c>
      <c r="E63" s="2" t="str">
        <f>B56</f>
        <v>ad</v>
      </c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</row>
    <row r="64" spans="1:19" x14ac:dyDescent="0.3">
      <c r="A64" s="1"/>
      <c r="B64" s="2">
        <f t="shared" ref="B64:C64" si="6">D57</f>
        <v>94</v>
      </c>
      <c r="C64" s="2" t="str">
        <f t="shared" si="6"/>
        <v>9d</v>
      </c>
      <c r="D64" s="2">
        <f t="shared" ref="D64:E64" si="7">B57</f>
        <v>23</v>
      </c>
      <c r="E64" s="2">
        <f t="shared" si="7"/>
        <v>14</v>
      </c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</row>
    <row r="65" spans="1:19" x14ac:dyDescent="0.3">
      <c r="A65" s="1"/>
      <c r="B65" s="2" t="str">
        <f>E58</f>
        <v>aa</v>
      </c>
      <c r="C65" s="2" t="str">
        <f t="shared" ref="C65:E65" si="8">B58</f>
        <v>b9</v>
      </c>
      <c r="D65" s="2" t="str">
        <f t="shared" si="8"/>
        <v>7c</v>
      </c>
      <c r="E65" s="2" t="str">
        <f t="shared" si="8"/>
        <v>dd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</row>
    <row r="66" spans="1:19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</row>
    <row r="67" spans="1:19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</row>
    <row r="68" spans="1:19" x14ac:dyDescent="0.3">
      <c r="A68" s="1"/>
      <c r="B68" s="35" t="s">
        <v>51</v>
      </c>
      <c r="C68" s="36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</row>
    <row r="69" spans="1:19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</row>
    <row r="70" spans="1:19" x14ac:dyDescent="0.3">
      <c r="A70" s="1"/>
      <c r="B70" s="14" t="s">
        <v>52</v>
      </c>
      <c r="C70" s="14" t="s">
        <v>53</v>
      </c>
      <c r="D70" s="14" t="s">
        <v>54</v>
      </c>
      <c r="E70" s="14" t="s">
        <v>54</v>
      </c>
      <c r="F70" s="1"/>
      <c r="G70" s="2" t="str">
        <f>B62</f>
        <v>a</v>
      </c>
      <c r="H70" s="2" t="str">
        <f t="shared" ref="H70:J70" si="9">C62</f>
        <v>dd</v>
      </c>
      <c r="I70" s="2" t="str">
        <f t="shared" si="9"/>
        <v>f4</v>
      </c>
      <c r="J70" s="2">
        <f t="shared" si="9"/>
        <v>71</v>
      </c>
      <c r="K70" s="1"/>
      <c r="L70" s="1"/>
      <c r="M70" s="1"/>
      <c r="N70" s="1"/>
      <c r="O70" s="1"/>
      <c r="P70" s="1"/>
      <c r="Q70" s="1"/>
      <c r="R70" s="1"/>
      <c r="S70" s="1"/>
    </row>
    <row r="71" spans="1:19" x14ac:dyDescent="0.3">
      <c r="A71" s="1"/>
      <c r="B71" s="14" t="s">
        <v>54</v>
      </c>
      <c r="C71" s="14" t="s">
        <v>52</v>
      </c>
      <c r="D71" s="14" t="s">
        <v>53</v>
      </c>
      <c r="E71" s="14" t="s">
        <v>54</v>
      </c>
      <c r="F71" s="37" t="s">
        <v>55</v>
      </c>
      <c r="G71" s="2" t="str">
        <f t="shared" ref="G71:J73" si="10">B63</f>
        <v>7a</v>
      </c>
      <c r="H71" s="2" t="str">
        <f t="shared" si="10"/>
        <v>c0</v>
      </c>
      <c r="I71" s="2" t="str">
        <f t="shared" si="10"/>
        <v>b9</v>
      </c>
      <c r="J71" s="2" t="str">
        <f t="shared" si="10"/>
        <v>ad</v>
      </c>
      <c r="K71" s="1"/>
      <c r="L71" s="1"/>
      <c r="M71" s="1"/>
      <c r="N71" s="1"/>
      <c r="O71" s="1"/>
      <c r="P71" s="1"/>
      <c r="Q71" s="1"/>
      <c r="R71" s="1"/>
      <c r="S71" s="1"/>
    </row>
    <row r="72" spans="1:19" x14ac:dyDescent="0.3">
      <c r="A72" s="1"/>
      <c r="B72" s="14" t="s">
        <v>54</v>
      </c>
      <c r="C72" s="14" t="s">
        <v>54</v>
      </c>
      <c r="D72" s="14" t="s">
        <v>52</v>
      </c>
      <c r="E72" s="14" t="s">
        <v>53</v>
      </c>
      <c r="F72" s="36"/>
      <c r="G72" s="2">
        <f t="shared" si="10"/>
        <v>94</v>
      </c>
      <c r="H72" s="2" t="str">
        <f t="shared" si="10"/>
        <v>9d</v>
      </c>
      <c r="I72" s="2">
        <f t="shared" si="10"/>
        <v>23</v>
      </c>
      <c r="J72" s="2">
        <f t="shared" si="10"/>
        <v>14</v>
      </c>
      <c r="K72" s="1"/>
      <c r="M72" s="14"/>
      <c r="N72" s="1"/>
      <c r="O72" s="1"/>
      <c r="P72" s="1"/>
      <c r="Q72" s="1"/>
      <c r="R72" s="1"/>
      <c r="S72" s="1"/>
    </row>
    <row r="73" spans="1:19" x14ac:dyDescent="0.3">
      <c r="A73" s="1"/>
      <c r="B73" s="14" t="s">
        <v>53</v>
      </c>
      <c r="C73" s="14" t="s">
        <v>54</v>
      </c>
      <c r="D73" s="14" t="s">
        <v>54</v>
      </c>
      <c r="E73" s="14" t="s">
        <v>52</v>
      </c>
      <c r="F73" s="1"/>
      <c r="G73" s="2" t="str">
        <f t="shared" si="10"/>
        <v>aa</v>
      </c>
      <c r="H73" s="2" t="str">
        <f t="shared" si="10"/>
        <v>b9</v>
      </c>
      <c r="I73" s="2" t="str">
        <f t="shared" si="10"/>
        <v>7c</v>
      </c>
      <c r="J73" s="2" t="str">
        <f t="shared" si="10"/>
        <v>dd</v>
      </c>
      <c r="K73" s="1"/>
      <c r="L73" s="1"/>
      <c r="M73" s="1"/>
      <c r="N73" s="1"/>
      <c r="O73" s="1"/>
      <c r="P73" s="1"/>
      <c r="Q73" s="1"/>
      <c r="R73" s="1"/>
      <c r="S73" s="1"/>
    </row>
    <row r="74" spans="1:19" x14ac:dyDescent="0.3">
      <c r="A74" s="1"/>
      <c r="B74" s="1"/>
      <c r="C74" s="1"/>
      <c r="D74" s="1"/>
      <c r="E74" s="1"/>
      <c r="F74" s="1"/>
      <c r="K74" s="1"/>
      <c r="L74" s="1"/>
      <c r="M74" s="1"/>
      <c r="N74" s="1"/>
      <c r="O74" s="1"/>
      <c r="P74" s="1"/>
      <c r="Q74" s="1"/>
      <c r="R74" s="1"/>
      <c r="S74" s="1"/>
    </row>
    <row r="75" spans="1:19" x14ac:dyDescent="0.3">
      <c r="A75" s="1"/>
      <c r="B75" s="1"/>
      <c r="C75" s="1"/>
      <c r="D75" s="1"/>
      <c r="E75" s="1"/>
      <c r="F75" s="1"/>
      <c r="K75" s="1"/>
      <c r="L75" s="15" t="s">
        <v>56</v>
      </c>
      <c r="M75" s="1"/>
      <c r="N75" s="1"/>
      <c r="O75" s="1"/>
      <c r="P75" s="1"/>
      <c r="Q75" s="1"/>
      <c r="R75" s="1"/>
      <c r="S75" s="1"/>
    </row>
    <row r="76" spans="1:19" x14ac:dyDescent="0.3">
      <c r="A76" s="1"/>
      <c r="B76" s="10" t="s">
        <v>57</v>
      </c>
      <c r="C76" s="16" t="s">
        <v>58</v>
      </c>
      <c r="D76" s="17" t="s">
        <v>59</v>
      </c>
      <c r="E76" s="18" t="s">
        <v>59</v>
      </c>
      <c r="F76" s="1"/>
      <c r="G76" s="19" t="str">
        <f>HEX2BIN(G70,8)</f>
        <v>00001010</v>
      </c>
      <c r="H76" s="20" t="str">
        <f>HEX2BIN(H70,8)</f>
        <v>11011101</v>
      </c>
      <c r="I76" s="21" t="str">
        <f>HEX2BIN(I70,8)</f>
        <v>11110100</v>
      </c>
      <c r="J76" s="22" t="str">
        <f>HEX2BIN(J70,8)</f>
        <v>01110001</v>
      </c>
      <c r="K76" s="1"/>
      <c r="L76" s="23" t="s">
        <v>251</v>
      </c>
      <c r="M76" s="13">
        <v>11011110</v>
      </c>
      <c r="N76" s="24">
        <v>11110101</v>
      </c>
      <c r="O76" s="25" t="s">
        <v>35</v>
      </c>
      <c r="P76" s="2"/>
      <c r="Q76" s="1"/>
      <c r="R76" s="1"/>
      <c r="S76" s="1"/>
    </row>
    <row r="77" spans="1:19" x14ac:dyDescent="0.3">
      <c r="A77" s="1"/>
      <c r="B77" s="10" t="s">
        <v>59</v>
      </c>
      <c r="C77" s="16" t="s">
        <v>57</v>
      </c>
      <c r="D77" s="17" t="s">
        <v>58</v>
      </c>
      <c r="E77" s="18" t="s">
        <v>59</v>
      </c>
      <c r="F77" s="37" t="s">
        <v>55</v>
      </c>
      <c r="G77" s="19" t="str">
        <f>HEX2BIN(G71,8)</f>
        <v>01111010</v>
      </c>
      <c r="H77" s="20" t="str">
        <f t="shared" ref="H76:M79" si="11">HEX2BIN(H71,8)</f>
        <v>11000000</v>
      </c>
      <c r="I77" s="21" t="str">
        <f t="shared" si="11"/>
        <v>10111001</v>
      </c>
      <c r="J77" s="22" t="str">
        <f t="shared" si="11"/>
        <v>10101101</v>
      </c>
      <c r="K77" s="38" t="s">
        <v>60</v>
      </c>
      <c r="L77" s="23" t="s">
        <v>252</v>
      </c>
      <c r="M77" s="13">
        <v>11000010</v>
      </c>
      <c r="N77" s="24">
        <v>10111010</v>
      </c>
      <c r="O77" s="25">
        <v>10101100</v>
      </c>
      <c r="P77" s="2"/>
      <c r="Q77" s="1"/>
      <c r="R77" s="1"/>
      <c r="S77" s="1"/>
    </row>
    <row r="78" spans="1:19" x14ac:dyDescent="0.3">
      <c r="A78" s="1"/>
      <c r="B78" s="10" t="s">
        <v>59</v>
      </c>
      <c r="C78" s="16" t="s">
        <v>59</v>
      </c>
      <c r="D78" s="17" t="s">
        <v>57</v>
      </c>
      <c r="E78" s="18" t="s">
        <v>58</v>
      </c>
      <c r="F78" s="36"/>
      <c r="G78" s="19" t="str">
        <f>HEX2BIN(G72,8)</f>
        <v>10010100</v>
      </c>
      <c r="H78" s="20" t="str">
        <f>HEX2BIN(H72,8)</f>
        <v>10011101</v>
      </c>
      <c r="I78" s="21" t="str">
        <f>HEX2BIN(I72,8)</f>
        <v>00100011</v>
      </c>
      <c r="J78" s="22" t="str">
        <f>HEX2BIN(J72,8)</f>
        <v>00010100</v>
      </c>
      <c r="K78" s="36"/>
      <c r="L78" s="23">
        <v>10010101</v>
      </c>
      <c r="M78" s="13">
        <v>10011100</v>
      </c>
      <c r="N78" s="24" t="s">
        <v>217</v>
      </c>
      <c r="O78" s="25" t="s">
        <v>254</v>
      </c>
      <c r="P78" s="2"/>
      <c r="Q78" s="1"/>
      <c r="R78" s="1"/>
      <c r="S78" s="1"/>
    </row>
    <row r="79" spans="1:19" x14ac:dyDescent="0.3">
      <c r="A79" s="1"/>
      <c r="B79" s="10" t="s">
        <v>58</v>
      </c>
      <c r="C79" s="16" t="s">
        <v>59</v>
      </c>
      <c r="D79" s="17" t="s">
        <v>59</v>
      </c>
      <c r="E79" s="18" t="s">
        <v>57</v>
      </c>
      <c r="F79" s="1"/>
      <c r="G79" s="19" t="str">
        <f>HEX2BIN(G73,8)</f>
        <v>10101010</v>
      </c>
      <c r="H79" s="20" t="str">
        <f t="shared" si="11"/>
        <v>10111001</v>
      </c>
      <c r="I79" s="21" t="str">
        <f t="shared" si="11"/>
        <v>01111100</v>
      </c>
      <c r="J79" s="22" t="str">
        <f>HEX2BIN(J73,8)</f>
        <v>11011101</v>
      </c>
      <c r="K79" s="1"/>
      <c r="L79" s="33">
        <v>10101001</v>
      </c>
      <c r="M79" s="13">
        <v>10111000</v>
      </c>
      <c r="N79" s="24" t="s">
        <v>253</v>
      </c>
      <c r="O79" s="25" t="s">
        <v>255</v>
      </c>
      <c r="P79" s="2"/>
      <c r="Q79" s="1"/>
      <c r="R79" s="1"/>
      <c r="S79" s="1"/>
    </row>
    <row r="80" spans="1:19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</row>
    <row r="81" spans="1:19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</row>
    <row r="82" spans="1:19" x14ac:dyDescent="0.3">
      <c r="A82" s="1"/>
      <c r="B82" s="35" t="s">
        <v>63</v>
      </c>
      <c r="C82" s="36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</row>
    <row r="83" spans="1:19" x14ac:dyDescent="0.3">
      <c r="A83" s="1"/>
      <c r="B83" s="2" t="str">
        <f>BIN2HEX(L76)</f>
        <v>8</v>
      </c>
      <c r="C83" s="2" t="str">
        <f>BIN2HEX(M76)</f>
        <v>DE</v>
      </c>
      <c r="D83" s="2" t="str">
        <f>BIN2HEX(N76)</f>
        <v>F5</v>
      </c>
      <c r="E83" s="2" t="str">
        <f>BIN2HEX(O76)</f>
        <v>70</v>
      </c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</row>
    <row r="84" spans="1:19" x14ac:dyDescent="0.3">
      <c r="A84" s="1"/>
      <c r="B84" s="2" t="str">
        <f t="shared" ref="B84:E86" si="12">BIN2HEX(L77)</f>
        <v>7B</v>
      </c>
      <c r="C84" s="2" t="str">
        <f t="shared" si="12"/>
        <v>C2</v>
      </c>
      <c r="D84" s="2" t="str">
        <f t="shared" si="12"/>
        <v>BA</v>
      </c>
      <c r="E84" s="2" t="str">
        <f t="shared" si="12"/>
        <v>AC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</row>
    <row r="85" spans="1:19" x14ac:dyDescent="0.3">
      <c r="A85" s="1"/>
      <c r="B85" s="2" t="str">
        <f t="shared" si="12"/>
        <v>95</v>
      </c>
      <c r="C85" s="2" t="str">
        <f t="shared" si="12"/>
        <v>9C</v>
      </c>
      <c r="D85" s="2" t="str">
        <f t="shared" si="12"/>
        <v>21</v>
      </c>
      <c r="E85" s="2" t="str">
        <f t="shared" si="12"/>
        <v>17</v>
      </c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</row>
    <row r="86" spans="1:19" x14ac:dyDescent="0.3">
      <c r="A86" s="1"/>
      <c r="B86" s="2" t="str">
        <f t="shared" si="12"/>
        <v>A9</v>
      </c>
      <c r="C86" s="2" t="str">
        <f t="shared" si="12"/>
        <v>B8</v>
      </c>
      <c r="D86" s="2" t="str">
        <f t="shared" si="12"/>
        <v>7D</v>
      </c>
      <c r="E86" s="2" t="str">
        <f t="shared" si="12"/>
        <v>DF</v>
      </c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</row>
    <row r="87" spans="1:19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</row>
    <row r="88" spans="1:19" x14ac:dyDescent="0.3">
      <c r="A88" s="1"/>
      <c r="B88" s="35" t="s">
        <v>250</v>
      </c>
      <c r="C88" s="36"/>
      <c r="D88" s="36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</row>
    <row r="89" spans="1:19" x14ac:dyDescent="0.3">
      <c r="A89" s="1"/>
      <c r="B89" s="35" t="s">
        <v>256</v>
      </c>
      <c r="C89" s="36"/>
      <c r="D89" s="36"/>
      <c r="E89" s="36"/>
      <c r="F89" s="36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</row>
    <row r="90" spans="1:19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</row>
    <row r="91" spans="1:19" x14ac:dyDescent="0.3">
      <c r="A91" s="1"/>
      <c r="B91" s="35" t="s">
        <v>65</v>
      </c>
      <c r="C91" s="36"/>
      <c r="D91" s="36"/>
      <c r="E91" s="36"/>
      <c r="F91" s="36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</row>
  </sheetData>
  <mergeCells count="18">
    <mergeCell ref="F77:F78"/>
    <mergeCell ref="K77:K78"/>
    <mergeCell ref="B82:C82"/>
    <mergeCell ref="B88:D88"/>
    <mergeCell ref="B89:F89"/>
    <mergeCell ref="B91:F91"/>
    <mergeCell ref="K40:L40"/>
    <mergeCell ref="J41:S57"/>
    <mergeCell ref="B46:E46"/>
    <mergeCell ref="F55:G55"/>
    <mergeCell ref="B68:C68"/>
    <mergeCell ref="F71:F72"/>
    <mergeCell ref="A1:K2"/>
    <mergeCell ref="B4:D4"/>
    <mergeCell ref="B5:C5"/>
    <mergeCell ref="B6:D6"/>
    <mergeCell ref="B21:D21"/>
    <mergeCell ref="B28:C28"/>
  </mergeCells>
  <hyperlinks>
    <hyperlink ref="B22" r:id="rId1" xr:uid="{ABB3DA5C-99E0-4B2A-B1B8-D08A992D52DB}"/>
    <hyperlink ref="L75" r:id="rId2" xr:uid="{B7666127-C396-4ACC-98D5-20352B6C6774}"/>
    <hyperlink ref="B14" r:id="rId3" xr:uid="{6B0CB7EC-EC01-4338-BA1F-6B8769D4B641}"/>
  </hyperlinks>
  <pageMargins left="0.7" right="0.7" top="0.75" bottom="0.75" header="0.3" footer="0.3"/>
  <drawing r:id="rId4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40CA6-C8B4-48C5-B8E0-8238BFDAFC16}">
  <dimension ref="A1:S91"/>
  <sheetViews>
    <sheetView topLeftCell="A47" zoomScale="66" workbookViewId="0">
      <selection activeCell="M84" sqref="M84"/>
    </sheetView>
  </sheetViews>
  <sheetFormatPr defaultRowHeight="14.4" x14ac:dyDescent="0.3"/>
  <cols>
    <col min="2" max="2" width="15.6640625" customWidth="1"/>
    <col min="3" max="3" width="15.44140625" customWidth="1"/>
    <col min="4" max="4" width="16.6640625" customWidth="1"/>
    <col min="5" max="5" width="14.33203125" customWidth="1"/>
    <col min="6" max="6" width="13.77734375" customWidth="1"/>
    <col min="7" max="7" width="12.6640625" customWidth="1"/>
    <col min="8" max="8" width="12.88671875" customWidth="1"/>
    <col min="9" max="9" width="12.21875" customWidth="1"/>
    <col min="10" max="10" width="13" customWidth="1"/>
    <col min="12" max="12" width="13.6640625" customWidth="1"/>
    <col min="13" max="13" width="14.44140625" customWidth="1"/>
    <col min="14" max="14" width="14.21875" customWidth="1"/>
    <col min="15" max="15" width="13.109375" customWidth="1"/>
  </cols>
  <sheetData>
    <row r="1" spans="1:19" x14ac:dyDescent="0.3">
      <c r="A1" s="41" t="s">
        <v>0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1"/>
      <c r="M1" s="1"/>
      <c r="N1" s="1"/>
      <c r="O1" s="1"/>
      <c r="P1" s="1"/>
      <c r="Q1" s="1"/>
      <c r="R1" s="1"/>
      <c r="S1" s="1"/>
    </row>
    <row r="2" spans="1:19" x14ac:dyDescent="0.3">
      <c r="A2" s="41"/>
      <c r="B2" s="41"/>
      <c r="C2" s="41"/>
      <c r="D2" s="41"/>
      <c r="E2" s="41"/>
      <c r="F2" s="41"/>
      <c r="G2" s="41"/>
      <c r="H2" s="41"/>
      <c r="I2" s="41"/>
      <c r="J2" s="41"/>
      <c r="K2" s="41"/>
      <c r="L2" s="1"/>
      <c r="M2" s="1"/>
      <c r="N2" s="1"/>
      <c r="O2" s="1"/>
      <c r="P2" s="1"/>
      <c r="Q2" s="1"/>
      <c r="R2" s="1"/>
      <c r="S2" s="1"/>
    </row>
    <row r="3" spans="1:19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1:19" x14ac:dyDescent="0.3">
      <c r="A4" s="1" t="s">
        <v>1</v>
      </c>
      <c r="B4" s="42" t="s">
        <v>256</v>
      </c>
      <c r="C4" s="42"/>
      <c r="D4" s="42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5" spans="1:19" x14ac:dyDescent="0.3">
      <c r="A5" s="1" t="s">
        <v>2</v>
      </c>
      <c r="B5" s="35" t="s">
        <v>67</v>
      </c>
      <c r="C5" s="36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x14ac:dyDescent="0.3">
      <c r="A6" s="1" t="s">
        <v>3</v>
      </c>
      <c r="B6" s="35" t="s">
        <v>4</v>
      </c>
      <c r="C6" s="36"/>
      <c r="D6" s="36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x14ac:dyDescent="0.3">
      <c r="A8" s="2"/>
      <c r="B8" s="3"/>
      <c r="C8" s="4"/>
      <c r="D8" s="4"/>
      <c r="E8" s="4"/>
      <c r="F8" s="2"/>
      <c r="G8" s="3" t="s">
        <v>6</v>
      </c>
      <c r="H8" s="4" t="s">
        <v>70</v>
      </c>
      <c r="I8" s="4" t="s">
        <v>15</v>
      </c>
      <c r="J8" s="4" t="s">
        <v>10</v>
      </c>
      <c r="K8" s="1"/>
      <c r="L8" s="1"/>
      <c r="M8" s="1"/>
      <c r="N8" s="1"/>
      <c r="O8" s="1"/>
      <c r="P8" s="1"/>
      <c r="Q8" s="1"/>
      <c r="R8" s="1"/>
      <c r="S8" s="1"/>
    </row>
    <row r="9" spans="1:19" x14ac:dyDescent="0.3">
      <c r="A9" s="2"/>
      <c r="B9" s="5"/>
      <c r="C9" s="6"/>
      <c r="D9" s="6"/>
      <c r="E9" s="6"/>
      <c r="F9" s="2"/>
      <c r="G9" s="5" t="s">
        <v>8</v>
      </c>
      <c r="H9" s="6" t="s">
        <v>9</v>
      </c>
      <c r="I9" s="6" t="s">
        <v>10</v>
      </c>
      <c r="J9" s="6" t="s">
        <v>10</v>
      </c>
      <c r="K9" s="1"/>
      <c r="L9" s="1"/>
      <c r="M9" s="1"/>
      <c r="N9" s="1"/>
      <c r="O9" s="1"/>
      <c r="P9" s="1"/>
      <c r="Q9" s="1"/>
      <c r="R9" s="1"/>
      <c r="S9" s="1"/>
    </row>
    <row r="10" spans="1:19" x14ac:dyDescent="0.3">
      <c r="A10" s="2"/>
      <c r="B10" s="5"/>
      <c r="C10" s="6"/>
      <c r="D10" s="6"/>
      <c r="E10" s="6"/>
      <c r="F10" s="2"/>
      <c r="G10" s="5" t="s">
        <v>69</v>
      </c>
      <c r="H10" s="6" t="s">
        <v>11</v>
      </c>
      <c r="I10" s="6" t="s">
        <v>10</v>
      </c>
      <c r="J10" s="6" t="s">
        <v>10</v>
      </c>
      <c r="K10" s="1"/>
      <c r="L10" s="1"/>
      <c r="M10" s="1"/>
      <c r="N10" s="1"/>
      <c r="O10" s="1"/>
      <c r="P10" s="1"/>
      <c r="Q10" s="1"/>
      <c r="R10" s="1"/>
      <c r="S10" s="1"/>
    </row>
    <row r="11" spans="1:19" x14ac:dyDescent="0.3">
      <c r="A11" s="2"/>
      <c r="B11" s="5"/>
      <c r="C11" s="6"/>
      <c r="D11" s="6"/>
      <c r="E11" s="4"/>
      <c r="F11" s="2"/>
      <c r="G11" s="5" t="s">
        <v>14</v>
      </c>
      <c r="H11" s="6" t="s">
        <v>71</v>
      </c>
      <c r="I11" s="6" t="s">
        <v>10</v>
      </c>
      <c r="J11" s="6" t="s">
        <v>10</v>
      </c>
      <c r="K11" s="1"/>
      <c r="L11" s="1"/>
      <c r="M11" s="1"/>
      <c r="N11" s="1"/>
      <c r="O11" s="1"/>
      <c r="P11" s="1"/>
      <c r="Q11" s="1"/>
      <c r="R11" s="1"/>
      <c r="S11" s="1"/>
    </row>
    <row r="12" spans="1:19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</row>
    <row r="13" spans="1:19" x14ac:dyDescent="0.3">
      <c r="A13" s="1"/>
      <c r="B13" s="1"/>
      <c r="C13" s="2" t="s">
        <v>16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</row>
    <row r="14" spans="1:19" x14ac:dyDescent="0.3">
      <c r="A14" s="1"/>
      <c r="B14" s="7" t="s">
        <v>17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</row>
    <row r="15" spans="1:19" x14ac:dyDescent="0.3">
      <c r="A15" s="1"/>
      <c r="B15" s="3"/>
      <c r="C15" s="4"/>
      <c r="D15" s="4"/>
      <c r="E15" s="4"/>
      <c r="F15" s="2"/>
      <c r="G15" s="3" t="s">
        <v>19</v>
      </c>
      <c r="H15" s="4">
        <v>73</v>
      </c>
      <c r="I15" s="4" t="s">
        <v>21</v>
      </c>
      <c r="J15" s="4">
        <v>0</v>
      </c>
      <c r="K15" s="1"/>
      <c r="L15" s="1"/>
      <c r="M15" s="1"/>
      <c r="N15" s="1"/>
      <c r="O15" s="1"/>
      <c r="P15" s="1"/>
      <c r="Q15" s="1"/>
      <c r="R15" s="1"/>
      <c r="S15" s="1"/>
    </row>
    <row r="16" spans="1:19" x14ac:dyDescent="0.3">
      <c r="A16" s="1"/>
      <c r="B16" s="5"/>
      <c r="C16" s="6"/>
      <c r="D16" s="6"/>
      <c r="E16" s="6"/>
      <c r="F16" s="2"/>
      <c r="G16" s="5">
        <v>61</v>
      </c>
      <c r="H16" s="6">
        <v>72</v>
      </c>
      <c r="I16" s="6">
        <v>0</v>
      </c>
      <c r="J16" s="6">
        <v>0</v>
      </c>
      <c r="K16" s="1"/>
      <c r="L16" s="1"/>
      <c r="M16" s="1"/>
      <c r="N16" s="1"/>
      <c r="O16" s="1"/>
      <c r="P16" s="1"/>
      <c r="Q16" s="1"/>
      <c r="R16" s="1"/>
      <c r="S16" s="1"/>
    </row>
    <row r="17" spans="1:19" x14ac:dyDescent="0.3">
      <c r="A17" s="1"/>
      <c r="B17" s="5"/>
      <c r="C17" s="6"/>
      <c r="D17" s="6"/>
      <c r="E17" s="6"/>
      <c r="F17" s="2"/>
      <c r="G17" s="5" t="s">
        <v>72</v>
      </c>
      <c r="H17" s="6">
        <v>65</v>
      </c>
      <c r="I17" s="6">
        <v>0</v>
      </c>
      <c r="J17" s="6">
        <v>0</v>
      </c>
      <c r="K17" s="1"/>
      <c r="L17" s="1"/>
      <c r="M17" s="1"/>
      <c r="N17" s="1"/>
      <c r="O17" s="1"/>
      <c r="P17" s="1"/>
      <c r="Q17" s="1"/>
      <c r="R17" s="1"/>
      <c r="S17" s="1"/>
    </row>
    <row r="18" spans="1:19" x14ac:dyDescent="0.3">
      <c r="A18" s="1"/>
      <c r="B18" s="5"/>
      <c r="C18" s="6"/>
      <c r="D18" s="6"/>
      <c r="E18" s="4"/>
      <c r="F18" s="2"/>
      <c r="G18" s="5">
        <v>69</v>
      </c>
      <c r="H18" s="6" t="s">
        <v>73</v>
      </c>
      <c r="I18" s="6">
        <v>0</v>
      </c>
      <c r="J18" s="6">
        <v>0</v>
      </c>
      <c r="K18" s="1"/>
      <c r="L18" s="1"/>
      <c r="M18" s="1"/>
      <c r="N18" s="1"/>
      <c r="O18" s="1"/>
      <c r="P18" s="1"/>
      <c r="Q18" s="1"/>
      <c r="R18" s="1"/>
      <c r="S18" s="1"/>
    </row>
    <row r="19" spans="1:19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</row>
    <row r="20" spans="1:19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</row>
    <row r="21" spans="1:19" x14ac:dyDescent="0.3">
      <c r="A21" s="1"/>
      <c r="B21" s="35" t="s">
        <v>22</v>
      </c>
      <c r="C21" s="36"/>
      <c r="D21" s="36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</row>
    <row r="22" spans="1:19" x14ac:dyDescent="0.3">
      <c r="A22" s="1"/>
      <c r="B22" s="7" t="s">
        <v>23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</row>
    <row r="23" spans="1:19" x14ac:dyDescent="0.3">
      <c r="A23" s="1"/>
      <c r="B23" s="8" t="str">
        <f>HEX2BIN(B15,8)</f>
        <v>00000000</v>
      </c>
      <c r="C23" s="4" t="str">
        <f t="shared" ref="C23:E23" si="0">HEX2BIN(C15,8)</f>
        <v>00000000</v>
      </c>
      <c r="D23" s="3" t="str">
        <f t="shared" si="0"/>
        <v>00000000</v>
      </c>
      <c r="E23" s="4" t="str">
        <f t="shared" si="0"/>
        <v>00000000</v>
      </c>
      <c r="F23" s="2"/>
      <c r="G23" s="3" t="str">
        <f t="shared" ref="G23:J26" si="1">HEX2BIN(G15,8)</f>
        <v>01101101</v>
      </c>
      <c r="H23" s="4" t="str">
        <f t="shared" si="1"/>
        <v>01110011</v>
      </c>
      <c r="I23" s="3" t="str">
        <f t="shared" si="1"/>
        <v>01101111</v>
      </c>
      <c r="J23" s="4" t="str">
        <f t="shared" si="1"/>
        <v>00000000</v>
      </c>
      <c r="K23" s="1"/>
      <c r="L23" s="1"/>
      <c r="M23" s="1"/>
      <c r="N23" s="1"/>
      <c r="O23" s="1"/>
      <c r="P23" s="1"/>
      <c r="Q23" s="1"/>
      <c r="R23" s="1"/>
      <c r="S23" s="1"/>
    </row>
    <row r="24" spans="1:19" x14ac:dyDescent="0.3">
      <c r="A24" s="1"/>
      <c r="B24" s="3" t="str">
        <f t="shared" ref="B24:E26" si="2">HEX2BIN(B16,8)</f>
        <v>00000000</v>
      </c>
      <c r="C24" s="4" t="str">
        <f t="shared" si="2"/>
        <v>00000000</v>
      </c>
      <c r="D24" s="3" t="str">
        <f>HEX2BIN(D16,8)</f>
        <v>00000000</v>
      </c>
      <c r="E24" s="4" t="str">
        <f t="shared" si="2"/>
        <v>00000000</v>
      </c>
      <c r="F24" s="2"/>
      <c r="G24" s="3" t="str">
        <f t="shared" si="1"/>
        <v>01100001</v>
      </c>
      <c r="H24" s="4" t="str">
        <f t="shared" si="1"/>
        <v>01110010</v>
      </c>
      <c r="I24" s="3" t="str">
        <f t="shared" si="1"/>
        <v>00000000</v>
      </c>
      <c r="J24" s="4" t="str">
        <f t="shared" si="1"/>
        <v>00000000</v>
      </c>
      <c r="K24" s="1"/>
      <c r="L24" s="1"/>
      <c r="M24" s="1"/>
      <c r="N24" s="1"/>
      <c r="O24" s="1"/>
      <c r="P24" s="1"/>
      <c r="Q24" s="1"/>
      <c r="R24" s="1"/>
      <c r="S24" s="1"/>
    </row>
    <row r="25" spans="1:19" x14ac:dyDescent="0.3">
      <c r="A25" s="1"/>
      <c r="B25" s="3" t="str">
        <f t="shared" si="2"/>
        <v>00000000</v>
      </c>
      <c r="C25" s="4" t="str">
        <f t="shared" si="2"/>
        <v>00000000</v>
      </c>
      <c r="D25" s="3" t="str">
        <f t="shared" si="2"/>
        <v>00000000</v>
      </c>
      <c r="E25" s="4" t="str">
        <f t="shared" si="2"/>
        <v>00000000</v>
      </c>
      <c r="F25" s="2"/>
      <c r="G25" s="3" t="str">
        <f t="shared" si="1"/>
        <v>01101110</v>
      </c>
      <c r="H25" s="4" t="str">
        <f t="shared" si="1"/>
        <v>01100101</v>
      </c>
      <c r="I25" s="3" t="str">
        <f t="shared" si="1"/>
        <v>00000000</v>
      </c>
      <c r="J25" s="4" t="str">
        <f t="shared" si="1"/>
        <v>00000000</v>
      </c>
      <c r="K25" s="1"/>
      <c r="L25" s="1"/>
      <c r="M25" s="1"/>
      <c r="N25" s="1"/>
      <c r="O25" s="1"/>
      <c r="P25" s="1"/>
      <c r="Q25" s="1"/>
      <c r="R25" s="1"/>
      <c r="S25" s="1"/>
    </row>
    <row r="26" spans="1:19" x14ac:dyDescent="0.3">
      <c r="A26" s="1"/>
      <c r="B26" s="3" t="str">
        <f>HEX2BIN(B18,8)</f>
        <v>00000000</v>
      </c>
      <c r="C26" s="4" t="str">
        <f t="shared" si="2"/>
        <v>00000000</v>
      </c>
      <c r="D26" s="3" t="str">
        <f t="shared" si="2"/>
        <v>00000000</v>
      </c>
      <c r="E26" s="4" t="str">
        <f t="shared" si="2"/>
        <v>00000000</v>
      </c>
      <c r="F26" s="2"/>
      <c r="G26" s="3" t="str">
        <f t="shared" si="1"/>
        <v>01101001</v>
      </c>
      <c r="H26" s="4" t="str">
        <f t="shared" si="1"/>
        <v>01101010</v>
      </c>
      <c r="I26" s="3" t="str">
        <f t="shared" si="1"/>
        <v>00000000</v>
      </c>
      <c r="J26" s="4" t="str">
        <f t="shared" si="1"/>
        <v>00000000</v>
      </c>
      <c r="K26" s="1"/>
      <c r="L26" s="1"/>
      <c r="M26" s="1"/>
      <c r="N26" s="1"/>
      <c r="O26" s="1"/>
      <c r="P26" s="1"/>
      <c r="Q26" s="1"/>
      <c r="R26" s="1"/>
      <c r="S26" s="1"/>
    </row>
    <row r="27" spans="1:19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x14ac:dyDescent="0.3">
      <c r="A28" s="1"/>
      <c r="B28" s="35" t="s">
        <v>24</v>
      </c>
      <c r="C28" s="36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x14ac:dyDescent="0.3">
      <c r="A30" s="1"/>
      <c r="B30" s="9"/>
      <c r="C30" s="2" t="s">
        <v>26</v>
      </c>
      <c r="D30" s="9" t="s">
        <v>32</v>
      </c>
      <c r="E30" s="1"/>
      <c r="F30" s="10"/>
      <c r="G30" s="1"/>
      <c r="H30" s="9"/>
      <c r="I30" s="2" t="s">
        <v>26</v>
      </c>
      <c r="J30" s="9" t="s">
        <v>34</v>
      </c>
      <c r="K30" s="1"/>
      <c r="L30" s="10"/>
      <c r="M30" s="1"/>
      <c r="N30" s="1" t="s">
        <v>29</v>
      </c>
      <c r="O30" s="10"/>
      <c r="P30" s="10"/>
      <c r="Q30" s="10"/>
      <c r="R30" s="10"/>
      <c r="S30" s="1"/>
    </row>
    <row r="31" spans="1:19" x14ac:dyDescent="0.3">
      <c r="A31" s="1"/>
      <c r="B31" s="9"/>
      <c r="C31" s="2" t="s">
        <v>26</v>
      </c>
      <c r="D31" s="9" t="s">
        <v>28</v>
      </c>
      <c r="E31" s="11"/>
      <c r="F31" s="10"/>
      <c r="G31" s="1"/>
      <c r="H31" s="9"/>
      <c r="I31" s="2" t="s">
        <v>26</v>
      </c>
      <c r="J31" s="9" t="s">
        <v>33</v>
      </c>
      <c r="K31" s="1"/>
      <c r="L31" s="10"/>
      <c r="M31" s="1"/>
      <c r="N31" s="1"/>
      <c r="O31" s="10"/>
      <c r="P31" s="10"/>
      <c r="Q31" s="10"/>
      <c r="R31" s="10"/>
      <c r="S31" s="1"/>
    </row>
    <row r="32" spans="1:19" x14ac:dyDescent="0.3">
      <c r="A32" s="1"/>
      <c r="B32" s="9"/>
      <c r="C32" s="2" t="s">
        <v>26</v>
      </c>
      <c r="D32" s="9" t="s">
        <v>74</v>
      </c>
      <c r="E32" s="1"/>
      <c r="F32" s="12"/>
      <c r="G32" s="1"/>
      <c r="H32" s="9"/>
      <c r="I32" s="2" t="s">
        <v>26</v>
      </c>
      <c r="J32" s="9" t="s">
        <v>33</v>
      </c>
      <c r="K32" s="1"/>
      <c r="L32" s="10"/>
      <c r="M32" s="1"/>
      <c r="N32" s="1"/>
      <c r="O32" s="12"/>
      <c r="P32" s="10"/>
      <c r="Q32" s="10"/>
      <c r="R32" s="10"/>
      <c r="S32" s="1"/>
    </row>
    <row r="33" spans="1:19" x14ac:dyDescent="0.3">
      <c r="A33" s="1"/>
      <c r="B33" s="9"/>
      <c r="C33" s="2" t="s">
        <v>26</v>
      </c>
      <c r="D33" s="9" t="s">
        <v>39</v>
      </c>
      <c r="E33" s="1" t="s">
        <v>168</v>
      </c>
      <c r="F33" s="10"/>
      <c r="G33" s="1"/>
      <c r="H33" s="9"/>
      <c r="I33" s="2" t="s">
        <v>26</v>
      </c>
      <c r="J33" s="9" t="s">
        <v>33</v>
      </c>
      <c r="K33" s="1"/>
      <c r="L33" s="10"/>
      <c r="M33" s="1"/>
      <c r="N33" s="1"/>
      <c r="O33" s="10"/>
      <c r="P33" s="10"/>
      <c r="Q33" s="10"/>
      <c r="R33" s="10"/>
      <c r="S33" s="1"/>
    </row>
    <row r="34" spans="1:19" x14ac:dyDescent="0.3">
      <c r="A34" s="1"/>
      <c r="B34" s="2"/>
      <c r="C34" s="2"/>
      <c r="D34" s="1"/>
      <c r="E34" s="1"/>
      <c r="F34" s="1"/>
      <c r="G34" s="1"/>
      <c r="H34" s="2"/>
      <c r="I34" s="2"/>
      <c r="J34" s="2"/>
      <c r="K34" s="1"/>
      <c r="L34" s="1"/>
      <c r="M34" s="1"/>
      <c r="N34" s="1"/>
      <c r="O34" s="1"/>
      <c r="P34" s="1"/>
      <c r="Q34" s="1"/>
      <c r="R34" s="1"/>
      <c r="S34" s="1"/>
    </row>
    <row r="35" spans="1:19" x14ac:dyDescent="0.3">
      <c r="A35" s="1"/>
      <c r="B35" s="9"/>
      <c r="C35" s="2" t="s">
        <v>26</v>
      </c>
      <c r="D35" s="9" t="s">
        <v>75</v>
      </c>
      <c r="E35" s="1"/>
      <c r="F35" s="10"/>
      <c r="G35" s="1"/>
      <c r="H35" s="9"/>
      <c r="I35" s="2" t="s">
        <v>26</v>
      </c>
      <c r="J35" s="9" t="s">
        <v>33</v>
      </c>
      <c r="K35" s="1"/>
      <c r="L35" s="10"/>
      <c r="M35" s="1"/>
      <c r="N35" s="1" t="s">
        <v>38</v>
      </c>
      <c r="O35" s="2" t="str">
        <f>BIN2HEX(O30)</f>
        <v>0</v>
      </c>
      <c r="P35" s="2" t="str">
        <f t="shared" ref="O35:S38" si="3">BIN2HEX(P30)</f>
        <v>0</v>
      </c>
      <c r="Q35" s="2" t="str">
        <f t="shared" si="3"/>
        <v>0</v>
      </c>
      <c r="R35" s="2" t="str">
        <f t="shared" si="3"/>
        <v>0</v>
      </c>
      <c r="S35" s="2"/>
    </row>
    <row r="36" spans="1:19" x14ac:dyDescent="0.3">
      <c r="A36" s="1"/>
      <c r="B36" s="9"/>
      <c r="C36" s="2" t="s">
        <v>26</v>
      </c>
      <c r="D36" s="9" t="s">
        <v>37</v>
      </c>
      <c r="E36" s="1"/>
      <c r="F36" s="10"/>
      <c r="G36" s="1"/>
      <c r="H36" s="9"/>
      <c r="I36" s="2" t="s">
        <v>26</v>
      </c>
      <c r="J36" s="9" t="s">
        <v>33</v>
      </c>
      <c r="K36" s="1"/>
      <c r="L36" s="10"/>
      <c r="M36" s="1"/>
      <c r="N36" s="1"/>
      <c r="O36" s="2" t="str">
        <f t="shared" si="3"/>
        <v>0</v>
      </c>
      <c r="P36" s="2" t="str">
        <f t="shared" si="3"/>
        <v>0</v>
      </c>
      <c r="Q36" s="2" t="str">
        <f t="shared" si="3"/>
        <v>0</v>
      </c>
      <c r="R36" s="2" t="str">
        <f t="shared" si="3"/>
        <v>0</v>
      </c>
      <c r="S36" s="2"/>
    </row>
    <row r="37" spans="1:19" x14ac:dyDescent="0.3">
      <c r="A37" s="1"/>
      <c r="B37" s="9"/>
      <c r="C37" s="2" t="s">
        <v>26</v>
      </c>
      <c r="D37" s="9" t="s">
        <v>30</v>
      </c>
      <c r="E37" s="1"/>
      <c r="F37" s="10"/>
      <c r="G37" s="1"/>
      <c r="H37" s="9"/>
      <c r="I37" s="2" t="s">
        <v>26</v>
      </c>
      <c r="J37" s="9" t="s">
        <v>33</v>
      </c>
      <c r="K37" s="1"/>
      <c r="L37" s="10"/>
      <c r="M37" s="1"/>
      <c r="N37" s="1"/>
      <c r="O37" s="2" t="str">
        <f t="shared" si="3"/>
        <v>0</v>
      </c>
      <c r="P37" s="2" t="str">
        <f t="shared" si="3"/>
        <v>0</v>
      </c>
      <c r="Q37" s="2" t="str">
        <f t="shared" si="3"/>
        <v>0</v>
      </c>
      <c r="R37" s="2" t="str">
        <f t="shared" si="3"/>
        <v>0</v>
      </c>
      <c r="S37" s="2"/>
    </row>
    <row r="38" spans="1:19" x14ac:dyDescent="0.3">
      <c r="A38" s="1"/>
      <c r="B38" s="9"/>
      <c r="C38" s="2" t="s">
        <v>26</v>
      </c>
      <c r="D38" s="9" t="s">
        <v>76</v>
      </c>
      <c r="E38" s="1"/>
      <c r="F38" s="10"/>
      <c r="G38" s="1"/>
      <c r="H38" s="9"/>
      <c r="I38" s="2" t="s">
        <v>26</v>
      </c>
      <c r="J38" s="9" t="s">
        <v>33</v>
      </c>
      <c r="K38" s="1"/>
      <c r="L38" s="10"/>
      <c r="M38" s="1"/>
      <c r="N38" s="1"/>
      <c r="O38" s="2" t="str">
        <f t="shared" si="3"/>
        <v>0</v>
      </c>
      <c r="P38" s="2" t="str">
        <f t="shared" si="3"/>
        <v>0</v>
      </c>
      <c r="Q38" s="2" t="str">
        <f t="shared" si="3"/>
        <v>0</v>
      </c>
      <c r="R38" s="2" t="str">
        <f t="shared" si="3"/>
        <v>0</v>
      </c>
      <c r="S38" s="2"/>
    </row>
    <row r="39" spans="1:19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</row>
    <row r="40" spans="1:19" x14ac:dyDescent="0.3">
      <c r="A40" s="1"/>
      <c r="B40" s="1" t="s">
        <v>40</v>
      </c>
      <c r="C40" s="1"/>
      <c r="D40" s="1"/>
      <c r="E40" s="1"/>
      <c r="F40" s="1"/>
      <c r="G40" s="1"/>
      <c r="H40" s="1"/>
      <c r="I40" s="1"/>
      <c r="J40" s="1"/>
      <c r="K40" s="35" t="s">
        <v>41</v>
      </c>
      <c r="L40" s="36"/>
      <c r="M40" s="1"/>
      <c r="N40" s="1"/>
      <c r="O40" s="1"/>
      <c r="P40" s="1"/>
      <c r="Q40" s="1"/>
      <c r="R40" s="1"/>
      <c r="S40" s="1"/>
    </row>
    <row r="41" spans="1:19" x14ac:dyDescent="0.3">
      <c r="A41" s="1"/>
      <c r="B41" s="2"/>
      <c r="C41" s="2"/>
      <c r="D41" s="2"/>
      <c r="E41" s="2"/>
      <c r="F41" s="1"/>
      <c r="G41" s="1"/>
      <c r="H41" s="1"/>
      <c r="I41" s="1"/>
      <c r="J41" s="36"/>
      <c r="K41" s="36"/>
      <c r="L41" s="36"/>
      <c r="M41" s="36"/>
      <c r="N41" s="36"/>
      <c r="O41" s="36"/>
      <c r="P41" s="36"/>
      <c r="Q41" s="36"/>
      <c r="R41" s="36"/>
      <c r="S41" s="36"/>
    </row>
    <row r="42" spans="1:19" x14ac:dyDescent="0.3">
      <c r="A42" s="1"/>
      <c r="B42" s="2"/>
      <c r="C42" s="2"/>
      <c r="D42" s="2"/>
      <c r="E42" s="2"/>
      <c r="F42" s="1"/>
      <c r="G42" s="1"/>
      <c r="H42" s="1"/>
      <c r="I42" s="1"/>
      <c r="J42" s="36"/>
      <c r="K42" s="36"/>
      <c r="L42" s="36"/>
      <c r="M42" s="36"/>
      <c r="N42" s="36"/>
      <c r="O42" s="36"/>
      <c r="P42" s="36"/>
      <c r="Q42" s="36"/>
      <c r="R42" s="36"/>
      <c r="S42" s="36"/>
    </row>
    <row r="43" spans="1:19" x14ac:dyDescent="0.3">
      <c r="A43" s="1"/>
      <c r="B43" s="2"/>
      <c r="C43" s="2"/>
      <c r="D43" s="2"/>
      <c r="E43" s="2"/>
      <c r="F43" s="1"/>
      <c r="G43" s="1"/>
      <c r="H43" s="1"/>
      <c r="I43" s="1"/>
      <c r="J43" s="36"/>
      <c r="K43" s="36"/>
      <c r="L43" s="36"/>
      <c r="M43" s="36"/>
      <c r="N43" s="36"/>
      <c r="O43" s="36"/>
      <c r="P43" s="36"/>
      <c r="Q43" s="36"/>
      <c r="R43" s="36"/>
      <c r="S43" s="36"/>
    </row>
    <row r="44" spans="1:19" x14ac:dyDescent="0.3">
      <c r="A44" s="1"/>
      <c r="B44" s="2"/>
      <c r="C44" s="2"/>
      <c r="D44" s="2"/>
      <c r="E44" s="2"/>
      <c r="F44" s="1"/>
      <c r="G44" s="1"/>
      <c r="H44" s="1"/>
      <c r="I44" s="1"/>
      <c r="J44" s="36"/>
      <c r="K44" s="36"/>
      <c r="L44" s="36"/>
      <c r="M44" s="36"/>
      <c r="N44" s="36"/>
      <c r="O44" s="36"/>
      <c r="P44" s="36"/>
      <c r="Q44" s="36"/>
      <c r="R44" s="36"/>
      <c r="S44" s="36"/>
    </row>
    <row r="45" spans="1:19" x14ac:dyDescent="0.3">
      <c r="A45" s="1"/>
      <c r="B45" s="1"/>
      <c r="C45" s="1"/>
      <c r="D45" s="1"/>
      <c r="E45" s="1"/>
      <c r="F45" s="1"/>
      <c r="G45" s="1"/>
      <c r="H45" s="1"/>
      <c r="I45" s="1"/>
      <c r="J45" s="36"/>
      <c r="K45" s="36"/>
      <c r="L45" s="36"/>
      <c r="M45" s="36"/>
      <c r="N45" s="36"/>
      <c r="O45" s="36"/>
      <c r="P45" s="36"/>
      <c r="Q45" s="36"/>
      <c r="R45" s="36"/>
      <c r="S45" s="36"/>
    </row>
    <row r="46" spans="1:19" x14ac:dyDescent="0.3">
      <c r="A46" s="1"/>
      <c r="B46" s="35" t="s">
        <v>42</v>
      </c>
      <c r="C46" s="36"/>
      <c r="D46" s="36"/>
      <c r="E46" s="36"/>
      <c r="F46" s="1"/>
      <c r="G46" s="1"/>
      <c r="H46" s="1"/>
      <c r="I46" s="1"/>
      <c r="J46" s="36"/>
      <c r="K46" s="36"/>
      <c r="L46" s="36"/>
      <c r="M46" s="36"/>
      <c r="N46" s="36"/>
      <c r="O46" s="36"/>
      <c r="P46" s="36"/>
      <c r="Q46" s="36"/>
      <c r="R46" s="36"/>
      <c r="S46" s="36"/>
    </row>
    <row r="47" spans="1:19" x14ac:dyDescent="0.3">
      <c r="A47" s="1"/>
      <c r="B47" s="34"/>
      <c r="C47" s="2"/>
      <c r="D47" s="2"/>
      <c r="E47" s="2"/>
      <c r="F47" s="1"/>
      <c r="G47" s="1"/>
      <c r="H47" s="1"/>
      <c r="I47" s="1"/>
      <c r="J47" s="36"/>
      <c r="K47" s="36"/>
      <c r="L47" s="36"/>
      <c r="M47" s="36"/>
      <c r="N47" s="36"/>
      <c r="O47" s="36"/>
      <c r="P47" s="36"/>
      <c r="Q47" s="36"/>
      <c r="R47" s="36"/>
      <c r="S47" s="36"/>
    </row>
    <row r="48" spans="1:19" x14ac:dyDescent="0.3">
      <c r="A48" s="1"/>
      <c r="B48" s="26"/>
      <c r="C48" s="2"/>
      <c r="D48" s="2"/>
      <c r="E48" s="2"/>
      <c r="F48" s="1"/>
      <c r="G48" s="1"/>
      <c r="H48" s="1"/>
      <c r="I48" s="1"/>
      <c r="J48" s="36"/>
      <c r="K48" s="36"/>
      <c r="L48" s="36"/>
      <c r="M48" s="36"/>
      <c r="N48" s="36"/>
      <c r="O48" s="36"/>
      <c r="P48" s="36"/>
      <c r="Q48" s="36"/>
      <c r="R48" s="36"/>
      <c r="S48" s="36"/>
    </row>
    <row r="49" spans="1:19" x14ac:dyDescent="0.3">
      <c r="A49" s="1"/>
      <c r="B49" s="26"/>
      <c r="C49" s="9"/>
      <c r="D49" s="2"/>
      <c r="E49" s="2"/>
      <c r="F49" s="1"/>
      <c r="G49" s="1"/>
      <c r="H49" s="1"/>
      <c r="I49" s="1"/>
      <c r="J49" s="36"/>
      <c r="K49" s="36"/>
      <c r="L49" s="36"/>
      <c r="M49" s="36"/>
      <c r="N49" s="36"/>
      <c r="O49" s="36"/>
      <c r="P49" s="36"/>
      <c r="Q49" s="36"/>
      <c r="R49" s="36"/>
      <c r="S49" s="36"/>
    </row>
    <row r="50" spans="1:19" x14ac:dyDescent="0.3">
      <c r="A50" s="1"/>
      <c r="B50" s="26"/>
      <c r="C50" s="2"/>
      <c r="D50" s="2"/>
      <c r="E50" s="2"/>
      <c r="F50" s="1"/>
      <c r="G50" s="1"/>
      <c r="H50" s="1"/>
      <c r="I50" s="1"/>
      <c r="J50" s="36"/>
      <c r="K50" s="36"/>
      <c r="L50" s="36"/>
      <c r="M50" s="36"/>
      <c r="N50" s="36"/>
      <c r="O50" s="36"/>
      <c r="P50" s="36"/>
      <c r="Q50" s="36"/>
      <c r="R50" s="36"/>
      <c r="S50" s="36"/>
    </row>
    <row r="51" spans="1:19" x14ac:dyDescent="0.3">
      <c r="A51" s="1"/>
      <c r="B51" s="2"/>
      <c r="C51" s="2"/>
      <c r="D51" s="2"/>
      <c r="E51" s="2"/>
      <c r="F51" s="1"/>
      <c r="G51" s="1"/>
      <c r="H51" s="1"/>
      <c r="I51" s="1"/>
      <c r="J51" s="36"/>
      <c r="K51" s="36"/>
      <c r="L51" s="36"/>
      <c r="M51" s="36"/>
      <c r="N51" s="36"/>
      <c r="O51" s="36"/>
      <c r="P51" s="36"/>
      <c r="Q51" s="36"/>
      <c r="R51" s="36"/>
      <c r="S51" s="36"/>
    </row>
    <row r="52" spans="1:19" x14ac:dyDescent="0.3">
      <c r="A52" s="1"/>
      <c r="B52" s="1"/>
      <c r="C52" s="1"/>
      <c r="D52" s="1"/>
      <c r="E52" s="1"/>
      <c r="F52" s="1"/>
      <c r="G52" s="1"/>
      <c r="H52" s="1"/>
      <c r="I52" s="1"/>
      <c r="J52" s="36"/>
      <c r="K52" s="36"/>
      <c r="L52" s="36"/>
      <c r="M52" s="36"/>
      <c r="N52" s="36"/>
      <c r="O52" s="36"/>
      <c r="P52" s="36"/>
      <c r="Q52" s="36"/>
      <c r="R52" s="36"/>
      <c r="S52" s="36"/>
    </row>
    <row r="53" spans="1:19" x14ac:dyDescent="0.3">
      <c r="A53" s="1"/>
      <c r="B53" s="1"/>
      <c r="C53" s="2" t="s">
        <v>45</v>
      </c>
      <c r="D53" s="1"/>
      <c r="E53" s="1"/>
      <c r="F53" s="1"/>
      <c r="G53" s="1"/>
      <c r="H53" s="1"/>
      <c r="I53" s="1"/>
      <c r="J53" s="36"/>
      <c r="K53" s="36"/>
      <c r="L53" s="36"/>
      <c r="M53" s="36"/>
      <c r="N53" s="36"/>
      <c r="O53" s="36"/>
      <c r="P53" s="36"/>
      <c r="Q53" s="36"/>
      <c r="R53" s="36"/>
      <c r="S53" s="36"/>
    </row>
    <row r="54" spans="1:19" x14ac:dyDescent="0.3">
      <c r="A54" s="1"/>
      <c r="B54" s="1"/>
      <c r="C54" s="1"/>
      <c r="D54" s="1"/>
      <c r="E54" s="1"/>
      <c r="F54" s="1"/>
      <c r="G54" s="1"/>
      <c r="H54" s="1"/>
      <c r="I54" s="1"/>
      <c r="J54" s="36"/>
      <c r="K54" s="36"/>
      <c r="L54" s="36"/>
      <c r="M54" s="36"/>
      <c r="N54" s="36"/>
      <c r="O54" s="36"/>
      <c r="P54" s="36"/>
      <c r="Q54" s="36"/>
      <c r="R54" s="36"/>
      <c r="S54" s="36"/>
    </row>
    <row r="55" spans="1:19" x14ac:dyDescent="0.3">
      <c r="A55" s="1"/>
      <c r="B55" s="34"/>
      <c r="C55" s="2"/>
      <c r="D55" s="2"/>
      <c r="E55" s="2"/>
      <c r="F55" s="35" t="s">
        <v>46</v>
      </c>
      <c r="G55" s="36"/>
      <c r="H55" s="1"/>
      <c r="I55" s="1"/>
      <c r="J55" s="36"/>
      <c r="K55" s="36"/>
      <c r="L55" s="36"/>
      <c r="M55" s="36"/>
      <c r="N55" s="36"/>
      <c r="O55" s="36"/>
      <c r="P55" s="36"/>
      <c r="Q55" s="36"/>
      <c r="R55" s="36"/>
      <c r="S55" s="36"/>
    </row>
    <row r="56" spans="1:19" x14ac:dyDescent="0.3">
      <c r="A56" s="1"/>
      <c r="B56" s="26"/>
      <c r="C56" s="2"/>
      <c r="D56" s="2"/>
      <c r="E56" s="2"/>
      <c r="F56" s="1" t="s">
        <v>47</v>
      </c>
      <c r="G56" s="1"/>
      <c r="H56" s="1"/>
      <c r="I56" s="1"/>
      <c r="J56" s="36"/>
      <c r="K56" s="36"/>
      <c r="L56" s="36"/>
      <c r="M56" s="36"/>
      <c r="N56" s="36"/>
      <c r="O56" s="36"/>
      <c r="P56" s="36"/>
      <c r="Q56" s="36"/>
      <c r="R56" s="36"/>
      <c r="S56" s="36"/>
    </row>
    <row r="57" spans="1:19" x14ac:dyDescent="0.3">
      <c r="A57" s="1"/>
      <c r="B57" s="26"/>
      <c r="C57" s="9"/>
      <c r="D57" s="2"/>
      <c r="E57" s="2"/>
      <c r="F57" s="1" t="s">
        <v>48</v>
      </c>
      <c r="G57" s="1"/>
      <c r="H57" s="1"/>
      <c r="I57" s="1"/>
      <c r="J57" s="36"/>
      <c r="K57" s="36"/>
      <c r="L57" s="36"/>
      <c r="M57" s="36"/>
      <c r="N57" s="36"/>
      <c r="O57" s="36"/>
      <c r="P57" s="36"/>
      <c r="Q57" s="36"/>
      <c r="R57" s="36"/>
      <c r="S57" s="36"/>
    </row>
    <row r="58" spans="1:19" x14ac:dyDescent="0.3">
      <c r="A58" s="1"/>
      <c r="B58" s="26"/>
      <c r="C58" s="2"/>
      <c r="D58" s="2"/>
      <c r="E58" s="2"/>
      <c r="F58" s="1" t="s">
        <v>49</v>
      </c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</row>
    <row r="59" spans="1:19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</row>
    <row r="60" spans="1:19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</row>
    <row r="61" spans="1:19" x14ac:dyDescent="0.3">
      <c r="A61" s="1"/>
      <c r="B61" s="1"/>
      <c r="C61" s="2" t="s">
        <v>50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</row>
    <row r="62" spans="1:19" x14ac:dyDescent="0.3">
      <c r="A62" s="1"/>
      <c r="B62" s="2">
        <f t="shared" ref="B62:E62" si="4">B55</f>
        <v>0</v>
      </c>
      <c r="C62" s="2">
        <f t="shared" si="4"/>
        <v>0</v>
      </c>
      <c r="D62" s="2">
        <f t="shared" si="4"/>
        <v>0</v>
      </c>
      <c r="E62" s="2">
        <f t="shared" si="4"/>
        <v>0</v>
      </c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</row>
    <row r="63" spans="1:19" x14ac:dyDescent="0.3">
      <c r="A63" s="1"/>
      <c r="B63" s="2">
        <f>C56</f>
        <v>0</v>
      </c>
      <c r="C63" s="2">
        <f t="shared" ref="C63:D63" si="5">D56</f>
        <v>0</v>
      </c>
      <c r="D63" s="2">
        <f t="shared" si="5"/>
        <v>0</v>
      </c>
      <c r="E63" s="2">
        <f>B56</f>
        <v>0</v>
      </c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</row>
    <row r="64" spans="1:19" x14ac:dyDescent="0.3">
      <c r="A64" s="1"/>
      <c r="B64" s="2">
        <f t="shared" ref="B64:C64" si="6">D57</f>
        <v>0</v>
      </c>
      <c r="C64" s="2">
        <f t="shared" si="6"/>
        <v>0</v>
      </c>
      <c r="D64" s="2">
        <f t="shared" ref="D64:E64" si="7">B57</f>
        <v>0</v>
      </c>
      <c r="E64" s="2">
        <f t="shared" si="7"/>
        <v>0</v>
      </c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</row>
    <row r="65" spans="1:19" x14ac:dyDescent="0.3">
      <c r="A65" s="1"/>
      <c r="B65" s="2">
        <f>E58</f>
        <v>0</v>
      </c>
      <c r="C65" s="2">
        <f t="shared" ref="C65:E65" si="8">B58</f>
        <v>0</v>
      </c>
      <c r="D65" s="2">
        <f t="shared" si="8"/>
        <v>0</v>
      </c>
      <c r="E65" s="2">
        <f t="shared" si="8"/>
        <v>0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</row>
    <row r="66" spans="1:19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</row>
    <row r="67" spans="1:19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</row>
    <row r="68" spans="1:19" x14ac:dyDescent="0.3">
      <c r="A68" s="1"/>
      <c r="B68" s="35" t="s">
        <v>51</v>
      </c>
      <c r="C68" s="36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</row>
    <row r="69" spans="1:19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</row>
    <row r="70" spans="1:19" x14ac:dyDescent="0.3">
      <c r="A70" s="1"/>
      <c r="B70" s="14" t="s">
        <v>52</v>
      </c>
      <c r="C70" s="14" t="s">
        <v>53</v>
      </c>
      <c r="D70" s="14" t="s">
        <v>54</v>
      </c>
      <c r="E70" s="14" t="s">
        <v>54</v>
      </c>
      <c r="F70" s="1"/>
      <c r="G70" s="2">
        <f>B62</f>
        <v>0</v>
      </c>
      <c r="H70" s="2">
        <f t="shared" ref="H70:J70" si="9">C62</f>
        <v>0</v>
      </c>
      <c r="I70" s="2">
        <f t="shared" si="9"/>
        <v>0</v>
      </c>
      <c r="J70" s="2">
        <f t="shared" si="9"/>
        <v>0</v>
      </c>
      <c r="K70" s="1"/>
      <c r="L70" s="1"/>
      <c r="M70" s="1"/>
      <c r="N70" s="1"/>
      <c r="O70" s="1"/>
      <c r="P70" s="1"/>
      <c r="Q70" s="1"/>
      <c r="R70" s="1"/>
      <c r="S70" s="1"/>
    </row>
    <row r="71" spans="1:19" x14ac:dyDescent="0.3">
      <c r="A71" s="1"/>
      <c r="B71" s="14" t="s">
        <v>54</v>
      </c>
      <c r="C71" s="14" t="s">
        <v>52</v>
      </c>
      <c r="D71" s="14" t="s">
        <v>53</v>
      </c>
      <c r="E71" s="14" t="s">
        <v>54</v>
      </c>
      <c r="F71" s="37" t="s">
        <v>55</v>
      </c>
      <c r="G71" s="2">
        <f t="shared" ref="G71:J73" si="10">B63</f>
        <v>0</v>
      </c>
      <c r="H71" s="2">
        <f t="shared" si="10"/>
        <v>0</v>
      </c>
      <c r="I71" s="2">
        <f t="shared" si="10"/>
        <v>0</v>
      </c>
      <c r="J71" s="2">
        <f t="shared" si="10"/>
        <v>0</v>
      </c>
      <c r="K71" s="1"/>
      <c r="L71" s="1"/>
      <c r="M71" s="1"/>
      <c r="N71" s="1"/>
      <c r="O71" s="1"/>
      <c r="P71" s="1"/>
      <c r="Q71" s="1"/>
      <c r="R71" s="1"/>
      <c r="S71" s="1"/>
    </row>
    <row r="72" spans="1:19" x14ac:dyDescent="0.3">
      <c r="A72" s="1"/>
      <c r="B72" s="14" t="s">
        <v>54</v>
      </c>
      <c r="C72" s="14" t="s">
        <v>54</v>
      </c>
      <c r="D72" s="14" t="s">
        <v>52</v>
      </c>
      <c r="E72" s="14" t="s">
        <v>53</v>
      </c>
      <c r="F72" s="36"/>
      <c r="G72" s="2">
        <f t="shared" si="10"/>
        <v>0</v>
      </c>
      <c r="H72" s="2">
        <f t="shared" si="10"/>
        <v>0</v>
      </c>
      <c r="I72" s="2">
        <f t="shared" si="10"/>
        <v>0</v>
      </c>
      <c r="J72" s="2">
        <f t="shared" si="10"/>
        <v>0</v>
      </c>
      <c r="K72" s="1"/>
      <c r="M72" s="14"/>
      <c r="N72" s="1"/>
      <c r="O72" s="1"/>
      <c r="P72" s="1"/>
      <c r="Q72" s="1"/>
      <c r="R72" s="1"/>
      <c r="S72" s="1"/>
    </row>
    <row r="73" spans="1:19" x14ac:dyDescent="0.3">
      <c r="A73" s="1"/>
      <c r="B73" s="14" t="s">
        <v>53</v>
      </c>
      <c r="C73" s="14" t="s">
        <v>54</v>
      </c>
      <c r="D73" s="14" t="s">
        <v>54</v>
      </c>
      <c r="E73" s="14" t="s">
        <v>52</v>
      </c>
      <c r="F73" s="1"/>
      <c r="G73" s="2">
        <f t="shared" si="10"/>
        <v>0</v>
      </c>
      <c r="H73" s="2">
        <f t="shared" si="10"/>
        <v>0</v>
      </c>
      <c r="I73" s="2">
        <f t="shared" si="10"/>
        <v>0</v>
      </c>
      <c r="J73" s="2">
        <f t="shared" si="10"/>
        <v>0</v>
      </c>
      <c r="K73" s="1"/>
      <c r="L73" s="1"/>
      <c r="M73" s="1"/>
      <c r="N73" s="1"/>
      <c r="O73" s="1"/>
      <c r="P73" s="1"/>
      <c r="Q73" s="1"/>
      <c r="R73" s="1"/>
      <c r="S73" s="1"/>
    </row>
    <row r="74" spans="1:19" x14ac:dyDescent="0.3">
      <c r="A74" s="1"/>
      <c r="B74" s="1"/>
      <c r="C74" s="1"/>
      <c r="D74" s="1"/>
      <c r="E74" s="1"/>
      <c r="F74" s="1"/>
      <c r="K74" s="1"/>
      <c r="L74" s="1"/>
      <c r="M74" s="1"/>
      <c r="N74" s="1"/>
      <c r="O74" s="1"/>
      <c r="P74" s="1"/>
      <c r="Q74" s="1"/>
      <c r="R74" s="1"/>
      <c r="S74" s="1"/>
    </row>
    <row r="75" spans="1:19" x14ac:dyDescent="0.3">
      <c r="A75" s="1"/>
      <c r="B75" s="1"/>
      <c r="C75" s="1"/>
      <c r="D75" s="1"/>
      <c r="E75" s="1"/>
      <c r="F75" s="1"/>
      <c r="K75" s="1"/>
      <c r="L75" s="15" t="s">
        <v>56</v>
      </c>
      <c r="M75" s="1"/>
      <c r="N75" s="1"/>
      <c r="O75" s="1"/>
      <c r="P75" s="1"/>
      <c r="Q75" s="1"/>
      <c r="R75" s="1"/>
      <c r="S75" s="1"/>
    </row>
    <row r="76" spans="1:19" x14ac:dyDescent="0.3">
      <c r="A76" s="1"/>
      <c r="B76" s="10" t="s">
        <v>57</v>
      </c>
      <c r="C76" s="16" t="s">
        <v>58</v>
      </c>
      <c r="D76" s="17" t="s">
        <v>59</v>
      </c>
      <c r="E76" s="18" t="s">
        <v>59</v>
      </c>
      <c r="F76" s="1"/>
      <c r="G76" s="19" t="str">
        <f>HEX2BIN(G70,8)</f>
        <v>00000000</v>
      </c>
      <c r="H76" s="20" t="str">
        <f>HEX2BIN(H70,8)</f>
        <v>00000000</v>
      </c>
      <c r="I76" s="21" t="str">
        <f>HEX2BIN(I70,8)</f>
        <v>00000000</v>
      </c>
      <c r="J76" s="22" t="str">
        <f>HEX2BIN(J70,8)</f>
        <v>00000000</v>
      </c>
      <c r="K76" s="1"/>
      <c r="L76" s="23"/>
      <c r="M76" s="13"/>
      <c r="N76" s="24"/>
      <c r="O76" s="25"/>
      <c r="P76" s="2"/>
      <c r="Q76" s="1"/>
      <c r="R76" s="1"/>
      <c r="S76" s="1"/>
    </row>
    <row r="77" spans="1:19" x14ac:dyDescent="0.3">
      <c r="A77" s="1"/>
      <c r="B77" s="10" t="s">
        <v>59</v>
      </c>
      <c r="C77" s="16" t="s">
        <v>57</v>
      </c>
      <c r="D77" s="17" t="s">
        <v>58</v>
      </c>
      <c r="E77" s="18" t="s">
        <v>59</v>
      </c>
      <c r="F77" s="37" t="s">
        <v>55</v>
      </c>
      <c r="G77" s="19" t="str">
        <f>HEX2BIN(G71,8)</f>
        <v>00000000</v>
      </c>
      <c r="H77" s="20" t="str">
        <f t="shared" ref="H77:M79" si="11">HEX2BIN(H71,8)</f>
        <v>00000000</v>
      </c>
      <c r="I77" s="21" t="str">
        <f t="shared" si="11"/>
        <v>00000000</v>
      </c>
      <c r="J77" s="22" t="str">
        <f t="shared" si="11"/>
        <v>00000000</v>
      </c>
      <c r="K77" s="38" t="s">
        <v>60</v>
      </c>
      <c r="L77" s="23"/>
      <c r="M77" s="13"/>
      <c r="N77" s="24"/>
      <c r="O77" s="25"/>
      <c r="P77" s="2"/>
      <c r="Q77" s="1"/>
      <c r="R77" s="1"/>
      <c r="S77" s="1"/>
    </row>
    <row r="78" spans="1:19" x14ac:dyDescent="0.3">
      <c r="A78" s="1"/>
      <c r="B78" s="10" t="s">
        <v>59</v>
      </c>
      <c r="C78" s="16" t="s">
        <v>59</v>
      </c>
      <c r="D78" s="17" t="s">
        <v>57</v>
      </c>
      <c r="E78" s="18" t="s">
        <v>58</v>
      </c>
      <c r="F78" s="36"/>
      <c r="G78" s="19" t="str">
        <f>HEX2BIN(G72,8)</f>
        <v>00000000</v>
      </c>
      <c r="H78" s="20" t="str">
        <f>HEX2BIN(H72,8)</f>
        <v>00000000</v>
      </c>
      <c r="I78" s="21" t="str">
        <f>HEX2BIN(I72,8)</f>
        <v>00000000</v>
      </c>
      <c r="J78" s="22" t="str">
        <f>HEX2BIN(J72,8)</f>
        <v>00000000</v>
      </c>
      <c r="K78" s="36"/>
      <c r="L78" s="23"/>
      <c r="M78" s="13"/>
      <c r="N78" s="24"/>
      <c r="O78" s="25"/>
      <c r="P78" s="2"/>
      <c r="Q78" s="1"/>
      <c r="R78" s="1"/>
      <c r="S78" s="1"/>
    </row>
    <row r="79" spans="1:19" x14ac:dyDescent="0.3">
      <c r="A79" s="1"/>
      <c r="B79" s="10" t="s">
        <v>58</v>
      </c>
      <c r="C79" s="16" t="s">
        <v>59</v>
      </c>
      <c r="D79" s="17" t="s">
        <v>59</v>
      </c>
      <c r="E79" s="18" t="s">
        <v>57</v>
      </c>
      <c r="F79" s="1"/>
      <c r="G79" s="19" t="str">
        <f>HEX2BIN(G73,8)</f>
        <v>00000000</v>
      </c>
      <c r="H79" s="20" t="str">
        <f t="shared" si="11"/>
        <v>00000000</v>
      </c>
      <c r="I79" s="21" t="str">
        <f t="shared" si="11"/>
        <v>00000000</v>
      </c>
      <c r="J79" s="22" t="str">
        <f>HEX2BIN(J73,8)</f>
        <v>00000000</v>
      </c>
      <c r="K79" s="1"/>
      <c r="L79" s="33"/>
      <c r="M79" s="13"/>
      <c r="N79" s="24"/>
      <c r="O79" s="25"/>
      <c r="P79" s="2"/>
      <c r="Q79" s="1"/>
      <c r="R79" s="1"/>
      <c r="S79" s="1"/>
    </row>
    <row r="80" spans="1:19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</row>
    <row r="81" spans="1:19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</row>
    <row r="82" spans="1:19" x14ac:dyDescent="0.3">
      <c r="A82" s="1"/>
      <c r="B82" s="35" t="s">
        <v>63</v>
      </c>
      <c r="C82" s="36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</row>
    <row r="83" spans="1:19" x14ac:dyDescent="0.3">
      <c r="A83" s="1"/>
      <c r="B83" s="2"/>
      <c r="C83" s="2"/>
      <c r="D83" s="2"/>
      <c r="E83" s="2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</row>
    <row r="84" spans="1:19" x14ac:dyDescent="0.3">
      <c r="A84" s="1"/>
      <c r="B84" s="2"/>
      <c r="C84" s="2"/>
      <c r="D84" s="2"/>
      <c r="E84" s="2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</row>
    <row r="85" spans="1:19" x14ac:dyDescent="0.3">
      <c r="A85" s="1"/>
      <c r="B85" s="2"/>
      <c r="C85" s="2"/>
      <c r="D85" s="2"/>
      <c r="E85" s="2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</row>
    <row r="86" spans="1:19" x14ac:dyDescent="0.3">
      <c r="A86" s="1"/>
      <c r="B86" s="2"/>
      <c r="C86" s="2"/>
      <c r="D86" s="2"/>
      <c r="E86" s="2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</row>
    <row r="87" spans="1:19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</row>
    <row r="88" spans="1:19" x14ac:dyDescent="0.3">
      <c r="A88" s="1"/>
      <c r="B88" s="35" t="s">
        <v>257</v>
      </c>
      <c r="C88" s="36"/>
      <c r="D88" s="36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</row>
    <row r="89" spans="1:19" x14ac:dyDescent="0.3">
      <c r="A89" s="1"/>
      <c r="B89" s="35"/>
      <c r="C89" s="36"/>
      <c r="D89" s="36"/>
      <c r="E89" s="36"/>
      <c r="F89" s="36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</row>
    <row r="90" spans="1:19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</row>
    <row r="91" spans="1:19" x14ac:dyDescent="0.3">
      <c r="A91" s="1"/>
      <c r="B91" s="35" t="s">
        <v>65</v>
      </c>
      <c r="C91" s="36"/>
      <c r="D91" s="36"/>
      <c r="E91" s="36"/>
      <c r="F91" s="36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</row>
  </sheetData>
  <mergeCells count="18">
    <mergeCell ref="F77:F78"/>
    <mergeCell ref="K77:K78"/>
    <mergeCell ref="B82:C82"/>
    <mergeCell ref="B88:D88"/>
    <mergeCell ref="B89:F89"/>
    <mergeCell ref="B91:F91"/>
    <mergeCell ref="K40:L40"/>
    <mergeCell ref="J41:S57"/>
    <mergeCell ref="B46:E46"/>
    <mergeCell ref="F55:G55"/>
    <mergeCell ref="B68:C68"/>
    <mergeCell ref="F71:F72"/>
    <mergeCell ref="A1:K2"/>
    <mergeCell ref="B4:D4"/>
    <mergeCell ref="B5:C5"/>
    <mergeCell ref="B6:D6"/>
    <mergeCell ref="B21:D21"/>
    <mergeCell ref="B28:C28"/>
  </mergeCells>
  <hyperlinks>
    <hyperlink ref="B22" r:id="rId1" xr:uid="{60553ABF-A69F-4B5A-8DDE-7F0C3F77F02D}"/>
    <hyperlink ref="L75" r:id="rId2" xr:uid="{612A8825-2758-42B4-8832-F1D5458C829B}"/>
    <hyperlink ref="B14" r:id="rId3" xr:uid="{FA1B85D1-3A62-48ED-AC60-77D6D6798A28}"/>
  </hyperlinks>
  <pageMargins left="0.7" right="0.7" top="0.75" bottom="0.75" header="0.3" footer="0.3"/>
  <drawing r:id="rId4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B8A34-BF4F-4CCD-8527-7E14D2B7A952}">
  <dimension ref="A1"/>
  <sheetViews>
    <sheetView tabSelected="1" workbookViewId="0">
      <selection activeCell="M9" sqref="M9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Putaran 1</vt:lpstr>
      <vt:lpstr>Putaran 2</vt:lpstr>
      <vt:lpstr>Putaran 3</vt:lpstr>
      <vt:lpstr>Putaran 4</vt:lpstr>
      <vt:lpstr>Putaran 5</vt:lpstr>
      <vt:lpstr>Putaran 6</vt:lpstr>
      <vt:lpstr>Putaran 7</vt:lpstr>
      <vt:lpstr>Putaran 8</vt:lpstr>
      <vt:lpstr>Putaran 9</vt:lpstr>
      <vt:lpstr>Putaran 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zulfa aulia</dc:creator>
  <cp:lastModifiedBy>Renasya Nanda Fafirly</cp:lastModifiedBy>
  <dcterms:created xsi:type="dcterms:W3CDTF">2023-11-01T15:37:41Z</dcterms:created>
  <dcterms:modified xsi:type="dcterms:W3CDTF">2023-11-05T13:24:05Z</dcterms:modified>
</cp:coreProperties>
</file>