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50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Plan1!$A$1:$L$1</definedName>
  </definedNames>
  <calcPr calcId="145621"/>
</workbook>
</file>

<file path=xl/calcChain.xml><?xml version="1.0" encoding="utf-8"?>
<calcChain xmlns="http://schemas.openxmlformats.org/spreadsheetml/2006/main">
  <c r="L4755" i="1" l="1"/>
  <c r="M16" i="2" l="1"/>
  <c r="O16" i="2" s="1"/>
  <c r="K16" i="2"/>
  <c r="M15" i="2"/>
  <c r="O15" i="2" s="1"/>
  <c r="K15" i="2"/>
  <c r="O14" i="2"/>
  <c r="M14" i="2"/>
  <c r="K14" i="2"/>
  <c r="M13" i="2"/>
  <c r="O13" i="2" s="1"/>
  <c r="K13" i="2"/>
  <c r="O12" i="2"/>
  <c r="M12" i="2"/>
  <c r="K12" i="2"/>
  <c r="M11" i="2"/>
  <c r="O11" i="2" s="1"/>
  <c r="K11" i="2"/>
  <c r="M10" i="2"/>
  <c r="O10" i="2" s="1"/>
  <c r="K10" i="2"/>
  <c r="M9" i="2"/>
  <c r="O9" i="2" s="1"/>
  <c r="K9" i="2"/>
  <c r="O8" i="2"/>
  <c r="M8" i="2"/>
  <c r="K8" i="2"/>
  <c r="M7" i="2"/>
  <c r="O7" i="2" s="1"/>
  <c r="K7" i="2"/>
  <c r="M6" i="2"/>
  <c r="O6" i="2" s="1"/>
  <c r="K6" i="2"/>
  <c r="K5" i="2"/>
  <c r="K4" i="2"/>
  <c r="K3" i="2"/>
  <c r="K2" i="2"/>
  <c r="N16" i="2" l="1"/>
  <c r="G5119" i="1" l="1"/>
  <c r="D5119" i="1"/>
  <c r="C5119" i="1"/>
  <c r="B5119" i="1"/>
  <c r="G5118" i="1"/>
  <c r="D5118" i="1"/>
  <c r="C5118" i="1"/>
  <c r="B5118" i="1"/>
  <c r="G5117" i="1"/>
  <c r="D5117" i="1"/>
  <c r="C5117" i="1"/>
  <c r="B5117" i="1"/>
  <c r="G5116" i="1"/>
  <c r="D5116" i="1"/>
  <c r="C5116" i="1"/>
  <c r="B5116" i="1"/>
  <c r="G5115" i="1"/>
  <c r="D5115" i="1"/>
  <c r="C5115" i="1"/>
  <c r="B5115" i="1"/>
  <c r="G5114" i="1"/>
  <c r="D5114" i="1"/>
  <c r="C5114" i="1"/>
  <c r="B5114" i="1"/>
  <c r="G5113" i="1"/>
  <c r="D5113" i="1"/>
  <c r="C5113" i="1"/>
  <c r="B5113" i="1"/>
  <c r="G5112" i="1"/>
  <c r="D5112" i="1"/>
  <c r="C5112" i="1"/>
  <c r="B5112" i="1"/>
  <c r="G5111" i="1"/>
  <c r="D5111" i="1"/>
  <c r="C5111" i="1"/>
  <c r="B5111" i="1"/>
  <c r="G5110" i="1"/>
  <c r="D5110" i="1"/>
  <c r="C5110" i="1"/>
  <c r="B5110" i="1"/>
  <c r="G5109" i="1"/>
  <c r="D5109" i="1"/>
  <c r="C5109" i="1"/>
  <c r="B5109" i="1"/>
  <c r="G5108" i="1"/>
  <c r="D5108" i="1"/>
  <c r="C5108" i="1"/>
  <c r="B5108" i="1"/>
  <c r="G5107" i="1"/>
  <c r="D5107" i="1"/>
  <c r="C5107" i="1"/>
  <c r="B5107" i="1"/>
  <c r="G5106" i="1"/>
  <c r="D5106" i="1"/>
  <c r="C5106" i="1"/>
  <c r="B5106" i="1"/>
  <c r="G5105" i="1"/>
  <c r="D5105" i="1"/>
  <c r="C5105" i="1"/>
  <c r="B5105" i="1"/>
  <c r="G5104" i="1"/>
  <c r="D5104" i="1"/>
  <c r="C5104" i="1"/>
  <c r="B5104" i="1"/>
  <c r="G5103" i="1"/>
  <c r="D5103" i="1"/>
  <c r="C5103" i="1"/>
  <c r="B5103" i="1"/>
  <c r="G5102" i="1"/>
  <c r="D5102" i="1"/>
  <c r="C5102" i="1"/>
  <c r="B5102" i="1"/>
  <c r="G5101" i="1"/>
  <c r="D5101" i="1"/>
  <c r="C5101" i="1"/>
  <c r="B5101" i="1"/>
  <c r="G5100" i="1"/>
  <c r="D5100" i="1"/>
  <c r="C5100" i="1"/>
  <c r="B5100" i="1"/>
  <c r="G5099" i="1"/>
  <c r="D5099" i="1"/>
  <c r="C5099" i="1"/>
  <c r="B5099" i="1"/>
  <c r="G5098" i="1"/>
  <c r="D5098" i="1"/>
  <c r="C5098" i="1"/>
  <c r="B5098" i="1"/>
  <c r="G5097" i="1"/>
  <c r="D5097" i="1"/>
  <c r="C5097" i="1"/>
  <c r="B5097" i="1"/>
  <c r="G5096" i="1"/>
  <c r="D5096" i="1"/>
  <c r="C5096" i="1"/>
  <c r="B5096" i="1"/>
  <c r="G5095" i="1"/>
  <c r="D5095" i="1"/>
  <c r="C5095" i="1"/>
  <c r="B5095" i="1"/>
  <c r="G5094" i="1"/>
  <c r="D5094" i="1"/>
  <c r="C5094" i="1"/>
  <c r="B5094" i="1"/>
  <c r="G5093" i="1"/>
  <c r="D5093" i="1"/>
  <c r="C5093" i="1"/>
  <c r="B5093" i="1"/>
  <c r="G5092" i="1"/>
  <c r="D5092" i="1"/>
  <c r="C5092" i="1"/>
  <c r="B5092" i="1"/>
  <c r="G5091" i="1"/>
  <c r="D5091" i="1"/>
  <c r="C5091" i="1"/>
  <c r="B5091" i="1"/>
  <c r="G5090" i="1"/>
  <c r="D5090" i="1"/>
  <c r="C5090" i="1"/>
  <c r="B5090" i="1"/>
  <c r="G5089" i="1"/>
  <c r="D5089" i="1"/>
  <c r="C5089" i="1"/>
  <c r="B5089" i="1"/>
  <c r="G5088" i="1"/>
  <c r="D5088" i="1"/>
  <c r="C5088" i="1"/>
  <c r="B5088" i="1"/>
  <c r="G5087" i="1"/>
  <c r="D5087" i="1"/>
  <c r="C5087" i="1"/>
  <c r="B5087" i="1"/>
  <c r="G5086" i="1"/>
  <c r="D5086" i="1"/>
  <c r="C5086" i="1"/>
  <c r="B5086" i="1"/>
  <c r="G5085" i="1"/>
  <c r="D5085" i="1"/>
  <c r="C5085" i="1"/>
  <c r="B5085" i="1"/>
  <c r="G5084" i="1"/>
  <c r="D5084" i="1"/>
  <c r="C5084" i="1"/>
  <c r="B5084" i="1"/>
  <c r="G5083" i="1"/>
  <c r="D5083" i="1"/>
  <c r="C5083" i="1"/>
  <c r="B5083" i="1"/>
  <c r="G5082" i="1"/>
  <c r="D5082" i="1"/>
  <c r="C5082" i="1"/>
  <c r="B5082" i="1"/>
  <c r="G5081" i="1"/>
  <c r="D5081" i="1"/>
  <c r="C5081" i="1"/>
  <c r="B5081" i="1"/>
  <c r="G5080" i="1"/>
  <c r="D5080" i="1"/>
  <c r="C5080" i="1"/>
  <c r="B5080" i="1"/>
  <c r="G5079" i="1"/>
  <c r="D5079" i="1"/>
  <c r="C5079" i="1"/>
  <c r="B5079" i="1"/>
  <c r="G5078" i="1"/>
  <c r="D5078" i="1"/>
  <c r="C5078" i="1"/>
  <c r="B5078" i="1"/>
  <c r="G5077" i="1"/>
  <c r="D5077" i="1"/>
  <c r="C5077" i="1"/>
  <c r="B5077" i="1"/>
  <c r="G5076" i="1"/>
  <c r="D5076" i="1"/>
  <c r="C5076" i="1"/>
  <c r="B5076" i="1"/>
  <c r="G5075" i="1"/>
  <c r="D5075" i="1"/>
  <c r="C5075" i="1"/>
  <c r="B5075" i="1"/>
  <c r="G5074" i="1"/>
  <c r="D5074" i="1"/>
  <c r="C5074" i="1"/>
  <c r="B5074" i="1"/>
  <c r="G5073" i="1"/>
  <c r="D5073" i="1"/>
  <c r="C5073" i="1"/>
  <c r="B5073" i="1"/>
  <c r="G5072" i="1"/>
  <c r="D5072" i="1"/>
  <c r="C5072" i="1"/>
  <c r="B5072" i="1"/>
  <c r="G5071" i="1"/>
  <c r="D5071" i="1"/>
  <c r="C5071" i="1"/>
  <c r="B5071" i="1"/>
  <c r="G5070" i="1"/>
  <c r="D5070" i="1"/>
  <c r="C5070" i="1"/>
  <c r="B5070" i="1"/>
  <c r="G5069" i="1"/>
  <c r="D5069" i="1"/>
  <c r="C5069" i="1"/>
  <c r="B5069" i="1"/>
  <c r="G5068" i="1"/>
  <c r="D5068" i="1"/>
  <c r="C5068" i="1"/>
  <c r="B5068" i="1"/>
  <c r="G5067" i="1"/>
  <c r="D5067" i="1"/>
  <c r="C5067" i="1"/>
  <c r="B5067" i="1"/>
  <c r="G5066" i="1"/>
  <c r="D5066" i="1"/>
  <c r="C5066" i="1"/>
  <c r="B5066" i="1"/>
  <c r="G5065" i="1"/>
  <c r="D5065" i="1"/>
  <c r="C5065" i="1"/>
  <c r="B5065" i="1"/>
  <c r="G5064" i="1"/>
  <c r="D5064" i="1"/>
  <c r="C5064" i="1"/>
  <c r="B5064" i="1"/>
  <c r="G5063" i="1"/>
  <c r="D5063" i="1"/>
  <c r="C5063" i="1"/>
  <c r="B5063" i="1"/>
  <c r="G5062" i="1"/>
  <c r="D5062" i="1"/>
  <c r="C5062" i="1"/>
  <c r="B5062" i="1"/>
  <c r="G5061" i="1"/>
  <c r="D5061" i="1"/>
  <c r="C5061" i="1"/>
  <c r="B5061" i="1"/>
  <c r="G5060" i="1"/>
  <c r="D5060" i="1"/>
  <c r="C5060" i="1"/>
  <c r="B5060" i="1"/>
  <c r="G5059" i="1"/>
  <c r="D5059" i="1"/>
  <c r="C5059" i="1"/>
  <c r="B5059" i="1"/>
  <c r="G5058" i="1"/>
  <c r="D5058" i="1"/>
  <c r="C5058" i="1"/>
  <c r="B5058" i="1"/>
  <c r="G5057" i="1"/>
  <c r="D5057" i="1"/>
  <c r="C5057" i="1"/>
  <c r="B5057" i="1"/>
  <c r="G5056" i="1"/>
  <c r="D5056" i="1"/>
  <c r="C5056" i="1"/>
  <c r="B5056" i="1"/>
  <c r="G5055" i="1"/>
  <c r="D5055" i="1"/>
  <c r="C5055" i="1"/>
  <c r="B5055" i="1"/>
  <c r="G5054" i="1"/>
  <c r="D5054" i="1"/>
  <c r="C5054" i="1"/>
  <c r="B5054" i="1"/>
  <c r="G5053" i="1"/>
  <c r="D5053" i="1"/>
  <c r="C5053" i="1"/>
  <c r="B5053" i="1"/>
  <c r="G5052" i="1"/>
  <c r="D5052" i="1"/>
  <c r="C5052" i="1"/>
  <c r="B5052" i="1"/>
  <c r="G5051" i="1"/>
  <c r="D5051" i="1"/>
  <c r="C5051" i="1"/>
  <c r="B5051" i="1"/>
  <c r="G5050" i="1"/>
  <c r="D5050" i="1"/>
  <c r="C5050" i="1"/>
  <c r="B5050" i="1"/>
  <c r="G5049" i="1"/>
  <c r="D5049" i="1"/>
  <c r="C5049" i="1"/>
  <c r="B5049" i="1"/>
  <c r="G5048" i="1"/>
  <c r="D5048" i="1"/>
  <c r="C5048" i="1"/>
  <c r="B5048" i="1"/>
  <c r="G5047" i="1"/>
  <c r="D5047" i="1"/>
  <c r="C5047" i="1"/>
  <c r="B5047" i="1"/>
  <c r="G5046" i="1"/>
  <c r="D5046" i="1"/>
  <c r="C5046" i="1"/>
  <c r="B5046" i="1"/>
  <c r="G5045" i="1"/>
  <c r="D5045" i="1"/>
  <c r="C5045" i="1"/>
  <c r="B5045" i="1"/>
  <c r="G5044" i="1"/>
  <c r="D5044" i="1"/>
  <c r="C5044" i="1"/>
  <c r="B5044" i="1"/>
  <c r="G5043" i="1"/>
  <c r="D5043" i="1"/>
  <c r="C5043" i="1"/>
  <c r="B5043" i="1"/>
  <c r="G5042" i="1"/>
  <c r="D5042" i="1"/>
  <c r="C5042" i="1"/>
  <c r="B5042" i="1"/>
  <c r="G5041" i="1"/>
  <c r="D5041" i="1"/>
  <c r="C5041" i="1"/>
  <c r="B5041" i="1"/>
  <c r="G5040" i="1"/>
  <c r="D5040" i="1"/>
  <c r="C5040" i="1"/>
  <c r="B5040" i="1"/>
  <c r="G5039" i="1"/>
  <c r="D5039" i="1"/>
  <c r="C5039" i="1"/>
  <c r="B5039" i="1"/>
  <c r="G5038" i="1"/>
  <c r="D5038" i="1"/>
  <c r="C5038" i="1"/>
  <c r="B5038" i="1"/>
  <c r="G5037" i="1"/>
  <c r="D5037" i="1"/>
  <c r="C5037" i="1"/>
  <c r="B5037" i="1"/>
  <c r="G5036" i="1"/>
  <c r="D5036" i="1"/>
  <c r="C5036" i="1"/>
  <c r="B5036" i="1"/>
  <c r="G5035" i="1"/>
  <c r="D5035" i="1"/>
  <c r="C5035" i="1"/>
  <c r="B5035" i="1"/>
  <c r="G5034" i="1"/>
  <c r="D5034" i="1"/>
  <c r="C5034" i="1"/>
  <c r="B5034" i="1"/>
  <c r="G5033" i="1"/>
  <c r="D5033" i="1"/>
  <c r="C5033" i="1"/>
  <c r="B5033" i="1"/>
  <c r="G5032" i="1"/>
  <c r="D5032" i="1"/>
  <c r="C5032" i="1"/>
  <c r="B5032" i="1"/>
  <c r="G5031" i="1"/>
  <c r="D5031" i="1"/>
  <c r="C5031" i="1"/>
  <c r="B5031" i="1"/>
  <c r="G5030" i="1"/>
  <c r="D5030" i="1"/>
  <c r="C5030" i="1"/>
  <c r="B5030" i="1"/>
  <c r="G5029" i="1"/>
  <c r="D5029" i="1"/>
  <c r="C5029" i="1"/>
  <c r="B5029" i="1"/>
  <c r="G5028" i="1"/>
  <c r="D5028" i="1"/>
  <c r="C5028" i="1"/>
  <c r="B5028" i="1"/>
  <c r="G5027" i="1"/>
  <c r="D5027" i="1"/>
  <c r="C5027" i="1"/>
  <c r="B5027" i="1"/>
  <c r="G5026" i="1"/>
  <c r="D5026" i="1"/>
  <c r="C5026" i="1"/>
  <c r="B5026" i="1"/>
  <c r="G5025" i="1"/>
  <c r="D5025" i="1"/>
  <c r="C5025" i="1"/>
  <c r="B5025" i="1"/>
  <c r="G5024" i="1"/>
  <c r="D5024" i="1"/>
  <c r="C5024" i="1"/>
  <c r="B5024" i="1"/>
  <c r="G5023" i="1"/>
  <c r="D5023" i="1"/>
  <c r="C5023" i="1"/>
  <c r="B5023" i="1"/>
  <c r="G5022" i="1"/>
  <c r="D5022" i="1"/>
  <c r="C5022" i="1"/>
  <c r="B5022" i="1"/>
  <c r="G5021" i="1"/>
  <c r="D5021" i="1"/>
  <c r="C5021" i="1"/>
  <c r="B5021" i="1"/>
  <c r="G5020" i="1"/>
  <c r="D5020" i="1"/>
  <c r="C5020" i="1"/>
  <c r="B5020" i="1"/>
  <c r="G5019" i="1"/>
  <c r="D5019" i="1"/>
  <c r="C5019" i="1"/>
  <c r="B5019" i="1"/>
  <c r="G5018" i="1"/>
  <c r="D5018" i="1"/>
  <c r="C5018" i="1"/>
  <c r="B5018" i="1"/>
  <c r="G5017" i="1"/>
  <c r="D5017" i="1"/>
  <c r="C5017" i="1"/>
  <c r="B5017" i="1"/>
  <c r="G5016" i="1"/>
  <c r="D5016" i="1"/>
  <c r="C5016" i="1"/>
  <c r="B5016" i="1"/>
  <c r="G5015" i="1"/>
  <c r="D5015" i="1"/>
  <c r="C5015" i="1"/>
  <c r="B5015" i="1"/>
  <c r="G5014" i="1"/>
  <c r="D5014" i="1"/>
  <c r="C5014" i="1"/>
  <c r="B5014" i="1"/>
  <c r="G5013" i="1"/>
  <c r="D5013" i="1"/>
  <c r="C5013" i="1"/>
  <c r="B5013" i="1"/>
  <c r="G5012" i="1"/>
  <c r="D5012" i="1"/>
  <c r="C5012" i="1"/>
  <c r="B5012" i="1"/>
  <c r="G5011" i="1"/>
  <c r="D5011" i="1"/>
  <c r="C5011" i="1"/>
  <c r="B5011" i="1"/>
  <c r="G5010" i="1"/>
  <c r="D5010" i="1"/>
  <c r="C5010" i="1"/>
  <c r="B5010" i="1"/>
  <c r="G5009" i="1"/>
  <c r="D5009" i="1"/>
  <c r="C5009" i="1"/>
  <c r="B5009" i="1"/>
  <c r="G5008" i="1"/>
  <c r="D5008" i="1"/>
  <c r="C5008" i="1"/>
  <c r="B5008" i="1"/>
  <c r="G5007" i="1"/>
  <c r="D5007" i="1"/>
  <c r="C5007" i="1"/>
  <c r="B5007" i="1"/>
  <c r="G5006" i="1"/>
  <c r="D5006" i="1"/>
  <c r="C5006" i="1"/>
  <c r="B5006" i="1"/>
  <c r="G5005" i="1"/>
  <c r="D5005" i="1"/>
  <c r="C5005" i="1"/>
  <c r="B5005" i="1"/>
  <c r="G5004" i="1"/>
  <c r="D5004" i="1"/>
  <c r="C5004" i="1"/>
  <c r="B5004" i="1"/>
  <c r="G5003" i="1"/>
  <c r="D5003" i="1"/>
  <c r="C5003" i="1"/>
  <c r="B5003" i="1"/>
  <c r="G5002" i="1"/>
  <c r="D5002" i="1"/>
  <c r="C5002" i="1"/>
  <c r="B5002" i="1"/>
  <c r="G5001" i="1"/>
  <c r="D5001" i="1"/>
  <c r="C5001" i="1"/>
  <c r="B5001" i="1"/>
  <c r="G5000" i="1"/>
  <c r="D5000" i="1"/>
  <c r="C5000" i="1"/>
  <c r="B5000" i="1"/>
  <c r="G4999" i="1"/>
  <c r="D4999" i="1"/>
  <c r="C4999" i="1"/>
  <c r="B4999" i="1"/>
  <c r="G4998" i="1"/>
  <c r="D4998" i="1"/>
  <c r="C4998" i="1"/>
  <c r="B4998" i="1"/>
  <c r="G4997" i="1"/>
  <c r="D4997" i="1"/>
  <c r="C4997" i="1"/>
  <c r="B4997" i="1"/>
  <c r="G4996" i="1"/>
  <c r="D4996" i="1"/>
  <c r="C4996" i="1"/>
  <c r="B4996" i="1"/>
  <c r="G4995" i="1"/>
  <c r="D4995" i="1"/>
  <c r="C4995" i="1"/>
  <c r="B4995" i="1"/>
  <c r="G4994" i="1"/>
  <c r="D4994" i="1"/>
  <c r="C4994" i="1"/>
  <c r="B4994" i="1"/>
  <c r="G4993" i="1"/>
  <c r="D4993" i="1"/>
  <c r="C4993" i="1"/>
  <c r="B4993" i="1"/>
  <c r="G4992" i="1"/>
  <c r="D4992" i="1"/>
  <c r="C4992" i="1"/>
  <c r="B4992" i="1"/>
  <c r="G4991" i="1"/>
  <c r="D4991" i="1"/>
  <c r="C4991" i="1"/>
  <c r="B4991" i="1"/>
  <c r="G4990" i="1"/>
  <c r="D4990" i="1"/>
  <c r="C4990" i="1"/>
  <c r="B4990" i="1"/>
  <c r="G4989" i="1"/>
  <c r="D4989" i="1"/>
  <c r="C4989" i="1"/>
  <c r="B4989" i="1"/>
  <c r="G4988" i="1"/>
  <c r="D4988" i="1"/>
  <c r="C4988" i="1"/>
  <c r="B4988" i="1"/>
  <c r="G4987" i="1"/>
  <c r="D4987" i="1"/>
  <c r="C4987" i="1"/>
  <c r="B4987" i="1"/>
  <c r="G4986" i="1"/>
  <c r="D4986" i="1"/>
  <c r="C4986" i="1"/>
  <c r="B4986" i="1"/>
  <c r="G4985" i="1"/>
  <c r="D4985" i="1"/>
  <c r="C4985" i="1"/>
  <c r="B4985" i="1"/>
  <c r="G4984" i="1"/>
  <c r="D4984" i="1"/>
  <c r="C4984" i="1"/>
  <c r="B4984" i="1"/>
  <c r="G4983" i="1"/>
  <c r="D4983" i="1"/>
  <c r="C4983" i="1"/>
  <c r="B4983" i="1"/>
  <c r="G4982" i="1"/>
  <c r="D4982" i="1"/>
  <c r="C4982" i="1"/>
  <c r="B4982" i="1"/>
  <c r="G4981" i="1"/>
  <c r="D4981" i="1"/>
  <c r="C4981" i="1"/>
  <c r="B4981" i="1"/>
  <c r="G4980" i="1"/>
  <c r="D4980" i="1"/>
  <c r="C4980" i="1"/>
  <c r="B4980" i="1"/>
  <c r="G4979" i="1"/>
  <c r="D4979" i="1"/>
  <c r="C4979" i="1"/>
  <c r="B4979" i="1"/>
  <c r="G4978" i="1"/>
  <c r="D4978" i="1"/>
  <c r="C4978" i="1"/>
  <c r="B4978" i="1"/>
  <c r="G4977" i="1"/>
  <c r="D4977" i="1"/>
  <c r="C4977" i="1"/>
  <c r="B4977" i="1"/>
  <c r="G4976" i="1"/>
  <c r="D4976" i="1"/>
  <c r="C4976" i="1"/>
  <c r="B4976" i="1"/>
  <c r="G4975" i="1"/>
  <c r="D4975" i="1"/>
  <c r="C4975" i="1"/>
  <c r="B4975" i="1"/>
  <c r="G4974" i="1"/>
  <c r="D4974" i="1"/>
  <c r="C4974" i="1"/>
  <c r="B4974" i="1"/>
  <c r="G4973" i="1"/>
  <c r="D4973" i="1"/>
  <c r="C4973" i="1"/>
  <c r="B4973" i="1"/>
  <c r="G4972" i="1"/>
  <c r="D4972" i="1"/>
  <c r="C4972" i="1"/>
  <c r="B4972" i="1"/>
  <c r="G4971" i="1"/>
  <c r="D4971" i="1"/>
  <c r="C4971" i="1"/>
  <c r="B4971" i="1"/>
  <c r="G4970" i="1"/>
  <c r="D4970" i="1"/>
  <c r="C4970" i="1"/>
  <c r="B4970" i="1"/>
  <c r="G4969" i="1"/>
  <c r="D4969" i="1"/>
  <c r="C4969" i="1"/>
  <c r="B4969" i="1"/>
  <c r="G4968" i="1"/>
  <c r="D4968" i="1"/>
  <c r="C4968" i="1"/>
  <c r="B4968" i="1"/>
  <c r="G4967" i="1"/>
  <c r="D4967" i="1"/>
  <c r="C4967" i="1"/>
  <c r="B4967" i="1"/>
  <c r="G4966" i="1"/>
  <c r="D4966" i="1"/>
  <c r="C4966" i="1"/>
  <c r="B4966" i="1"/>
  <c r="G4965" i="1"/>
  <c r="D4965" i="1"/>
  <c r="C4965" i="1"/>
  <c r="B4965" i="1"/>
  <c r="G4964" i="1"/>
  <c r="D4964" i="1"/>
  <c r="C4964" i="1"/>
  <c r="B4964" i="1"/>
  <c r="G4963" i="1"/>
  <c r="D4963" i="1"/>
  <c r="C4963" i="1"/>
  <c r="B4963" i="1"/>
  <c r="G4962" i="1"/>
  <c r="D4962" i="1"/>
  <c r="C4962" i="1"/>
  <c r="B4962" i="1"/>
  <c r="G4961" i="1"/>
  <c r="D4961" i="1"/>
  <c r="C4961" i="1"/>
  <c r="B4961" i="1"/>
  <c r="G4960" i="1"/>
  <c r="D4960" i="1"/>
  <c r="C4960" i="1"/>
  <c r="B4960" i="1"/>
  <c r="G4959" i="1"/>
  <c r="D4959" i="1"/>
  <c r="C4959" i="1"/>
  <c r="B4959" i="1"/>
  <c r="G4958" i="1"/>
  <c r="D4958" i="1"/>
  <c r="C4958" i="1"/>
  <c r="B4958" i="1"/>
  <c r="G4957" i="1"/>
  <c r="D4957" i="1"/>
  <c r="C4957" i="1"/>
  <c r="B4957" i="1"/>
  <c r="G4956" i="1"/>
  <c r="D4956" i="1"/>
  <c r="C4956" i="1"/>
  <c r="B4956" i="1"/>
  <c r="G4955" i="1"/>
  <c r="D4955" i="1"/>
  <c r="C4955" i="1"/>
  <c r="B4955" i="1"/>
  <c r="G4954" i="1"/>
  <c r="D4954" i="1"/>
  <c r="C4954" i="1"/>
  <c r="B4954" i="1"/>
  <c r="G4953" i="1"/>
  <c r="D4953" i="1"/>
  <c r="C4953" i="1"/>
  <c r="B4953" i="1"/>
  <c r="G4952" i="1"/>
  <c r="D4952" i="1"/>
  <c r="C4952" i="1"/>
  <c r="B4952" i="1"/>
  <c r="G4951" i="1"/>
  <c r="D4951" i="1"/>
  <c r="C4951" i="1"/>
  <c r="B4951" i="1"/>
  <c r="G4950" i="1"/>
  <c r="D4950" i="1"/>
  <c r="C4950" i="1"/>
  <c r="B4950" i="1"/>
  <c r="G4949" i="1"/>
  <c r="D4949" i="1"/>
  <c r="C4949" i="1"/>
  <c r="B4949" i="1"/>
  <c r="G4948" i="1"/>
  <c r="D4948" i="1"/>
  <c r="C4948" i="1"/>
  <c r="B4948" i="1"/>
  <c r="G4947" i="1"/>
  <c r="D4947" i="1"/>
  <c r="C4947" i="1"/>
  <c r="B4947" i="1"/>
  <c r="G4946" i="1"/>
  <c r="D4946" i="1"/>
  <c r="C4946" i="1"/>
  <c r="B4946" i="1"/>
  <c r="G4945" i="1"/>
  <c r="D4945" i="1"/>
  <c r="C4945" i="1"/>
  <c r="B4945" i="1"/>
  <c r="G4944" i="1"/>
  <c r="D4944" i="1"/>
  <c r="C4944" i="1"/>
  <c r="B4944" i="1"/>
  <c r="G4943" i="1"/>
  <c r="D4943" i="1"/>
  <c r="C4943" i="1"/>
  <c r="B4943" i="1"/>
  <c r="G4942" i="1"/>
  <c r="D4942" i="1"/>
  <c r="C4942" i="1"/>
  <c r="B4942" i="1"/>
  <c r="G4941" i="1"/>
  <c r="D4941" i="1"/>
  <c r="C4941" i="1"/>
  <c r="B4941" i="1"/>
  <c r="G4940" i="1"/>
  <c r="D4940" i="1"/>
  <c r="C4940" i="1"/>
  <c r="B4940" i="1"/>
  <c r="G4939" i="1"/>
  <c r="D4939" i="1"/>
  <c r="C4939" i="1"/>
  <c r="B4939" i="1"/>
  <c r="G4938" i="1"/>
  <c r="D4938" i="1"/>
  <c r="C4938" i="1"/>
  <c r="B4938" i="1"/>
  <c r="G4937" i="1"/>
  <c r="D4937" i="1"/>
  <c r="C4937" i="1"/>
  <c r="B4937" i="1"/>
  <c r="G4936" i="1"/>
  <c r="D4936" i="1"/>
  <c r="C4936" i="1"/>
  <c r="B4936" i="1"/>
  <c r="G4935" i="1"/>
  <c r="D4935" i="1"/>
  <c r="C4935" i="1"/>
  <c r="B4935" i="1"/>
  <c r="G4934" i="1"/>
  <c r="D4934" i="1"/>
  <c r="C4934" i="1"/>
  <c r="B4934" i="1"/>
  <c r="G4933" i="1"/>
  <c r="D4933" i="1"/>
  <c r="C4933" i="1"/>
  <c r="B4933" i="1"/>
  <c r="G4932" i="1"/>
  <c r="D4932" i="1"/>
  <c r="C4932" i="1"/>
  <c r="B4932" i="1"/>
  <c r="G4931" i="1"/>
  <c r="D4931" i="1"/>
  <c r="C4931" i="1"/>
  <c r="B4931" i="1"/>
  <c r="G4930" i="1"/>
  <c r="D4930" i="1"/>
  <c r="C4930" i="1"/>
  <c r="B4930" i="1"/>
  <c r="G4929" i="1"/>
  <c r="D4929" i="1"/>
  <c r="C4929" i="1"/>
  <c r="B4929" i="1"/>
  <c r="G4928" i="1"/>
  <c r="D4928" i="1"/>
  <c r="C4928" i="1"/>
  <c r="B4928" i="1"/>
  <c r="G4927" i="1"/>
  <c r="D4927" i="1"/>
  <c r="C4927" i="1"/>
  <c r="B4927" i="1"/>
  <c r="G4926" i="1"/>
  <c r="D4926" i="1"/>
  <c r="C4926" i="1"/>
  <c r="B4926" i="1"/>
  <c r="G4925" i="1"/>
  <c r="D4925" i="1"/>
  <c r="C4925" i="1"/>
  <c r="B4925" i="1"/>
  <c r="G4924" i="1"/>
  <c r="D4924" i="1"/>
  <c r="C4924" i="1"/>
  <c r="B4924" i="1"/>
  <c r="G4923" i="1"/>
  <c r="D4923" i="1"/>
  <c r="C4923" i="1"/>
  <c r="B4923" i="1"/>
  <c r="G4922" i="1"/>
  <c r="D4922" i="1"/>
  <c r="C4922" i="1"/>
  <c r="B4922" i="1"/>
  <c r="G4921" i="1"/>
  <c r="D4921" i="1"/>
  <c r="C4921" i="1"/>
  <c r="B4921" i="1"/>
  <c r="G4920" i="1"/>
  <c r="D4920" i="1"/>
  <c r="C4920" i="1"/>
  <c r="B4920" i="1"/>
  <c r="G4919" i="1"/>
  <c r="D4919" i="1"/>
  <c r="C4919" i="1"/>
  <c r="B4919" i="1"/>
  <c r="G4918" i="1"/>
  <c r="D4918" i="1"/>
  <c r="C4918" i="1"/>
  <c r="B4918" i="1"/>
  <c r="G4917" i="1"/>
  <c r="D4917" i="1"/>
  <c r="C4917" i="1"/>
  <c r="B4917" i="1"/>
  <c r="G4916" i="1"/>
  <c r="D4916" i="1"/>
  <c r="C4916" i="1"/>
  <c r="B4916" i="1"/>
  <c r="G4915" i="1"/>
  <c r="D4915" i="1"/>
  <c r="C4915" i="1"/>
  <c r="B4915" i="1"/>
  <c r="G4914" i="1"/>
  <c r="D4914" i="1"/>
  <c r="C4914" i="1"/>
  <c r="B4914" i="1"/>
  <c r="G4913" i="1"/>
  <c r="D4913" i="1"/>
  <c r="C4913" i="1"/>
  <c r="B4913" i="1"/>
  <c r="G4912" i="1"/>
  <c r="D4912" i="1"/>
  <c r="C4912" i="1"/>
  <c r="B4912" i="1"/>
  <c r="G4911" i="1"/>
  <c r="D4911" i="1"/>
  <c r="C4911" i="1"/>
  <c r="B4911" i="1"/>
  <c r="G4910" i="1"/>
  <c r="D4910" i="1"/>
  <c r="C4910" i="1"/>
  <c r="B4910" i="1"/>
  <c r="G4909" i="1"/>
  <c r="D4909" i="1"/>
  <c r="C4909" i="1"/>
  <c r="B4909" i="1"/>
  <c r="G4908" i="1"/>
  <c r="D4908" i="1"/>
  <c r="C4908" i="1"/>
  <c r="B4908" i="1"/>
  <c r="G4907" i="1"/>
  <c r="D4907" i="1"/>
  <c r="C4907" i="1"/>
  <c r="B4907" i="1"/>
  <c r="G4906" i="1"/>
  <c r="D4906" i="1"/>
  <c r="C4906" i="1"/>
  <c r="B4906" i="1"/>
  <c r="G4905" i="1"/>
  <c r="D4905" i="1"/>
  <c r="C4905" i="1"/>
  <c r="B4905" i="1"/>
  <c r="G4904" i="1"/>
  <c r="D4904" i="1"/>
  <c r="C4904" i="1"/>
  <c r="B4904" i="1"/>
  <c r="G4903" i="1"/>
  <c r="D4903" i="1"/>
  <c r="C4903" i="1"/>
  <c r="B4903" i="1"/>
  <c r="G4902" i="1"/>
  <c r="D4902" i="1"/>
  <c r="C4902" i="1"/>
  <c r="B4902" i="1"/>
  <c r="G4901" i="1"/>
  <c r="D4901" i="1"/>
  <c r="C4901" i="1"/>
  <c r="B4901" i="1"/>
  <c r="G4900" i="1"/>
  <c r="D4900" i="1"/>
  <c r="C4900" i="1"/>
  <c r="B4900" i="1"/>
  <c r="G4899" i="1"/>
  <c r="D4899" i="1"/>
  <c r="C4899" i="1"/>
  <c r="B4899" i="1"/>
  <c r="G4898" i="1"/>
  <c r="D4898" i="1"/>
  <c r="C4898" i="1"/>
  <c r="B4898" i="1"/>
  <c r="G4897" i="1"/>
  <c r="D4897" i="1"/>
  <c r="C4897" i="1"/>
  <c r="B4897" i="1"/>
  <c r="G4896" i="1"/>
  <c r="D4896" i="1"/>
  <c r="C4896" i="1"/>
  <c r="B4896" i="1"/>
  <c r="G4895" i="1"/>
  <c r="D4895" i="1"/>
  <c r="C4895" i="1"/>
  <c r="B4895" i="1"/>
  <c r="G4894" i="1"/>
  <c r="D4894" i="1"/>
  <c r="C4894" i="1"/>
  <c r="B4894" i="1"/>
  <c r="G4893" i="1"/>
  <c r="D4893" i="1"/>
  <c r="C4893" i="1"/>
  <c r="B4893" i="1"/>
  <c r="G4892" i="1"/>
  <c r="D4892" i="1"/>
  <c r="C4892" i="1"/>
  <c r="B4892" i="1"/>
  <c r="G4891" i="1"/>
  <c r="D4891" i="1"/>
  <c r="C4891" i="1"/>
  <c r="B4891" i="1"/>
  <c r="G4890" i="1"/>
  <c r="D4890" i="1"/>
  <c r="C4890" i="1"/>
  <c r="B4890" i="1"/>
  <c r="G4889" i="1"/>
  <c r="D4889" i="1"/>
  <c r="C4889" i="1"/>
  <c r="B4889" i="1"/>
  <c r="G4888" i="1"/>
  <c r="D4888" i="1"/>
  <c r="C4888" i="1"/>
  <c r="B4888" i="1"/>
  <c r="G4887" i="1"/>
  <c r="D4887" i="1"/>
  <c r="C4887" i="1"/>
  <c r="B4887" i="1"/>
  <c r="G4886" i="1"/>
  <c r="D4886" i="1"/>
  <c r="C4886" i="1"/>
  <c r="B4886" i="1"/>
  <c r="G4885" i="1"/>
  <c r="D4885" i="1"/>
  <c r="C4885" i="1"/>
  <c r="B4885" i="1"/>
  <c r="G4884" i="1"/>
  <c r="D4884" i="1"/>
  <c r="C4884" i="1"/>
  <c r="B4884" i="1"/>
  <c r="G4883" i="1"/>
  <c r="D4883" i="1"/>
  <c r="C4883" i="1"/>
  <c r="B4883" i="1"/>
  <c r="G4882" i="1"/>
  <c r="D4882" i="1"/>
  <c r="C4882" i="1"/>
  <c r="B4882" i="1"/>
  <c r="G4881" i="1"/>
  <c r="D4881" i="1"/>
  <c r="C4881" i="1"/>
  <c r="B4881" i="1"/>
  <c r="G4880" i="1"/>
  <c r="D4880" i="1"/>
  <c r="C4880" i="1"/>
  <c r="B4880" i="1"/>
  <c r="G4879" i="1"/>
  <c r="D4879" i="1"/>
  <c r="C4879" i="1"/>
  <c r="B4879" i="1"/>
  <c r="G4878" i="1"/>
  <c r="D4878" i="1"/>
  <c r="C4878" i="1"/>
  <c r="B4878" i="1"/>
  <c r="G4877" i="1"/>
  <c r="D4877" i="1"/>
  <c r="C4877" i="1"/>
  <c r="B4877" i="1"/>
  <c r="G4876" i="1"/>
  <c r="D4876" i="1"/>
  <c r="C4876" i="1"/>
  <c r="B4876" i="1"/>
  <c r="G4875" i="1"/>
  <c r="D4875" i="1"/>
  <c r="C4875" i="1"/>
  <c r="B4875" i="1"/>
  <c r="G4874" i="1"/>
  <c r="D4874" i="1"/>
  <c r="C4874" i="1"/>
  <c r="B4874" i="1"/>
  <c r="G4873" i="1"/>
  <c r="D4873" i="1"/>
  <c r="C4873" i="1"/>
  <c r="B4873" i="1"/>
  <c r="G4872" i="1"/>
  <c r="D4872" i="1"/>
  <c r="C4872" i="1"/>
  <c r="B4872" i="1"/>
  <c r="G4871" i="1"/>
  <c r="D4871" i="1"/>
  <c r="C4871" i="1"/>
  <c r="B4871" i="1"/>
  <c r="G4870" i="1"/>
  <c r="D4870" i="1"/>
  <c r="C4870" i="1"/>
  <c r="B4870" i="1"/>
  <c r="G4869" i="1"/>
  <c r="D4869" i="1"/>
  <c r="C4869" i="1"/>
  <c r="B4869" i="1"/>
  <c r="G4868" i="1"/>
  <c r="D4868" i="1"/>
  <c r="C4868" i="1"/>
  <c r="B4868" i="1"/>
  <c r="G4867" i="1"/>
  <c r="D4867" i="1"/>
  <c r="C4867" i="1"/>
  <c r="B4867" i="1"/>
  <c r="G4866" i="1"/>
  <c r="D4866" i="1"/>
  <c r="C4866" i="1"/>
  <c r="B4866" i="1"/>
  <c r="G4865" i="1"/>
  <c r="D4865" i="1"/>
  <c r="C4865" i="1"/>
  <c r="B4865" i="1"/>
  <c r="G4864" i="1"/>
  <c r="D4864" i="1"/>
  <c r="C4864" i="1"/>
  <c r="B4864" i="1"/>
  <c r="G4863" i="1"/>
  <c r="D4863" i="1"/>
  <c r="C4863" i="1"/>
  <c r="B4863" i="1"/>
  <c r="G4862" i="1"/>
  <c r="D4862" i="1"/>
  <c r="C4862" i="1"/>
  <c r="B4862" i="1"/>
  <c r="G4861" i="1"/>
  <c r="D4861" i="1"/>
  <c r="C4861" i="1"/>
  <c r="B4861" i="1"/>
  <c r="G4860" i="1"/>
  <c r="D4860" i="1"/>
  <c r="C4860" i="1"/>
  <c r="B4860" i="1"/>
  <c r="G4859" i="1"/>
  <c r="D4859" i="1"/>
  <c r="C4859" i="1"/>
  <c r="B4859" i="1"/>
  <c r="G4858" i="1"/>
  <c r="D4858" i="1"/>
  <c r="C4858" i="1"/>
  <c r="B4858" i="1"/>
  <c r="G4857" i="1"/>
  <c r="D4857" i="1"/>
  <c r="C4857" i="1"/>
  <c r="B4857" i="1"/>
  <c r="G4856" i="1"/>
  <c r="D4856" i="1"/>
  <c r="C4856" i="1"/>
  <c r="B4856" i="1"/>
  <c r="G4855" i="1"/>
  <c r="D4855" i="1"/>
  <c r="C4855" i="1"/>
  <c r="B4855" i="1"/>
  <c r="G4854" i="1"/>
  <c r="D4854" i="1"/>
  <c r="C4854" i="1"/>
  <c r="B4854" i="1"/>
  <c r="G4853" i="1"/>
  <c r="D4853" i="1"/>
  <c r="C4853" i="1"/>
  <c r="B4853" i="1"/>
  <c r="G4852" i="1"/>
  <c r="D4852" i="1"/>
  <c r="C4852" i="1"/>
  <c r="B4852" i="1"/>
  <c r="G4851" i="1"/>
  <c r="D4851" i="1"/>
  <c r="C4851" i="1"/>
  <c r="B4851" i="1"/>
  <c r="G4850" i="1"/>
  <c r="D4850" i="1"/>
  <c r="C4850" i="1"/>
  <c r="B4850" i="1"/>
  <c r="G4849" i="1"/>
  <c r="D4849" i="1"/>
  <c r="C4849" i="1"/>
  <c r="B4849" i="1"/>
  <c r="G4848" i="1"/>
  <c r="D4848" i="1"/>
  <c r="C4848" i="1"/>
  <c r="B4848" i="1"/>
  <c r="G4847" i="1"/>
  <c r="D4847" i="1"/>
  <c r="C4847" i="1"/>
  <c r="B4847" i="1"/>
  <c r="G4846" i="1"/>
  <c r="D4846" i="1"/>
  <c r="C4846" i="1"/>
  <c r="B4846" i="1"/>
  <c r="G4845" i="1"/>
  <c r="D4845" i="1"/>
  <c r="C4845" i="1"/>
  <c r="B4845" i="1"/>
  <c r="G4844" i="1"/>
  <c r="D4844" i="1"/>
  <c r="C4844" i="1"/>
  <c r="B4844" i="1"/>
  <c r="G4843" i="1"/>
  <c r="D4843" i="1"/>
  <c r="C4843" i="1"/>
  <c r="B4843" i="1"/>
  <c r="G4842" i="1"/>
  <c r="D4842" i="1"/>
  <c r="C4842" i="1"/>
  <c r="B4842" i="1"/>
  <c r="G4841" i="1"/>
  <c r="D4841" i="1"/>
  <c r="C4841" i="1"/>
  <c r="B4841" i="1"/>
  <c r="G4840" i="1"/>
  <c r="D4840" i="1"/>
  <c r="C4840" i="1"/>
  <c r="B4840" i="1"/>
  <c r="G4839" i="1"/>
  <c r="D4839" i="1"/>
  <c r="C4839" i="1"/>
  <c r="B4839" i="1"/>
  <c r="G4838" i="1"/>
  <c r="D4838" i="1"/>
  <c r="C4838" i="1"/>
  <c r="B4838" i="1"/>
  <c r="G4837" i="1"/>
  <c r="D4837" i="1"/>
  <c r="C4837" i="1"/>
  <c r="B4837" i="1"/>
  <c r="G4836" i="1"/>
  <c r="D4836" i="1"/>
  <c r="C4836" i="1"/>
  <c r="B4836" i="1"/>
  <c r="G4835" i="1"/>
  <c r="D4835" i="1"/>
  <c r="C4835" i="1"/>
  <c r="B4835" i="1"/>
  <c r="G4834" i="1"/>
  <c r="D4834" i="1"/>
  <c r="C4834" i="1"/>
  <c r="B4834" i="1"/>
  <c r="G4833" i="1"/>
  <c r="D4833" i="1"/>
  <c r="C4833" i="1"/>
  <c r="B4833" i="1"/>
  <c r="G4832" i="1"/>
  <c r="D4832" i="1"/>
  <c r="C4832" i="1"/>
  <c r="B4832" i="1"/>
  <c r="G4831" i="1"/>
  <c r="D4831" i="1"/>
  <c r="C4831" i="1"/>
  <c r="B4831" i="1"/>
  <c r="G4830" i="1"/>
  <c r="D4830" i="1"/>
  <c r="C4830" i="1"/>
  <c r="B4830" i="1"/>
  <c r="G4829" i="1"/>
  <c r="D4829" i="1"/>
  <c r="C4829" i="1"/>
  <c r="B4829" i="1"/>
  <c r="G4828" i="1"/>
  <c r="D4828" i="1"/>
  <c r="C4828" i="1"/>
  <c r="B4828" i="1"/>
  <c r="G4827" i="1"/>
  <c r="D4827" i="1"/>
  <c r="C4827" i="1"/>
  <c r="B4827" i="1"/>
  <c r="G4826" i="1"/>
  <c r="D4826" i="1"/>
  <c r="C4826" i="1"/>
  <c r="B4826" i="1"/>
  <c r="G4825" i="1"/>
  <c r="D4825" i="1"/>
  <c r="C4825" i="1"/>
  <c r="B4825" i="1"/>
  <c r="G4824" i="1"/>
  <c r="D4824" i="1"/>
  <c r="C4824" i="1"/>
  <c r="B4824" i="1"/>
  <c r="G4823" i="1"/>
  <c r="D4823" i="1"/>
  <c r="C4823" i="1"/>
  <c r="B4823" i="1"/>
  <c r="G4822" i="1"/>
  <c r="D4822" i="1"/>
  <c r="C4822" i="1"/>
  <c r="B4822" i="1"/>
  <c r="G4821" i="1"/>
  <c r="D4821" i="1"/>
  <c r="C4821" i="1"/>
  <c r="B4821" i="1"/>
  <c r="G4820" i="1"/>
  <c r="D4820" i="1"/>
  <c r="C4820" i="1"/>
  <c r="B4820" i="1"/>
  <c r="G4819" i="1"/>
  <c r="D4819" i="1"/>
  <c r="C4819" i="1"/>
  <c r="B4819" i="1"/>
  <c r="G4818" i="1"/>
  <c r="D4818" i="1"/>
  <c r="C4818" i="1"/>
  <c r="B4818" i="1"/>
  <c r="G4817" i="1"/>
  <c r="D4817" i="1"/>
  <c r="C4817" i="1"/>
  <c r="B4817" i="1"/>
  <c r="G4816" i="1"/>
  <c r="D4816" i="1"/>
  <c r="C4816" i="1"/>
  <c r="B4816" i="1"/>
  <c r="G4815" i="1"/>
  <c r="D4815" i="1"/>
  <c r="C4815" i="1"/>
  <c r="B4815" i="1"/>
  <c r="G4814" i="1"/>
  <c r="D4814" i="1"/>
  <c r="C4814" i="1"/>
  <c r="B4814" i="1"/>
  <c r="G4813" i="1"/>
  <c r="D4813" i="1"/>
  <c r="C4813" i="1"/>
  <c r="B4813" i="1"/>
  <c r="G4812" i="1"/>
  <c r="D4812" i="1"/>
  <c r="C4812" i="1"/>
  <c r="B4812" i="1"/>
  <c r="G4811" i="1"/>
  <c r="D4811" i="1"/>
  <c r="C4811" i="1"/>
  <c r="B4811" i="1"/>
  <c r="G4810" i="1"/>
  <c r="D4810" i="1"/>
  <c r="C4810" i="1"/>
  <c r="B4810" i="1"/>
  <c r="G4809" i="1"/>
  <c r="D4809" i="1"/>
  <c r="C4809" i="1"/>
  <c r="B4809" i="1"/>
  <c r="G4808" i="1"/>
  <c r="D4808" i="1"/>
  <c r="C4808" i="1"/>
  <c r="B4808" i="1"/>
  <c r="G4807" i="1"/>
  <c r="D4807" i="1"/>
  <c r="C4807" i="1"/>
  <c r="B4807" i="1"/>
  <c r="G4806" i="1"/>
  <c r="D4806" i="1"/>
  <c r="C4806" i="1"/>
  <c r="B4806" i="1"/>
  <c r="G4805" i="1"/>
  <c r="D4805" i="1"/>
  <c r="C4805" i="1"/>
  <c r="B4805" i="1"/>
  <c r="G4804" i="1"/>
  <c r="D4804" i="1"/>
  <c r="C4804" i="1"/>
  <c r="B4804" i="1"/>
  <c r="G4803" i="1"/>
  <c r="D4803" i="1"/>
  <c r="C4803" i="1"/>
  <c r="B4803" i="1"/>
  <c r="G4802" i="1"/>
  <c r="D4802" i="1"/>
  <c r="C4802" i="1"/>
  <c r="B4802" i="1"/>
  <c r="G4801" i="1"/>
  <c r="D4801" i="1"/>
  <c r="C4801" i="1"/>
  <c r="B4801" i="1"/>
  <c r="G4800" i="1"/>
  <c r="D4800" i="1"/>
  <c r="C4800" i="1"/>
  <c r="B4800" i="1"/>
  <c r="G4799" i="1"/>
  <c r="D4799" i="1"/>
  <c r="C4799" i="1"/>
  <c r="B4799" i="1"/>
  <c r="G4798" i="1"/>
  <c r="D4798" i="1"/>
  <c r="C4798" i="1"/>
  <c r="B4798" i="1"/>
  <c r="G4797" i="1"/>
  <c r="D4797" i="1"/>
  <c r="C4797" i="1"/>
  <c r="B4797" i="1"/>
  <c r="G4796" i="1"/>
  <c r="D4796" i="1"/>
  <c r="C4796" i="1"/>
  <c r="B4796" i="1"/>
  <c r="G4795" i="1"/>
  <c r="D4795" i="1"/>
  <c r="C4795" i="1"/>
  <c r="B4795" i="1"/>
  <c r="G4794" i="1"/>
  <c r="D4794" i="1"/>
  <c r="C4794" i="1"/>
  <c r="B4794" i="1"/>
  <c r="G4793" i="1"/>
  <c r="D4793" i="1"/>
  <c r="C4793" i="1"/>
  <c r="B4793" i="1"/>
  <c r="G4792" i="1"/>
  <c r="D4792" i="1"/>
  <c r="C4792" i="1"/>
  <c r="B4792" i="1"/>
  <c r="G4791" i="1"/>
  <c r="D4791" i="1"/>
  <c r="C4791" i="1"/>
  <c r="B4791" i="1"/>
  <c r="G4790" i="1"/>
  <c r="D4790" i="1"/>
  <c r="C4790" i="1"/>
  <c r="B4790" i="1"/>
  <c r="G4789" i="1"/>
  <c r="D4789" i="1"/>
  <c r="C4789" i="1"/>
  <c r="B4789" i="1"/>
  <c r="G4788" i="1"/>
  <c r="D4788" i="1"/>
  <c r="C4788" i="1"/>
  <c r="B4788" i="1"/>
  <c r="G4787" i="1"/>
  <c r="D4787" i="1"/>
  <c r="C4787" i="1"/>
  <c r="B4787" i="1"/>
  <c r="G4786" i="1"/>
  <c r="D4786" i="1"/>
  <c r="C4786" i="1"/>
  <c r="B4786" i="1"/>
  <c r="G4785" i="1"/>
  <c r="D4785" i="1"/>
  <c r="C4785" i="1"/>
  <c r="B4785" i="1"/>
  <c r="G4784" i="1"/>
  <c r="D4784" i="1"/>
  <c r="C4784" i="1"/>
  <c r="B4784" i="1"/>
  <c r="G4783" i="1"/>
  <c r="D4783" i="1"/>
  <c r="C4783" i="1"/>
  <c r="B4783" i="1"/>
  <c r="G4782" i="1"/>
  <c r="D4782" i="1"/>
  <c r="C4782" i="1"/>
  <c r="B4782" i="1"/>
  <c r="G4781" i="1"/>
  <c r="D4781" i="1"/>
  <c r="C4781" i="1"/>
  <c r="B4781" i="1"/>
  <c r="G4780" i="1"/>
  <c r="D4780" i="1"/>
  <c r="C4780" i="1"/>
  <c r="B4780" i="1"/>
  <c r="G4779" i="1"/>
  <c r="D4779" i="1"/>
  <c r="C4779" i="1"/>
  <c r="B4779" i="1"/>
  <c r="G4778" i="1"/>
  <c r="D4778" i="1"/>
  <c r="C4778" i="1"/>
  <c r="B4778" i="1"/>
  <c r="G4777" i="1"/>
  <c r="D4777" i="1"/>
  <c r="C4777" i="1"/>
  <c r="B4777" i="1"/>
  <c r="G4776" i="1"/>
  <c r="D4776" i="1"/>
  <c r="C4776" i="1"/>
  <c r="B4776" i="1"/>
  <c r="G4775" i="1"/>
  <c r="D4775" i="1"/>
  <c r="C4775" i="1"/>
  <c r="B4775" i="1"/>
  <c r="G4774" i="1"/>
  <c r="D4774" i="1"/>
  <c r="C4774" i="1"/>
  <c r="B4774" i="1"/>
  <c r="G4773" i="1"/>
  <c r="D4773" i="1"/>
  <c r="C4773" i="1"/>
  <c r="B4773" i="1"/>
  <c r="G4772" i="1"/>
  <c r="D4772" i="1"/>
  <c r="C4772" i="1"/>
  <c r="B4772" i="1"/>
  <c r="G4771" i="1"/>
  <c r="D4771" i="1"/>
  <c r="C4771" i="1"/>
  <c r="B4771" i="1"/>
  <c r="G4770" i="1"/>
  <c r="D4770" i="1"/>
  <c r="C4770" i="1"/>
  <c r="B4770" i="1"/>
  <c r="G4769" i="1"/>
  <c r="D4769" i="1"/>
  <c r="C4769" i="1"/>
  <c r="B4769" i="1"/>
  <c r="G4768" i="1"/>
  <c r="D4768" i="1"/>
  <c r="C4768" i="1"/>
  <c r="B4768" i="1"/>
  <c r="G4767" i="1"/>
  <c r="D4767" i="1"/>
  <c r="C4767" i="1"/>
  <c r="B4767" i="1"/>
  <c r="G4766" i="1"/>
  <c r="D4766" i="1"/>
  <c r="C4766" i="1"/>
  <c r="B4766" i="1"/>
  <c r="G4765" i="1"/>
  <c r="D4765" i="1"/>
  <c r="C4765" i="1"/>
  <c r="B4765" i="1"/>
  <c r="G4764" i="1"/>
  <c r="D4764" i="1"/>
  <c r="C4764" i="1"/>
  <c r="B4764" i="1"/>
  <c r="G4763" i="1"/>
  <c r="D4763" i="1"/>
  <c r="C4763" i="1"/>
  <c r="B4763" i="1"/>
  <c r="G4762" i="1"/>
  <c r="D4762" i="1"/>
  <c r="C4762" i="1"/>
  <c r="B4762" i="1"/>
  <c r="G4761" i="1"/>
  <c r="D4761" i="1"/>
  <c r="C4761" i="1"/>
  <c r="B4761" i="1"/>
  <c r="G4760" i="1"/>
  <c r="D4760" i="1"/>
  <c r="C4760" i="1"/>
  <c r="B4760" i="1"/>
  <c r="G4759" i="1"/>
  <c r="D4759" i="1"/>
  <c r="C4759" i="1"/>
  <c r="B4759" i="1"/>
  <c r="G4758" i="1"/>
  <c r="D4758" i="1"/>
  <c r="C4758" i="1"/>
  <c r="B4758" i="1"/>
  <c r="G4757" i="1"/>
  <c r="D4757" i="1"/>
  <c r="C4757" i="1"/>
  <c r="B4757" i="1"/>
  <c r="G4756" i="1"/>
  <c r="D4756" i="1"/>
  <c r="C4756" i="1"/>
  <c r="B4756" i="1"/>
  <c r="G4755" i="1"/>
  <c r="D4755" i="1"/>
  <c r="C4755" i="1"/>
  <c r="B4755" i="1"/>
  <c r="G4754" i="1"/>
  <c r="D4754" i="1"/>
  <c r="C4754" i="1"/>
  <c r="B4754" i="1"/>
  <c r="G4753" i="1"/>
  <c r="D4753" i="1"/>
  <c r="C4753" i="1"/>
  <c r="B4753" i="1"/>
  <c r="G4752" i="1"/>
  <c r="D4752" i="1"/>
  <c r="C4752" i="1"/>
  <c r="B4752" i="1"/>
  <c r="G4751" i="1"/>
  <c r="D4751" i="1"/>
  <c r="C4751" i="1"/>
  <c r="B4751" i="1"/>
  <c r="G4750" i="1"/>
  <c r="D4750" i="1"/>
  <c r="C4750" i="1"/>
  <c r="B4750" i="1"/>
  <c r="G4749" i="1"/>
  <c r="D4749" i="1"/>
  <c r="C4749" i="1"/>
  <c r="B4749" i="1"/>
  <c r="G4748" i="1"/>
  <c r="D4748" i="1"/>
  <c r="C4748" i="1"/>
  <c r="B4748" i="1"/>
  <c r="G4747" i="1"/>
  <c r="D4747" i="1"/>
  <c r="C4747" i="1"/>
  <c r="B4747" i="1"/>
  <c r="G4746" i="1"/>
  <c r="D4746" i="1"/>
  <c r="C4746" i="1"/>
  <c r="B4746" i="1"/>
  <c r="G4745" i="1"/>
  <c r="D4745" i="1"/>
  <c r="C4745" i="1"/>
  <c r="B4745" i="1"/>
  <c r="G4744" i="1"/>
  <c r="D4744" i="1"/>
  <c r="C4744" i="1"/>
  <c r="B4744" i="1"/>
  <c r="G4743" i="1"/>
  <c r="D4743" i="1"/>
  <c r="C4743" i="1"/>
  <c r="B4743" i="1"/>
  <c r="G4742" i="1"/>
  <c r="D4742" i="1"/>
  <c r="C4742" i="1"/>
  <c r="B4742" i="1"/>
  <c r="G4741" i="1"/>
  <c r="D4741" i="1"/>
  <c r="C4741" i="1"/>
  <c r="B4741" i="1"/>
  <c r="G4740" i="1"/>
  <c r="D4740" i="1"/>
  <c r="C4740" i="1"/>
  <c r="B4740" i="1"/>
  <c r="G4739" i="1"/>
  <c r="D4739" i="1"/>
  <c r="C4739" i="1"/>
  <c r="B4739" i="1"/>
  <c r="G4738" i="1"/>
  <c r="D4738" i="1"/>
  <c r="C4738" i="1"/>
  <c r="B4738" i="1"/>
  <c r="G4737" i="1"/>
  <c r="D4737" i="1"/>
  <c r="C4737" i="1"/>
  <c r="B4737" i="1"/>
  <c r="G4736" i="1"/>
  <c r="D4736" i="1"/>
  <c r="C4736" i="1"/>
  <c r="B4736" i="1"/>
  <c r="G4735" i="1"/>
  <c r="D4735" i="1"/>
  <c r="C4735" i="1"/>
  <c r="B4735" i="1"/>
  <c r="G4734" i="1"/>
  <c r="D4734" i="1"/>
  <c r="C4734" i="1"/>
  <c r="B4734" i="1"/>
  <c r="G4733" i="1"/>
  <c r="D4733" i="1"/>
  <c r="C4733" i="1"/>
  <c r="B4733" i="1"/>
  <c r="G4732" i="1"/>
  <c r="D4732" i="1"/>
  <c r="C4732" i="1"/>
  <c r="B4732" i="1"/>
  <c r="G4731" i="1"/>
  <c r="D4731" i="1"/>
  <c r="C4731" i="1"/>
  <c r="B4731" i="1"/>
  <c r="G4730" i="1"/>
  <c r="D4730" i="1"/>
  <c r="C4730" i="1"/>
  <c r="B4730" i="1"/>
  <c r="G4729" i="1"/>
  <c r="D4729" i="1"/>
  <c r="C4729" i="1"/>
  <c r="B4729" i="1"/>
  <c r="G4728" i="1"/>
  <c r="D4728" i="1"/>
  <c r="C4728" i="1"/>
  <c r="B4728" i="1"/>
  <c r="G4727" i="1"/>
  <c r="D4727" i="1"/>
  <c r="C4727" i="1"/>
  <c r="B4727" i="1"/>
  <c r="G4726" i="1"/>
  <c r="D4726" i="1"/>
  <c r="C4726" i="1"/>
  <c r="B4726" i="1"/>
  <c r="G4725" i="1"/>
  <c r="D4725" i="1"/>
  <c r="C4725" i="1"/>
  <c r="B4725" i="1"/>
  <c r="G4724" i="1"/>
  <c r="D4724" i="1"/>
  <c r="C4724" i="1"/>
  <c r="B4724" i="1"/>
  <c r="G4723" i="1"/>
  <c r="D4723" i="1"/>
  <c r="C4723" i="1"/>
  <c r="B4723" i="1"/>
  <c r="G4722" i="1"/>
  <c r="D4722" i="1"/>
  <c r="C4722" i="1"/>
  <c r="B4722" i="1"/>
  <c r="G4721" i="1"/>
  <c r="D4721" i="1"/>
  <c r="C4721" i="1"/>
  <c r="B4721" i="1"/>
  <c r="G4720" i="1"/>
  <c r="D4720" i="1"/>
  <c r="C4720" i="1"/>
  <c r="B4720" i="1"/>
  <c r="G4719" i="1"/>
  <c r="D4719" i="1"/>
  <c r="C4719" i="1"/>
  <c r="B4719" i="1"/>
  <c r="G4718" i="1"/>
  <c r="D4718" i="1"/>
  <c r="C4718" i="1"/>
  <c r="B4718" i="1"/>
  <c r="G4717" i="1"/>
  <c r="D4717" i="1"/>
  <c r="C4717" i="1"/>
  <c r="B4717" i="1"/>
  <c r="G4716" i="1"/>
  <c r="D4716" i="1"/>
  <c r="C4716" i="1"/>
  <c r="B4716" i="1"/>
  <c r="G4715" i="1"/>
  <c r="D4715" i="1"/>
  <c r="C4715" i="1"/>
  <c r="B4715" i="1"/>
  <c r="G4714" i="1"/>
  <c r="D4714" i="1"/>
  <c r="C4714" i="1"/>
  <c r="B4714" i="1"/>
  <c r="G4713" i="1"/>
  <c r="D4713" i="1"/>
  <c r="C4713" i="1"/>
  <c r="B4713" i="1"/>
  <c r="G4712" i="1"/>
  <c r="D4712" i="1"/>
  <c r="C4712" i="1"/>
  <c r="B4712" i="1"/>
  <c r="G4711" i="1"/>
  <c r="D4711" i="1"/>
  <c r="C4711" i="1"/>
  <c r="B4711" i="1"/>
  <c r="G4710" i="1"/>
  <c r="D4710" i="1"/>
  <c r="C4710" i="1"/>
  <c r="B4710" i="1"/>
  <c r="G4709" i="1"/>
  <c r="D4709" i="1"/>
  <c r="C4709" i="1"/>
  <c r="B4709" i="1"/>
  <c r="G4708" i="1"/>
  <c r="D4708" i="1"/>
  <c r="C4708" i="1"/>
  <c r="B4708" i="1"/>
  <c r="G4707" i="1"/>
  <c r="D4707" i="1"/>
  <c r="C4707" i="1"/>
  <c r="B4707" i="1"/>
  <c r="G4706" i="1"/>
  <c r="D4706" i="1"/>
  <c r="C4706" i="1"/>
  <c r="B4706" i="1"/>
  <c r="G4705" i="1"/>
  <c r="D4705" i="1"/>
  <c r="C4705" i="1"/>
  <c r="B4705" i="1"/>
  <c r="G4704" i="1"/>
  <c r="D4704" i="1"/>
  <c r="C4704" i="1"/>
  <c r="B4704" i="1"/>
  <c r="G4703" i="1"/>
  <c r="D4703" i="1"/>
  <c r="C4703" i="1"/>
  <c r="B4703" i="1"/>
  <c r="G4702" i="1"/>
  <c r="D4702" i="1"/>
  <c r="C4702" i="1"/>
  <c r="B4702" i="1"/>
  <c r="G4701" i="1"/>
  <c r="D4701" i="1"/>
  <c r="C4701" i="1"/>
  <c r="B4701" i="1"/>
  <c r="G4700" i="1"/>
  <c r="D4700" i="1"/>
  <c r="C4700" i="1"/>
  <c r="B4700" i="1"/>
  <c r="G4699" i="1"/>
  <c r="D4699" i="1"/>
  <c r="C4699" i="1"/>
  <c r="B4699" i="1"/>
  <c r="G4698" i="1"/>
  <c r="D4698" i="1"/>
  <c r="C4698" i="1"/>
  <c r="B4698" i="1"/>
  <c r="G4697" i="1"/>
  <c r="D4697" i="1"/>
  <c r="C4697" i="1"/>
  <c r="B4697" i="1"/>
  <c r="G4696" i="1"/>
  <c r="D4696" i="1"/>
  <c r="C4696" i="1"/>
  <c r="B4696" i="1"/>
  <c r="G4695" i="1"/>
  <c r="D4695" i="1"/>
  <c r="C4695" i="1"/>
  <c r="B4695" i="1"/>
  <c r="G4694" i="1"/>
  <c r="D4694" i="1"/>
  <c r="C4694" i="1"/>
  <c r="B4694" i="1"/>
  <c r="G4693" i="1"/>
  <c r="D4693" i="1"/>
  <c r="C4693" i="1"/>
  <c r="B4693" i="1"/>
  <c r="G4692" i="1"/>
  <c r="D4692" i="1"/>
  <c r="C4692" i="1"/>
  <c r="B4692" i="1"/>
  <c r="G4691" i="1"/>
  <c r="D4691" i="1"/>
  <c r="C4691" i="1"/>
  <c r="B4691" i="1"/>
  <c r="G4690" i="1"/>
  <c r="D4690" i="1"/>
  <c r="C4690" i="1"/>
  <c r="B4690" i="1"/>
  <c r="G4689" i="1"/>
  <c r="D4689" i="1"/>
  <c r="C4689" i="1"/>
  <c r="B4689" i="1"/>
  <c r="G4688" i="1"/>
  <c r="D4688" i="1"/>
  <c r="C4688" i="1"/>
  <c r="B4688" i="1"/>
  <c r="G4687" i="1"/>
  <c r="D4687" i="1"/>
  <c r="C4687" i="1"/>
  <c r="B4687" i="1"/>
  <c r="G4686" i="1"/>
  <c r="D4686" i="1"/>
  <c r="C4686" i="1"/>
  <c r="B4686" i="1"/>
  <c r="G4685" i="1"/>
  <c r="D4685" i="1"/>
  <c r="C4685" i="1"/>
  <c r="B4685" i="1"/>
  <c r="G4684" i="1"/>
  <c r="D4684" i="1"/>
  <c r="C4684" i="1"/>
  <c r="B4684" i="1"/>
  <c r="G4683" i="1"/>
  <c r="D4683" i="1"/>
  <c r="C4683" i="1"/>
  <c r="B4683" i="1"/>
  <c r="G4682" i="1"/>
  <c r="D4682" i="1"/>
  <c r="C4682" i="1"/>
  <c r="B4682" i="1"/>
  <c r="G4681" i="1"/>
  <c r="D4681" i="1"/>
  <c r="C4681" i="1"/>
  <c r="B4681" i="1"/>
  <c r="G4680" i="1"/>
  <c r="D4680" i="1"/>
  <c r="C4680" i="1"/>
  <c r="B4680" i="1"/>
  <c r="G4679" i="1"/>
  <c r="D4679" i="1"/>
  <c r="C4679" i="1"/>
  <c r="B4679" i="1"/>
  <c r="G4678" i="1"/>
  <c r="D4678" i="1"/>
  <c r="C4678" i="1"/>
  <c r="B4678" i="1"/>
  <c r="G4677" i="1"/>
  <c r="D4677" i="1"/>
  <c r="C4677" i="1"/>
  <c r="B4677" i="1"/>
  <c r="G4676" i="1"/>
  <c r="D4676" i="1"/>
  <c r="C4676" i="1"/>
  <c r="B4676" i="1"/>
  <c r="G4675" i="1"/>
  <c r="D4675" i="1"/>
  <c r="C4675" i="1"/>
  <c r="B4675" i="1"/>
  <c r="G4674" i="1"/>
  <c r="D4674" i="1"/>
  <c r="C4674" i="1"/>
  <c r="B4674" i="1"/>
  <c r="G4673" i="1"/>
  <c r="D4673" i="1"/>
  <c r="C4673" i="1"/>
  <c r="B4673" i="1"/>
  <c r="G4672" i="1"/>
  <c r="D4672" i="1"/>
  <c r="C4672" i="1"/>
  <c r="B4672" i="1"/>
  <c r="G4671" i="1"/>
  <c r="D4671" i="1"/>
  <c r="C4671" i="1"/>
  <c r="B4671" i="1"/>
  <c r="G4670" i="1"/>
  <c r="D4670" i="1"/>
  <c r="C4670" i="1"/>
  <c r="B4670" i="1"/>
  <c r="G4669" i="1"/>
  <c r="D4669" i="1"/>
  <c r="C4669" i="1"/>
  <c r="B4669" i="1"/>
  <c r="G4668" i="1"/>
  <c r="D4668" i="1"/>
  <c r="C4668" i="1"/>
  <c r="B4668" i="1"/>
  <c r="G4667" i="1"/>
  <c r="D4667" i="1"/>
  <c r="C4667" i="1"/>
  <c r="B4667" i="1"/>
  <c r="G4666" i="1"/>
  <c r="D4666" i="1"/>
  <c r="C4666" i="1"/>
  <c r="B4666" i="1"/>
  <c r="G4665" i="1"/>
  <c r="D4665" i="1"/>
  <c r="C4665" i="1"/>
  <c r="B4665" i="1"/>
  <c r="G4664" i="1"/>
  <c r="D4664" i="1"/>
  <c r="C4664" i="1"/>
  <c r="B4664" i="1"/>
  <c r="G4663" i="1"/>
  <c r="D4663" i="1"/>
  <c r="C4663" i="1"/>
  <c r="B4663" i="1"/>
  <c r="G4662" i="1"/>
  <c r="D4662" i="1"/>
  <c r="C4662" i="1"/>
  <c r="B4662" i="1"/>
  <c r="G4661" i="1"/>
  <c r="D4661" i="1"/>
  <c r="C4661" i="1"/>
  <c r="B4661" i="1"/>
  <c r="G4660" i="1"/>
  <c r="D4660" i="1"/>
  <c r="C4660" i="1"/>
  <c r="B4660" i="1"/>
  <c r="G4659" i="1"/>
  <c r="D4659" i="1"/>
  <c r="C4659" i="1"/>
  <c r="B4659" i="1"/>
  <c r="G4658" i="1"/>
  <c r="D4658" i="1"/>
  <c r="C4658" i="1"/>
  <c r="B4658" i="1"/>
  <c r="G4657" i="1"/>
  <c r="D4657" i="1"/>
  <c r="C4657" i="1"/>
  <c r="B4657" i="1"/>
  <c r="G4656" i="1"/>
  <c r="D4656" i="1"/>
  <c r="C4656" i="1"/>
  <c r="B4656" i="1"/>
  <c r="G4655" i="1"/>
  <c r="D4655" i="1"/>
  <c r="C4655" i="1"/>
  <c r="B4655" i="1"/>
  <c r="G4654" i="1"/>
  <c r="D4654" i="1"/>
  <c r="C4654" i="1"/>
  <c r="B4654" i="1"/>
  <c r="G4653" i="1"/>
  <c r="D4653" i="1"/>
  <c r="C4653" i="1"/>
  <c r="B4653" i="1"/>
  <c r="G4652" i="1"/>
  <c r="D4652" i="1"/>
  <c r="C4652" i="1"/>
  <c r="B4652" i="1"/>
  <c r="G4651" i="1"/>
  <c r="D4651" i="1"/>
  <c r="C4651" i="1"/>
  <c r="B4651" i="1"/>
  <c r="G4650" i="1"/>
  <c r="D4650" i="1"/>
  <c r="C4650" i="1"/>
  <c r="B4650" i="1"/>
  <c r="G4649" i="1"/>
  <c r="D4649" i="1"/>
  <c r="C4649" i="1"/>
  <c r="B4649" i="1"/>
  <c r="G4648" i="1"/>
  <c r="D4648" i="1"/>
  <c r="C4648" i="1"/>
  <c r="B4648" i="1"/>
  <c r="G4647" i="1"/>
  <c r="D4647" i="1"/>
  <c r="C4647" i="1"/>
  <c r="B4647" i="1"/>
  <c r="G4646" i="1"/>
  <c r="D4646" i="1"/>
  <c r="C4646" i="1"/>
  <c r="B4646" i="1"/>
  <c r="G4645" i="1"/>
  <c r="D4645" i="1"/>
  <c r="C4645" i="1"/>
  <c r="B4645" i="1"/>
  <c r="G4644" i="1"/>
  <c r="D4644" i="1"/>
  <c r="C4644" i="1"/>
  <c r="B4644" i="1"/>
  <c r="G4643" i="1"/>
  <c r="D4643" i="1"/>
  <c r="C4643" i="1"/>
  <c r="B4643" i="1"/>
  <c r="G4642" i="1"/>
  <c r="D4642" i="1"/>
  <c r="C4642" i="1"/>
  <c r="B4642" i="1"/>
  <c r="G4641" i="1"/>
  <c r="D4641" i="1"/>
  <c r="C4641" i="1"/>
  <c r="B4641" i="1"/>
  <c r="G4640" i="1"/>
  <c r="D4640" i="1"/>
  <c r="C4640" i="1"/>
  <c r="B4640" i="1"/>
  <c r="G4639" i="1"/>
  <c r="D4639" i="1"/>
  <c r="C4639" i="1"/>
  <c r="B4639" i="1"/>
  <c r="G4638" i="1"/>
  <c r="D4638" i="1"/>
  <c r="C4638" i="1"/>
  <c r="B4638" i="1"/>
  <c r="G4637" i="1"/>
  <c r="D4637" i="1"/>
  <c r="C4637" i="1"/>
  <c r="B4637" i="1"/>
  <c r="G4636" i="1"/>
  <c r="D4636" i="1"/>
  <c r="C4636" i="1"/>
  <c r="B4636" i="1"/>
  <c r="G4635" i="1"/>
  <c r="D4635" i="1"/>
  <c r="C4635" i="1"/>
  <c r="B4635" i="1"/>
  <c r="G4634" i="1"/>
  <c r="D4634" i="1"/>
  <c r="C4634" i="1"/>
  <c r="B4634" i="1"/>
  <c r="G4633" i="1"/>
  <c r="D4633" i="1"/>
  <c r="C4633" i="1"/>
  <c r="B4633" i="1"/>
  <c r="G4632" i="1"/>
  <c r="D4632" i="1"/>
  <c r="C4632" i="1"/>
  <c r="B4632" i="1"/>
  <c r="G4631" i="1"/>
  <c r="D4631" i="1"/>
  <c r="C4631" i="1"/>
  <c r="B4631" i="1"/>
  <c r="G4630" i="1"/>
  <c r="D4630" i="1"/>
  <c r="C4630" i="1"/>
  <c r="B4630" i="1"/>
  <c r="G4629" i="1"/>
  <c r="D4629" i="1"/>
  <c r="C4629" i="1"/>
  <c r="B4629" i="1"/>
  <c r="G4628" i="1"/>
  <c r="D4628" i="1"/>
  <c r="C4628" i="1"/>
  <c r="B4628" i="1"/>
  <c r="G4627" i="1"/>
  <c r="D4627" i="1"/>
  <c r="C4627" i="1"/>
  <c r="B4627" i="1"/>
  <c r="G4626" i="1"/>
  <c r="D4626" i="1"/>
  <c r="C4626" i="1"/>
  <c r="B4626" i="1"/>
  <c r="G4625" i="1"/>
  <c r="D4625" i="1"/>
  <c r="C4625" i="1"/>
  <c r="B4625" i="1"/>
  <c r="G4624" i="1"/>
  <c r="D4624" i="1"/>
  <c r="C4624" i="1"/>
  <c r="B4624" i="1"/>
  <c r="G4623" i="1"/>
  <c r="D4623" i="1"/>
  <c r="C4623" i="1"/>
  <c r="B4623" i="1"/>
  <c r="G4622" i="1"/>
  <c r="D4622" i="1"/>
  <c r="C4622" i="1"/>
  <c r="B4622" i="1"/>
  <c r="G4621" i="1"/>
  <c r="D4621" i="1"/>
  <c r="C4621" i="1"/>
  <c r="B4621" i="1"/>
  <c r="G4620" i="1"/>
  <c r="D4620" i="1"/>
  <c r="C4620" i="1"/>
  <c r="B4620" i="1"/>
  <c r="G4619" i="1"/>
  <c r="D4619" i="1"/>
  <c r="C4619" i="1"/>
  <c r="B4619" i="1"/>
  <c r="G4618" i="1"/>
  <c r="D4618" i="1"/>
  <c r="C4618" i="1"/>
  <c r="B4618" i="1"/>
  <c r="G4617" i="1"/>
  <c r="D4617" i="1"/>
  <c r="C4617" i="1"/>
  <c r="B4617" i="1"/>
  <c r="G4616" i="1"/>
  <c r="D4616" i="1"/>
  <c r="C4616" i="1"/>
  <c r="B4616" i="1"/>
  <c r="G4615" i="1"/>
  <c r="D4615" i="1"/>
  <c r="C4615" i="1"/>
  <c r="B4615" i="1"/>
  <c r="G4614" i="1"/>
  <c r="D4614" i="1"/>
  <c r="C4614" i="1"/>
  <c r="B4614" i="1"/>
  <c r="G4613" i="1"/>
  <c r="D4613" i="1"/>
  <c r="C4613" i="1"/>
  <c r="B4613" i="1"/>
  <c r="G4612" i="1"/>
  <c r="D4612" i="1"/>
  <c r="C4612" i="1"/>
  <c r="B4612" i="1"/>
  <c r="G4611" i="1"/>
  <c r="D4611" i="1"/>
  <c r="C4611" i="1"/>
  <c r="B4611" i="1"/>
  <c r="G4610" i="1"/>
  <c r="D4610" i="1"/>
  <c r="C4610" i="1"/>
  <c r="B4610" i="1"/>
  <c r="G4609" i="1"/>
  <c r="D4609" i="1"/>
  <c r="C4609" i="1"/>
  <c r="B4609" i="1"/>
  <c r="G4608" i="1"/>
  <c r="D4608" i="1"/>
  <c r="C4608" i="1"/>
  <c r="B4608" i="1"/>
  <c r="G4607" i="1"/>
  <c r="D4607" i="1"/>
  <c r="C4607" i="1"/>
  <c r="B4607" i="1"/>
  <c r="G4606" i="1"/>
  <c r="D4606" i="1"/>
  <c r="C4606" i="1"/>
  <c r="B4606" i="1"/>
  <c r="G4605" i="1"/>
  <c r="D4605" i="1"/>
  <c r="C4605" i="1"/>
  <c r="B4605" i="1"/>
  <c r="G4604" i="1"/>
  <c r="D4604" i="1"/>
  <c r="C4604" i="1"/>
  <c r="B4604" i="1"/>
  <c r="G4603" i="1"/>
  <c r="D4603" i="1"/>
  <c r="C4603" i="1"/>
  <c r="B4603" i="1"/>
  <c r="G4602" i="1"/>
  <c r="D4602" i="1"/>
  <c r="C4602" i="1"/>
  <c r="B4602" i="1"/>
  <c r="G4601" i="1"/>
  <c r="D4601" i="1"/>
  <c r="C4601" i="1"/>
  <c r="B4601" i="1"/>
  <c r="G4600" i="1"/>
  <c r="D4600" i="1"/>
  <c r="C4600" i="1"/>
  <c r="B4600" i="1"/>
  <c r="G4599" i="1"/>
  <c r="D4599" i="1"/>
  <c r="C4599" i="1"/>
  <c r="B4599" i="1"/>
  <c r="G4598" i="1"/>
  <c r="D4598" i="1"/>
  <c r="C4598" i="1"/>
  <c r="B4598" i="1"/>
  <c r="G4597" i="1"/>
  <c r="D4597" i="1"/>
  <c r="C4597" i="1"/>
  <c r="B4597" i="1"/>
  <c r="G4596" i="1"/>
  <c r="D4596" i="1"/>
  <c r="C4596" i="1"/>
  <c r="B4596" i="1"/>
  <c r="G4595" i="1"/>
  <c r="D4595" i="1"/>
  <c r="C4595" i="1"/>
  <c r="B4595" i="1"/>
  <c r="G4594" i="1"/>
  <c r="D4594" i="1"/>
  <c r="C4594" i="1"/>
  <c r="B4594" i="1"/>
  <c r="G4593" i="1"/>
  <c r="D4593" i="1"/>
  <c r="C4593" i="1"/>
  <c r="B4593" i="1"/>
  <c r="G4592" i="1"/>
  <c r="D4592" i="1"/>
  <c r="C4592" i="1"/>
  <c r="B4592" i="1"/>
  <c r="G4591" i="1"/>
  <c r="D4591" i="1"/>
  <c r="C4591" i="1"/>
  <c r="B4591" i="1"/>
  <c r="G4590" i="1"/>
  <c r="D4590" i="1"/>
  <c r="C4590" i="1"/>
  <c r="B4590" i="1"/>
  <c r="G4589" i="1"/>
  <c r="D4589" i="1"/>
  <c r="C4589" i="1"/>
  <c r="B4589" i="1"/>
  <c r="G4588" i="1"/>
  <c r="D4588" i="1"/>
  <c r="C4588" i="1"/>
  <c r="B4588" i="1"/>
  <c r="G4587" i="1"/>
  <c r="D4587" i="1"/>
  <c r="C4587" i="1"/>
  <c r="B4587" i="1"/>
  <c r="G4586" i="1"/>
  <c r="D4586" i="1"/>
  <c r="C4586" i="1"/>
  <c r="B4586" i="1"/>
  <c r="G4585" i="1"/>
  <c r="D4585" i="1"/>
  <c r="C4585" i="1"/>
  <c r="B4585" i="1"/>
  <c r="G4584" i="1"/>
  <c r="D4584" i="1"/>
  <c r="C4584" i="1"/>
  <c r="B4584" i="1"/>
  <c r="G4583" i="1"/>
  <c r="D4583" i="1"/>
  <c r="C4583" i="1"/>
  <c r="B4583" i="1"/>
  <c r="G4582" i="1"/>
  <c r="D4582" i="1"/>
  <c r="C4582" i="1"/>
  <c r="B4582" i="1"/>
  <c r="G4581" i="1"/>
  <c r="D4581" i="1"/>
  <c r="C4581" i="1"/>
  <c r="B4581" i="1"/>
  <c r="G4580" i="1"/>
  <c r="D4580" i="1"/>
  <c r="C4580" i="1"/>
  <c r="B4580" i="1"/>
  <c r="G4579" i="1"/>
  <c r="D4579" i="1"/>
  <c r="C4579" i="1"/>
  <c r="B4579" i="1"/>
  <c r="G4578" i="1"/>
  <c r="D4578" i="1"/>
  <c r="C4578" i="1"/>
  <c r="B4578" i="1"/>
  <c r="G4577" i="1"/>
  <c r="D4577" i="1"/>
  <c r="C4577" i="1"/>
  <c r="B4577" i="1"/>
  <c r="G4576" i="1"/>
  <c r="D4576" i="1"/>
  <c r="C4576" i="1"/>
  <c r="B4576" i="1"/>
  <c r="G4575" i="1"/>
  <c r="D4575" i="1"/>
  <c r="C4575" i="1"/>
  <c r="B4575" i="1"/>
  <c r="G4574" i="1"/>
  <c r="D4574" i="1"/>
  <c r="C4574" i="1"/>
  <c r="B4574" i="1"/>
  <c r="G4573" i="1"/>
  <c r="D4573" i="1"/>
  <c r="C4573" i="1"/>
  <c r="B4573" i="1"/>
  <c r="G4572" i="1"/>
  <c r="D4572" i="1"/>
  <c r="C4572" i="1"/>
  <c r="B4572" i="1"/>
  <c r="G4571" i="1"/>
  <c r="D4571" i="1"/>
  <c r="C4571" i="1"/>
  <c r="B4571" i="1"/>
  <c r="G4570" i="1"/>
  <c r="D4570" i="1"/>
  <c r="C4570" i="1"/>
  <c r="B4570" i="1"/>
  <c r="G4569" i="1"/>
  <c r="D4569" i="1"/>
  <c r="C4569" i="1"/>
  <c r="B4569" i="1"/>
  <c r="G4568" i="1"/>
  <c r="D4568" i="1"/>
  <c r="C4568" i="1"/>
  <c r="B4568" i="1"/>
  <c r="G4567" i="1"/>
  <c r="D4567" i="1"/>
  <c r="C4567" i="1"/>
  <c r="B4567" i="1"/>
  <c r="G4566" i="1"/>
  <c r="D4566" i="1"/>
  <c r="C4566" i="1"/>
  <c r="B4566" i="1"/>
  <c r="G4565" i="1"/>
  <c r="D4565" i="1"/>
  <c r="C4565" i="1"/>
  <c r="B4565" i="1"/>
  <c r="G4564" i="1"/>
  <c r="D4564" i="1"/>
  <c r="C4564" i="1"/>
  <c r="B4564" i="1"/>
  <c r="G4563" i="1"/>
  <c r="D4563" i="1"/>
  <c r="C4563" i="1"/>
  <c r="B4563" i="1"/>
  <c r="G4562" i="1"/>
  <c r="D4562" i="1"/>
  <c r="C4562" i="1"/>
  <c r="B4562" i="1"/>
  <c r="G4561" i="1"/>
  <c r="D4561" i="1"/>
  <c r="C4561" i="1"/>
  <c r="B4561" i="1"/>
  <c r="G4560" i="1"/>
  <c r="D4560" i="1"/>
  <c r="C4560" i="1"/>
  <c r="B4560" i="1"/>
  <c r="G4559" i="1"/>
  <c r="D4559" i="1"/>
  <c r="C4559" i="1"/>
  <c r="B4559" i="1"/>
  <c r="G4558" i="1"/>
  <c r="D4558" i="1"/>
  <c r="C4558" i="1"/>
  <c r="B4558" i="1"/>
  <c r="G4557" i="1"/>
  <c r="D4557" i="1"/>
  <c r="C4557" i="1"/>
  <c r="B4557" i="1"/>
  <c r="G4556" i="1"/>
  <c r="D4556" i="1"/>
  <c r="C4556" i="1"/>
  <c r="B4556" i="1"/>
  <c r="G4555" i="1"/>
  <c r="D4555" i="1"/>
  <c r="C4555" i="1"/>
  <c r="B4555" i="1"/>
  <c r="G4554" i="1"/>
  <c r="D4554" i="1"/>
  <c r="C4554" i="1"/>
  <c r="B4554" i="1"/>
  <c r="G4553" i="1"/>
  <c r="D4553" i="1"/>
  <c r="C4553" i="1"/>
  <c r="B4553" i="1"/>
  <c r="G4552" i="1"/>
  <c r="D4552" i="1"/>
  <c r="C4552" i="1"/>
  <c r="B4552" i="1"/>
  <c r="G4551" i="1"/>
  <c r="D4551" i="1"/>
  <c r="C4551" i="1"/>
  <c r="B4551" i="1"/>
  <c r="G4550" i="1"/>
  <c r="D4550" i="1"/>
  <c r="C4550" i="1"/>
  <c r="B4550" i="1"/>
  <c r="G4549" i="1"/>
  <c r="D4549" i="1"/>
  <c r="C4549" i="1"/>
  <c r="B4549" i="1"/>
  <c r="G4548" i="1"/>
  <c r="D4548" i="1"/>
  <c r="C4548" i="1"/>
  <c r="B4548" i="1"/>
  <c r="G4547" i="1"/>
  <c r="D4547" i="1"/>
  <c r="C4547" i="1"/>
  <c r="B4547" i="1"/>
  <c r="G4546" i="1"/>
  <c r="D4546" i="1"/>
  <c r="C4546" i="1"/>
  <c r="B4546" i="1"/>
  <c r="G4545" i="1"/>
  <c r="D4545" i="1"/>
  <c r="C4545" i="1"/>
  <c r="B4545" i="1"/>
  <c r="G4544" i="1"/>
  <c r="D4544" i="1"/>
  <c r="C4544" i="1"/>
  <c r="B4544" i="1"/>
  <c r="G4543" i="1"/>
  <c r="D4543" i="1"/>
  <c r="C4543" i="1"/>
  <c r="B4543" i="1"/>
  <c r="G4542" i="1"/>
  <c r="D4542" i="1"/>
  <c r="C4542" i="1"/>
  <c r="B4542" i="1"/>
  <c r="G4541" i="1"/>
  <c r="D4541" i="1"/>
  <c r="C4541" i="1"/>
  <c r="B4541" i="1"/>
  <c r="G4540" i="1"/>
  <c r="D4540" i="1"/>
  <c r="C4540" i="1"/>
  <c r="B4540" i="1"/>
  <c r="G4539" i="1"/>
  <c r="D4539" i="1"/>
  <c r="C4539" i="1"/>
  <c r="B4539" i="1"/>
  <c r="G4538" i="1"/>
  <c r="D4538" i="1"/>
  <c r="C4538" i="1"/>
  <c r="B4538" i="1"/>
  <c r="G4537" i="1"/>
  <c r="D4537" i="1"/>
  <c r="C4537" i="1"/>
  <c r="B4537" i="1"/>
  <c r="G4536" i="1"/>
  <c r="D4536" i="1"/>
  <c r="C4536" i="1"/>
  <c r="B4536" i="1"/>
  <c r="G4535" i="1"/>
  <c r="D4535" i="1"/>
  <c r="C4535" i="1"/>
  <c r="B4535" i="1"/>
  <c r="G4534" i="1"/>
  <c r="D4534" i="1"/>
  <c r="C4534" i="1"/>
  <c r="B4534" i="1"/>
  <c r="G4533" i="1"/>
  <c r="D4533" i="1"/>
  <c r="C4533" i="1"/>
  <c r="B4533" i="1"/>
  <c r="G4532" i="1"/>
  <c r="D4532" i="1"/>
  <c r="C4532" i="1"/>
  <c r="B4532" i="1"/>
  <c r="G4531" i="1"/>
  <c r="D4531" i="1"/>
  <c r="C4531" i="1"/>
  <c r="B4531" i="1"/>
  <c r="G4530" i="1"/>
  <c r="D4530" i="1"/>
  <c r="C4530" i="1"/>
  <c r="B4530" i="1"/>
  <c r="G4529" i="1"/>
  <c r="D4529" i="1"/>
  <c r="C4529" i="1"/>
  <c r="B4529" i="1"/>
  <c r="G4528" i="1"/>
  <c r="D4528" i="1"/>
  <c r="C4528" i="1"/>
  <c r="B4528" i="1"/>
  <c r="G4527" i="1"/>
  <c r="D4527" i="1"/>
  <c r="C4527" i="1"/>
  <c r="B4527" i="1"/>
  <c r="G4526" i="1"/>
  <c r="D4526" i="1"/>
  <c r="C4526" i="1"/>
  <c r="B4526" i="1"/>
  <c r="G4525" i="1"/>
  <c r="D4525" i="1"/>
  <c r="C4525" i="1"/>
  <c r="B4525" i="1"/>
  <c r="G4524" i="1"/>
  <c r="D4524" i="1"/>
  <c r="C4524" i="1"/>
  <c r="B4524" i="1"/>
  <c r="G4523" i="1"/>
  <c r="D4523" i="1"/>
  <c r="C4523" i="1"/>
  <c r="B4523" i="1"/>
  <c r="G4522" i="1"/>
  <c r="D4522" i="1"/>
  <c r="C4522" i="1"/>
  <c r="B4522" i="1"/>
  <c r="G4521" i="1"/>
  <c r="D4521" i="1"/>
  <c r="C4521" i="1"/>
  <c r="B4521" i="1"/>
  <c r="G4520" i="1"/>
  <c r="D4520" i="1"/>
  <c r="C4520" i="1"/>
  <c r="B4520" i="1"/>
  <c r="G4519" i="1"/>
  <c r="D4519" i="1"/>
  <c r="C4519" i="1"/>
  <c r="B4519" i="1"/>
  <c r="G4518" i="1"/>
  <c r="D4518" i="1"/>
  <c r="C4518" i="1"/>
  <c r="B4518" i="1"/>
  <c r="G4517" i="1"/>
  <c r="D4517" i="1"/>
  <c r="C4517" i="1"/>
  <c r="B4517" i="1"/>
  <c r="G4516" i="1"/>
  <c r="D4516" i="1"/>
  <c r="C4516" i="1"/>
  <c r="B4516" i="1"/>
  <c r="G4515" i="1"/>
  <c r="D4515" i="1"/>
  <c r="C4515" i="1"/>
  <c r="B4515" i="1"/>
  <c r="G4514" i="1"/>
  <c r="D4514" i="1"/>
  <c r="C4514" i="1"/>
  <c r="B4514" i="1"/>
  <c r="G4513" i="1"/>
  <c r="D4513" i="1"/>
  <c r="C4513" i="1"/>
  <c r="B4513" i="1"/>
  <c r="G4512" i="1"/>
  <c r="D4512" i="1"/>
  <c r="C4512" i="1"/>
  <c r="B4512" i="1"/>
  <c r="G4511" i="1"/>
  <c r="D4511" i="1"/>
  <c r="C4511" i="1"/>
  <c r="B4511" i="1"/>
  <c r="G4510" i="1"/>
  <c r="D4510" i="1"/>
  <c r="C4510" i="1"/>
  <c r="B4510" i="1"/>
  <c r="G4509" i="1"/>
  <c r="D4509" i="1"/>
  <c r="C4509" i="1"/>
  <c r="B4509" i="1"/>
  <c r="G4508" i="1"/>
  <c r="D4508" i="1"/>
  <c r="C4508" i="1"/>
  <c r="B4508" i="1"/>
  <c r="G4507" i="1"/>
  <c r="D4507" i="1"/>
  <c r="C4507" i="1"/>
  <c r="B4507" i="1"/>
  <c r="G4506" i="1"/>
  <c r="D4506" i="1"/>
  <c r="C4506" i="1"/>
  <c r="B4506" i="1"/>
  <c r="G4505" i="1"/>
  <c r="D4505" i="1"/>
  <c r="C4505" i="1"/>
  <c r="B4505" i="1"/>
  <c r="G4504" i="1"/>
  <c r="D4504" i="1"/>
  <c r="C4504" i="1"/>
  <c r="B4504" i="1"/>
  <c r="G4503" i="1"/>
  <c r="D4503" i="1"/>
  <c r="C4503" i="1"/>
  <c r="B4503" i="1"/>
  <c r="G4502" i="1"/>
  <c r="D4502" i="1"/>
  <c r="C4502" i="1"/>
  <c r="B4502" i="1"/>
  <c r="G4501" i="1"/>
  <c r="D4501" i="1"/>
  <c r="C4501" i="1"/>
  <c r="B4501" i="1"/>
  <c r="G4500" i="1"/>
  <c r="D4500" i="1"/>
  <c r="C4500" i="1"/>
  <c r="B4500" i="1"/>
  <c r="G4499" i="1"/>
  <c r="D4499" i="1"/>
  <c r="C4499" i="1"/>
  <c r="B4499" i="1"/>
  <c r="G4498" i="1"/>
  <c r="D4498" i="1"/>
  <c r="C4498" i="1"/>
  <c r="B4498" i="1"/>
  <c r="G4497" i="1"/>
  <c r="D4497" i="1"/>
  <c r="C4497" i="1"/>
  <c r="B4497" i="1"/>
  <c r="G4496" i="1"/>
  <c r="D4496" i="1"/>
  <c r="C4496" i="1"/>
  <c r="B4496" i="1"/>
  <c r="G4495" i="1"/>
  <c r="D4495" i="1"/>
  <c r="C4495" i="1"/>
  <c r="B4495" i="1"/>
  <c r="G4494" i="1"/>
  <c r="D4494" i="1"/>
  <c r="C4494" i="1"/>
  <c r="B4494" i="1"/>
  <c r="G4493" i="1"/>
  <c r="D4493" i="1"/>
  <c r="C4493" i="1"/>
  <c r="B4493" i="1"/>
  <c r="G4492" i="1"/>
  <c r="D4492" i="1"/>
  <c r="C4492" i="1"/>
  <c r="B4492" i="1"/>
  <c r="G4491" i="1"/>
  <c r="D4491" i="1"/>
  <c r="C4491" i="1"/>
  <c r="B4491" i="1"/>
  <c r="G4490" i="1"/>
  <c r="D4490" i="1"/>
  <c r="C4490" i="1"/>
  <c r="B4490" i="1"/>
  <c r="G4489" i="1"/>
  <c r="D4489" i="1"/>
  <c r="C4489" i="1"/>
  <c r="B4489" i="1"/>
  <c r="G4488" i="1"/>
  <c r="D4488" i="1"/>
  <c r="C4488" i="1"/>
  <c r="B4488" i="1"/>
  <c r="G4487" i="1"/>
  <c r="D4487" i="1"/>
  <c r="C4487" i="1"/>
  <c r="B4487" i="1"/>
  <c r="G4486" i="1"/>
  <c r="D4486" i="1"/>
  <c r="C4486" i="1"/>
  <c r="B4486" i="1"/>
  <c r="G4485" i="1"/>
  <c r="D4485" i="1"/>
  <c r="C4485" i="1"/>
  <c r="B4485" i="1"/>
  <c r="G4484" i="1"/>
  <c r="D4484" i="1"/>
  <c r="C4484" i="1"/>
  <c r="B4484" i="1"/>
  <c r="G4483" i="1"/>
  <c r="D4483" i="1"/>
  <c r="C4483" i="1"/>
  <c r="B4483" i="1"/>
  <c r="G4482" i="1"/>
  <c r="D4482" i="1"/>
  <c r="C4482" i="1"/>
  <c r="B4482" i="1"/>
  <c r="G4481" i="1"/>
  <c r="D4481" i="1"/>
  <c r="C4481" i="1"/>
  <c r="B4481" i="1"/>
  <c r="G4480" i="1"/>
  <c r="D4480" i="1"/>
  <c r="C4480" i="1"/>
  <c r="B4480" i="1"/>
  <c r="G4479" i="1"/>
  <c r="D4479" i="1"/>
  <c r="C4479" i="1"/>
  <c r="B4479" i="1"/>
  <c r="G4478" i="1"/>
  <c r="D4478" i="1"/>
  <c r="C4478" i="1"/>
  <c r="B4478" i="1"/>
  <c r="G4477" i="1"/>
  <c r="D4477" i="1"/>
  <c r="C4477" i="1"/>
  <c r="B4477" i="1"/>
  <c r="G4476" i="1"/>
  <c r="D4476" i="1"/>
  <c r="C4476" i="1"/>
  <c r="B4476" i="1"/>
  <c r="G4475" i="1"/>
  <c r="D4475" i="1"/>
  <c r="C4475" i="1"/>
  <c r="B4475" i="1"/>
  <c r="G4474" i="1"/>
  <c r="D4474" i="1"/>
  <c r="C4474" i="1"/>
  <c r="B4474" i="1"/>
  <c r="G4473" i="1"/>
  <c r="D4473" i="1"/>
  <c r="C4473" i="1"/>
  <c r="B4473" i="1"/>
  <c r="G4472" i="1"/>
  <c r="D4472" i="1"/>
  <c r="C4472" i="1"/>
  <c r="B4472" i="1"/>
  <c r="G4471" i="1"/>
  <c r="D4471" i="1"/>
  <c r="C4471" i="1"/>
  <c r="B4471" i="1"/>
  <c r="G4470" i="1"/>
  <c r="D4470" i="1"/>
  <c r="C4470" i="1"/>
  <c r="B4470" i="1"/>
  <c r="G4469" i="1"/>
  <c r="D4469" i="1"/>
  <c r="C4469" i="1"/>
  <c r="B4469" i="1"/>
  <c r="G4468" i="1"/>
  <c r="D4468" i="1"/>
  <c r="C4468" i="1"/>
  <c r="B4468" i="1"/>
  <c r="G4467" i="1"/>
  <c r="D4467" i="1"/>
  <c r="C4467" i="1"/>
  <c r="B4467" i="1"/>
  <c r="G4466" i="1"/>
  <c r="D4466" i="1"/>
  <c r="C4466" i="1"/>
  <c r="B4466" i="1"/>
  <c r="G4465" i="1"/>
  <c r="D4465" i="1"/>
  <c r="C4465" i="1"/>
  <c r="B4465" i="1"/>
  <c r="G4464" i="1"/>
  <c r="D4464" i="1"/>
  <c r="C4464" i="1"/>
  <c r="B4464" i="1"/>
  <c r="G4463" i="1"/>
  <c r="D4463" i="1"/>
  <c r="C4463" i="1"/>
  <c r="B4463" i="1"/>
  <c r="G4462" i="1"/>
  <c r="D4462" i="1"/>
  <c r="C4462" i="1"/>
  <c r="B4462" i="1"/>
  <c r="G4461" i="1"/>
  <c r="D4461" i="1"/>
  <c r="C4461" i="1"/>
  <c r="B4461" i="1"/>
  <c r="G4460" i="1"/>
  <c r="D4460" i="1"/>
  <c r="C4460" i="1"/>
  <c r="B4460" i="1"/>
  <c r="G4459" i="1"/>
  <c r="D4459" i="1"/>
  <c r="C4459" i="1"/>
  <c r="B4459" i="1"/>
  <c r="G4458" i="1"/>
  <c r="D4458" i="1"/>
  <c r="C4458" i="1"/>
  <c r="B4458" i="1"/>
  <c r="G4457" i="1"/>
  <c r="D4457" i="1"/>
  <c r="C4457" i="1"/>
  <c r="B4457" i="1"/>
  <c r="G4456" i="1"/>
  <c r="D4456" i="1"/>
  <c r="C4456" i="1"/>
  <c r="B4456" i="1"/>
  <c r="G4455" i="1"/>
  <c r="D4455" i="1"/>
  <c r="C4455" i="1"/>
  <c r="B4455" i="1"/>
  <c r="G4454" i="1"/>
  <c r="D4454" i="1"/>
  <c r="C4454" i="1"/>
  <c r="B4454" i="1"/>
  <c r="G4453" i="1"/>
  <c r="D4453" i="1"/>
  <c r="C4453" i="1"/>
  <c r="B4453" i="1"/>
  <c r="G4452" i="1"/>
  <c r="D4452" i="1"/>
  <c r="C4452" i="1"/>
  <c r="B4452" i="1"/>
  <c r="G4451" i="1"/>
  <c r="D4451" i="1"/>
  <c r="C4451" i="1"/>
  <c r="B4451" i="1"/>
  <c r="G4450" i="1"/>
  <c r="D4450" i="1"/>
  <c r="C4450" i="1"/>
  <c r="B4450" i="1"/>
  <c r="G4449" i="1"/>
  <c r="D4449" i="1"/>
  <c r="C4449" i="1"/>
  <c r="B4449" i="1"/>
  <c r="G4448" i="1"/>
  <c r="D4448" i="1"/>
  <c r="C4448" i="1"/>
  <c r="B4448" i="1"/>
  <c r="G4447" i="1"/>
  <c r="D4447" i="1"/>
  <c r="C4447" i="1"/>
  <c r="B4447" i="1"/>
  <c r="G4446" i="1"/>
  <c r="D4446" i="1"/>
  <c r="C4446" i="1"/>
  <c r="B4446" i="1"/>
  <c r="G4445" i="1"/>
  <c r="D4445" i="1"/>
  <c r="C4445" i="1"/>
  <c r="B4445" i="1"/>
  <c r="G4444" i="1"/>
  <c r="D4444" i="1"/>
  <c r="C4444" i="1"/>
  <c r="B4444" i="1"/>
  <c r="G4443" i="1"/>
  <c r="D4443" i="1"/>
  <c r="C4443" i="1"/>
  <c r="B4443" i="1"/>
  <c r="G4442" i="1"/>
  <c r="D4442" i="1"/>
  <c r="C4442" i="1"/>
  <c r="B4442" i="1"/>
  <c r="G4441" i="1"/>
  <c r="D4441" i="1"/>
  <c r="C4441" i="1"/>
  <c r="B4441" i="1"/>
  <c r="G4440" i="1"/>
  <c r="D4440" i="1"/>
  <c r="C4440" i="1"/>
  <c r="B4440" i="1"/>
  <c r="G4439" i="1"/>
  <c r="D4439" i="1"/>
  <c r="C4439" i="1"/>
  <c r="B4439" i="1"/>
  <c r="G4438" i="1"/>
  <c r="D4438" i="1"/>
  <c r="C4438" i="1"/>
  <c r="B4438" i="1"/>
  <c r="G4437" i="1"/>
  <c r="D4437" i="1"/>
  <c r="C4437" i="1"/>
  <c r="B4437" i="1"/>
  <c r="G4436" i="1"/>
  <c r="D4436" i="1"/>
  <c r="C4436" i="1"/>
  <c r="B4436" i="1"/>
  <c r="G4435" i="1"/>
  <c r="D4435" i="1"/>
  <c r="C4435" i="1"/>
  <c r="B4435" i="1"/>
  <c r="G4434" i="1"/>
  <c r="D4434" i="1"/>
  <c r="C4434" i="1"/>
  <c r="B4434" i="1"/>
  <c r="G4433" i="1"/>
  <c r="D4433" i="1"/>
  <c r="C4433" i="1"/>
  <c r="B4433" i="1"/>
  <c r="G4432" i="1"/>
  <c r="D4432" i="1"/>
  <c r="C4432" i="1"/>
  <c r="B4432" i="1"/>
  <c r="G4431" i="1"/>
  <c r="D4431" i="1"/>
  <c r="C4431" i="1"/>
  <c r="B4431" i="1"/>
  <c r="G4430" i="1"/>
  <c r="D4430" i="1"/>
  <c r="C4430" i="1"/>
  <c r="B4430" i="1"/>
  <c r="G4429" i="1"/>
  <c r="D4429" i="1"/>
  <c r="C4429" i="1"/>
  <c r="B4429" i="1"/>
  <c r="G4428" i="1"/>
  <c r="D4428" i="1"/>
  <c r="C4428" i="1"/>
  <c r="B4428" i="1"/>
  <c r="G4427" i="1"/>
  <c r="D4427" i="1"/>
  <c r="C4427" i="1"/>
  <c r="B4427" i="1"/>
  <c r="G4426" i="1"/>
  <c r="D4426" i="1"/>
  <c r="C4426" i="1"/>
  <c r="B4426" i="1"/>
  <c r="G4425" i="1"/>
  <c r="D4425" i="1"/>
  <c r="C4425" i="1"/>
  <c r="B4425" i="1"/>
  <c r="G4424" i="1"/>
  <c r="D4424" i="1"/>
  <c r="C4424" i="1"/>
  <c r="B4424" i="1"/>
  <c r="G4423" i="1"/>
  <c r="D4423" i="1"/>
  <c r="C4423" i="1"/>
  <c r="B4423" i="1"/>
  <c r="G4422" i="1"/>
  <c r="D4422" i="1"/>
  <c r="C4422" i="1"/>
  <c r="B4422" i="1"/>
  <c r="G4421" i="1"/>
  <c r="D4421" i="1"/>
  <c r="C4421" i="1"/>
  <c r="B4421" i="1"/>
  <c r="G4420" i="1"/>
  <c r="D4420" i="1"/>
  <c r="C4420" i="1"/>
  <c r="B4420" i="1"/>
  <c r="G4419" i="1"/>
  <c r="D4419" i="1"/>
  <c r="C4419" i="1"/>
  <c r="B4419" i="1"/>
  <c r="G4418" i="1"/>
  <c r="D4418" i="1"/>
  <c r="C4418" i="1"/>
  <c r="B4418" i="1"/>
  <c r="G4417" i="1"/>
  <c r="D4417" i="1"/>
  <c r="C4417" i="1"/>
  <c r="B4417" i="1"/>
  <c r="G4416" i="1"/>
  <c r="D4416" i="1"/>
  <c r="C4416" i="1"/>
  <c r="B4416" i="1"/>
  <c r="G4415" i="1"/>
  <c r="D4415" i="1"/>
  <c r="C4415" i="1"/>
  <c r="B4415" i="1"/>
  <c r="G4414" i="1"/>
  <c r="D4414" i="1"/>
  <c r="C4414" i="1"/>
  <c r="B4414" i="1"/>
  <c r="G4413" i="1"/>
  <c r="D4413" i="1"/>
  <c r="C4413" i="1"/>
  <c r="B4413" i="1"/>
  <c r="G4412" i="1"/>
  <c r="D4412" i="1"/>
  <c r="C4412" i="1"/>
  <c r="B4412" i="1"/>
  <c r="G4411" i="1"/>
  <c r="D4411" i="1"/>
  <c r="C4411" i="1"/>
  <c r="B4411" i="1"/>
  <c r="G4410" i="1"/>
  <c r="D4410" i="1"/>
  <c r="C4410" i="1"/>
  <c r="B4410" i="1"/>
  <c r="G4409" i="1"/>
  <c r="D4409" i="1"/>
  <c r="C4409" i="1"/>
  <c r="B4409" i="1"/>
  <c r="G4408" i="1"/>
  <c r="D4408" i="1"/>
  <c r="C4408" i="1"/>
  <c r="B4408" i="1"/>
  <c r="G4407" i="1"/>
  <c r="D4407" i="1"/>
  <c r="C4407" i="1"/>
  <c r="B4407" i="1"/>
  <c r="G4406" i="1"/>
  <c r="D4406" i="1"/>
  <c r="C4406" i="1"/>
  <c r="B4406" i="1"/>
  <c r="G4405" i="1"/>
  <c r="D4405" i="1"/>
  <c r="C4405" i="1"/>
  <c r="B4405" i="1"/>
  <c r="G4404" i="1"/>
  <c r="D4404" i="1"/>
  <c r="C4404" i="1"/>
  <c r="B4404" i="1"/>
  <c r="G4403" i="1"/>
  <c r="D4403" i="1"/>
  <c r="C4403" i="1"/>
  <c r="B4403" i="1"/>
  <c r="G4402" i="1"/>
  <c r="D4402" i="1"/>
  <c r="C4402" i="1"/>
  <c r="B4402" i="1"/>
  <c r="G4401" i="1"/>
  <c r="D4401" i="1"/>
  <c r="C4401" i="1"/>
  <c r="B4401" i="1"/>
  <c r="G4400" i="1"/>
  <c r="D4400" i="1"/>
  <c r="C4400" i="1"/>
  <c r="B4400" i="1"/>
  <c r="G4399" i="1"/>
  <c r="D4399" i="1"/>
  <c r="C4399" i="1"/>
  <c r="B4399" i="1"/>
  <c r="G4398" i="1"/>
  <c r="D4398" i="1"/>
  <c r="C4398" i="1"/>
  <c r="B4398" i="1"/>
  <c r="G4397" i="1"/>
  <c r="D4397" i="1"/>
  <c r="C4397" i="1"/>
  <c r="B4397" i="1"/>
  <c r="G4396" i="1"/>
  <c r="D4396" i="1"/>
  <c r="C4396" i="1"/>
  <c r="B4396" i="1"/>
  <c r="G4395" i="1"/>
  <c r="D4395" i="1"/>
  <c r="C4395" i="1"/>
  <c r="B4395" i="1"/>
  <c r="G4394" i="1"/>
  <c r="D4394" i="1"/>
  <c r="C4394" i="1"/>
  <c r="B4394" i="1"/>
  <c r="G4393" i="1"/>
  <c r="D4393" i="1"/>
  <c r="C4393" i="1"/>
  <c r="B4393" i="1"/>
  <c r="G4392" i="1"/>
  <c r="D4392" i="1"/>
  <c r="C4392" i="1"/>
  <c r="B4392" i="1"/>
  <c r="G4391" i="1"/>
  <c r="D4391" i="1"/>
  <c r="C4391" i="1"/>
  <c r="B4391" i="1"/>
  <c r="G4390" i="1"/>
  <c r="D4390" i="1"/>
  <c r="C4390" i="1"/>
  <c r="B4390" i="1"/>
  <c r="G4389" i="1"/>
  <c r="D4389" i="1"/>
  <c r="C4389" i="1"/>
  <c r="B4389" i="1"/>
  <c r="G4388" i="1"/>
  <c r="D4388" i="1"/>
  <c r="C4388" i="1"/>
  <c r="B4388" i="1"/>
  <c r="G4387" i="1"/>
  <c r="D4387" i="1"/>
  <c r="C4387" i="1"/>
  <c r="B4387" i="1"/>
  <c r="G4386" i="1"/>
  <c r="D4386" i="1"/>
  <c r="C4386" i="1"/>
  <c r="B4386" i="1"/>
  <c r="G4385" i="1"/>
  <c r="D4385" i="1"/>
  <c r="C4385" i="1"/>
  <c r="B4385" i="1"/>
  <c r="G4384" i="1"/>
  <c r="D4384" i="1"/>
  <c r="C4384" i="1"/>
  <c r="B4384" i="1"/>
  <c r="G4383" i="1"/>
  <c r="D4383" i="1"/>
  <c r="C4383" i="1"/>
  <c r="B4383" i="1"/>
  <c r="G4382" i="1"/>
  <c r="D4382" i="1"/>
  <c r="C4382" i="1"/>
  <c r="B4382" i="1"/>
  <c r="G4381" i="1"/>
  <c r="D4381" i="1"/>
  <c r="C4381" i="1"/>
  <c r="B4381" i="1"/>
  <c r="G4380" i="1"/>
  <c r="D4380" i="1"/>
  <c r="C4380" i="1"/>
  <c r="B4380" i="1"/>
  <c r="G4379" i="1"/>
  <c r="D4379" i="1"/>
  <c r="C4379" i="1"/>
  <c r="B4379" i="1"/>
  <c r="G4378" i="1"/>
  <c r="D4378" i="1"/>
  <c r="C4378" i="1"/>
  <c r="B4378" i="1"/>
  <c r="G4377" i="1"/>
  <c r="D4377" i="1"/>
  <c r="C4377" i="1"/>
  <c r="B4377" i="1"/>
  <c r="G4376" i="1"/>
  <c r="D4376" i="1"/>
  <c r="C4376" i="1"/>
  <c r="B4376" i="1"/>
  <c r="G4375" i="1"/>
  <c r="D4375" i="1"/>
  <c r="C4375" i="1"/>
  <c r="B4375" i="1"/>
  <c r="G4374" i="1"/>
  <c r="D4374" i="1"/>
  <c r="C4374" i="1"/>
  <c r="B4374" i="1"/>
  <c r="G4373" i="1"/>
  <c r="D4373" i="1"/>
  <c r="C4373" i="1"/>
  <c r="B4373" i="1"/>
  <c r="G4372" i="1"/>
  <c r="D4372" i="1"/>
  <c r="C4372" i="1"/>
  <c r="B4372" i="1"/>
  <c r="G4371" i="1"/>
  <c r="D4371" i="1"/>
  <c r="C4371" i="1"/>
  <c r="B4371" i="1"/>
  <c r="G4370" i="1"/>
  <c r="D4370" i="1"/>
  <c r="C4370" i="1"/>
  <c r="B4370" i="1"/>
  <c r="G4369" i="1"/>
  <c r="D4369" i="1"/>
  <c r="C4369" i="1"/>
  <c r="B4369" i="1"/>
  <c r="G4368" i="1"/>
  <c r="D4368" i="1"/>
  <c r="C4368" i="1"/>
  <c r="B4368" i="1"/>
  <c r="G4367" i="1"/>
  <c r="D4367" i="1"/>
  <c r="C4367" i="1"/>
  <c r="B4367" i="1"/>
  <c r="G4366" i="1"/>
  <c r="D4366" i="1"/>
  <c r="C4366" i="1"/>
  <c r="B4366" i="1"/>
  <c r="G4365" i="1"/>
  <c r="F4365" i="1"/>
  <c r="E4365" i="1"/>
  <c r="D4365" i="1"/>
  <c r="C4365" i="1"/>
  <c r="B4365" i="1"/>
  <c r="G4364" i="1"/>
  <c r="D4364" i="1"/>
  <c r="C4364" i="1"/>
  <c r="B4364" i="1"/>
  <c r="G4363" i="1"/>
  <c r="D4363" i="1"/>
  <c r="C4363" i="1"/>
  <c r="B4363" i="1"/>
  <c r="G4362" i="1"/>
  <c r="D4362" i="1"/>
  <c r="C4362" i="1"/>
  <c r="B4362" i="1"/>
  <c r="G4361" i="1"/>
  <c r="D4361" i="1"/>
  <c r="C4361" i="1"/>
  <c r="B4361" i="1"/>
  <c r="G4360" i="1"/>
  <c r="D4360" i="1"/>
  <c r="C4360" i="1"/>
  <c r="B4360" i="1"/>
  <c r="G4359" i="1"/>
  <c r="D4359" i="1"/>
  <c r="C4359" i="1"/>
  <c r="B4359" i="1"/>
  <c r="G4358" i="1"/>
  <c r="D4358" i="1"/>
  <c r="C4358" i="1"/>
  <c r="B4358" i="1"/>
  <c r="G4357" i="1"/>
  <c r="D4357" i="1"/>
  <c r="C4357" i="1"/>
  <c r="B4357" i="1"/>
  <c r="G4356" i="1"/>
  <c r="D4356" i="1"/>
  <c r="C4356" i="1"/>
  <c r="B4356" i="1"/>
  <c r="G4355" i="1"/>
  <c r="D4355" i="1"/>
  <c r="C4355" i="1"/>
  <c r="B4355" i="1"/>
  <c r="G4354" i="1"/>
  <c r="D4354" i="1"/>
  <c r="C4354" i="1"/>
  <c r="B4354" i="1"/>
  <c r="G4353" i="1"/>
  <c r="D4353" i="1"/>
  <c r="C4353" i="1"/>
  <c r="B4353" i="1"/>
  <c r="G4352" i="1"/>
  <c r="D4352" i="1"/>
  <c r="C4352" i="1"/>
  <c r="B4352" i="1"/>
  <c r="G4351" i="1"/>
  <c r="D4351" i="1"/>
  <c r="C4351" i="1"/>
  <c r="B4351" i="1"/>
  <c r="G4350" i="1"/>
  <c r="D4350" i="1"/>
  <c r="C4350" i="1"/>
  <c r="B4350" i="1"/>
  <c r="G4349" i="1"/>
  <c r="D4349" i="1"/>
  <c r="C4349" i="1"/>
  <c r="B4349" i="1"/>
  <c r="G4348" i="1"/>
  <c r="D4348" i="1"/>
  <c r="C4348" i="1"/>
  <c r="B4348" i="1"/>
  <c r="G4347" i="1"/>
  <c r="D4347" i="1"/>
  <c r="C4347" i="1"/>
  <c r="B4347" i="1"/>
  <c r="G4346" i="1"/>
  <c r="D4346" i="1"/>
  <c r="C4346" i="1"/>
  <c r="B4346" i="1"/>
  <c r="G4345" i="1"/>
  <c r="D4345" i="1"/>
  <c r="C4345" i="1"/>
  <c r="B4345" i="1"/>
  <c r="G4344" i="1"/>
  <c r="D4344" i="1"/>
  <c r="C4344" i="1"/>
  <c r="B4344" i="1"/>
  <c r="G4343" i="1"/>
  <c r="D4343" i="1"/>
  <c r="C4343" i="1"/>
  <c r="B4343" i="1"/>
  <c r="G4342" i="1"/>
  <c r="D4342" i="1"/>
  <c r="C4342" i="1"/>
  <c r="B4342" i="1"/>
  <c r="G4341" i="1"/>
  <c r="D4341" i="1"/>
  <c r="C4341" i="1"/>
  <c r="B4341" i="1"/>
  <c r="G4340" i="1"/>
  <c r="D4340" i="1"/>
  <c r="C4340" i="1"/>
  <c r="B4340" i="1"/>
  <c r="G4339" i="1"/>
  <c r="D4339" i="1"/>
  <c r="C4339" i="1"/>
  <c r="B4339" i="1"/>
  <c r="G4338" i="1"/>
  <c r="D4338" i="1"/>
  <c r="C4338" i="1"/>
  <c r="B4338" i="1"/>
  <c r="G4337" i="1"/>
  <c r="D4337" i="1"/>
  <c r="C4337" i="1"/>
  <c r="B4337" i="1"/>
  <c r="G4336" i="1"/>
  <c r="D4336" i="1"/>
  <c r="C4336" i="1"/>
  <c r="B4336" i="1"/>
  <c r="G4335" i="1"/>
  <c r="D4335" i="1"/>
  <c r="C4335" i="1"/>
  <c r="B4335" i="1"/>
  <c r="G4334" i="1"/>
  <c r="D4334" i="1"/>
  <c r="C4334" i="1"/>
  <c r="B4334" i="1"/>
  <c r="G4333" i="1"/>
  <c r="D4333" i="1"/>
  <c r="C4333" i="1"/>
  <c r="B4333" i="1"/>
  <c r="G4332" i="1"/>
  <c r="D4332" i="1"/>
  <c r="C4332" i="1"/>
  <c r="B4332" i="1"/>
  <c r="G4331" i="1"/>
  <c r="D4331" i="1"/>
  <c r="C4331" i="1"/>
  <c r="B4331" i="1"/>
  <c r="G4330" i="1"/>
  <c r="D4330" i="1"/>
  <c r="C4330" i="1"/>
  <c r="B4330" i="1"/>
  <c r="G4329" i="1"/>
  <c r="D4329" i="1"/>
  <c r="C4329" i="1"/>
  <c r="B4329" i="1"/>
  <c r="G4328" i="1"/>
  <c r="D4328" i="1"/>
  <c r="C4328" i="1"/>
  <c r="B4328" i="1"/>
  <c r="G4327" i="1"/>
  <c r="D4327" i="1"/>
  <c r="C4327" i="1"/>
  <c r="B4327" i="1"/>
  <c r="G4326" i="1"/>
  <c r="D4326" i="1"/>
  <c r="C4326" i="1"/>
  <c r="B4326" i="1"/>
  <c r="G4325" i="1"/>
  <c r="D4325" i="1"/>
  <c r="C4325" i="1"/>
  <c r="B4325" i="1"/>
  <c r="G4324" i="1"/>
  <c r="D4324" i="1"/>
  <c r="C4324" i="1"/>
  <c r="B4324" i="1"/>
  <c r="G4323" i="1"/>
  <c r="D4323" i="1"/>
  <c r="C4323" i="1"/>
  <c r="B4323" i="1"/>
  <c r="G4322" i="1"/>
  <c r="D4322" i="1"/>
  <c r="C4322" i="1"/>
  <c r="B4322" i="1"/>
  <c r="G4321" i="1"/>
  <c r="D4321" i="1"/>
  <c r="C4321" i="1"/>
  <c r="B4321" i="1"/>
  <c r="G4320" i="1"/>
  <c r="D4320" i="1"/>
  <c r="C4320" i="1"/>
  <c r="B4320" i="1"/>
  <c r="G4319" i="1"/>
  <c r="D4319" i="1"/>
  <c r="C4319" i="1"/>
  <c r="B4319" i="1"/>
  <c r="G4318" i="1"/>
  <c r="D4318" i="1"/>
  <c r="C4318" i="1"/>
  <c r="B4318" i="1"/>
  <c r="G4317" i="1"/>
  <c r="D4317" i="1"/>
  <c r="C4317" i="1"/>
  <c r="B4317" i="1"/>
  <c r="G4316" i="1"/>
  <c r="D4316" i="1"/>
  <c r="C4316" i="1"/>
  <c r="B4316" i="1"/>
  <c r="G4315" i="1"/>
  <c r="D4315" i="1"/>
  <c r="C4315" i="1"/>
  <c r="B4315" i="1"/>
  <c r="G4314" i="1"/>
  <c r="D4314" i="1"/>
  <c r="C4314" i="1"/>
  <c r="B4314" i="1"/>
  <c r="G4313" i="1"/>
  <c r="D4313" i="1"/>
  <c r="C4313" i="1"/>
  <c r="B4313" i="1"/>
  <c r="G4312" i="1"/>
  <c r="D4312" i="1"/>
  <c r="C4312" i="1"/>
  <c r="B4312" i="1"/>
  <c r="G4311" i="1"/>
  <c r="D4311" i="1"/>
  <c r="C4311" i="1"/>
  <c r="B4311" i="1"/>
  <c r="G4310" i="1"/>
  <c r="D4310" i="1"/>
  <c r="C4310" i="1"/>
  <c r="B4310" i="1"/>
  <c r="G4309" i="1"/>
  <c r="D4309" i="1"/>
  <c r="C4309" i="1"/>
  <c r="B4309" i="1"/>
  <c r="G4308" i="1"/>
  <c r="D4308" i="1"/>
  <c r="C4308" i="1"/>
  <c r="B4308" i="1"/>
  <c r="G4307" i="1"/>
  <c r="D4307" i="1"/>
  <c r="C4307" i="1"/>
  <c r="B4307" i="1"/>
  <c r="G4306" i="1"/>
  <c r="D4306" i="1"/>
  <c r="C4306" i="1"/>
  <c r="B4306" i="1"/>
  <c r="G4305" i="1"/>
  <c r="D4305" i="1"/>
  <c r="C4305" i="1"/>
  <c r="B4305" i="1"/>
  <c r="G4304" i="1"/>
  <c r="D4304" i="1"/>
  <c r="C4304" i="1"/>
  <c r="B4304" i="1"/>
  <c r="G4303" i="1"/>
  <c r="D4303" i="1"/>
  <c r="C4303" i="1"/>
  <c r="B4303" i="1"/>
  <c r="G4302" i="1"/>
  <c r="D4302" i="1"/>
  <c r="C4302" i="1"/>
  <c r="B4302" i="1"/>
  <c r="G4301" i="1"/>
  <c r="D4301" i="1"/>
  <c r="C4301" i="1"/>
  <c r="B4301" i="1"/>
  <c r="G4300" i="1"/>
  <c r="D4300" i="1"/>
  <c r="C4300" i="1"/>
  <c r="B4300" i="1"/>
  <c r="G4299" i="1"/>
  <c r="D4299" i="1"/>
  <c r="C4299" i="1"/>
  <c r="B4299" i="1"/>
  <c r="G4298" i="1"/>
  <c r="D4298" i="1"/>
  <c r="C4298" i="1"/>
  <c r="B4298" i="1"/>
  <c r="G4297" i="1"/>
  <c r="D4297" i="1"/>
  <c r="C4297" i="1"/>
  <c r="B4297" i="1"/>
  <c r="G4296" i="1"/>
  <c r="D4296" i="1"/>
  <c r="C4296" i="1"/>
  <c r="B4296" i="1"/>
  <c r="G4295" i="1"/>
  <c r="D4295" i="1"/>
  <c r="C4295" i="1"/>
  <c r="B4295" i="1"/>
  <c r="G4294" i="1"/>
  <c r="D4294" i="1"/>
  <c r="C4294" i="1"/>
  <c r="B4294" i="1"/>
  <c r="G4293" i="1"/>
  <c r="D4293" i="1"/>
  <c r="C4293" i="1"/>
  <c r="B4293" i="1"/>
  <c r="G4292" i="1"/>
  <c r="D4292" i="1"/>
  <c r="C4292" i="1"/>
  <c r="B4292" i="1"/>
  <c r="G4291" i="1"/>
  <c r="D4291" i="1"/>
  <c r="C4291" i="1"/>
  <c r="B4291" i="1"/>
  <c r="G4290" i="1"/>
  <c r="D4290" i="1"/>
  <c r="C4290" i="1"/>
  <c r="B4290" i="1"/>
  <c r="G4289" i="1"/>
  <c r="D4289" i="1"/>
  <c r="C4289" i="1"/>
  <c r="B4289" i="1"/>
  <c r="G4288" i="1"/>
  <c r="D4288" i="1"/>
  <c r="C4288" i="1"/>
  <c r="B4288" i="1"/>
  <c r="G4287" i="1"/>
  <c r="D4287" i="1"/>
  <c r="C4287" i="1"/>
  <c r="B4287" i="1"/>
  <c r="G4286" i="1"/>
  <c r="D4286" i="1"/>
  <c r="C4286" i="1"/>
  <c r="B4286" i="1"/>
  <c r="G4285" i="1"/>
  <c r="D4285" i="1"/>
  <c r="C4285" i="1"/>
  <c r="B4285" i="1"/>
  <c r="G4284" i="1"/>
  <c r="D4284" i="1"/>
  <c r="C4284" i="1"/>
  <c r="B4284" i="1"/>
  <c r="G4283" i="1"/>
  <c r="D4283" i="1"/>
  <c r="C4283" i="1"/>
  <c r="B4283" i="1"/>
  <c r="G4282" i="1"/>
  <c r="D4282" i="1"/>
  <c r="C4282" i="1"/>
  <c r="B4282" i="1"/>
  <c r="G4281" i="1"/>
  <c r="D4281" i="1"/>
  <c r="C4281" i="1"/>
  <c r="B4281" i="1"/>
  <c r="G4280" i="1"/>
  <c r="D4280" i="1"/>
  <c r="C4280" i="1"/>
  <c r="B4280" i="1"/>
  <c r="G4279" i="1"/>
  <c r="D4279" i="1"/>
  <c r="C4279" i="1"/>
  <c r="B4279" i="1"/>
  <c r="G4278" i="1"/>
  <c r="D4278" i="1"/>
  <c r="C4278" i="1"/>
  <c r="B4278" i="1"/>
  <c r="G4277" i="1"/>
  <c r="D4277" i="1"/>
  <c r="C4277" i="1"/>
  <c r="B4277" i="1"/>
  <c r="G4276" i="1"/>
  <c r="D4276" i="1"/>
  <c r="C4276" i="1"/>
  <c r="B4276" i="1"/>
  <c r="G4275" i="1"/>
  <c r="D4275" i="1"/>
  <c r="C4275" i="1"/>
  <c r="B4275" i="1"/>
  <c r="G4274" i="1"/>
  <c r="D4274" i="1"/>
  <c r="C4274" i="1"/>
  <c r="B4274" i="1"/>
  <c r="G4273" i="1"/>
  <c r="D4273" i="1"/>
  <c r="C4273" i="1"/>
  <c r="B4273" i="1"/>
  <c r="G4272" i="1"/>
  <c r="D4272" i="1"/>
  <c r="C4272" i="1"/>
  <c r="B4272" i="1"/>
  <c r="G4271" i="1"/>
  <c r="D4271" i="1"/>
  <c r="C4271" i="1"/>
  <c r="B4271" i="1"/>
  <c r="G4270" i="1"/>
  <c r="D4270" i="1"/>
  <c r="C4270" i="1"/>
  <c r="B4270" i="1"/>
  <c r="G4269" i="1"/>
  <c r="D4269" i="1"/>
  <c r="C4269" i="1"/>
  <c r="B4269" i="1"/>
  <c r="G4268" i="1"/>
  <c r="D4268" i="1"/>
  <c r="C4268" i="1"/>
  <c r="B4268" i="1"/>
  <c r="G4267" i="1"/>
  <c r="D4267" i="1"/>
  <c r="C4267" i="1"/>
  <c r="B4267" i="1"/>
  <c r="G4266" i="1"/>
  <c r="D4266" i="1"/>
  <c r="C4266" i="1"/>
  <c r="B4266" i="1"/>
  <c r="G4265" i="1"/>
  <c r="D4265" i="1"/>
  <c r="C4265" i="1"/>
  <c r="B4265" i="1"/>
  <c r="G4264" i="1"/>
  <c r="D4264" i="1"/>
  <c r="C4264" i="1"/>
  <c r="B4264" i="1"/>
  <c r="G4263" i="1"/>
  <c r="D4263" i="1"/>
  <c r="C4263" i="1"/>
  <c r="B4263" i="1"/>
  <c r="G4262" i="1"/>
  <c r="D4262" i="1"/>
  <c r="C4262" i="1"/>
  <c r="B4262" i="1"/>
  <c r="G4261" i="1"/>
  <c r="D4261" i="1"/>
  <c r="C4261" i="1"/>
  <c r="B4261" i="1"/>
  <c r="G4260" i="1"/>
  <c r="D4260" i="1"/>
  <c r="C4260" i="1"/>
  <c r="B4260" i="1"/>
  <c r="G4259" i="1"/>
  <c r="D4259" i="1"/>
  <c r="C4259" i="1"/>
  <c r="B4259" i="1"/>
  <c r="G4258" i="1"/>
  <c r="D4258" i="1"/>
  <c r="C4258" i="1"/>
  <c r="B4258" i="1"/>
  <c r="G4257" i="1"/>
  <c r="D4257" i="1"/>
  <c r="C4257" i="1"/>
  <c r="B4257" i="1"/>
  <c r="G4256" i="1"/>
  <c r="D4256" i="1"/>
  <c r="C4256" i="1"/>
  <c r="B4256" i="1"/>
  <c r="G4255" i="1"/>
  <c r="D4255" i="1"/>
  <c r="C4255" i="1"/>
  <c r="B4255" i="1"/>
  <c r="G4254" i="1"/>
  <c r="D4254" i="1"/>
  <c r="C4254" i="1"/>
  <c r="B4254" i="1"/>
  <c r="G4253" i="1"/>
  <c r="D4253" i="1"/>
  <c r="C4253" i="1"/>
  <c r="B4253" i="1"/>
  <c r="G4252" i="1"/>
  <c r="D4252" i="1"/>
  <c r="C4252" i="1"/>
  <c r="B4252" i="1"/>
  <c r="G4251" i="1"/>
  <c r="D4251" i="1"/>
  <c r="C4251" i="1"/>
  <c r="B4251" i="1"/>
  <c r="G4250" i="1"/>
  <c r="D4250" i="1"/>
  <c r="C4250" i="1"/>
  <c r="B4250" i="1"/>
  <c r="G4249" i="1"/>
  <c r="D4249" i="1"/>
  <c r="C4249" i="1"/>
  <c r="B4249" i="1"/>
  <c r="G4248" i="1"/>
  <c r="D4248" i="1"/>
  <c r="C4248" i="1"/>
  <c r="B4248" i="1"/>
  <c r="G4247" i="1"/>
  <c r="D4247" i="1"/>
  <c r="C4247" i="1"/>
  <c r="B4247" i="1"/>
  <c r="G4246" i="1"/>
  <c r="D4246" i="1"/>
  <c r="C4246" i="1"/>
  <c r="B4246" i="1"/>
  <c r="G4245" i="1"/>
  <c r="D4245" i="1"/>
  <c r="C4245" i="1"/>
  <c r="B4245" i="1"/>
  <c r="G4244" i="1"/>
  <c r="D4244" i="1"/>
  <c r="C4244" i="1"/>
  <c r="B4244" i="1"/>
  <c r="G4243" i="1"/>
  <c r="D4243" i="1"/>
  <c r="C4243" i="1"/>
  <c r="B4243" i="1"/>
  <c r="G4242" i="1"/>
  <c r="D4242" i="1"/>
  <c r="C4242" i="1"/>
  <c r="B4242" i="1"/>
  <c r="G4241" i="1"/>
  <c r="D4241" i="1"/>
  <c r="C4241" i="1"/>
  <c r="B4241" i="1"/>
  <c r="G4240" i="1"/>
  <c r="D4240" i="1"/>
  <c r="C4240" i="1"/>
  <c r="B4240" i="1"/>
  <c r="G4239" i="1"/>
  <c r="D4239" i="1"/>
  <c r="C4239" i="1"/>
  <c r="B4239" i="1"/>
  <c r="G4238" i="1"/>
  <c r="D4238" i="1"/>
  <c r="C4238" i="1"/>
  <c r="B4238" i="1"/>
  <c r="G4237" i="1"/>
  <c r="D4237" i="1"/>
  <c r="C4237" i="1"/>
  <c r="B4237" i="1"/>
  <c r="G4236" i="1"/>
  <c r="D4236" i="1"/>
  <c r="C4236" i="1"/>
  <c r="B4236" i="1"/>
  <c r="G4235" i="1"/>
  <c r="D4235" i="1"/>
  <c r="C4235" i="1"/>
  <c r="B4235" i="1"/>
  <c r="G4234" i="1"/>
  <c r="D4234" i="1"/>
  <c r="C4234" i="1"/>
  <c r="B4234" i="1"/>
  <c r="G4233" i="1"/>
  <c r="D4233" i="1"/>
  <c r="C4233" i="1"/>
  <c r="B4233" i="1"/>
  <c r="G4232" i="1"/>
  <c r="D4232" i="1"/>
  <c r="C4232" i="1"/>
  <c r="B4232" i="1"/>
  <c r="G4231" i="1"/>
  <c r="D4231" i="1"/>
  <c r="C4231" i="1"/>
  <c r="B4231" i="1"/>
  <c r="G4230" i="1"/>
  <c r="D4230" i="1"/>
  <c r="C4230" i="1"/>
  <c r="B4230" i="1"/>
  <c r="G4229" i="1"/>
  <c r="D4229" i="1"/>
  <c r="C4229" i="1"/>
  <c r="B4229" i="1"/>
  <c r="G4228" i="1"/>
  <c r="D4228" i="1"/>
  <c r="C4228" i="1"/>
  <c r="B4228" i="1"/>
  <c r="G4227" i="1"/>
  <c r="D4227" i="1"/>
  <c r="C4227" i="1"/>
  <c r="B4227" i="1"/>
  <c r="G4226" i="1"/>
  <c r="D4226" i="1"/>
  <c r="C4226" i="1"/>
  <c r="B4226" i="1"/>
  <c r="G4225" i="1"/>
  <c r="D4225" i="1"/>
  <c r="C4225" i="1"/>
  <c r="B4225" i="1"/>
  <c r="G4224" i="1"/>
  <c r="D4224" i="1"/>
  <c r="C4224" i="1"/>
  <c r="B4224" i="1"/>
  <c r="G4223" i="1"/>
  <c r="D4223" i="1"/>
  <c r="C4223" i="1"/>
  <c r="B4223" i="1"/>
  <c r="G4222" i="1"/>
  <c r="D4222" i="1"/>
  <c r="C4222" i="1"/>
  <c r="B4222" i="1"/>
  <c r="G4221" i="1"/>
  <c r="D4221" i="1"/>
  <c r="C4221" i="1"/>
  <c r="B4221" i="1"/>
  <c r="G4220" i="1"/>
  <c r="D4220" i="1"/>
  <c r="C4220" i="1"/>
  <c r="B4220" i="1"/>
  <c r="G4219" i="1"/>
  <c r="D4219" i="1"/>
  <c r="C4219" i="1"/>
  <c r="B4219" i="1"/>
  <c r="G4218" i="1"/>
  <c r="D4218" i="1"/>
  <c r="C4218" i="1"/>
  <c r="B4218" i="1"/>
  <c r="G4217" i="1"/>
  <c r="D4217" i="1"/>
  <c r="C4217" i="1"/>
  <c r="B4217" i="1"/>
  <c r="G4216" i="1"/>
  <c r="D4216" i="1"/>
  <c r="C4216" i="1"/>
  <c r="B4216" i="1"/>
  <c r="G4215" i="1"/>
  <c r="D4215" i="1"/>
  <c r="C4215" i="1"/>
  <c r="B4215" i="1"/>
  <c r="G4214" i="1"/>
  <c r="D4214" i="1"/>
  <c r="C4214" i="1"/>
  <c r="B4214" i="1"/>
  <c r="G4213" i="1"/>
  <c r="D4213" i="1"/>
  <c r="C4213" i="1"/>
  <c r="B4213" i="1"/>
  <c r="G4212" i="1"/>
  <c r="D4212" i="1"/>
  <c r="C4212" i="1"/>
  <c r="B4212" i="1"/>
  <c r="G4211" i="1"/>
  <c r="D4211" i="1"/>
  <c r="C4211" i="1"/>
  <c r="B4211" i="1"/>
  <c r="G4210" i="1"/>
  <c r="D4210" i="1"/>
  <c r="C4210" i="1"/>
  <c r="B4210" i="1"/>
  <c r="G4209" i="1"/>
  <c r="D4209" i="1"/>
  <c r="C4209" i="1"/>
  <c r="B4209" i="1"/>
  <c r="G4208" i="1"/>
  <c r="D4208" i="1"/>
  <c r="C4208" i="1"/>
  <c r="B4208" i="1"/>
  <c r="G4207" i="1"/>
  <c r="D4207" i="1"/>
  <c r="C4207" i="1"/>
  <c r="B4207" i="1"/>
  <c r="G4206" i="1"/>
  <c r="D4206" i="1"/>
  <c r="C4206" i="1"/>
  <c r="B4206" i="1"/>
  <c r="G4205" i="1"/>
  <c r="D4205" i="1"/>
  <c r="C4205" i="1"/>
  <c r="B4205" i="1"/>
  <c r="G4204" i="1"/>
  <c r="D4204" i="1"/>
  <c r="C4204" i="1"/>
  <c r="B4204" i="1"/>
  <c r="G4203" i="1"/>
  <c r="D4203" i="1"/>
  <c r="C4203" i="1"/>
  <c r="B4203" i="1"/>
  <c r="G4202" i="1"/>
  <c r="D4202" i="1"/>
  <c r="C4202" i="1"/>
  <c r="B4202" i="1"/>
  <c r="G4201" i="1"/>
  <c r="D4201" i="1"/>
  <c r="C4201" i="1"/>
  <c r="B4201" i="1"/>
  <c r="G4200" i="1"/>
  <c r="D4200" i="1"/>
  <c r="C4200" i="1"/>
  <c r="B4200" i="1"/>
  <c r="G4199" i="1"/>
  <c r="D4199" i="1"/>
  <c r="C4199" i="1"/>
  <c r="B4199" i="1"/>
  <c r="G4198" i="1"/>
  <c r="D4198" i="1"/>
  <c r="C4198" i="1"/>
  <c r="B4198" i="1"/>
  <c r="G4197" i="1"/>
  <c r="D4197" i="1"/>
  <c r="C4197" i="1"/>
  <c r="B4197" i="1"/>
  <c r="G4196" i="1"/>
  <c r="D4196" i="1"/>
  <c r="C4196" i="1"/>
  <c r="B4196" i="1"/>
  <c r="G4195" i="1"/>
  <c r="D4195" i="1"/>
  <c r="C4195" i="1"/>
  <c r="B4195" i="1"/>
  <c r="G4194" i="1"/>
  <c r="D4194" i="1"/>
  <c r="C4194" i="1"/>
  <c r="B4194" i="1"/>
  <c r="G4193" i="1"/>
  <c r="D4193" i="1"/>
  <c r="C4193" i="1"/>
  <c r="B4193" i="1"/>
  <c r="G4192" i="1"/>
  <c r="D4192" i="1"/>
  <c r="C4192" i="1"/>
  <c r="B4192" i="1"/>
  <c r="G4191" i="1"/>
  <c r="D4191" i="1"/>
  <c r="C4191" i="1"/>
  <c r="B4191" i="1"/>
  <c r="G4190" i="1"/>
  <c r="D4190" i="1"/>
  <c r="C4190" i="1"/>
  <c r="B4190" i="1"/>
  <c r="G4189" i="1"/>
  <c r="D4189" i="1"/>
  <c r="C4189" i="1"/>
  <c r="B4189" i="1"/>
  <c r="G4188" i="1"/>
  <c r="D4188" i="1"/>
  <c r="C4188" i="1"/>
  <c r="B4188" i="1"/>
  <c r="G4187" i="1"/>
  <c r="D4187" i="1"/>
  <c r="C4187" i="1"/>
  <c r="B4187" i="1"/>
  <c r="G4186" i="1"/>
  <c r="D4186" i="1"/>
  <c r="C4186" i="1"/>
  <c r="B4186" i="1"/>
  <c r="G4185" i="1"/>
  <c r="D4185" i="1"/>
  <c r="C4185" i="1"/>
  <c r="B4185" i="1"/>
  <c r="G4184" i="1"/>
  <c r="D4184" i="1"/>
  <c r="C4184" i="1"/>
  <c r="B4184" i="1"/>
  <c r="G4183" i="1"/>
  <c r="D4183" i="1"/>
  <c r="C4183" i="1"/>
  <c r="B4183" i="1"/>
  <c r="G4182" i="1"/>
  <c r="D4182" i="1"/>
  <c r="C4182" i="1"/>
  <c r="B4182" i="1"/>
  <c r="G4181" i="1"/>
  <c r="D4181" i="1"/>
  <c r="C4181" i="1"/>
  <c r="B4181" i="1"/>
  <c r="G4180" i="1"/>
  <c r="D4180" i="1"/>
  <c r="C4180" i="1"/>
  <c r="B4180" i="1"/>
  <c r="G4179" i="1"/>
  <c r="D4179" i="1"/>
  <c r="C4179" i="1"/>
  <c r="B4179" i="1"/>
  <c r="G4178" i="1"/>
  <c r="D4178" i="1"/>
  <c r="C4178" i="1"/>
  <c r="B4178" i="1"/>
  <c r="G4177" i="1"/>
  <c r="D4177" i="1"/>
  <c r="C4177" i="1"/>
  <c r="B4177" i="1"/>
  <c r="G4176" i="1"/>
  <c r="D4176" i="1"/>
  <c r="C4176" i="1"/>
  <c r="B4176" i="1"/>
  <c r="G4175" i="1"/>
  <c r="D4175" i="1"/>
  <c r="C4175" i="1"/>
  <c r="B4175" i="1"/>
  <c r="G4174" i="1"/>
  <c r="D4174" i="1"/>
  <c r="C4174" i="1"/>
  <c r="B4174" i="1"/>
  <c r="G4173" i="1"/>
  <c r="D4173" i="1"/>
  <c r="C4173" i="1"/>
  <c r="B4173" i="1"/>
  <c r="G4172" i="1"/>
  <c r="D4172" i="1"/>
  <c r="C4172" i="1"/>
  <c r="B4172" i="1"/>
  <c r="G4171" i="1"/>
  <c r="D4171" i="1"/>
  <c r="C4171" i="1"/>
  <c r="B4171" i="1"/>
  <c r="G4170" i="1"/>
  <c r="D4170" i="1"/>
  <c r="C4170" i="1"/>
  <c r="B4170" i="1"/>
  <c r="G4169" i="1"/>
  <c r="D4169" i="1"/>
  <c r="C4169" i="1"/>
  <c r="B4169" i="1"/>
  <c r="G4168" i="1"/>
  <c r="D4168" i="1"/>
  <c r="C4168" i="1"/>
  <c r="B4168" i="1"/>
  <c r="G4167" i="1"/>
  <c r="D4167" i="1"/>
  <c r="C4167" i="1"/>
  <c r="B4167" i="1"/>
  <c r="G4166" i="1"/>
  <c r="D4166" i="1"/>
  <c r="C4166" i="1"/>
  <c r="B4166" i="1"/>
  <c r="G4165" i="1"/>
  <c r="D4165" i="1"/>
  <c r="C4165" i="1"/>
  <c r="B4165" i="1"/>
  <c r="G4164" i="1"/>
  <c r="D4164" i="1"/>
  <c r="C4164" i="1"/>
  <c r="B4164" i="1"/>
  <c r="G4163" i="1"/>
  <c r="D4163" i="1"/>
  <c r="C4163" i="1"/>
  <c r="B4163" i="1"/>
  <c r="G4162" i="1"/>
  <c r="D4162" i="1"/>
  <c r="C4162" i="1"/>
  <c r="B4162" i="1"/>
  <c r="G4161" i="1"/>
  <c r="D4161" i="1"/>
  <c r="C4161" i="1"/>
  <c r="B4161" i="1"/>
  <c r="G4160" i="1"/>
  <c r="D4160" i="1"/>
  <c r="C4160" i="1"/>
  <c r="B4160" i="1"/>
  <c r="G4159" i="1"/>
  <c r="D4159" i="1"/>
  <c r="C4159" i="1"/>
  <c r="B4159" i="1"/>
  <c r="G4158" i="1"/>
  <c r="D4158" i="1"/>
  <c r="C4158" i="1"/>
  <c r="B4158" i="1"/>
  <c r="G4157" i="1"/>
  <c r="D4157" i="1"/>
  <c r="C4157" i="1"/>
  <c r="B4157" i="1"/>
  <c r="G4156" i="1"/>
  <c r="D4156" i="1"/>
  <c r="C4156" i="1"/>
  <c r="B4156" i="1"/>
  <c r="G4155" i="1"/>
  <c r="D4155" i="1"/>
  <c r="C4155" i="1"/>
  <c r="B4155" i="1"/>
  <c r="G4154" i="1"/>
  <c r="D4154" i="1"/>
  <c r="C4154" i="1"/>
  <c r="B4154" i="1"/>
  <c r="G4153" i="1"/>
  <c r="D4153" i="1"/>
  <c r="C4153" i="1"/>
  <c r="B4153" i="1"/>
  <c r="G4152" i="1"/>
  <c r="D4152" i="1"/>
  <c r="C4152" i="1"/>
  <c r="B4152" i="1"/>
  <c r="G4151" i="1"/>
  <c r="D4151" i="1"/>
  <c r="C4151" i="1"/>
  <c r="B4151" i="1"/>
  <c r="G4150" i="1"/>
  <c r="D4150" i="1"/>
  <c r="C4150" i="1"/>
  <c r="B4150" i="1"/>
  <c r="G4149" i="1"/>
  <c r="D4149" i="1"/>
  <c r="C4149" i="1"/>
  <c r="B4149" i="1"/>
  <c r="G4148" i="1"/>
  <c r="D4148" i="1"/>
  <c r="C4148" i="1"/>
  <c r="B4148" i="1"/>
  <c r="G4147" i="1"/>
  <c r="D4147" i="1"/>
  <c r="C4147" i="1"/>
  <c r="B4147" i="1"/>
  <c r="G4146" i="1"/>
  <c r="D4146" i="1"/>
  <c r="C4146" i="1"/>
  <c r="B4146" i="1"/>
  <c r="G4145" i="1"/>
  <c r="D4145" i="1"/>
  <c r="C4145" i="1"/>
  <c r="B4145" i="1"/>
  <c r="G4144" i="1"/>
  <c r="D4144" i="1"/>
  <c r="C4144" i="1"/>
  <c r="B4144" i="1"/>
  <c r="G4143" i="1"/>
  <c r="D4143" i="1"/>
  <c r="C4143" i="1"/>
  <c r="B4143" i="1"/>
  <c r="G4142" i="1"/>
  <c r="D4142" i="1"/>
  <c r="C4142" i="1"/>
  <c r="B4142" i="1"/>
  <c r="G4141" i="1"/>
  <c r="D4141" i="1"/>
  <c r="C4141" i="1"/>
  <c r="B4141" i="1"/>
  <c r="G4140" i="1"/>
  <c r="D4140" i="1"/>
  <c r="C4140" i="1"/>
  <c r="B4140" i="1"/>
  <c r="G4139" i="1"/>
  <c r="D4139" i="1"/>
  <c r="C4139" i="1"/>
  <c r="B4139" i="1"/>
  <c r="G4138" i="1"/>
  <c r="D4138" i="1"/>
  <c r="C4138" i="1"/>
  <c r="B4138" i="1"/>
  <c r="G4137" i="1"/>
  <c r="D4137" i="1"/>
  <c r="C4137" i="1"/>
  <c r="B4137" i="1"/>
  <c r="G4136" i="1"/>
  <c r="D4136" i="1"/>
  <c r="C4136" i="1"/>
  <c r="B4136" i="1"/>
  <c r="G4135" i="1"/>
  <c r="D4135" i="1"/>
  <c r="C4135" i="1"/>
  <c r="B4135" i="1"/>
  <c r="G4134" i="1"/>
  <c r="D4134" i="1"/>
  <c r="C4134" i="1"/>
  <c r="B4134" i="1"/>
  <c r="G4133" i="1"/>
  <c r="D4133" i="1"/>
  <c r="C4133" i="1"/>
  <c r="B4133" i="1"/>
  <c r="G4132" i="1"/>
  <c r="D4132" i="1"/>
  <c r="C4132" i="1"/>
  <c r="B4132" i="1"/>
  <c r="G4131" i="1"/>
  <c r="D4131" i="1"/>
  <c r="C4131" i="1"/>
  <c r="B4131" i="1"/>
  <c r="G4130" i="1"/>
  <c r="D4130" i="1"/>
  <c r="C4130" i="1"/>
  <c r="B4130" i="1"/>
  <c r="G4129" i="1"/>
  <c r="D4129" i="1"/>
  <c r="C4129" i="1"/>
  <c r="B4129" i="1"/>
  <c r="G4128" i="1"/>
  <c r="D4128" i="1"/>
  <c r="C4128" i="1"/>
  <c r="B4128" i="1"/>
  <c r="G4127" i="1"/>
  <c r="D4127" i="1"/>
  <c r="C4127" i="1"/>
  <c r="B4127" i="1"/>
  <c r="G4126" i="1"/>
  <c r="D4126" i="1"/>
  <c r="C4126" i="1"/>
  <c r="B4126" i="1"/>
  <c r="G4125" i="1"/>
  <c r="D4125" i="1"/>
  <c r="C4125" i="1"/>
  <c r="B4125" i="1"/>
  <c r="G4124" i="1"/>
  <c r="D4124" i="1"/>
  <c r="C4124" i="1"/>
  <c r="B4124" i="1"/>
  <c r="G4123" i="1"/>
  <c r="D4123" i="1"/>
  <c r="C4123" i="1"/>
  <c r="B4123" i="1"/>
  <c r="G4122" i="1"/>
  <c r="D4122" i="1"/>
  <c r="C4122" i="1"/>
  <c r="B4122" i="1"/>
  <c r="G4121" i="1"/>
  <c r="D4121" i="1"/>
  <c r="C4121" i="1"/>
  <c r="B4121" i="1"/>
  <c r="G4120" i="1"/>
  <c r="D4120" i="1"/>
  <c r="C4120" i="1"/>
  <c r="B4120" i="1"/>
  <c r="G4119" i="1"/>
  <c r="D4119" i="1"/>
  <c r="C4119" i="1"/>
  <c r="B4119" i="1"/>
  <c r="G4118" i="1"/>
  <c r="D4118" i="1"/>
  <c r="C4118" i="1"/>
  <c r="B4118" i="1"/>
  <c r="G4117" i="1"/>
  <c r="D4117" i="1"/>
  <c r="C4117" i="1"/>
  <c r="B4117" i="1"/>
  <c r="G4116" i="1"/>
  <c r="D4116" i="1"/>
  <c r="C4116" i="1"/>
  <c r="B4116" i="1"/>
  <c r="G4115" i="1"/>
  <c r="D4115" i="1"/>
  <c r="C4115" i="1"/>
  <c r="B4115" i="1"/>
  <c r="G4114" i="1"/>
  <c r="D4114" i="1"/>
  <c r="C4114" i="1"/>
  <c r="B4114" i="1"/>
  <c r="G4113" i="1"/>
  <c r="D4113" i="1"/>
  <c r="C4113" i="1"/>
  <c r="B4113" i="1"/>
  <c r="G4112" i="1"/>
  <c r="D4112" i="1"/>
  <c r="C4112" i="1"/>
  <c r="B4112" i="1"/>
  <c r="G4111" i="1"/>
  <c r="D4111" i="1"/>
  <c r="C4111" i="1"/>
  <c r="B4111" i="1"/>
  <c r="G4110" i="1"/>
  <c r="D4110" i="1"/>
  <c r="C4110" i="1"/>
  <c r="B4110" i="1"/>
  <c r="G4109" i="1"/>
  <c r="D4109" i="1"/>
  <c r="C4109" i="1"/>
  <c r="B4109" i="1"/>
  <c r="G4108" i="1"/>
  <c r="D4108" i="1"/>
  <c r="C4108" i="1"/>
  <c r="B4108" i="1"/>
  <c r="G4107" i="1"/>
  <c r="D4107" i="1"/>
  <c r="C4107" i="1"/>
  <c r="B4107" i="1"/>
  <c r="G4106" i="1"/>
  <c r="D4106" i="1"/>
  <c r="C4106" i="1"/>
  <c r="B4106" i="1"/>
  <c r="G4105" i="1"/>
  <c r="D4105" i="1"/>
  <c r="C4105" i="1"/>
  <c r="B4105" i="1"/>
  <c r="G4104" i="1"/>
  <c r="D4104" i="1"/>
  <c r="C4104" i="1"/>
  <c r="B4104" i="1"/>
  <c r="G4103" i="1"/>
  <c r="D4103" i="1"/>
  <c r="C4103" i="1"/>
  <c r="B4103" i="1"/>
  <c r="G4102" i="1"/>
  <c r="D4102" i="1"/>
  <c r="C4102" i="1"/>
  <c r="B4102" i="1"/>
  <c r="G4101" i="1"/>
  <c r="D4101" i="1"/>
  <c r="C4101" i="1"/>
  <c r="B4101" i="1"/>
  <c r="G4100" i="1"/>
  <c r="D4100" i="1"/>
  <c r="C4100" i="1"/>
  <c r="B4100" i="1"/>
  <c r="G4099" i="1"/>
  <c r="D4099" i="1"/>
  <c r="C4099" i="1"/>
  <c r="B4099" i="1"/>
  <c r="G4098" i="1"/>
  <c r="D4098" i="1"/>
  <c r="C4098" i="1"/>
  <c r="B4098" i="1"/>
  <c r="G4097" i="1"/>
  <c r="D4097" i="1"/>
  <c r="C4097" i="1"/>
  <c r="B4097" i="1"/>
  <c r="G4096" i="1"/>
  <c r="D4096" i="1"/>
  <c r="C4096" i="1"/>
  <c r="B4096" i="1"/>
  <c r="G4095" i="1"/>
  <c r="D4095" i="1"/>
  <c r="C4095" i="1"/>
  <c r="B4095" i="1"/>
  <c r="G4094" i="1"/>
  <c r="D4094" i="1"/>
  <c r="C4094" i="1"/>
  <c r="B4094" i="1"/>
  <c r="G4093" i="1"/>
  <c r="D4093" i="1"/>
  <c r="C4093" i="1"/>
  <c r="B4093" i="1"/>
  <c r="G4092" i="1"/>
  <c r="D4092" i="1"/>
  <c r="C4092" i="1"/>
  <c r="B4092" i="1"/>
  <c r="G4091" i="1"/>
  <c r="D4091" i="1"/>
  <c r="C4091" i="1"/>
  <c r="B4091" i="1"/>
  <c r="G4090" i="1"/>
  <c r="D4090" i="1"/>
  <c r="C4090" i="1"/>
  <c r="B4090" i="1"/>
  <c r="G4089" i="1"/>
  <c r="D4089" i="1"/>
  <c r="C4089" i="1"/>
  <c r="B4089" i="1"/>
  <c r="G4088" i="1"/>
  <c r="D4088" i="1"/>
  <c r="C4088" i="1"/>
  <c r="B4088" i="1"/>
  <c r="G4087" i="1"/>
  <c r="D4087" i="1"/>
  <c r="C4087" i="1"/>
  <c r="B4087" i="1"/>
  <c r="G4086" i="1"/>
  <c r="D4086" i="1"/>
  <c r="C4086" i="1"/>
  <c r="B4086" i="1"/>
  <c r="G4085" i="1"/>
  <c r="D4085" i="1"/>
  <c r="C4085" i="1"/>
  <c r="B4085" i="1"/>
  <c r="G4084" i="1"/>
  <c r="D4084" i="1"/>
  <c r="C4084" i="1"/>
  <c r="B4084" i="1"/>
  <c r="G4083" i="1"/>
  <c r="D4083" i="1"/>
  <c r="C4083" i="1"/>
  <c r="B4083" i="1"/>
  <c r="G4082" i="1"/>
  <c r="D4082" i="1"/>
  <c r="C4082" i="1"/>
  <c r="B4082" i="1"/>
  <c r="G4081" i="1"/>
  <c r="D4081" i="1"/>
  <c r="C4081" i="1"/>
  <c r="B4081" i="1"/>
  <c r="G4080" i="1"/>
  <c r="D4080" i="1"/>
  <c r="C4080" i="1"/>
  <c r="B4080" i="1"/>
  <c r="G4079" i="1"/>
  <c r="D4079" i="1"/>
  <c r="C4079" i="1"/>
  <c r="B4079" i="1"/>
  <c r="G4078" i="1"/>
  <c r="D4078" i="1"/>
  <c r="C4078" i="1"/>
  <c r="B4078" i="1"/>
  <c r="G4077" i="1"/>
  <c r="D4077" i="1"/>
  <c r="C4077" i="1"/>
  <c r="B4077" i="1"/>
  <c r="G4076" i="1"/>
  <c r="D4076" i="1"/>
  <c r="C4076" i="1"/>
  <c r="B4076" i="1"/>
  <c r="G4075" i="1"/>
  <c r="D4075" i="1"/>
  <c r="C4075" i="1"/>
  <c r="B4075" i="1"/>
  <c r="G4074" i="1"/>
  <c r="D4074" i="1"/>
  <c r="C4074" i="1"/>
  <c r="B4074" i="1"/>
  <c r="G4073" i="1"/>
  <c r="D4073" i="1"/>
  <c r="C4073" i="1"/>
  <c r="B4073" i="1"/>
  <c r="G4072" i="1"/>
  <c r="D4072" i="1"/>
  <c r="C4072" i="1"/>
  <c r="B4072" i="1"/>
  <c r="G4071" i="1"/>
  <c r="D4071" i="1"/>
  <c r="C4071" i="1"/>
  <c r="B4071" i="1"/>
  <c r="G4070" i="1"/>
  <c r="D4070" i="1"/>
  <c r="C4070" i="1"/>
  <c r="B4070" i="1"/>
  <c r="G4069" i="1"/>
  <c r="D4069" i="1"/>
  <c r="C4069" i="1"/>
  <c r="B4069" i="1"/>
  <c r="G4068" i="1"/>
  <c r="D4068" i="1"/>
  <c r="C4068" i="1"/>
  <c r="B4068" i="1"/>
  <c r="G4067" i="1"/>
  <c r="D4067" i="1"/>
  <c r="C4067" i="1"/>
  <c r="B4067" i="1"/>
  <c r="G4066" i="1"/>
  <c r="D4066" i="1"/>
  <c r="C4066" i="1"/>
  <c r="B4066" i="1"/>
  <c r="G4065" i="1"/>
  <c r="D4065" i="1"/>
  <c r="C4065" i="1"/>
  <c r="B4065" i="1"/>
  <c r="G4064" i="1"/>
  <c r="D4064" i="1"/>
  <c r="C4064" i="1"/>
  <c r="B4064" i="1"/>
  <c r="G4063" i="1"/>
  <c r="D4063" i="1"/>
  <c r="C4063" i="1"/>
  <c r="B4063" i="1"/>
  <c r="G4062" i="1"/>
  <c r="D4062" i="1"/>
  <c r="C4062" i="1"/>
  <c r="B4062" i="1"/>
  <c r="G4061" i="1"/>
  <c r="D4061" i="1"/>
  <c r="C4061" i="1"/>
  <c r="B4061" i="1"/>
  <c r="G4060" i="1"/>
  <c r="D4060" i="1"/>
  <c r="C4060" i="1"/>
  <c r="B4060" i="1"/>
  <c r="G4059" i="1"/>
  <c r="D4059" i="1"/>
  <c r="C4059" i="1"/>
  <c r="B4059" i="1"/>
  <c r="G4058" i="1"/>
  <c r="D4058" i="1"/>
  <c r="C4058" i="1"/>
  <c r="B4058" i="1"/>
  <c r="G4057" i="1"/>
  <c r="D4057" i="1"/>
  <c r="C4057" i="1"/>
  <c r="B4057" i="1"/>
  <c r="G4056" i="1"/>
  <c r="D4056" i="1"/>
  <c r="C4056" i="1"/>
  <c r="B4056" i="1"/>
  <c r="G4055" i="1"/>
  <c r="D4055" i="1"/>
  <c r="C4055" i="1"/>
  <c r="B4055" i="1"/>
  <c r="G4054" i="1"/>
  <c r="D4054" i="1"/>
  <c r="C4054" i="1"/>
  <c r="B4054" i="1"/>
  <c r="G4053" i="1"/>
  <c r="D4053" i="1"/>
  <c r="C4053" i="1"/>
  <c r="B4053" i="1"/>
  <c r="G4052" i="1"/>
  <c r="D4052" i="1"/>
  <c r="C4052" i="1"/>
  <c r="B4052" i="1"/>
  <c r="G4051" i="1"/>
  <c r="D4051" i="1"/>
  <c r="C4051" i="1"/>
  <c r="B4051" i="1"/>
  <c r="G4050" i="1"/>
  <c r="D4050" i="1"/>
  <c r="C4050" i="1"/>
  <c r="B4050" i="1"/>
  <c r="G4049" i="1"/>
  <c r="D4049" i="1"/>
  <c r="C4049" i="1"/>
  <c r="B4049" i="1"/>
  <c r="G4048" i="1"/>
  <c r="D4048" i="1"/>
  <c r="C4048" i="1"/>
  <c r="B4048" i="1"/>
  <c r="G4047" i="1"/>
  <c r="D4047" i="1"/>
  <c r="C4047" i="1"/>
  <c r="B4047" i="1"/>
  <c r="G4046" i="1"/>
  <c r="D4046" i="1"/>
  <c r="C4046" i="1"/>
  <c r="B4046" i="1"/>
  <c r="G4045" i="1"/>
  <c r="D4045" i="1"/>
  <c r="C4045" i="1"/>
  <c r="B4045" i="1"/>
  <c r="G4044" i="1"/>
  <c r="D4044" i="1"/>
  <c r="C4044" i="1"/>
  <c r="B4044" i="1"/>
  <c r="G4043" i="1"/>
  <c r="D4043" i="1"/>
  <c r="C4043" i="1"/>
  <c r="B4043" i="1"/>
  <c r="G4042" i="1"/>
  <c r="D4042" i="1"/>
  <c r="C4042" i="1"/>
  <c r="B4042" i="1"/>
  <c r="G4041" i="1"/>
  <c r="D4041" i="1"/>
  <c r="C4041" i="1"/>
  <c r="B4041" i="1"/>
  <c r="G4040" i="1"/>
  <c r="D4040" i="1"/>
  <c r="C4040" i="1"/>
  <c r="B4040" i="1"/>
  <c r="G4039" i="1"/>
  <c r="D4039" i="1"/>
  <c r="C4039" i="1"/>
  <c r="B4039" i="1"/>
  <c r="G4038" i="1"/>
  <c r="D4038" i="1"/>
  <c r="C4038" i="1"/>
  <c r="B4038" i="1"/>
  <c r="G4037" i="1"/>
  <c r="D4037" i="1"/>
  <c r="C4037" i="1"/>
  <c r="B4037" i="1"/>
  <c r="G4036" i="1"/>
  <c r="D4036" i="1"/>
  <c r="C4036" i="1"/>
  <c r="B4036" i="1"/>
  <c r="G4035" i="1"/>
  <c r="D4035" i="1"/>
  <c r="C4035" i="1"/>
  <c r="B4035" i="1"/>
  <c r="G4034" i="1"/>
  <c r="D4034" i="1"/>
  <c r="C4034" i="1"/>
  <c r="B4034" i="1"/>
  <c r="G4033" i="1"/>
  <c r="D4033" i="1"/>
  <c r="C4033" i="1"/>
  <c r="B4033" i="1"/>
  <c r="G4032" i="1"/>
  <c r="D4032" i="1"/>
  <c r="C4032" i="1"/>
  <c r="B4032" i="1"/>
  <c r="G4031" i="1"/>
  <c r="D4031" i="1"/>
  <c r="C4031" i="1"/>
  <c r="B4031" i="1"/>
  <c r="G4030" i="1"/>
  <c r="D4030" i="1"/>
  <c r="C4030" i="1"/>
  <c r="B4030" i="1"/>
  <c r="G4029" i="1"/>
  <c r="D4029" i="1"/>
  <c r="C4029" i="1"/>
  <c r="B4029" i="1"/>
  <c r="G4028" i="1"/>
  <c r="D4028" i="1"/>
  <c r="C4028" i="1"/>
  <c r="B4028" i="1"/>
  <c r="G4027" i="1"/>
  <c r="D4027" i="1"/>
  <c r="C4027" i="1"/>
  <c r="B4027" i="1"/>
  <c r="G4026" i="1"/>
  <c r="D4026" i="1"/>
  <c r="C4026" i="1"/>
  <c r="B4026" i="1"/>
  <c r="G4025" i="1"/>
  <c r="D4025" i="1"/>
  <c r="C4025" i="1"/>
  <c r="B4025" i="1"/>
  <c r="G4024" i="1"/>
  <c r="D4024" i="1"/>
  <c r="C4024" i="1"/>
  <c r="B4024" i="1"/>
  <c r="G4023" i="1"/>
  <c r="D4023" i="1"/>
  <c r="C4023" i="1"/>
  <c r="B4023" i="1"/>
  <c r="G4022" i="1"/>
  <c r="D4022" i="1"/>
  <c r="C4022" i="1"/>
  <c r="B4022" i="1"/>
  <c r="G4021" i="1"/>
  <c r="D4021" i="1"/>
  <c r="C4021" i="1"/>
  <c r="B4021" i="1"/>
  <c r="G4020" i="1"/>
  <c r="D4020" i="1"/>
  <c r="C4020" i="1"/>
  <c r="B4020" i="1"/>
  <c r="G4019" i="1"/>
  <c r="D4019" i="1"/>
  <c r="C4019" i="1"/>
  <c r="B4019" i="1"/>
  <c r="G4018" i="1"/>
  <c r="D4018" i="1"/>
  <c r="C4018" i="1"/>
  <c r="B4018" i="1"/>
  <c r="G4017" i="1"/>
  <c r="D4017" i="1"/>
  <c r="C4017" i="1"/>
  <c r="B4017" i="1"/>
  <c r="G4016" i="1"/>
  <c r="D4016" i="1"/>
  <c r="C4016" i="1"/>
  <c r="B4016" i="1"/>
  <c r="G4015" i="1"/>
  <c r="D4015" i="1"/>
  <c r="C4015" i="1"/>
  <c r="B4015" i="1"/>
  <c r="G4014" i="1"/>
  <c r="D4014" i="1"/>
  <c r="C4014" i="1"/>
  <c r="B4014" i="1"/>
  <c r="G4013" i="1"/>
  <c r="D4013" i="1"/>
  <c r="C4013" i="1"/>
  <c r="B4013" i="1"/>
  <c r="G4012" i="1"/>
  <c r="D4012" i="1"/>
  <c r="C4012" i="1"/>
  <c r="B4012" i="1"/>
  <c r="G4011" i="1"/>
  <c r="D4011" i="1"/>
  <c r="C4011" i="1"/>
  <c r="B4011" i="1"/>
  <c r="G4010" i="1"/>
  <c r="D4010" i="1"/>
  <c r="C4010" i="1"/>
  <c r="B4010" i="1"/>
  <c r="G4009" i="1"/>
  <c r="D4009" i="1"/>
  <c r="C4009" i="1"/>
  <c r="B4009" i="1"/>
  <c r="G4008" i="1"/>
  <c r="D4008" i="1"/>
  <c r="C4008" i="1"/>
  <c r="B4008" i="1"/>
  <c r="G4007" i="1"/>
  <c r="D4007" i="1"/>
  <c r="C4007" i="1"/>
  <c r="B4007" i="1"/>
  <c r="G4006" i="1"/>
  <c r="D4006" i="1"/>
  <c r="C4006" i="1"/>
  <c r="B4006" i="1"/>
  <c r="G4005" i="1"/>
  <c r="D4005" i="1"/>
  <c r="C4005" i="1"/>
  <c r="B4005" i="1"/>
  <c r="G4004" i="1"/>
  <c r="D4004" i="1"/>
  <c r="C4004" i="1"/>
  <c r="B4004" i="1"/>
  <c r="G4003" i="1"/>
  <c r="D4003" i="1"/>
  <c r="C4003" i="1"/>
  <c r="B4003" i="1"/>
  <c r="G4002" i="1"/>
  <c r="D4002" i="1"/>
  <c r="C4002" i="1"/>
  <c r="B4002" i="1"/>
  <c r="G4001" i="1"/>
  <c r="D4001" i="1"/>
  <c r="C4001" i="1"/>
  <c r="B4001" i="1"/>
  <c r="G4000" i="1"/>
  <c r="D4000" i="1"/>
  <c r="C4000" i="1"/>
  <c r="B4000" i="1"/>
  <c r="G3999" i="1"/>
  <c r="D3999" i="1"/>
  <c r="C3999" i="1"/>
  <c r="B3999" i="1"/>
  <c r="G3998" i="1"/>
  <c r="D3998" i="1"/>
  <c r="C3998" i="1"/>
  <c r="B3998" i="1"/>
  <c r="G3997" i="1"/>
  <c r="D3997" i="1"/>
  <c r="C3997" i="1"/>
  <c r="B3997" i="1"/>
  <c r="G3996" i="1"/>
  <c r="D3996" i="1"/>
  <c r="C3996" i="1"/>
  <c r="B3996" i="1"/>
  <c r="G3995" i="1"/>
  <c r="D3995" i="1"/>
  <c r="C3995" i="1"/>
  <c r="B3995" i="1"/>
  <c r="G3994" i="1"/>
  <c r="D3994" i="1"/>
  <c r="C3994" i="1"/>
  <c r="B3994" i="1"/>
  <c r="G3993" i="1"/>
  <c r="D3993" i="1"/>
  <c r="C3993" i="1"/>
  <c r="B3993" i="1"/>
  <c r="G3992" i="1"/>
  <c r="D3992" i="1"/>
  <c r="C3992" i="1"/>
  <c r="B3992" i="1"/>
  <c r="G3991" i="1"/>
  <c r="D3991" i="1"/>
  <c r="C3991" i="1"/>
  <c r="B3991" i="1"/>
  <c r="G3990" i="1"/>
  <c r="D3990" i="1"/>
  <c r="C3990" i="1"/>
  <c r="B3990" i="1"/>
  <c r="G3989" i="1"/>
  <c r="D3989" i="1"/>
  <c r="C3989" i="1"/>
  <c r="B3989" i="1"/>
  <c r="G3988" i="1"/>
  <c r="D3988" i="1"/>
  <c r="C3988" i="1"/>
  <c r="B3988" i="1"/>
  <c r="G3987" i="1"/>
  <c r="D3987" i="1"/>
  <c r="C3987" i="1"/>
  <c r="B3987" i="1"/>
  <c r="G3986" i="1"/>
  <c r="D3986" i="1"/>
  <c r="C3986" i="1"/>
  <c r="B3986" i="1"/>
  <c r="G3985" i="1"/>
  <c r="D3985" i="1"/>
  <c r="C3985" i="1"/>
  <c r="B3985" i="1"/>
  <c r="G3984" i="1"/>
  <c r="D3984" i="1"/>
  <c r="C3984" i="1"/>
  <c r="B3984" i="1"/>
  <c r="G3983" i="1"/>
  <c r="D3983" i="1"/>
  <c r="C3983" i="1"/>
  <c r="B3983" i="1"/>
  <c r="G3982" i="1"/>
  <c r="D3982" i="1"/>
  <c r="C3982" i="1"/>
  <c r="B3982" i="1"/>
  <c r="G3981" i="1"/>
  <c r="D3981" i="1"/>
  <c r="C3981" i="1"/>
  <c r="B3981" i="1"/>
  <c r="G3980" i="1"/>
  <c r="D3980" i="1"/>
  <c r="C3980" i="1"/>
  <c r="B3980" i="1"/>
  <c r="G3979" i="1"/>
  <c r="D3979" i="1"/>
  <c r="C3979" i="1"/>
  <c r="B3979" i="1"/>
  <c r="G3978" i="1"/>
  <c r="D3978" i="1"/>
  <c r="C3978" i="1"/>
  <c r="B3978" i="1"/>
  <c r="G3977" i="1"/>
  <c r="D3977" i="1"/>
  <c r="C3977" i="1"/>
  <c r="B3977" i="1"/>
  <c r="G3976" i="1"/>
  <c r="D3976" i="1"/>
  <c r="C3976" i="1"/>
  <c r="B3976" i="1"/>
  <c r="G3975" i="1"/>
  <c r="D3975" i="1"/>
  <c r="C3975" i="1"/>
  <c r="B3975" i="1"/>
  <c r="G3974" i="1"/>
  <c r="D3974" i="1"/>
  <c r="C3974" i="1"/>
  <c r="B3974" i="1"/>
  <c r="G3973" i="1"/>
  <c r="D3973" i="1"/>
  <c r="C3973" i="1"/>
  <c r="B3973" i="1"/>
  <c r="G3972" i="1"/>
  <c r="D3972" i="1"/>
  <c r="C3972" i="1"/>
  <c r="B3972" i="1"/>
  <c r="G3971" i="1"/>
  <c r="D3971" i="1"/>
  <c r="C3971" i="1"/>
  <c r="B3971" i="1"/>
  <c r="G3970" i="1"/>
  <c r="D3970" i="1"/>
  <c r="C3970" i="1"/>
  <c r="B3970" i="1"/>
  <c r="G3969" i="1"/>
  <c r="D3969" i="1"/>
  <c r="C3969" i="1"/>
  <c r="B3969" i="1"/>
  <c r="G3968" i="1"/>
  <c r="D3968" i="1"/>
  <c r="C3968" i="1"/>
  <c r="B3968" i="1"/>
  <c r="G3967" i="1"/>
  <c r="D3967" i="1"/>
  <c r="C3967" i="1"/>
  <c r="B3967" i="1"/>
  <c r="G3966" i="1"/>
  <c r="D3966" i="1"/>
  <c r="C3966" i="1"/>
  <c r="B3966" i="1"/>
  <c r="G3965" i="1"/>
  <c r="D3965" i="1"/>
  <c r="C3965" i="1"/>
  <c r="B3965" i="1"/>
  <c r="G3964" i="1"/>
  <c r="D3964" i="1"/>
  <c r="C3964" i="1"/>
  <c r="B3964" i="1"/>
  <c r="G3963" i="1"/>
  <c r="D3963" i="1"/>
  <c r="C3963" i="1"/>
  <c r="B3963" i="1"/>
  <c r="G3962" i="1"/>
  <c r="D3962" i="1"/>
  <c r="C3962" i="1"/>
  <c r="B3962" i="1"/>
  <c r="G3961" i="1"/>
  <c r="D3961" i="1"/>
  <c r="C3961" i="1"/>
  <c r="B3961" i="1"/>
  <c r="G3960" i="1"/>
  <c r="D3960" i="1"/>
  <c r="C3960" i="1"/>
  <c r="B3960" i="1"/>
  <c r="G3959" i="1"/>
  <c r="D3959" i="1"/>
  <c r="C3959" i="1"/>
  <c r="B3959" i="1"/>
  <c r="G3958" i="1"/>
  <c r="D3958" i="1"/>
  <c r="C3958" i="1"/>
  <c r="B3958" i="1"/>
  <c r="G3957" i="1"/>
  <c r="D3957" i="1"/>
  <c r="C3957" i="1"/>
  <c r="B3957" i="1"/>
  <c r="G3956" i="1"/>
  <c r="D3956" i="1"/>
  <c r="C3956" i="1"/>
  <c r="B3956" i="1"/>
  <c r="G3955" i="1"/>
  <c r="D3955" i="1"/>
  <c r="C3955" i="1"/>
  <c r="B3955" i="1"/>
  <c r="G3954" i="1"/>
  <c r="D3954" i="1"/>
  <c r="C3954" i="1"/>
  <c r="B3954" i="1"/>
  <c r="G3953" i="1"/>
  <c r="D3953" i="1"/>
  <c r="C3953" i="1"/>
  <c r="B3953" i="1"/>
  <c r="G3952" i="1"/>
  <c r="D3952" i="1"/>
  <c r="C3952" i="1"/>
  <c r="B3952" i="1"/>
  <c r="G3951" i="1"/>
  <c r="D3951" i="1"/>
  <c r="C3951" i="1"/>
  <c r="B3951" i="1"/>
  <c r="G3950" i="1"/>
  <c r="D3950" i="1"/>
  <c r="C3950" i="1"/>
  <c r="B3950" i="1"/>
  <c r="G3949" i="1"/>
  <c r="D3949" i="1"/>
  <c r="C3949" i="1"/>
  <c r="B3949" i="1"/>
  <c r="G3948" i="1"/>
  <c r="D3948" i="1"/>
  <c r="C3948" i="1"/>
  <c r="B3948" i="1"/>
  <c r="G3947" i="1"/>
  <c r="D3947" i="1"/>
  <c r="C3947" i="1"/>
  <c r="B3947" i="1"/>
  <c r="G3946" i="1"/>
  <c r="D3946" i="1"/>
  <c r="C3946" i="1"/>
  <c r="B3946" i="1"/>
  <c r="G3945" i="1"/>
  <c r="D3945" i="1"/>
  <c r="C3945" i="1"/>
  <c r="B3945" i="1"/>
  <c r="G3944" i="1"/>
  <c r="D3944" i="1"/>
  <c r="C3944" i="1"/>
  <c r="B3944" i="1"/>
  <c r="G3943" i="1"/>
  <c r="D3943" i="1"/>
  <c r="C3943" i="1"/>
  <c r="B3943" i="1"/>
  <c r="G3942" i="1"/>
  <c r="D3942" i="1"/>
  <c r="C3942" i="1"/>
  <c r="B3942" i="1"/>
  <c r="G3941" i="1"/>
  <c r="D3941" i="1"/>
  <c r="C3941" i="1"/>
  <c r="B3941" i="1"/>
  <c r="G3940" i="1"/>
  <c r="D3940" i="1"/>
  <c r="C3940" i="1"/>
  <c r="B3940" i="1"/>
  <c r="G3939" i="1"/>
  <c r="D3939" i="1"/>
  <c r="C3939" i="1"/>
  <c r="B3939" i="1"/>
  <c r="G3938" i="1"/>
  <c r="D3938" i="1"/>
  <c r="C3938" i="1"/>
  <c r="B3938" i="1"/>
  <c r="G3937" i="1"/>
  <c r="D3937" i="1"/>
  <c r="C3937" i="1"/>
  <c r="B3937" i="1"/>
  <c r="G3936" i="1"/>
  <c r="D3936" i="1"/>
  <c r="C3936" i="1"/>
  <c r="B3936" i="1"/>
  <c r="G3935" i="1"/>
  <c r="D3935" i="1"/>
  <c r="C3935" i="1"/>
  <c r="B3935" i="1"/>
  <c r="G3934" i="1"/>
  <c r="D3934" i="1"/>
  <c r="C3934" i="1"/>
  <c r="B3934" i="1"/>
  <c r="G3933" i="1"/>
  <c r="D3933" i="1"/>
  <c r="C3933" i="1"/>
  <c r="B3933" i="1"/>
  <c r="G3932" i="1"/>
  <c r="D3932" i="1"/>
  <c r="C3932" i="1"/>
  <c r="B3932" i="1"/>
  <c r="G3931" i="1"/>
  <c r="D3931" i="1"/>
  <c r="C3931" i="1"/>
  <c r="B3931" i="1"/>
  <c r="G3930" i="1"/>
  <c r="D3930" i="1"/>
  <c r="C3930" i="1"/>
  <c r="B3930" i="1"/>
  <c r="G3929" i="1"/>
  <c r="D3929" i="1"/>
  <c r="C3929" i="1"/>
  <c r="B3929" i="1"/>
  <c r="G3928" i="1"/>
  <c r="D3928" i="1"/>
  <c r="C3928" i="1"/>
  <c r="B3928" i="1"/>
  <c r="G3927" i="1"/>
  <c r="D3927" i="1"/>
  <c r="C3927" i="1"/>
  <c r="B3927" i="1"/>
  <c r="G3926" i="1"/>
  <c r="D3926" i="1"/>
  <c r="C3926" i="1"/>
  <c r="B3926" i="1"/>
  <c r="G3925" i="1"/>
  <c r="D3925" i="1"/>
  <c r="C3925" i="1"/>
  <c r="B3925" i="1"/>
  <c r="G3924" i="1"/>
  <c r="D3924" i="1"/>
  <c r="C3924" i="1"/>
  <c r="B3924" i="1"/>
  <c r="G3923" i="1"/>
  <c r="D3923" i="1"/>
  <c r="C3923" i="1"/>
  <c r="B3923" i="1"/>
  <c r="G3922" i="1"/>
  <c r="D3922" i="1"/>
  <c r="C3922" i="1"/>
  <c r="B3922" i="1"/>
  <c r="G3921" i="1"/>
  <c r="D3921" i="1"/>
  <c r="C3921" i="1"/>
  <c r="B3921" i="1"/>
  <c r="G3920" i="1"/>
  <c r="D3920" i="1"/>
  <c r="C3920" i="1"/>
  <c r="B3920" i="1"/>
  <c r="G3919" i="1"/>
  <c r="D3919" i="1"/>
  <c r="C3919" i="1"/>
  <c r="B3919" i="1"/>
  <c r="G3918" i="1"/>
  <c r="D3918" i="1"/>
  <c r="C3918" i="1"/>
  <c r="B3918" i="1"/>
  <c r="G3917" i="1"/>
  <c r="D3917" i="1"/>
  <c r="C3917" i="1"/>
  <c r="B3917" i="1"/>
  <c r="G3916" i="1"/>
  <c r="D3916" i="1"/>
  <c r="C3916" i="1"/>
  <c r="B3916" i="1"/>
  <c r="G3915" i="1"/>
  <c r="D3915" i="1"/>
  <c r="C3915" i="1"/>
  <c r="B3915" i="1"/>
  <c r="G3914" i="1"/>
  <c r="D3914" i="1"/>
  <c r="C3914" i="1"/>
  <c r="B3914" i="1"/>
  <c r="G3913" i="1"/>
  <c r="D3913" i="1"/>
  <c r="C3913" i="1"/>
  <c r="B3913" i="1"/>
  <c r="G3912" i="1"/>
  <c r="D3912" i="1"/>
  <c r="C3912" i="1"/>
  <c r="B3912" i="1"/>
  <c r="G3911" i="1"/>
  <c r="D3911" i="1"/>
  <c r="C3911" i="1"/>
  <c r="B3911" i="1"/>
  <c r="G3910" i="1"/>
  <c r="D3910" i="1"/>
  <c r="C3910" i="1"/>
  <c r="B3910" i="1"/>
  <c r="G3909" i="1"/>
  <c r="D3909" i="1"/>
  <c r="C3909" i="1"/>
  <c r="B3909" i="1"/>
  <c r="G3908" i="1"/>
  <c r="D3908" i="1"/>
  <c r="C3908" i="1"/>
  <c r="B3908" i="1"/>
  <c r="G3907" i="1"/>
  <c r="D3907" i="1"/>
  <c r="C3907" i="1"/>
  <c r="B3907" i="1"/>
  <c r="G3906" i="1"/>
  <c r="D3906" i="1"/>
  <c r="C3906" i="1"/>
  <c r="B3906" i="1"/>
  <c r="G3905" i="1"/>
  <c r="D3905" i="1"/>
  <c r="C3905" i="1"/>
  <c r="B3905" i="1"/>
  <c r="G3904" i="1"/>
  <c r="D3904" i="1"/>
  <c r="C3904" i="1"/>
  <c r="B3904" i="1"/>
  <c r="G3903" i="1"/>
  <c r="D3903" i="1"/>
  <c r="C3903" i="1"/>
  <c r="B3903" i="1"/>
  <c r="G3902" i="1"/>
  <c r="D3902" i="1"/>
  <c r="C3902" i="1"/>
  <c r="B3902" i="1"/>
  <c r="G3901" i="1"/>
  <c r="D3901" i="1"/>
  <c r="C3901" i="1"/>
  <c r="B3901" i="1"/>
  <c r="G3900" i="1"/>
  <c r="D3900" i="1"/>
  <c r="C3900" i="1"/>
  <c r="B3900" i="1"/>
  <c r="G3899" i="1"/>
  <c r="D3899" i="1"/>
  <c r="C3899" i="1"/>
  <c r="B3899" i="1"/>
  <c r="G3898" i="1"/>
  <c r="D3898" i="1"/>
  <c r="C3898" i="1"/>
  <c r="B3898" i="1"/>
  <c r="G3897" i="1"/>
  <c r="D3897" i="1"/>
  <c r="C3897" i="1"/>
  <c r="B3897" i="1"/>
  <c r="G3896" i="1"/>
  <c r="D3896" i="1"/>
  <c r="C3896" i="1"/>
  <c r="B3896" i="1"/>
  <c r="G3895" i="1"/>
  <c r="D3895" i="1"/>
  <c r="C3895" i="1"/>
  <c r="B3895" i="1"/>
  <c r="G3894" i="1"/>
  <c r="D3894" i="1"/>
  <c r="C3894" i="1"/>
  <c r="B3894" i="1"/>
  <c r="G3893" i="1"/>
  <c r="D3893" i="1"/>
  <c r="C3893" i="1"/>
  <c r="B3893" i="1"/>
  <c r="G3892" i="1"/>
  <c r="D3892" i="1"/>
  <c r="C3892" i="1"/>
  <c r="B3892" i="1"/>
  <c r="G3891" i="1"/>
  <c r="D3891" i="1"/>
  <c r="C3891" i="1"/>
  <c r="B3891" i="1"/>
  <c r="G3890" i="1"/>
  <c r="D3890" i="1"/>
  <c r="C3890" i="1"/>
  <c r="B3890" i="1"/>
  <c r="G3889" i="1"/>
  <c r="D3889" i="1"/>
  <c r="C3889" i="1"/>
  <c r="B3889" i="1"/>
  <c r="G3888" i="1"/>
  <c r="D3888" i="1"/>
  <c r="C3888" i="1"/>
  <c r="B3888" i="1"/>
  <c r="G3887" i="1"/>
  <c r="D3887" i="1"/>
  <c r="C3887" i="1"/>
  <c r="B3887" i="1"/>
  <c r="G3886" i="1"/>
  <c r="D3886" i="1"/>
  <c r="C3886" i="1"/>
  <c r="B3886" i="1"/>
  <c r="G3885" i="1"/>
  <c r="D3885" i="1"/>
  <c r="C3885" i="1"/>
  <c r="B3885" i="1"/>
  <c r="G3884" i="1"/>
  <c r="D3884" i="1"/>
  <c r="C3884" i="1"/>
  <c r="B3884" i="1"/>
  <c r="G3883" i="1"/>
  <c r="D3883" i="1"/>
  <c r="C3883" i="1"/>
  <c r="B3883" i="1"/>
  <c r="G3882" i="1"/>
  <c r="D3882" i="1"/>
  <c r="C3882" i="1"/>
  <c r="B3882" i="1"/>
  <c r="G3881" i="1"/>
  <c r="D3881" i="1"/>
  <c r="C3881" i="1"/>
  <c r="B3881" i="1"/>
  <c r="G3880" i="1"/>
  <c r="D3880" i="1"/>
  <c r="C3880" i="1"/>
  <c r="B3880" i="1"/>
  <c r="G3879" i="1"/>
  <c r="D3879" i="1"/>
  <c r="C3879" i="1"/>
  <c r="B3879" i="1"/>
  <c r="G3878" i="1"/>
  <c r="D3878" i="1"/>
  <c r="C3878" i="1"/>
  <c r="B3878" i="1"/>
  <c r="G3877" i="1"/>
  <c r="D3877" i="1"/>
  <c r="C3877" i="1"/>
  <c r="B3877" i="1"/>
  <c r="G3876" i="1"/>
  <c r="D3876" i="1"/>
  <c r="C3876" i="1"/>
  <c r="B3876" i="1"/>
  <c r="G3875" i="1"/>
  <c r="D3875" i="1"/>
  <c r="C3875" i="1"/>
  <c r="B3875" i="1"/>
  <c r="G3874" i="1"/>
  <c r="D3874" i="1"/>
  <c r="C3874" i="1"/>
  <c r="B3874" i="1"/>
  <c r="G3873" i="1"/>
  <c r="D3873" i="1"/>
  <c r="C3873" i="1"/>
  <c r="B3873" i="1"/>
  <c r="G3872" i="1"/>
  <c r="D3872" i="1"/>
  <c r="C3872" i="1"/>
  <c r="B3872" i="1"/>
  <c r="G3871" i="1"/>
  <c r="D3871" i="1"/>
  <c r="C3871" i="1"/>
  <c r="B3871" i="1"/>
  <c r="G3870" i="1"/>
  <c r="D3870" i="1"/>
  <c r="C3870" i="1"/>
  <c r="B3870" i="1"/>
  <c r="G3869" i="1"/>
  <c r="D3869" i="1"/>
  <c r="C3869" i="1"/>
  <c r="B3869" i="1"/>
  <c r="G3868" i="1"/>
  <c r="D3868" i="1"/>
  <c r="C3868" i="1"/>
  <c r="B3868" i="1"/>
  <c r="G3867" i="1"/>
  <c r="D3867" i="1"/>
  <c r="C3867" i="1"/>
  <c r="B3867" i="1"/>
  <c r="G3866" i="1"/>
  <c r="D3866" i="1"/>
  <c r="C3866" i="1"/>
  <c r="B3866" i="1"/>
  <c r="G3865" i="1"/>
  <c r="D3865" i="1"/>
  <c r="C3865" i="1"/>
  <c r="B3865" i="1"/>
  <c r="G3864" i="1"/>
  <c r="D3864" i="1"/>
  <c r="C3864" i="1"/>
  <c r="B3864" i="1"/>
  <c r="G3863" i="1"/>
  <c r="D3863" i="1"/>
  <c r="C3863" i="1"/>
  <c r="B3863" i="1"/>
  <c r="G3862" i="1"/>
  <c r="D3862" i="1"/>
  <c r="C3862" i="1"/>
  <c r="B3862" i="1"/>
  <c r="G3861" i="1"/>
  <c r="D3861" i="1"/>
  <c r="C3861" i="1"/>
  <c r="B3861" i="1"/>
  <c r="G3860" i="1"/>
  <c r="D3860" i="1"/>
  <c r="C3860" i="1"/>
  <c r="B3860" i="1"/>
  <c r="G3859" i="1"/>
  <c r="D3859" i="1"/>
  <c r="C3859" i="1"/>
  <c r="B3859" i="1"/>
  <c r="G3858" i="1"/>
  <c r="D3858" i="1"/>
  <c r="C3858" i="1"/>
  <c r="B3858" i="1"/>
  <c r="G3857" i="1"/>
  <c r="D3857" i="1"/>
  <c r="C3857" i="1"/>
  <c r="B3857" i="1"/>
  <c r="G3856" i="1"/>
  <c r="D3856" i="1"/>
  <c r="C3856" i="1"/>
  <c r="B3856" i="1"/>
  <c r="G3855" i="1"/>
  <c r="D3855" i="1"/>
  <c r="C3855" i="1"/>
  <c r="B3855" i="1"/>
  <c r="G3854" i="1"/>
  <c r="D3854" i="1"/>
  <c r="C3854" i="1"/>
  <c r="B3854" i="1"/>
  <c r="G3853" i="1"/>
  <c r="D3853" i="1"/>
  <c r="C3853" i="1"/>
  <c r="B3853" i="1"/>
  <c r="G3852" i="1"/>
  <c r="D3852" i="1"/>
  <c r="C3852" i="1"/>
  <c r="B3852" i="1"/>
  <c r="G3851" i="1"/>
  <c r="D3851" i="1"/>
  <c r="C3851" i="1"/>
  <c r="B3851" i="1"/>
  <c r="G3850" i="1"/>
  <c r="D3850" i="1"/>
  <c r="C3850" i="1"/>
  <c r="B3850" i="1"/>
  <c r="G3849" i="1"/>
  <c r="D3849" i="1"/>
  <c r="C3849" i="1"/>
  <c r="B3849" i="1"/>
  <c r="G3848" i="1"/>
  <c r="D3848" i="1"/>
  <c r="C3848" i="1"/>
  <c r="B3848" i="1"/>
  <c r="G3847" i="1"/>
  <c r="D3847" i="1"/>
  <c r="C3847" i="1"/>
  <c r="B3847" i="1"/>
  <c r="G3846" i="1"/>
  <c r="D3846" i="1"/>
  <c r="C3846" i="1"/>
  <c r="B3846" i="1"/>
  <c r="G3845" i="1"/>
  <c r="D3845" i="1"/>
  <c r="C3845" i="1"/>
  <c r="B3845" i="1"/>
  <c r="G3844" i="1"/>
  <c r="D3844" i="1"/>
  <c r="C3844" i="1"/>
  <c r="B3844" i="1"/>
  <c r="G3843" i="1"/>
  <c r="D3843" i="1"/>
  <c r="C3843" i="1"/>
  <c r="B3843" i="1"/>
  <c r="G3842" i="1"/>
  <c r="D3842" i="1"/>
  <c r="C3842" i="1"/>
  <c r="B3842" i="1"/>
  <c r="G3841" i="1"/>
  <c r="D3841" i="1"/>
  <c r="C3841" i="1"/>
  <c r="B3841" i="1"/>
  <c r="G3840" i="1"/>
  <c r="D3840" i="1"/>
  <c r="C3840" i="1"/>
  <c r="B3840" i="1"/>
  <c r="G3839" i="1"/>
  <c r="D3839" i="1"/>
  <c r="C3839" i="1"/>
  <c r="B3839" i="1"/>
  <c r="G3838" i="1"/>
  <c r="D3838" i="1"/>
  <c r="C3838" i="1"/>
  <c r="B3838" i="1"/>
  <c r="G3837" i="1"/>
  <c r="D3837" i="1"/>
  <c r="C3837" i="1"/>
  <c r="B3837" i="1"/>
  <c r="G3836" i="1"/>
  <c r="D3836" i="1"/>
  <c r="C3836" i="1"/>
  <c r="B3836" i="1"/>
  <c r="G3835" i="1"/>
  <c r="D3835" i="1"/>
  <c r="C3835" i="1"/>
  <c r="B3835" i="1"/>
  <c r="G3834" i="1"/>
  <c r="D3834" i="1"/>
  <c r="C3834" i="1"/>
  <c r="B3834" i="1"/>
  <c r="G3833" i="1"/>
  <c r="D3833" i="1"/>
  <c r="C3833" i="1"/>
  <c r="B3833" i="1"/>
  <c r="G3832" i="1"/>
  <c r="D3832" i="1"/>
  <c r="C3832" i="1"/>
  <c r="B3832" i="1"/>
  <c r="G3831" i="1"/>
  <c r="D3831" i="1"/>
  <c r="C3831" i="1"/>
  <c r="B3831" i="1"/>
  <c r="G3830" i="1"/>
  <c r="D3830" i="1"/>
  <c r="C3830" i="1"/>
  <c r="B3830" i="1"/>
  <c r="G3829" i="1"/>
  <c r="D3829" i="1"/>
  <c r="C3829" i="1"/>
  <c r="B3829" i="1"/>
  <c r="G3828" i="1"/>
  <c r="D3828" i="1"/>
  <c r="C3828" i="1"/>
  <c r="B3828" i="1"/>
  <c r="G3827" i="1"/>
  <c r="D3827" i="1"/>
  <c r="C3827" i="1"/>
  <c r="B3827" i="1"/>
  <c r="G3826" i="1"/>
  <c r="D3826" i="1"/>
  <c r="C3826" i="1"/>
  <c r="B3826" i="1"/>
  <c r="G3825" i="1"/>
  <c r="D3825" i="1"/>
  <c r="C3825" i="1"/>
  <c r="B3825" i="1"/>
  <c r="G3824" i="1"/>
  <c r="D3824" i="1"/>
  <c r="C3824" i="1"/>
  <c r="B3824" i="1"/>
  <c r="G3823" i="1"/>
  <c r="D3823" i="1"/>
  <c r="C3823" i="1"/>
  <c r="B3823" i="1"/>
  <c r="G3822" i="1"/>
  <c r="D3822" i="1"/>
  <c r="C3822" i="1"/>
  <c r="B3822" i="1"/>
  <c r="G3821" i="1"/>
  <c r="D3821" i="1"/>
  <c r="C3821" i="1"/>
  <c r="B3821" i="1"/>
  <c r="G3820" i="1"/>
  <c r="D3820" i="1"/>
  <c r="C3820" i="1"/>
  <c r="B3820" i="1"/>
  <c r="G3819" i="1"/>
  <c r="D3819" i="1"/>
  <c r="C3819" i="1"/>
  <c r="B3819" i="1"/>
  <c r="G3818" i="1"/>
  <c r="D3818" i="1"/>
  <c r="C3818" i="1"/>
  <c r="B3818" i="1"/>
  <c r="G3817" i="1"/>
  <c r="D3817" i="1"/>
  <c r="C3817" i="1"/>
  <c r="B3817" i="1"/>
  <c r="G3816" i="1"/>
  <c r="D3816" i="1"/>
  <c r="C3816" i="1"/>
  <c r="B3816" i="1"/>
  <c r="G3815" i="1"/>
  <c r="D3815" i="1"/>
  <c r="C3815" i="1"/>
  <c r="B3815" i="1"/>
  <c r="G3814" i="1"/>
  <c r="D3814" i="1"/>
  <c r="C3814" i="1"/>
  <c r="B3814" i="1"/>
  <c r="G3813" i="1"/>
  <c r="D3813" i="1"/>
  <c r="C3813" i="1"/>
  <c r="B3813" i="1"/>
  <c r="G3812" i="1"/>
  <c r="D3812" i="1"/>
  <c r="C3812" i="1"/>
  <c r="B3812" i="1"/>
  <c r="G3811" i="1"/>
  <c r="D3811" i="1"/>
  <c r="C3811" i="1"/>
  <c r="B3811" i="1"/>
  <c r="G3810" i="1"/>
  <c r="D3810" i="1"/>
  <c r="C3810" i="1"/>
  <c r="B3810" i="1"/>
  <c r="G3809" i="1"/>
  <c r="D3809" i="1"/>
  <c r="C3809" i="1"/>
  <c r="B3809" i="1"/>
  <c r="G3808" i="1"/>
  <c r="D3808" i="1"/>
  <c r="C3808" i="1"/>
  <c r="B3808" i="1"/>
  <c r="G3807" i="1"/>
  <c r="D3807" i="1"/>
  <c r="C3807" i="1"/>
  <c r="B3807" i="1"/>
  <c r="G3806" i="1"/>
  <c r="D3806" i="1"/>
  <c r="C3806" i="1"/>
  <c r="B3806" i="1"/>
  <c r="G3805" i="1"/>
  <c r="D3805" i="1"/>
  <c r="C3805" i="1"/>
  <c r="B3805" i="1"/>
  <c r="G3804" i="1"/>
  <c r="D3804" i="1"/>
  <c r="C3804" i="1"/>
  <c r="B3804" i="1"/>
  <c r="G3803" i="1"/>
  <c r="D3803" i="1"/>
  <c r="C3803" i="1"/>
  <c r="B3803" i="1"/>
  <c r="G3802" i="1"/>
  <c r="D3802" i="1"/>
  <c r="C3802" i="1"/>
  <c r="B3802" i="1"/>
  <c r="G3801" i="1"/>
  <c r="D3801" i="1"/>
  <c r="C3801" i="1"/>
  <c r="B3801" i="1"/>
  <c r="G3800" i="1"/>
  <c r="D3800" i="1"/>
  <c r="C3800" i="1"/>
  <c r="B3800" i="1"/>
  <c r="G3799" i="1"/>
  <c r="D3799" i="1"/>
  <c r="C3799" i="1"/>
  <c r="B3799" i="1"/>
  <c r="G3798" i="1"/>
  <c r="D3798" i="1"/>
  <c r="C3798" i="1"/>
  <c r="B3798" i="1"/>
  <c r="G3797" i="1"/>
  <c r="D3797" i="1"/>
  <c r="C3797" i="1"/>
  <c r="B3797" i="1"/>
  <c r="G3796" i="1"/>
  <c r="D3796" i="1"/>
  <c r="C3796" i="1"/>
  <c r="B3796" i="1"/>
  <c r="G3795" i="1"/>
  <c r="D3795" i="1"/>
  <c r="C3795" i="1"/>
  <c r="B3795" i="1"/>
  <c r="G3794" i="1"/>
  <c r="D3794" i="1"/>
  <c r="C3794" i="1"/>
  <c r="B3794" i="1"/>
  <c r="G3793" i="1"/>
  <c r="D3793" i="1"/>
  <c r="C3793" i="1"/>
  <c r="B3793" i="1"/>
  <c r="G3792" i="1"/>
  <c r="D3792" i="1"/>
  <c r="C3792" i="1"/>
  <c r="B3792" i="1"/>
  <c r="G3791" i="1"/>
  <c r="D3791" i="1"/>
  <c r="C3791" i="1"/>
  <c r="B3791" i="1"/>
  <c r="G3790" i="1"/>
  <c r="D3790" i="1"/>
  <c r="C3790" i="1"/>
  <c r="B3790" i="1"/>
  <c r="G3789" i="1"/>
  <c r="D3789" i="1"/>
  <c r="C3789" i="1"/>
  <c r="B3789" i="1"/>
  <c r="G3788" i="1"/>
  <c r="D3788" i="1"/>
  <c r="C3788" i="1"/>
  <c r="B3788" i="1"/>
  <c r="G3787" i="1"/>
  <c r="D3787" i="1"/>
  <c r="C3787" i="1"/>
  <c r="B3787" i="1"/>
  <c r="G3786" i="1"/>
  <c r="D3786" i="1"/>
  <c r="C3786" i="1"/>
  <c r="B3786" i="1"/>
  <c r="G3785" i="1"/>
  <c r="D3785" i="1"/>
  <c r="C3785" i="1"/>
  <c r="B3785" i="1"/>
  <c r="G3784" i="1"/>
  <c r="D3784" i="1"/>
  <c r="C3784" i="1"/>
  <c r="B3784" i="1"/>
  <c r="G3783" i="1"/>
  <c r="D3783" i="1"/>
  <c r="C3783" i="1"/>
  <c r="B3783" i="1"/>
  <c r="G3782" i="1"/>
  <c r="D3782" i="1"/>
  <c r="C3782" i="1"/>
  <c r="B3782" i="1"/>
  <c r="G3781" i="1"/>
  <c r="D3781" i="1"/>
  <c r="C3781" i="1"/>
  <c r="B3781" i="1"/>
  <c r="G3780" i="1"/>
  <c r="D3780" i="1"/>
  <c r="C3780" i="1"/>
  <c r="B3780" i="1"/>
  <c r="G3779" i="1"/>
  <c r="D3779" i="1"/>
  <c r="C3779" i="1"/>
  <c r="B3779" i="1"/>
  <c r="G3778" i="1"/>
  <c r="D3778" i="1"/>
  <c r="C3778" i="1"/>
  <c r="B3778" i="1"/>
  <c r="G3777" i="1"/>
  <c r="D3777" i="1"/>
  <c r="C3777" i="1"/>
  <c r="B3777" i="1"/>
  <c r="G3776" i="1"/>
  <c r="D3776" i="1"/>
  <c r="C3776" i="1"/>
  <c r="B3776" i="1"/>
  <c r="G3775" i="1"/>
  <c r="D3775" i="1"/>
  <c r="C3775" i="1"/>
  <c r="B3775" i="1"/>
  <c r="G3774" i="1"/>
  <c r="D3774" i="1"/>
  <c r="C3774" i="1"/>
  <c r="B3774" i="1"/>
  <c r="G3773" i="1"/>
  <c r="D3773" i="1"/>
  <c r="C3773" i="1"/>
  <c r="B3773" i="1"/>
  <c r="G3772" i="1"/>
  <c r="D3772" i="1"/>
  <c r="C3772" i="1"/>
  <c r="B3772" i="1"/>
  <c r="G3771" i="1"/>
  <c r="D3771" i="1"/>
  <c r="C3771" i="1"/>
  <c r="B3771" i="1"/>
  <c r="G3770" i="1"/>
  <c r="D3770" i="1"/>
  <c r="C3770" i="1"/>
  <c r="B3770" i="1"/>
  <c r="G3769" i="1"/>
  <c r="D3769" i="1"/>
  <c r="C3769" i="1"/>
  <c r="B3769" i="1"/>
  <c r="G3768" i="1"/>
  <c r="D3768" i="1"/>
  <c r="C3768" i="1"/>
  <c r="B3768" i="1"/>
  <c r="G3767" i="1"/>
  <c r="D3767" i="1"/>
  <c r="C3767" i="1"/>
  <c r="B3767" i="1"/>
  <c r="G3766" i="1"/>
  <c r="D3766" i="1"/>
  <c r="C3766" i="1"/>
  <c r="B3766" i="1"/>
  <c r="G3765" i="1"/>
  <c r="D3765" i="1"/>
  <c r="C3765" i="1"/>
  <c r="B3765" i="1"/>
  <c r="G3764" i="1"/>
  <c r="D3764" i="1"/>
  <c r="C3764" i="1"/>
  <c r="B3764" i="1"/>
  <c r="G3763" i="1"/>
  <c r="D3763" i="1"/>
  <c r="C3763" i="1"/>
  <c r="B3763" i="1"/>
  <c r="G3762" i="1"/>
  <c r="D3762" i="1"/>
  <c r="C3762" i="1"/>
  <c r="B3762" i="1"/>
  <c r="G3761" i="1"/>
  <c r="D3761" i="1"/>
  <c r="C3761" i="1"/>
  <c r="B3761" i="1"/>
  <c r="G3760" i="1"/>
  <c r="D3760" i="1"/>
  <c r="C3760" i="1"/>
  <c r="B3760" i="1"/>
  <c r="G3759" i="1"/>
  <c r="D3759" i="1"/>
  <c r="C3759" i="1"/>
  <c r="B3759" i="1"/>
  <c r="G3758" i="1"/>
  <c r="D3758" i="1"/>
  <c r="C3758" i="1"/>
  <c r="B3758" i="1"/>
  <c r="G3757" i="1"/>
  <c r="D3757" i="1"/>
  <c r="C3757" i="1"/>
  <c r="B3757" i="1"/>
  <c r="G3756" i="1"/>
  <c r="D3756" i="1"/>
  <c r="C3756" i="1"/>
  <c r="B3756" i="1"/>
  <c r="G3755" i="1"/>
  <c r="D3755" i="1"/>
  <c r="C3755" i="1"/>
  <c r="B3755" i="1"/>
  <c r="G3754" i="1"/>
  <c r="D3754" i="1"/>
  <c r="C3754" i="1"/>
  <c r="B3754" i="1"/>
  <c r="G3753" i="1"/>
  <c r="D3753" i="1"/>
  <c r="C3753" i="1"/>
  <c r="B3753" i="1"/>
  <c r="G3752" i="1"/>
  <c r="D3752" i="1"/>
  <c r="C3752" i="1"/>
  <c r="B3752" i="1"/>
  <c r="G3751" i="1"/>
  <c r="D3751" i="1"/>
  <c r="C3751" i="1"/>
  <c r="B3751" i="1"/>
  <c r="G3750" i="1"/>
  <c r="D3750" i="1"/>
  <c r="C3750" i="1"/>
  <c r="B3750" i="1"/>
  <c r="G3749" i="1"/>
  <c r="D3749" i="1"/>
  <c r="C3749" i="1"/>
  <c r="B3749" i="1"/>
  <c r="G3748" i="1"/>
  <c r="D3748" i="1"/>
  <c r="C3748" i="1"/>
  <c r="B3748" i="1"/>
  <c r="G3747" i="1"/>
  <c r="D3747" i="1"/>
  <c r="C3747" i="1"/>
  <c r="B3747" i="1"/>
  <c r="G3746" i="1"/>
  <c r="D3746" i="1"/>
  <c r="C3746" i="1"/>
  <c r="B3746" i="1"/>
  <c r="G3745" i="1"/>
  <c r="D3745" i="1"/>
  <c r="C3745" i="1"/>
  <c r="B3745" i="1"/>
  <c r="G3744" i="1"/>
  <c r="D3744" i="1"/>
  <c r="C3744" i="1"/>
  <c r="B3744" i="1"/>
  <c r="G3743" i="1"/>
  <c r="D3743" i="1"/>
  <c r="C3743" i="1"/>
  <c r="B3743" i="1"/>
  <c r="G3742" i="1"/>
  <c r="D3742" i="1"/>
  <c r="C3742" i="1"/>
  <c r="B3742" i="1"/>
  <c r="G3741" i="1"/>
  <c r="D3741" i="1"/>
  <c r="C3741" i="1"/>
  <c r="B3741" i="1"/>
  <c r="G3740" i="1"/>
  <c r="D3740" i="1"/>
  <c r="C3740" i="1"/>
  <c r="B3740" i="1"/>
  <c r="G3739" i="1"/>
  <c r="D3739" i="1"/>
  <c r="C3739" i="1"/>
  <c r="B3739" i="1"/>
  <c r="G3738" i="1"/>
  <c r="D3738" i="1"/>
  <c r="C3738" i="1"/>
  <c r="B3738" i="1"/>
  <c r="G3737" i="1"/>
  <c r="D3737" i="1"/>
  <c r="C3737" i="1"/>
  <c r="B3737" i="1"/>
  <c r="G3736" i="1"/>
  <c r="D3736" i="1"/>
  <c r="C3736" i="1"/>
  <c r="B3736" i="1"/>
  <c r="G3735" i="1"/>
  <c r="D3735" i="1"/>
  <c r="C3735" i="1"/>
  <c r="B3735" i="1"/>
  <c r="G3734" i="1"/>
  <c r="D3734" i="1"/>
  <c r="C3734" i="1"/>
  <c r="B3734" i="1"/>
  <c r="G3733" i="1"/>
  <c r="D3733" i="1"/>
  <c r="C3733" i="1"/>
  <c r="B3733" i="1"/>
  <c r="G3732" i="1"/>
  <c r="D3732" i="1"/>
  <c r="C3732" i="1"/>
  <c r="B3732" i="1"/>
  <c r="G3731" i="1"/>
  <c r="D3731" i="1"/>
  <c r="C3731" i="1"/>
  <c r="B3731" i="1"/>
  <c r="G3730" i="1"/>
  <c r="D3730" i="1"/>
  <c r="C3730" i="1"/>
  <c r="B3730" i="1"/>
  <c r="G3729" i="1"/>
  <c r="D3729" i="1"/>
  <c r="C3729" i="1"/>
  <c r="B3729" i="1"/>
  <c r="G3728" i="1"/>
  <c r="D3728" i="1"/>
  <c r="C3728" i="1"/>
  <c r="B3728" i="1"/>
  <c r="G3727" i="1"/>
  <c r="D3727" i="1"/>
  <c r="C3727" i="1"/>
  <c r="B3727" i="1"/>
  <c r="G3726" i="1"/>
  <c r="D3726" i="1"/>
  <c r="C3726" i="1"/>
  <c r="B3726" i="1"/>
  <c r="G3725" i="1"/>
  <c r="D3725" i="1"/>
  <c r="C3725" i="1"/>
  <c r="B3725" i="1"/>
  <c r="G3724" i="1"/>
  <c r="D3724" i="1"/>
  <c r="C3724" i="1"/>
  <c r="B3724" i="1"/>
  <c r="G3723" i="1"/>
  <c r="D3723" i="1"/>
  <c r="C3723" i="1"/>
  <c r="B3723" i="1"/>
  <c r="G3722" i="1"/>
  <c r="D3722" i="1"/>
  <c r="C3722" i="1"/>
  <c r="B3722" i="1"/>
  <c r="G3721" i="1"/>
  <c r="D3721" i="1"/>
  <c r="C3721" i="1"/>
  <c r="B3721" i="1"/>
  <c r="G3720" i="1"/>
  <c r="D3720" i="1"/>
  <c r="C3720" i="1"/>
  <c r="B3720" i="1"/>
  <c r="G3719" i="1"/>
  <c r="D3719" i="1"/>
  <c r="C3719" i="1"/>
  <c r="B3719" i="1"/>
  <c r="G3718" i="1"/>
  <c r="D3718" i="1"/>
  <c r="C3718" i="1"/>
  <c r="B3718" i="1"/>
  <c r="G3717" i="1"/>
  <c r="D3717" i="1"/>
  <c r="C3717" i="1"/>
  <c r="B3717" i="1"/>
  <c r="G3716" i="1"/>
  <c r="D3716" i="1"/>
  <c r="C3716" i="1"/>
  <c r="B3716" i="1"/>
  <c r="G3715" i="1"/>
  <c r="D3715" i="1"/>
  <c r="C3715" i="1"/>
  <c r="B3715" i="1"/>
  <c r="G3714" i="1"/>
  <c r="D3714" i="1"/>
  <c r="C3714" i="1"/>
  <c r="B3714" i="1"/>
  <c r="G3713" i="1"/>
  <c r="D3713" i="1"/>
  <c r="C3713" i="1"/>
  <c r="B3713" i="1"/>
  <c r="G3712" i="1"/>
  <c r="D3712" i="1"/>
  <c r="C3712" i="1"/>
  <c r="B3712" i="1"/>
  <c r="G3711" i="1"/>
  <c r="D3711" i="1"/>
  <c r="C3711" i="1"/>
  <c r="B3711" i="1"/>
  <c r="G3710" i="1"/>
  <c r="D3710" i="1"/>
  <c r="C3710" i="1"/>
  <c r="B3710" i="1"/>
  <c r="G3709" i="1"/>
  <c r="D3709" i="1"/>
  <c r="C3709" i="1"/>
  <c r="B3709" i="1"/>
  <c r="G3708" i="1"/>
  <c r="D3708" i="1"/>
  <c r="C3708" i="1"/>
  <c r="B3708" i="1"/>
  <c r="G3707" i="1"/>
  <c r="D3707" i="1"/>
  <c r="C3707" i="1"/>
  <c r="B3707" i="1"/>
  <c r="G3706" i="1"/>
  <c r="D3706" i="1"/>
  <c r="C3706" i="1"/>
  <c r="B3706" i="1"/>
  <c r="G3705" i="1"/>
  <c r="D3705" i="1"/>
  <c r="C3705" i="1"/>
  <c r="B3705" i="1"/>
  <c r="G3704" i="1"/>
  <c r="D3704" i="1"/>
  <c r="C3704" i="1"/>
  <c r="B3704" i="1"/>
  <c r="G3703" i="1"/>
  <c r="D3703" i="1"/>
  <c r="C3703" i="1"/>
  <c r="B3703" i="1"/>
  <c r="G3702" i="1"/>
  <c r="D3702" i="1"/>
  <c r="C3702" i="1"/>
  <c r="B3702" i="1"/>
  <c r="G3701" i="1"/>
  <c r="D3701" i="1"/>
  <c r="C3701" i="1"/>
  <c r="B3701" i="1"/>
  <c r="G3700" i="1"/>
  <c r="D3700" i="1"/>
  <c r="C3700" i="1"/>
  <c r="B3700" i="1"/>
  <c r="G3699" i="1"/>
  <c r="D3699" i="1"/>
  <c r="C3699" i="1"/>
  <c r="B3699" i="1"/>
  <c r="G3698" i="1"/>
  <c r="D3698" i="1"/>
  <c r="C3698" i="1"/>
  <c r="B3698" i="1"/>
  <c r="G3697" i="1"/>
  <c r="D3697" i="1"/>
  <c r="C3697" i="1"/>
  <c r="B3697" i="1"/>
  <c r="G3696" i="1"/>
  <c r="D3696" i="1"/>
  <c r="C3696" i="1"/>
  <c r="B3696" i="1"/>
  <c r="G3695" i="1"/>
  <c r="D3695" i="1"/>
  <c r="C3695" i="1"/>
  <c r="B3695" i="1"/>
  <c r="G3694" i="1"/>
  <c r="D3694" i="1"/>
  <c r="C3694" i="1"/>
  <c r="B3694" i="1"/>
  <c r="G3693" i="1"/>
  <c r="D3693" i="1"/>
  <c r="C3693" i="1"/>
  <c r="B3693" i="1"/>
  <c r="G3692" i="1"/>
  <c r="D3692" i="1"/>
  <c r="C3692" i="1"/>
  <c r="B3692" i="1"/>
  <c r="G3691" i="1"/>
  <c r="D3691" i="1"/>
  <c r="C3691" i="1"/>
  <c r="B3691" i="1"/>
  <c r="G3690" i="1"/>
  <c r="D3690" i="1"/>
  <c r="C3690" i="1"/>
  <c r="B3690" i="1"/>
  <c r="G3689" i="1"/>
  <c r="D3689" i="1"/>
  <c r="C3689" i="1"/>
  <c r="B3689" i="1"/>
  <c r="G3688" i="1"/>
  <c r="D3688" i="1"/>
  <c r="C3688" i="1"/>
  <c r="B3688" i="1"/>
  <c r="G3687" i="1"/>
  <c r="D3687" i="1"/>
  <c r="C3687" i="1"/>
  <c r="B3687" i="1"/>
  <c r="G3686" i="1"/>
  <c r="D3686" i="1"/>
  <c r="C3686" i="1"/>
  <c r="B3686" i="1"/>
  <c r="G3685" i="1"/>
  <c r="D3685" i="1"/>
  <c r="C3685" i="1"/>
  <c r="B3685" i="1"/>
  <c r="G3684" i="1"/>
  <c r="D3684" i="1"/>
  <c r="C3684" i="1"/>
  <c r="B3684" i="1"/>
  <c r="G3683" i="1"/>
  <c r="D3683" i="1"/>
  <c r="C3683" i="1"/>
  <c r="B3683" i="1"/>
  <c r="G3682" i="1"/>
  <c r="D3682" i="1"/>
  <c r="C3682" i="1"/>
  <c r="B3682" i="1"/>
  <c r="G3681" i="1"/>
  <c r="D3681" i="1"/>
  <c r="C3681" i="1"/>
  <c r="B3681" i="1"/>
  <c r="G3680" i="1"/>
  <c r="D3680" i="1"/>
  <c r="C3680" i="1"/>
  <c r="B3680" i="1"/>
  <c r="G3679" i="1"/>
  <c r="D3679" i="1"/>
  <c r="C3679" i="1"/>
  <c r="B3679" i="1"/>
  <c r="G3678" i="1"/>
  <c r="D3678" i="1"/>
  <c r="C3678" i="1"/>
  <c r="B3678" i="1"/>
  <c r="G3677" i="1"/>
  <c r="D3677" i="1"/>
  <c r="C3677" i="1"/>
  <c r="B3677" i="1"/>
  <c r="G3676" i="1"/>
  <c r="D3676" i="1"/>
  <c r="C3676" i="1"/>
  <c r="B3676" i="1"/>
  <c r="G3675" i="1"/>
  <c r="D3675" i="1"/>
  <c r="C3675" i="1"/>
  <c r="B3675" i="1"/>
  <c r="G3674" i="1"/>
  <c r="D3674" i="1"/>
  <c r="C3674" i="1"/>
  <c r="B3674" i="1"/>
  <c r="G3673" i="1"/>
  <c r="D3673" i="1"/>
  <c r="C3673" i="1"/>
  <c r="B3673" i="1"/>
  <c r="G3672" i="1"/>
  <c r="D3672" i="1"/>
  <c r="C3672" i="1"/>
  <c r="B3672" i="1"/>
  <c r="G3671" i="1"/>
  <c r="D3671" i="1"/>
  <c r="C3671" i="1"/>
  <c r="B3671" i="1"/>
  <c r="G3670" i="1"/>
  <c r="D3670" i="1"/>
  <c r="C3670" i="1"/>
  <c r="B3670" i="1"/>
  <c r="G3669" i="1"/>
  <c r="D3669" i="1"/>
  <c r="C3669" i="1"/>
  <c r="B3669" i="1"/>
  <c r="G3668" i="1"/>
  <c r="D3668" i="1"/>
  <c r="C3668" i="1"/>
  <c r="B3668" i="1"/>
  <c r="G3667" i="1"/>
  <c r="D3667" i="1"/>
  <c r="C3667" i="1"/>
  <c r="B3667" i="1"/>
  <c r="G3666" i="1"/>
  <c r="D3666" i="1"/>
  <c r="C3666" i="1"/>
  <c r="B3666" i="1"/>
  <c r="G3665" i="1"/>
  <c r="D3665" i="1"/>
  <c r="C3665" i="1"/>
  <c r="B3665" i="1"/>
  <c r="G3664" i="1"/>
  <c r="D3664" i="1"/>
  <c r="C3664" i="1"/>
  <c r="B3664" i="1"/>
  <c r="G3663" i="1"/>
  <c r="D3663" i="1"/>
  <c r="C3663" i="1"/>
  <c r="B3663" i="1"/>
  <c r="G3662" i="1"/>
  <c r="D3662" i="1"/>
  <c r="C3662" i="1"/>
  <c r="B3662" i="1"/>
  <c r="G3661" i="1"/>
  <c r="D3661" i="1"/>
  <c r="C3661" i="1"/>
  <c r="B3661" i="1"/>
  <c r="G3660" i="1"/>
  <c r="D3660" i="1"/>
  <c r="C3660" i="1"/>
  <c r="B3660" i="1"/>
  <c r="G3659" i="1"/>
  <c r="D3659" i="1"/>
  <c r="C3659" i="1"/>
  <c r="B3659" i="1"/>
  <c r="G3658" i="1"/>
  <c r="D3658" i="1"/>
  <c r="C3658" i="1"/>
  <c r="B3658" i="1"/>
  <c r="G3657" i="1"/>
  <c r="D3657" i="1"/>
  <c r="C3657" i="1"/>
  <c r="B3657" i="1"/>
  <c r="G3656" i="1"/>
  <c r="D3656" i="1"/>
  <c r="C3656" i="1"/>
  <c r="B3656" i="1"/>
  <c r="G3655" i="1"/>
  <c r="D3655" i="1"/>
  <c r="C3655" i="1"/>
  <c r="B3655" i="1"/>
  <c r="G3654" i="1"/>
  <c r="D3654" i="1"/>
  <c r="C3654" i="1"/>
  <c r="B3654" i="1"/>
  <c r="G3653" i="1"/>
  <c r="D3653" i="1"/>
  <c r="C3653" i="1"/>
  <c r="B3653" i="1"/>
  <c r="G3652" i="1"/>
  <c r="D3652" i="1"/>
  <c r="C3652" i="1"/>
  <c r="B3652" i="1"/>
  <c r="G3651" i="1"/>
  <c r="D3651" i="1"/>
  <c r="C3651" i="1"/>
  <c r="B3651" i="1"/>
  <c r="G3650" i="1"/>
  <c r="D3650" i="1"/>
  <c r="C3650" i="1"/>
  <c r="B3650" i="1"/>
  <c r="G3649" i="1"/>
  <c r="D3649" i="1"/>
  <c r="C3649" i="1"/>
  <c r="B3649" i="1"/>
  <c r="G3648" i="1"/>
  <c r="D3648" i="1"/>
  <c r="C3648" i="1"/>
  <c r="B3648" i="1"/>
  <c r="G3647" i="1"/>
  <c r="D3647" i="1"/>
  <c r="C3647" i="1"/>
  <c r="B3647" i="1"/>
  <c r="G3646" i="1"/>
  <c r="D3646" i="1"/>
  <c r="C3646" i="1"/>
  <c r="B3646" i="1"/>
  <c r="G3645" i="1"/>
  <c r="D3645" i="1"/>
  <c r="C3645" i="1"/>
  <c r="B3645" i="1"/>
  <c r="G3644" i="1"/>
  <c r="D3644" i="1"/>
  <c r="C3644" i="1"/>
  <c r="B3644" i="1"/>
  <c r="G3643" i="1"/>
  <c r="D3643" i="1"/>
  <c r="C3643" i="1"/>
  <c r="B3643" i="1"/>
  <c r="G3642" i="1"/>
  <c r="D3642" i="1"/>
  <c r="C3642" i="1"/>
  <c r="B3642" i="1"/>
  <c r="G3641" i="1"/>
  <c r="D3641" i="1"/>
  <c r="C3641" i="1"/>
  <c r="B3641" i="1"/>
  <c r="G3640" i="1"/>
  <c r="D3640" i="1"/>
  <c r="C3640" i="1"/>
  <c r="B3640" i="1"/>
  <c r="G3639" i="1"/>
  <c r="D3639" i="1"/>
  <c r="C3639" i="1"/>
  <c r="B3639" i="1"/>
  <c r="G3638" i="1"/>
  <c r="D3638" i="1"/>
  <c r="C3638" i="1"/>
  <c r="B3638" i="1"/>
  <c r="G3637" i="1"/>
  <c r="D3637" i="1"/>
  <c r="C3637" i="1"/>
  <c r="B3637" i="1"/>
  <c r="G3636" i="1"/>
  <c r="D3636" i="1"/>
  <c r="C3636" i="1"/>
  <c r="B3636" i="1"/>
  <c r="G3635" i="1"/>
  <c r="D3635" i="1"/>
  <c r="C3635" i="1"/>
  <c r="B3635" i="1"/>
  <c r="G3634" i="1"/>
  <c r="D3634" i="1"/>
  <c r="C3634" i="1"/>
  <c r="B3634" i="1"/>
  <c r="G3633" i="1"/>
  <c r="D3633" i="1"/>
  <c r="C3633" i="1"/>
  <c r="B3633" i="1"/>
  <c r="G3632" i="1"/>
  <c r="D3632" i="1"/>
  <c r="C3632" i="1"/>
  <c r="B3632" i="1"/>
  <c r="G3631" i="1"/>
  <c r="D3631" i="1"/>
  <c r="C3631" i="1"/>
  <c r="B3631" i="1"/>
  <c r="G3630" i="1"/>
  <c r="D3630" i="1"/>
  <c r="C3630" i="1"/>
  <c r="B3630" i="1"/>
  <c r="G3629" i="1"/>
  <c r="D3629" i="1"/>
  <c r="C3629" i="1"/>
  <c r="B3629" i="1"/>
  <c r="G3628" i="1"/>
  <c r="D3628" i="1"/>
  <c r="C3628" i="1"/>
  <c r="B3628" i="1"/>
  <c r="G3627" i="1"/>
  <c r="D3627" i="1"/>
  <c r="C3627" i="1"/>
  <c r="B3627" i="1"/>
  <c r="G3626" i="1"/>
  <c r="D3626" i="1"/>
  <c r="C3626" i="1"/>
  <c r="B3626" i="1"/>
  <c r="G3625" i="1"/>
  <c r="D3625" i="1"/>
  <c r="C3625" i="1"/>
  <c r="B3625" i="1"/>
  <c r="G3624" i="1"/>
  <c r="D3624" i="1"/>
  <c r="C3624" i="1"/>
  <c r="B3624" i="1"/>
  <c r="G3623" i="1"/>
  <c r="D3623" i="1"/>
  <c r="C3623" i="1"/>
  <c r="B3623" i="1"/>
  <c r="G3622" i="1"/>
  <c r="D3622" i="1"/>
  <c r="C3622" i="1"/>
  <c r="B3622" i="1"/>
  <c r="G3621" i="1"/>
  <c r="D3621" i="1"/>
  <c r="C3621" i="1"/>
  <c r="B3621" i="1"/>
  <c r="G3620" i="1"/>
  <c r="D3620" i="1"/>
  <c r="C3620" i="1"/>
  <c r="B3620" i="1"/>
  <c r="G3619" i="1"/>
  <c r="D3619" i="1"/>
  <c r="C3619" i="1"/>
  <c r="B3619" i="1"/>
  <c r="G3618" i="1"/>
  <c r="D3618" i="1"/>
  <c r="C3618" i="1"/>
  <c r="B3618" i="1"/>
  <c r="G3617" i="1"/>
  <c r="D3617" i="1"/>
  <c r="C3617" i="1"/>
  <c r="B3617" i="1"/>
  <c r="G3616" i="1"/>
  <c r="D3616" i="1"/>
  <c r="C3616" i="1"/>
  <c r="B3616" i="1"/>
  <c r="G3615" i="1"/>
  <c r="D3615" i="1"/>
  <c r="C3615" i="1"/>
  <c r="B3615" i="1"/>
  <c r="G3614" i="1"/>
  <c r="D3614" i="1"/>
  <c r="C3614" i="1"/>
  <c r="B3614" i="1"/>
  <c r="G3613" i="1"/>
  <c r="D3613" i="1"/>
  <c r="C3613" i="1"/>
  <c r="B3613" i="1"/>
  <c r="G3612" i="1"/>
  <c r="D3612" i="1"/>
  <c r="C3612" i="1"/>
  <c r="B3612" i="1"/>
  <c r="G3611" i="1"/>
  <c r="D3611" i="1"/>
  <c r="C3611" i="1"/>
  <c r="B3611" i="1"/>
  <c r="G3610" i="1"/>
  <c r="D3610" i="1"/>
  <c r="C3610" i="1"/>
  <c r="B3610" i="1"/>
  <c r="G3609" i="1"/>
  <c r="D3609" i="1"/>
  <c r="C3609" i="1"/>
  <c r="B3609" i="1"/>
  <c r="G3608" i="1"/>
  <c r="D3608" i="1"/>
  <c r="C3608" i="1"/>
  <c r="B3608" i="1"/>
  <c r="G3607" i="1"/>
  <c r="D3607" i="1"/>
  <c r="C3607" i="1"/>
  <c r="B3607" i="1"/>
  <c r="G3606" i="1"/>
  <c r="D3606" i="1"/>
  <c r="C3606" i="1"/>
  <c r="B3606" i="1"/>
  <c r="G3605" i="1"/>
  <c r="D3605" i="1"/>
  <c r="C3605" i="1"/>
  <c r="B3605" i="1"/>
  <c r="G3604" i="1"/>
  <c r="D3604" i="1"/>
  <c r="C3604" i="1"/>
  <c r="B3604" i="1"/>
  <c r="G3603" i="1"/>
  <c r="D3603" i="1"/>
  <c r="C3603" i="1"/>
  <c r="B3603" i="1"/>
  <c r="G3602" i="1"/>
  <c r="D3602" i="1"/>
  <c r="C3602" i="1"/>
  <c r="B3602" i="1"/>
  <c r="G3601" i="1"/>
  <c r="D3601" i="1"/>
  <c r="C3601" i="1"/>
  <c r="B3601" i="1"/>
  <c r="G3600" i="1"/>
  <c r="D3600" i="1"/>
  <c r="C3600" i="1"/>
  <c r="B3600" i="1"/>
  <c r="G3599" i="1"/>
  <c r="D3599" i="1"/>
  <c r="C3599" i="1"/>
  <c r="B3599" i="1"/>
  <c r="G3598" i="1"/>
  <c r="D3598" i="1"/>
  <c r="C3598" i="1"/>
  <c r="B3598" i="1"/>
  <c r="G3597" i="1"/>
  <c r="D3597" i="1"/>
  <c r="C3597" i="1"/>
  <c r="B3597" i="1"/>
  <c r="G3596" i="1"/>
  <c r="D3596" i="1"/>
  <c r="C3596" i="1"/>
  <c r="B3596" i="1"/>
  <c r="G3595" i="1"/>
  <c r="D3595" i="1"/>
  <c r="C3595" i="1"/>
  <c r="B3595" i="1"/>
  <c r="G3594" i="1"/>
  <c r="D3594" i="1"/>
  <c r="C3594" i="1"/>
  <c r="B3594" i="1"/>
  <c r="G3593" i="1"/>
  <c r="D3593" i="1"/>
  <c r="C3593" i="1"/>
  <c r="B3593" i="1"/>
  <c r="G3592" i="1"/>
  <c r="D3592" i="1"/>
  <c r="C3592" i="1"/>
  <c r="B3592" i="1"/>
  <c r="G3591" i="1"/>
  <c r="D3591" i="1"/>
  <c r="C3591" i="1"/>
  <c r="B3591" i="1"/>
  <c r="G3590" i="1"/>
  <c r="D3590" i="1"/>
  <c r="C3590" i="1"/>
  <c r="B3590" i="1"/>
  <c r="G3589" i="1"/>
  <c r="D3589" i="1"/>
  <c r="C3589" i="1"/>
  <c r="B3589" i="1"/>
  <c r="G3588" i="1"/>
  <c r="D3588" i="1"/>
  <c r="C3588" i="1"/>
  <c r="B3588" i="1"/>
  <c r="G3587" i="1"/>
  <c r="D3587" i="1"/>
  <c r="C3587" i="1"/>
  <c r="B3587" i="1"/>
  <c r="G3586" i="1"/>
  <c r="D3586" i="1"/>
  <c r="C3586" i="1"/>
  <c r="B3586" i="1"/>
  <c r="G3585" i="1"/>
  <c r="D3585" i="1"/>
  <c r="C3585" i="1"/>
  <c r="B3585" i="1"/>
  <c r="G3584" i="1"/>
  <c r="D3584" i="1"/>
  <c r="C3584" i="1"/>
  <c r="B3584" i="1"/>
  <c r="G3583" i="1"/>
  <c r="D3583" i="1"/>
  <c r="C3583" i="1"/>
  <c r="B3583" i="1"/>
  <c r="G3582" i="1"/>
  <c r="D3582" i="1"/>
  <c r="C3582" i="1"/>
  <c r="B3582" i="1"/>
  <c r="G3581" i="1"/>
  <c r="D3581" i="1"/>
  <c r="C3581" i="1"/>
  <c r="B3581" i="1"/>
  <c r="G3580" i="1"/>
  <c r="D3580" i="1"/>
  <c r="C3580" i="1"/>
  <c r="B3580" i="1"/>
  <c r="G3579" i="1"/>
  <c r="D3579" i="1"/>
  <c r="C3579" i="1"/>
  <c r="B3579" i="1"/>
  <c r="G3578" i="1"/>
  <c r="D3578" i="1"/>
  <c r="C3578" i="1"/>
  <c r="B3578" i="1"/>
  <c r="G3577" i="1"/>
  <c r="D3577" i="1"/>
  <c r="C3577" i="1"/>
  <c r="B3577" i="1"/>
  <c r="G3576" i="1"/>
  <c r="D3576" i="1"/>
  <c r="C3576" i="1"/>
  <c r="B3576" i="1"/>
  <c r="G3575" i="1"/>
  <c r="D3575" i="1"/>
  <c r="C3575" i="1"/>
  <c r="B3575" i="1"/>
  <c r="G3574" i="1"/>
  <c r="D3574" i="1"/>
  <c r="C3574" i="1"/>
  <c r="B3574" i="1"/>
  <c r="G3573" i="1"/>
  <c r="D3573" i="1"/>
  <c r="C3573" i="1"/>
  <c r="B3573" i="1"/>
  <c r="G3572" i="1"/>
  <c r="D3572" i="1"/>
  <c r="C3572" i="1"/>
  <c r="B3572" i="1"/>
  <c r="G3571" i="1"/>
  <c r="D3571" i="1"/>
  <c r="C3571" i="1"/>
  <c r="B3571" i="1"/>
  <c r="G3570" i="1"/>
  <c r="D3570" i="1"/>
  <c r="C3570" i="1"/>
  <c r="B3570" i="1"/>
  <c r="G3569" i="1"/>
  <c r="D3569" i="1"/>
  <c r="C3569" i="1"/>
  <c r="B3569" i="1"/>
  <c r="G3568" i="1"/>
  <c r="D3568" i="1"/>
  <c r="C3568" i="1"/>
  <c r="B3568" i="1"/>
  <c r="G3567" i="1"/>
  <c r="D3567" i="1"/>
  <c r="C3567" i="1"/>
  <c r="B3567" i="1"/>
  <c r="G3566" i="1"/>
  <c r="D3566" i="1"/>
  <c r="C3566" i="1"/>
  <c r="B3566" i="1"/>
  <c r="G3565" i="1"/>
  <c r="D3565" i="1"/>
  <c r="C3565" i="1"/>
  <c r="B3565" i="1"/>
  <c r="G3564" i="1"/>
  <c r="D3564" i="1"/>
  <c r="C3564" i="1"/>
  <c r="B3564" i="1"/>
  <c r="G3563" i="1"/>
  <c r="D3563" i="1"/>
  <c r="C3563" i="1"/>
  <c r="B3563" i="1"/>
  <c r="G3562" i="1"/>
  <c r="D3562" i="1"/>
  <c r="C3562" i="1"/>
  <c r="B3562" i="1"/>
  <c r="G3561" i="1"/>
  <c r="D3561" i="1"/>
  <c r="C3561" i="1"/>
  <c r="B3561" i="1"/>
  <c r="G3560" i="1"/>
  <c r="D3560" i="1"/>
  <c r="C3560" i="1"/>
  <c r="B3560" i="1"/>
  <c r="G3559" i="1"/>
  <c r="D3559" i="1"/>
  <c r="C3559" i="1"/>
  <c r="B3559" i="1"/>
  <c r="G3558" i="1"/>
  <c r="D3558" i="1"/>
  <c r="C3558" i="1"/>
  <c r="B3558" i="1"/>
  <c r="G3557" i="1"/>
  <c r="D3557" i="1"/>
  <c r="C3557" i="1"/>
  <c r="B3557" i="1"/>
  <c r="G3556" i="1"/>
  <c r="D3556" i="1"/>
  <c r="C3556" i="1"/>
  <c r="B3556" i="1"/>
  <c r="G3555" i="1"/>
  <c r="D3555" i="1"/>
  <c r="C3555" i="1"/>
  <c r="B3555" i="1"/>
  <c r="G3554" i="1"/>
  <c r="D3554" i="1"/>
  <c r="C3554" i="1"/>
  <c r="B3554" i="1"/>
  <c r="G3553" i="1"/>
  <c r="D3553" i="1"/>
  <c r="C3553" i="1"/>
  <c r="B3553" i="1"/>
  <c r="G3552" i="1"/>
  <c r="D3552" i="1"/>
  <c r="C3552" i="1"/>
  <c r="B3552" i="1"/>
  <c r="G3551" i="1"/>
  <c r="D3551" i="1"/>
  <c r="C3551" i="1"/>
  <c r="B3551" i="1"/>
  <c r="G3550" i="1"/>
  <c r="D3550" i="1"/>
  <c r="C3550" i="1"/>
  <c r="B3550" i="1"/>
  <c r="G3549" i="1"/>
  <c r="D3549" i="1"/>
  <c r="C3549" i="1"/>
  <c r="B3549" i="1"/>
  <c r="G3548" i="1"/>
  <c r="D3548" i="1"/>
  <c r="C3548" i="1"/>
  <c r="B3548" i="1"/>
  <c r="G3547" i="1"/>
  <c r="D3547" i="1"/>
  <c r="C3547" i="1"/>
  <c r="B3547" i="1"/>
  <c r="G3546" i="1"/>
  <c r="D3546" i="1"/>
  <c r="C3546" i="1"/>
  <c r="B3546" i="1"/>
  <c r="G3545" i="1"/>
  <c r="D3545" i="1"/>
  <c r="C3545" i="1"/>
  <c r="B3545" i="1"/>
  <c r="G3544" i="1"/>
  <c r="D3544" i="1"/>
  <c r="C3544" i="1"/>
  <c r="B3544" i="1"/>
  <c r="G3543" i="1"/>
  <c r="D3543" i="1"/>
  <c r="C3543" i="1"/>
  <c r="B3543" i="1"/>
  <c r="G3542" i="1"/>
  <c r="D3542" i="1"/>
  <c r="C3542" i="1"/>
  <c r="B3542" i="1"/>
  <c r="G3541" i="1"/>
  <c r="D3541" i="1"/>
  <c r="C3541" i="1"/>
  <c r="B3541" i="1"/>
  <c r="G3540" i="1"/>
  <c r="D3540" i="1"/>
  <c r="C3540" i="1"/>
  <c r="B3540" i="1"/>
  <c r="G3539" i="1"/>
  <c r="D3539" i="1"/>
  <c r="C3539" i="1"/>
  <c r="B3539" i="1"/>
  <c r="G3538" i="1"/>
  <c r="D3538" i="1"/>
  <c r="C3538" i="1"/>
  <c r="B3538" i="1"/>
  <c r="G3537" i="1"/>
  <c r="D3537" i="1"/>
  <c r="C3537" i="1"/>
  <c r="B3537" i="1"/>
  <c r="G3536" i="1"/>
  <c r="D3536" i="1"/>
  <c r="C3536" i="1"/>
  <c r="B3536" i="1"/>
  <c r="G3535" i="1"/>
  <c r="D3535" i="1"/>
  <c r="C3535" i="1"/>
  <c r="B3535" i="1"/>
  <c r="G3534" i="1"/>
  <c r="D3534" i="1"/>
  <c r="C3534" i="1"/>
  <c r="B3534" i="1"/>
  <c r="G3533" i="1"/>
  <c r="D3533" i="1"/>
  <c r="C3533" i="1"/>
  <c r="B3533" i="1"/>
  <c r="G3532" i="1"/>
  <c r="D3532" i="1"/>
  <c r="C3532" i="1"/>
  <c r="B3532" i="1"/>
  <c r="G3531" i="1"/>
  <c r="D3531" i="1"/>
  <c r="C3531" i="1"/>
  <c r="B3531" i="1"/>
  <c r="G3530" i="1"/>
  <c r="D3530" i="1"/>
  <c r="C3530" i="1"/>
  <c r="B3530" i="1"/>
  <c r="G3529" i="1"/>
  <c r="D3529" i="1"/>
  <c r="C3529" i="1"/>
  <c r="B3529" i="1"/>
  <c r="G3528" i="1"/>
  <c r="D3528" i="1"/>
  <c r="C3528" i="1"/>
  <c r="B3528" i="1"/>
  <c r="G3527" i="1"/>
  <c r="D3527" i="1"/>
  <c r="C3527" i="1"/>
  <c r="B3527" i="1"/>
  <c r="G3526" i="1"/>
  <c r="D3526" i="1"/>
  <c r="C3526" i="1"/>
  <c r="B3526" i="1"/>
  <c r="G3525" i="1"/>
  <c r="D3525" i="1"/>
  <c r="C3525" i="1"/>
  <c r="B3525" i="1"/>
  <c r="G3524" i="1"/>
  <c r="D3524" i="1"/>
  <c r="C3524" i="1"/>
  <c r="B3524" i="1"/>
  <c r="G3523" i="1"/>
  <c r="D3523" i="1"/>
  <c r="C3523" i="1"/>
  <c r="B3523" i="1"/>
  <c r="G3522" i="1"/>
  <c r="D3522" i="1"/>
  <c r="C3522" i="1"/>
  <c r="B3522" i="1"/>
  <c r="G3521" i="1"/>
  <c r="D3521" i="1"/>
  <c r="C3521" i="1"/>
  <c r="B3521" i="1"/>
  <c r="G3520" i="1"/>
  <c r="D3520" i="1"/>
  <c r="C3520" i="1"/>
  <c r="B3520" i="1"/>
  <c r="G3519" i="1"/>
  <c r="D3519" i="1"/>
  <c r="C3519" i="1"/>
  <c r="B3519" i="1"/>
  <c r="G3518" i="1"/>
  <c r="D3518" i="1"/>
  <c r="C3518" i="1"/>
  <c r="B3518" i="1"/>
  <c r="G3517" i="1"/>
  <c r="D3517" i="1"/>
  <c r="C3517" i="1"/>
  <c r="B3517" i="1"/>
  <c r="G3516" i="1"/>
  <c r="D3516" i="1"/>
  <c r="C3516" i="1"/>
  <c r="B3516" i="1"/>
  <c r="G3515" i="1"/>
  <c r="D3515" i="1"/>
  <c r="C3515" i="1"/>
  <c r="B3515" i="1"/>
  <c r="G3514" i="1"/>
  <c r="D3514" i="1"/>
  <c r="C3514" i="1"/>
  <c r="B3514" i="1"/>
  <c r="G3513" i="1"/>
  <c r="D3513" i="1"/>
  <c r="C3513" i="1"/>
  <c r="B3513" i="1"/>
  <c r="G3512" i="1"/>
  <c r="D3512" i="1"/>
  <c r="C3512" i="1"/>
  <c r="B3512" i="1"/>
  <c r="G3511" i="1"/>
  <c r="D3511" i="1"/>
  <c r="C3511" i="1"/>
  <c r="B3511" i="1"/>
  <c r="G3510" i="1"/>
  <c r="D3510" i="1"/>
  <c r="C3510" i="1"/>
  <c r="B3510" i="1"/>
  <c r="G3509" i="1"/>
  <c r="D3509" i="1"/>
  <c r="C3509" i="1"/>
  <c r="B3509" i="1"/>
  <c r="G3508" i="1"/>
  <c r="D3508" i="1"/>
  <c r="C3508" i="1"/>
  <c r="B3508" i="1"/>
  <c r="G3507" i="1"/>
  <c r="D3507" i="1"/>
  <c r="C3507" i="1"/>
  <c r="B3507" i="1"/>
  <c r="G3506" i="1"/>
  <c r="D3506" i="1"/>
  <c r="C3506" i="1"/>
  <c r="B3506" i="1"/>
  <c r="G3505" i="1"/>
  <c r="D3505" i="1"/>
  <c r="C3505" i="1"/>
  <c r="B3505" i="1"/>
  <c r="G3504" i="1"/>
  <c r="D3504" i="1"/>
  <c r="C3504" i="1"/>
  <c r="B3504" i="1"/>
  <c r="G3503" i="1"/>
  <c r="D3503" i="1"/>
  <c r="C3503" i="1"/>
  <c r="B3503" i="1"/>
  <c r="G3502" i="1"/>
  <c r="D3502" i="1"/>
  <c r="C3502" i="1"/>
  <c r="B3502" i="1"/>
  <c r="G3501" i="1"/>
  <c r="D3501" i="1"/>
  <c r="C3501" i="1"/>
  <c r="B3501" i="1"/>
  <c r="G3500" i="1"/>
  <c r="D3500" i="1"/>
  <c r="C3500" i="1"/>
  <c r="B3500" i="1"/>
  <c r="G3499" i="1"/>
  <c r="D3499" i="1"/>
  <c r="C3499" i="1"/>
  <c r="B3499" i="1"/>
  <c r="G3498" i="1"/>
  <c r="D3498" i="1"/>
  <c r="C3498" i="1"/>
  <c r="B3498" i="1"/>
  <c r="G3497" i="1"/>
  <c r="D3497" i="1"/>
  <c r="C3497" i="1"/>
  <c r="B3497" i="1"/>
  <c r="G3496" i="1"/>
  <c r="D3496" i="1"/>
  <c r="C3496" i="1"/>
  <c r="B3496" i="1"/>
  <c r="G3495" i="1"/>
  <c r="D3495" i="1"/>
  <c r="C3495" i="1"/>
  <c r="B3495" i="1"/>
  <c r="G3494" i="1"/>
  <c r="D3494" i="1"/>
  <c r="C3494" i="1"/>
  <c r="B3494" i="1"/>
  <c r="G3493" i="1"/>
  <c r="D3493" i="1"/>
  <c r="C3493" i="1"/>
  <c r="B3493" i="1"/>
  <c r="G3492" i="1"/>
  <c r="D3492" i="1"/>
  <c r="C3492" i="1"/>
  <c r="B3492" i="1"/>
  <c r="G3491" i="1"/>
  <c r="D3491" i="1"/>
  <c r="C3491" i="1"/>
  <c r="B3491" i="1"/>
  <c r="G3490" i="1"/>
  <c r="D3490" i="1"/>
  <c r="C3490" i="1"/>
  <c r="B3490" i="1"/>
  <c r="G3489" i="1"/>
  <c r="D3489" i="1"/>
  <c r="C3489" i="1"/>
  <c r="B3489" i="1"/>
  <c r="G3488" i="1"/>
  <c r="D3488" i="1"/>
  <c r="C3488" i="1"/>
  <c r="B3488" i="1"/>
  <c r="G3487" i="1"/>
  <c r="D3487" i="1"/>
  <c r="C3487" i="1"/>
  <c r="B3487" i="1"/>
  <c r="G3486" i="1"/>
  <c r="D3486" i="1"/>
  <c r="C3486" i="1"/>
  <c r="B3486" i="1"/>
  <c r="G3485" i="1"/>
  <c r="D3485" i="1"/>
  <c r="C3485" i="1"/>
  <c r="B3485" i="1"/>
  <c r="G3484" i="1"/>
  <c r="D3484" i="1"/>
  <c r="C3484" i="1"/>
  <c r="B3484" i="1"/>
  <c r="G3483" i="1"/>
  <c r="D3483" i="1"/>
  <c r="C3483" i="1"/>
  <c r="B3483" i="1"/>
  <c r="G3482" i="1"/>
  <c r="D3482" i="1"/>
  <c r="C3482" i="1"/>
  <c r="B3482" i="1"/>
  <c r="G3481" i="1"/>
  <c r="D3481" i="1"/>
  <c r="C3481" i="1"/>
  <c r="B3481" i="1"/>
  <c r="G3480" i="1"/>
  <c r="D3480" i="1"/>
  <c r="C3480" i="1"/>
  <c r="B3480" i="1"/>
  <c r="G3479" i="1"/>
  <c r="D3479" i="1"/>
  <c r="C3479" i="1"/>
  <c r="B3479" i="1"/>
  <c r="G3478" i="1"/>
  <c r="D3478" i="1"/>
  <c r="C3478" i="1"/>
  <c r="B3478" i="1"/>
  <c r="G3477" i="1"/>
  <c r="D3477" i="1"/>
  <c r="C3477" i="1"/>
  <c r="B3477" i="1"/>
  <c r="G3476" i="1"/>
  <c r="D3476" i="1"/>
  <c r="C3476" i="1"/>
  <c r="B3476" i="1"/>
  <c r="G3475" i="1"/>
  <c r="D3475" i="1"/>
  <c r="C3475" i="1"/>
  <c r="B3475" i="1"/>
  <c r="G3474" i="1"/>
  <c r="D3474" i="1"/>
  <c r="C3474" i="1"/>
  <c r="B3474" i="1"/>
  <c r="G3473" i="1"/>
  <c r="D3473" i="1"/>
  <c r="C3473" i="1"/>
  <c r="B3473" i="1"/>
  <c r="G3472" i="1"/>
  <c r="D3472" i="1"/>
  <c r="C3472" i="1"/>
  <c r="B3472" i="1"/>
  <c r="G3471" i="1"/>
  <c r="D3471" i="1"/>
  <c r="C3471" i="1"/>
  <c r="B3471" i="1"/>
  <c r="G3470" i="1"/>
  <c r="D3470" i="1"/>
  <c r="C3470" i="1"/>
  <c r="B3470" i="1"/>
  <c r="G3469" i="1"/>
  <c r="D3469" i="1"/>
  <c r="C3469" i="1"/>
  <c r="B3469" i="1"/>
  <c r="G3468" i="1"/>
  <c r="D3468" i="1"/>
  <c r="C3468" i="1"/>
  <c r="B3468" i="1"/>
  <c r="G3467" i="1"/>
  <c r="D3467" i="1"/>
  <c r="C3467" i="1"/>
  <c r="B3467" i="1"/>
  <c r="G3466" i="1"/>
  <c r="D3466" i="1"/>
  <c r="C3466" i="1"/>
  <c r="B3466" i="1"/>
  <c r="G3465" i="1"/>
  <c r="D3465" i="1"/>
  <c r="C3465" i="1"/>
  <c r="B3465" i="1"/>
  <c r="G3464" i="1"/>
  <c r="D3464" i="1"/>
  <c r="C3464" i="1"/>
  <c r="B3464" i="1"/>
  <c r="G3463" i="1"/>
  <c r="D3463" i="1"/>
  <c r="C3463" i="1"/>
  <c r="B3463" i="1"/>
  <c r="G3462" i="1"/>
  <c r="D3462" i="1"/>
  <c r="C3462" i="1"/>
  <c r="B3462" i="1"/>
  <c r="G3461" i="1"/>
  <c r="D3461" i="1"/>
  <c r="C3461" i="1"/>
  <c r="B3461" i="1"/>
  <c r="G3460" i="1"/>
  <c r="D3460" i="1"/>
  <c r="C3460" i="1"/>
  <c r="B3460" i="1"/>
  <c r="G3459" i="1"/>
  <c r="D3459" i="1"/>
  <c r="C3459" i="1"/>
  <c r="B3459" i="1"/>
  <c r="G3458" i="1"/>
  <c r="D3458" i="1"/>
  <c r="C3458" i="1"/>
  <c r="B3458" i="1"/>
  <c r="G3457" i="1"/>
  <c r="D3457" i="1"/>
  <c r="C3457" i="1"/>
  <c r="B3457" i="1"/>
  <c r="G3456" i="1"/>
  <c r="D3456" i="1"/>
  <c r="C3456" i="1"/>
  <c r="B3456" i="1"/>
  <c r="G3455" i="1"/>
  <c r="D3455" i="1"/>
  <c r="C3455" i="1"/>
  <c r="B3455" i="1"/>
  <c r="G3454" i="1"/>
  <c r="D3454" i="1"/>
  <c r="C3454" i="1"/>
  <c r="B3454" i="1"/>
  <c r="G3453" i="1"/>
  <c r="D3453" i="1"/>
  <c r="C3453" i="1"/>
  <c r="B3453" i="1"/>
  <c r="G3452" i="1"/>
  <c r="D3452" i="1"/>
  <c r="C3452" i="1"/>
  <c r="B3452" i="1"/>
  <c r="G3451" i="1"/>
  <c r="D3451" i="1"/>
  <c r="C3451" i="1"/>
  <c r="B3451" i="1"/>
  <c r="G3450" i="1"/>
  <c r="D3450" i="1"/>
  <c r="C3450" i="1"/>
  <c r="B3450" i="1"/>
  <c r="G3449" i="1"/>
  <c r="D3449" i="1"/>
  <c r="C3449" i="1"/>
  <c r="B3449" i="1"/>
  <c r="G3448" i="1"/>
  <c r="D3448" i="1"/>
  <c r="C3448" i="1"/>
  <c r="B3448" i="1"/>
  <c r="G3447" i="1"/>
  <c r="D3447" i="1"/>
  <c r="C3447" i="1"/>
  <c r="B3447" i="1"/>
  <c r="G3446" i="1"/>
  <c r="D3446" i="1"/>
  <c r="C3446" i="1"/>
  <c r="B3446" i="1"/>
  <c r="G3445" i="1"/>
  <c r="D3445" i="1"/>
  <c r="C3445" i="1"/>
  <c r="B3445" i="1"/>
  <c r="G3444" i="1"/>
  <c r="D3444" i="1"/>
  <c r="C3444" i="1"/>
  <c r="B3444" i="1"/>
  <c r="G3443" i="1"/>
  <c r="D3443" i="1"/>
  <c r="C3443" i="1"/>
  <c r="B3443" i="1"/>
  <c r="G3442" i="1"/>
  <c r="D3442" i="1"/>
  <c r="C3442" i="1"/>
  <c r="B3442" i="1"/>
  <c r="G3441" i="1"/>
  <c r="D3441" i="1"/>
  <c r="C3441" i="1"/>
  <c r="B3441" i="1"/>
  <c r="G3440" i="1"/>
  <c r="D3440" i="1"/>
  <c r="C3440" i="1"/>
  <c r="B3440" i="1"/>
  <c r="G3439" i="1"/>
  <c r="D3439" i="1"/>
  <c r="C3439" i="1"/>
  <c r="B3439" i="1"/>
  <c r="G3438" i="1"/>
  <c r="D3438" i="1"/>
  <c r="C3438" i="1"/>
  <c r="B3438" i="1"/>
  <c r="G3437" i="1"/>
  <c r="D3437" i="1"/>
  <c r="C3437" i="1"/>
  <c r="B3437" i="1"/>
  <c r="G3436" i="1"/>
  <c r="D3436" i="1"/>
  <c r="C3436" i="1"/>
  <c r="B3436" i="1"/>
  <c r="G3435" i="1"/>
  <c r="D3435" i="1"/>
  <c r="C3435" i="1"/>
  <c r="B3435" i="1"/>
  <c r="G3434" i="1"/>
  <c r="D3434" i="1"/>
  <c r="C3434" i="1"/>
  <c r="B3434" i="1"/>
  <c r="G3433" i="1"/>
  <c r="D3433" i="1"/>
  <c r="C3433" i="1"/>
  <c r="B3433" i="1"/>
  <c r="G3432" i="1"/>
  <c r="D3432" i="1"/>
  <c r="C3432" i="1"/>
  <c r="B3432" i="1"/>
  <c r="G3431" i="1"/>
  <c r="D3431" i="1"/>
  <c r="C3431" i="1"/>
  <c r="B3431" i="1"/>
  <c r="G3430" i="1"/>
  <c r="D3430" i="1"/>
  <c r="C3430" i="1"/>
  <c r="B3430" i="1"/>
  <c r="G3429" i="1"/>
  <c r="D3429" i="1"/>
  <c r="C3429" i="1"/>
  <c r="B3429" i="1"/>
  <c r="G3428" i="1"/>
  <c r="D3428" i="1"/>
  <c r="C3428" i="1"/>
  <c r="B3428" i="1"/>
  <c r="G3427" i="1"/>
  <c r="D3427" i="1"/>
  <c r="C3427" i="1"/>
  <c r="B3427" i="1"/>
  <c r="G3426" i="1"/>
  <c r="D3426" i="1"/>
  <c r="C3426" i="1"/>
  <c r="B3426" i="1"/>
  <c r="G3425" i="1"/>
  <c r="D3425" i="1"/>
  <c r="C3425" i="1"/>
  <c r="B3425" i="1"/>
  <c r="G3424" i="1"/>
  <c r="D3424" i="1"/>
  <c r="C3424" i="1"/>
  <c r="B3424" i="1"/>
  <c r="G3423" i="1"/>
  <c r="D3423" i="1"/>
  <c r="C3423" i="1"/>
  <c r="B3423" i="1"/>
  <c r="G3422" i="1"/>
  <c r="D3422" i="1"/>
  <c r="C3422" i="1"/>
  <c r="B3422" i="1"/>
  <c r="G3421" i="1"/>
  <c r="D3421" i="1"/>
  <c r="C3421" i="1"/>
  <c r="B3421" i="1"/>
  <c r="G3420" i="1"/>
  <c r="D3420" i="1"/>
  <c r="C3420" i="1"/>
  <c r="B3420" i="1"/>
  <c r="G3419" i="1"/>
  <c r="D3419" i="1"/>
  <c r="C3419" i="1"/>
  <c r="B3419" i="1"/>
  <c r="G3418" i="1"/>
  <c r="D3418" i="1"/>
  <c r="C3418" i="1"/>
  <c r="B3418" i="1"/>
  <c r="G3417" i="1"/>
  <c r="D3417" i="1"/>
  <c r="C3417" i="1"/>
  <c r="B3417" i="1"/>
  <c r="G3416" i="1"/>
  <c r="D3416" i="1"/>
  <c r="C3416" i="1"/>
  <c r="B3416" i="1"/>
  <c r="G3415" i="1"/>
  <c r="D3415" i="1"/>
  <c r="C3415" i="1"/>
  <c r="B3415" i="1"/>
  <c r="G3414" i="1"/>
  <c r="D3414" i="1"/>
  <c r="C3414" i="1"/>
  <c r="B3414" i="1"/>
  <c r="G3413" i="1"/>
  <c r="D3413" i="1"/>
  <c r="C3413" i="1"/>
  <c r="B3413" i="1"/>
  <c r="G3412" i="1"/>
  <c r="D3412" i="1"/>
  <c r="C3412" i="1"/>
  <c r="B3412" i="1"/>
  <c r="G3411" i="1"/>
  <c r="D3411" i="1"/>
  <c r="C3411" i="1"/>
  <c r="B3411" i="1"/>
  <c r="G3410" i="1"/>
  <c r="D3410" i="1"/>
  <c r="C3410" i="1"/>
  <c r="B3410" i="1"/>
  <c r="G3409" i="1"/>
  <c r="D3409" i="1"/>
  <c r="C3409" i="1"/>
  <c r="B3409" i="1"/>
  <c r="G3408" i="1"/>
  <c r="D3408" i="1"/>
  <c r="C3408" i="1"/>
  <c r="B3408" i="1"/>
  <c r="G3407" i="1"/>
  <c r="D3407" i="1"/>
  <c r="C3407" i="1"/>
  <c r="B3407" i="1"/>
  <c r="G3406" i="1"/>
  <c r="D3406" i="1"/>
  <c r="C3406" i="1"/>
  <c r="B3406" i="1"/>
  <c r="G3405" i="1"/>
  <c r="D3405" i="1"/>
  <c r="C3405" i="1"/>
  <c r="B3405" i="1"/>
  <c r="G3404" i="1"/>
  <c r="D3404" i="1"/>
  <c r="C3404" i="1"/>
  <c r="B3404" i="1"/>
  <c r="G3403" i="1"/>
  <c r="D3403" i="1"/>
  <c r="C3403" i="1"/>
  <c r="B3403" i="1"/>
  <c r="G3402" i="1"/>
  <c r="D3402" i="1"/>
  <c r="C3402" i="1"/>
  <c r="B3402" i="1"/>
  <c r="G3401" i="1"/>
  <c r="D3401" i="1"/>
  <c r="C3401" i="1"/>
  <c r="B3401" i="1"/>
  <c r="G3400" i="1"/>
  <c r="D3400" i="1"/>
  <c r="C3400" i="1"/>
  <c r="B3400" i="1"/>
  <c r="G3399" i="1"/>
  <c r="D3399" i="1"/>
  <c r="C3399" i="1"/>
  <c r="B3399" i="1"/>
  <c r="G3398" i="1"/>
  <c r="D3398" i="1"/>
  <c r="C3398" i="1"/>
  <c r="B3398" i="1"/>
  <c r="G3397" i="1"/>
  <c r="D3397" i="1"/>
  <c r="C3397" i="1"/>
  <c r="B3397" i="1"/>
  <c r="G3396" i="1"/>
  <c r="D3396" i="1"/>
  <c r="C3396" i="1"/>
  <c r="B3396" i="1"/>
  <c r="G3395" i="1"/>
  <c r="D3395" i="1"/>
  <c r="C3395" i="1"/>
  <c r="B3395" i="1"/>
  <c r="G3394" i="1"/>
  <c r="D3394" i="1"/>
  <c r="C3394" i="1"/>
  <c r="B3394" i="1"/>
  <c r="G3393" i="1"/>
  <c r="D3393" i="1"/>
  <c r="C3393" i="1"/>
  <c r="B3393" i="1"/>
  <c r="G3392" i="1"/>
  <c r="D3392" i="1"/>
  <c r="C3392" i="1"/>
  <c r="B3392" i="1"/>
  <c r="G3391" i="1"/>
  <c r="D3391" i="1"/>
  <c r="C3391" i="1"/>
  <c r="B3391" i="1"/>
  <c r="G3390" i="1"/>
  <c r="D3390" i="1"/>
  <c r="C3390" i="1"/>
  <c r="B3390" i="1"/>
  <c r="G3389" i="1"/>
  <c r="D3389" i="1"/>
  <c r="C3389" i="1"/>
  <c r="B3389" i="1"/>
  <c r="G3388" i="1"/>
  <c r="D3388" i="1"/>
  <c r="C3388" i="1"/>
  <c r="B3388" i="1"/>
  <c r="G3387" i="1"/>
  <c r="D3387" i="1"/>
  <c r="C3387" i="1"/>
  <c r="B3387" i="1"/>
  <c r="G3386" i="1"/>
  <c r="D3386" i="1"/>
  <c r="C3386" i="1"/>
  <c r="B3386" i="1"/>
  <c r="G3385" i="1"/>
  <c r="D3385" i="1"/>
  <c r="C3385" i="1"/>
  <c r="B3385" i="1"/>
  <c r="G3384" i="1"/>
  <c r="D3384" i="1"/>
  <c r="C3384" i="1"/>
  <c r="B3384" i="1"/>
  <c r="G3383" i="1"/>
  <c r="D3383" i="1"/>
  <c r="C3383" i="1"/>
  <c r="B3383" i="1"/>
  <c r="G3382" i="1"/>
  <c r="D3382" i="1"/>
  <c r="C3382" i="1"/>
  <c r="B3382" i="1"/>
  <c r="G3381" i="1"/>
  <c r="D3381" i="1"/>
  <c r="C3381" i="1"/>
  <c r="B3381" i="1"/>
  <c r="G3380" i="1"/>
  <c r="D3380" i="1"/>
  <c r="C3380" i="1"/>
  <c r="B3380" i="1"/>
  <c r="G3379" i="1"/>
  <c r="D3379" i="1"/>
  <c r="C3379" i="1"/>
  <c r="B3379" i="1"/>
  <c r="G3378" i="1"/>
  <c r="D3378" i="1"/>
  <c r="C3378" i="1"/>
  <c r="B3378" i="1"/>
  <c r="G3377" i="1"/>
  <c r="D3377" i="1"/>
  <c r="C3377" i="1"/>
  <c r="B3377" i="1"/>
  <c r="G3376" i="1"/>
  <c r="D3376" i="1"/>
  <c r="C3376" i="1"/>
  <c r="B3376" i="1"/>
  <c r="G3375" i="1"/>
  <c r="D3375" i="1"/>
  <c r="C3375" i="1"/>
  <c r="B3375" i="1"/>
  <c r="G3374" i="1"/>
  <c r="D3374" i="1"/>
  <c r="C3374" i="1"/>
  <c r="B3374" i="1"/>
  <c r="G3373" i="1"/>
  <c r="D3373" i="1"/>
  <c r="C3373" i="1"/>
  <c r="B3373" i="1"/>
  <c r="G3372" i="1"/>
  <c r="D3372" i="1"/>
  <c r="C3372" i="1"/>
  <c r="B3372" i="1"/>
  <c r="G3371" i="1"/>
  <c r="D3371" i="1"/>
  <c r="C3371" i="1"/>
  <c r="B3371" i="1"/>
  <c r="G3370" i="1"/>
  <c r="D3370" i="1"/>
  <c r="C3370" i="1"/>
  <c r="B3370" i="1"/>
  <c r="G3369" i="1"/>
  <c r="D3369" i="1"/>
  <c r="C3369" i="1"/>
  <c r="B3369" i="1"/>
  <c r="G3368" i="1"/>
  <c r="D3368" i="1"/>
  <c r="C3368" i="1"/>
  <c r="B3368" i="1"/>
  <c r="G3367" i="1"/>
  <c r="D3367" i="1"/>
  <c r="C3367" i="1"/>
  <c r="B3367" i="1"/>
  <c r="G3366" i="1"/>
  <c r="D3366" i="1"/>
  <c r="C3366" i="1"/>
  <c r="B3366" i="1"/>
  <c r="G3365" i="1"/>
  <c r="D3365" i="1"/>
  <c r="C3365" i="1"/>
  <c r="B3365" i="1"/>
  <c r="G3364" i="1"/>
  <c r="D3364" i="1"/>
  <c r="C3364" i="1"/>
  <c r="B3364" i="1"/>
  <c r="G3363" i="1"/>
  <c r="D3363" i="1"/>
  <c r="C3363" i="1"/>
  <c r="B3363" i="1"/>
  <c r="G3362" i="1"/>
  <c r="D3362" i="1"/>
  <c r="C3362" i="1"/>
  <c r="B3362" i="1"/>
  <c r="G3361" i="1"/>
  <c r="D3361" i="1"/>
  <c r="C3361" i="1"/>
  <c r="B3361" i="1"/>
  <c r="G3360" i="1"/>
  <c r="D3360" i="1"/>
  <c r="C3360" i="1"/>
  <c r="B3360" i="1"/>
  <c r="G3359" i="1"/>
  <c r="D3359" i="1"/>
  <c r="C3359" i="1"/>
  <c r="B3359" i="1"/>
  <c r="G3358" i="1"/>
  <c r="D3358" i="1"/>
  <c r="C3358" i="1"/>
  <c r="B3358" i="1"/>
  <c r="G3357" i="1"/>
  <c r="D3357" i="1"/>
  <c r="C3357" i="1"/>
  <c r="B3357" i="1"/>
  <c r="G3356" i="1"/>
  <c r="D3356" i="1"/>
  <c r="C3356" i="1"/>
  <c r="B3356" i="1"/>
  <c r="G3355" i="1"/>
  <c r="D3355" i="1"/>
  <c r="C3355" i="1"/>
  <c r="B3355" i="1"/>
  <c r="G3354" i="1"/>
  <c r="D3354" i="1"/>
  <c r="C3354" i="1"/>
  <c r="B3354" i="1"/>
  <c r="G3353" i="1"/>
  <c r="D3353" i="1"/>
  <c r="C3353" i="1"/>
  <c r="B3353" i="1"/>
  <c r="G3352" i="1"/>
  <c r="D3352" i="1"/>
  <c r="C3352" i="1"/>
  <c r="B3352" i="1"/>
  <c r="G3351" i="1"/>
  <c r="D3351" i="1"/>
  <c r="C3351" i="1"/>
  <c r="B3351" i="1"/>
  <c r="G3350" i="1"/>
  <c r="D3350" i="1"/>
  <c r="C3350" i="1"/>
  <c r="B3350" i="1"/>
  <c r="G3349" i="1"/>
  <c r="D3349" i="1"/>
  <c r="C3349" i="1"/>
  <c r="B3349" i="1"/>
  <c r="G3348" i="1"/>
  <c r="D3348" i="1"/>
  <c r="C3348" i="1"/>
  <c r="B3348" i="1"/>
  <c r="G3347" i="1"/>
  <c r="D3347" i="1"/>
  <c r="C3347" i="1"/>
  <c r="B3347" i="1"/>
  <c r="G3346" i="1"/>
  <c r="D3346" i="1"/>
  <c r="C3346" i="1"/>
  <c r="B3346" i="1"/>
  <c r="G3345" i="1"/>
  <c r="D3345" i="1"/>
  <c r="C3345" i="1"/>
  <c r="B3345" i="1"/>
  <c r="G3344" i="1"/>
  <c r="D3344" i="1"/>
  <c r="C3344" i="1"/>
  <c r="B3344" i="1"/>
  <c r="G3343" i="1"/>
  <c r="D3343" i="1"/>
  <c r="C3343" i="1"/>
  <c r="B3343" i="1"/>
  <c r="G3342" i="1"/>
  <c r="D3342" i="1"/>
  <c r="C3342" i="1"/>
  <c r="B3342" i="1"/>
  <c r="G3341" i="1"/>
  <c r="D3341" i="1"/>
  <c r="C3341" i="1"/>
  <c r="B3341" i="1"/>
  <c r="G3340" i="1"/>
  <c r="D3340" i="1"/>
  <c r="C3340" i="1"/>
  <c r="B3340" i="1"/>
  <c r="G3339" i="1"/>
  <c r="D3339" i="1"/>
  <c r="C3339" i="1"/>
  <c r="B3339" i="1"/>
  <c r="G3338" i="1"/>
  <c r="D3338" i="1"/>
  <c r="C3338" i="1"/>
  <c r="B3338" i="1"/>
  <c r="G3337" i="1"/>
  <c r="D3337" i="1"/>
  <c r="C3337" i="1"/>
  <c r="B3337" i="1"/>
  <c r="G3336" i="1"/>
  <c r="D3336" i="1"/>
  <c r="C3336" i="1"/>
  <c r="B3336" i="1"/>
  <c r="G3335" i="1"/>
  <c r="D3335" i="1"/>
  <c r="C3335" i="1"/>
  <c r="B3335" i="1"/>
  <c r="G3334" i="1"/>
  <c r="D3334" i="1"/>
  <c r="C3334" i="1"/>
  <c r="B3334" i="1"/>
  <c r="G3333" i="1"/>
  <c r="D3333" i="1"/>
  <c r="C3333" i="1"/>
  <c r="B3333" i="1"/>
  <c r="G3332" i="1"/>
  <c r="D3332" i="1"/>
  <c r="C3332" i="1"/>
  <c r="B3332" i="1"/>
  <c r="G3331" i="1"/>
  <c r="D3331" i="1"/>
  <c r="C3331" i="1"/>
  <c r="B3331" i="1"/>
  <c r="G3330" i="1"/>
  <c r="D3330" i="1"/>
  <c r="C3330" i="1"/>
  <c r="B3330" i="1"/>
  <c r="G3329" i="1"/>
  <c r="D3329" i="1"/>
  <c r="C3329" i="1"/>
  <c r="B3329" i="1"/>
  <c r="G3328" i="1"/>
  <c r="D3328" i="1"/>
  <c r="C3328" i="1"/>
  <c r="B3328" i="1"/>
  <c r="G3327" i="1"/>
  <c r="D3327" i="1"/>
  <c r="C3327" i="1"/>
  <c r="B3327" i="1"/>
  <c r="G3326" i="1"/>
  <c r="D3326" i="1"/>
  <c r="C3326" i="1"/>
  <c r="B3326" i="1"/>
  <c r="G3325" i="1"/>
  <c r="D3325" i="1"/>
  <c r="C3325" i="1"/>
  <c r="B3325" i="1"/>
  <c r="G3324" i="1"/>
  <c r="D3324" i="1"/>
  <c r="C3324" i="1"/>
  <c r="B3324" i="1"/>
  <c r="G3323" i="1"/>
  <c r="D3323" i="1"/>
  <c r="C3323" i="1"/>
  <c r="B3323" i="1"/>
  <c r="G3322" i="1"/>
  <c r="D3322" i="1"/>
  <c r="C3322" i="1"/>
  <c r="B3322" i="1"/>
  <c r="G3321" i="1"/>
  <c r="D3321" i="1"/>
  <c r="C3321" i="1"/>
  <c r="B3321" i="1"/>
  <c r="G3320" i="1"/>
  <c r="D3320" i="1"/>
  <c r="C3320" i="1"/>
  <c r="B3320" i="1"/>
  <c r="G3319" i="1"/>
  <c r="D3319" i="1"/>
  <c r="C3319" i="1"/>
  <c r="B3319" i="1"/>
  <c r="G3318" i="1"/>
  <c r="D3318" i="1"/>
  <c r="C3318" i="1"/>
  <c r="B3318" i="1"/>
  <c r="G3317" i="1"/>
  <c r="D3317" i="1"/>
  <c r="C3317" i="1"/>
  <c r="B3317" i="1"/>
  <c r="G3316" i="1"/>
  <c r="D3316" i="1"/>
  <c r="C3316" i="1"/>
  <c r="B3316" i="1"/>
  <c r="G3315" i="1"/>
  <c r="D3315" i="1"/>
  <c r="C3315" i="1"/>
  <c r="B3315" i="1"/>
  <c r="G3314" i="1"/>
  <c r="D3314" i="1"/>
  <c r="C3314" i="1"/>
  <c r="B3314" i="1"/>
  <c r="G3313" i="1"/>
  <c r="D3313" i="1"/>
  <c r="C3313" i="1"/>
  <c r="B3313" i="1"/>
  <c r="G3312" i="1"/>
  <c r="D3312" i="1"/>
  <c r="C3312" i="1"/>
  <c r="B3312" i="1"/>
  <c r="G3311" i="1"/>
  <c r="D3311" i="1"/>
  <c r="C3311" i="1"/>
  <c r="B3311" i="1"/>
  <c r="G3310" i="1"/>
  <c r="D3310" i="1"/>
  <c r="C3310" i="1"/>
  <c r="B3310" i="1"/>
  <c r="G3309" i="1"/>
  <c r="D3309" i="1"/>
  <c r="C3309" i="1"/>
  <c r="B3309" i="1"/>
  <c r="G3308" i="1"/>
  <c r="D3308" i="1"/>
  <c r="C3308" i="1"/>
  <c r="B3308" i="1"/>
  <c r="G3307" i="1"/>
  <c r="D3307" i="1"/>
  <c r="C3307" i="1"/>
  <c r="B3307" i="1"/>
  <c r="G3306" i="1"/>
  <c r="D3306" i="1"/>
  <c r="C3306" i="1"/>
  <c r="B3306" i="1"/>
  <c r="G3305" i="1"/>
  <c r="D3305" i="1"/>
  <c r="C3305" i="1"/>
  <c r="B3305" i="1"/>
  <c r="G3304" i="1"/>
  <c r="D3304" i="1"/>
  <c r="C3304" i="1"/>
  <c r="B3304" i="1"/>
  <c r="G3303" i="1"/>
  <c r="D3303" i="1"/>
  <c r="C3303" i="1"/>
  <c r="B3303" i="1"/>
  <c r="G3302" i="1"/>
  <c r="D3302" i="1"/>
  <c r="C3302" i="1"/>
  <c r="B3302" i="1"/>
  <c r="G3301" i="1"/>
  <c r="D3301" i="1"/>
  <c r="C3301" i="1"/>
  <c r="B3301" i="1"/>
  <c r="G3300" i="1"/>
  <c r="D3300" i="1"/>
  <c r="C3300" i="1"/>
  <c r="B3300" i="1"/>
  <c r="G3299" i="1"/>
  <c r="D3299" i="1"/>
  <c r="C3299" i="1"/>
  <c r="B3299" i="1"/>
  <c r="G3298" i="1"/>
  <c r="D3298" i="1"/>
  <c r="C3298" i="1"/>
  <c r="B3298" i="1"/>
  <c r="G3297" i="1"/>
  <c r="D3297" i="1"/>
  <c r="C3297" i="1"/>
  <c r="B3297" i="1"/>
  <c r="G3296" i="1"/>
  <c r="D3296" i="1"/>
  <c r="C3296" i="1"/>
  <c r="B3296" i="1"/>
  <c r="G3295" i="1"/>
  <c r="D3295" i="1"/>
  <c r="C3295" i="1"/>
  <c r="B3295" i="1"/>
  <c r="G3294" i="1"/>
  <c r="D3294" i="1"/>
  <c r="C3294" i="1"/>
  <c r="B3294" i="1"/>
  <c r="G3293" i="1"/>
  <c r="D3293" i="1"/>
  <c r="C3293" i="1"/>
  <c r="B3293" i="1"/>
  <c r="G3292" i="1"/>
  <c r="D3292" i="1"/>
  <c r="C3292" i="1"/>
  <c r="B3292" i="1"/>
  <c r="G3291" i="1"/>
  <c r="D3291" i="1"/>
  <c r="C3291" i="1"/>
  <c r="B3291" i="1"/>
  <c r="G3290" i="1"/>
  <c r="D3290" i="1"/>
  <c r="C3290" i="1"/>
  <c r="B3290" i="1"/>
  <c r="G3289" i="1"/>
  <c r="D3289" i="1"/>
  <c r="C3289" i="1"/>
  <c r="B3289" i="1"/>
  <c r="G3288" i="1"/>
  <c r="D3288" i="1"/>
  <c r="C3288" i="1"/>
  <c r="B3288" i="1"/>
  <c r="G3287" i="1"/>
  <c r="D3287" i="1"/>
  <c r="C3287" i="1"/>
  <c r="B3287" i="1"/>
  <c r="G3286" i="1"/>
  <c r="D3286" i="1"/>
  <c r="C3286" i="1"/>
  <c r="B3286" i="1"/>
  <c r="G3285" i="1"/>
  <c r="D3285" i="1"/>
  <c r="C3285" i="1"/>
  <c r="B3285" i="1"/>
  <c r="G3284" i="1"/>
  <c r="D3284" i="1"/>
  <c r="C3284" i="1"/>
  <c r="B3284" i="1"/>
  <c r="G3283" i="1"/>
  <c r="D3283" i="1"/>
  <c r="C3283" i="1"/>
  <c r="B3283" i="1"/>
  <c r="G3282" i="1"/>
  <c r="D3282" i="1"/>
  <c r="C3282" i="1"/>
  <c r="B3282" i="1"/>
  <c r="G3281" i="1"/>
  <c r="D3281" i="1"/>
  <c r="C3281" i="1"/>
  <c r="B3281" i="1"/>
  <c r="G3280" i="1"/>
  <c r="D3280" i="1"/>
  <c r="C3280" i="1"/>
  <c r="B3280" i="1"/>
  <c r="G3279" i="1"/>
  <c r="D3279" i="1"/>
  <c r="C3279" i="1"/>
  <c r="B3279" i="1"/>
  <c r="G3278" i="1"/>
  <c r="D3278" i="1"/>
  <c r="C3278" i="1"/>
  <c r="B3278" i="1"/>
  <c r="G3277" i="1"/>
  <c r="D3277" i="1"/>
  <c r="C3277" i="1"/>
  <c r="B3277" i="1"/>
  <c r="G3276" i="1"/>
  <c r="D3276" i="1"/>
  <c r="C3276" i="1"/>
  <c r="B3276" i="1"/>
  <c r="G3275" i="1"/>
  <c r="D3275" i="1"/>
  <c r="C3275" i="1"/>
  <c r="B3275" i="1"/>
  <c r="G3274" i="1"/>
  <c r="D3274" i="1"/>
  <c r="C3274" i="1"/>
  <c r="B3274" i="1"/>
  <c r="G3273" i="1"/>
  <c r="D3273" i="1"/>
  <c r="C3273" i="1"/>
  <c r="B3273" i="1"/>
  <c r="G3272" i="1"/>
  <c r="D3272" i="1"/>
  <c r="C3272" i="1"/>
  <c r="B3272" i="1"/>
  <c r="G3271" i="1"/>
  <c r="D3271" i="1"/>
  <c r="C3271" i="1"/>
  <c r="B3271" i="1"/>
  <c r="G3270" i="1"/>
  <c r="D3270" i="1"/>
  <c r="C3270" i="1"/>
  <c r="B3270" i="1"/>
  <c r="G3269" i="1"/>
  <c r="D3269" i="1"/>
  <c r="C3269" i="1"/>
  <c r="B3269" i="1"/>
  <c r="G3268" i="1"/>
  <c r="D3268" i="1"/>
  <c r="C3268" i="1"/>
  <c r="B3268" i="1"/>
  <c r="G3267" i="1"/>
  <c r="D3267" i="1"/>
  <c r="C3267" i="1"/>
  <c r="B3267" i="1"/>
  <c r="G3266" i="1"/>
  <c r="D3266" i="1"/>
  <c r="C3266" i="1"/>
  <c r="B3266" i="1"/>
  <c r="G3265" i="1"/>
  <c r="D3265" i="1"/>
  <c r="C3265" i="1"/>
  <c r="B3265" i="1"/>
  <c r="G3264" i="1"/>
  <c r="D3264" i="1"/>
  <c r="C3264" i="1"/>
  <c r="B3264" i="1"/>
  <c r="G3263" i="1"/>
  <c r="D3263" i="1"/>
  <c r="C3263" i="1"/>
  <c r="B3263" i="1"/>
  <c r="G3262" i="1"/>
  <c r="D3262" i="1"/>
  <c r="C3262" i="1"/>
  <c r="B3262" i="1"/>
  <c r="G3261" i="1"/>
  <c r="D3261" i="1"/>
  <c r="C3261" i="1"/>
  <c r="B3261" i="1"/>
  <c r="G3260" i="1"/>
  <c r="D3260" i="1"/>
  <c r="C3260" i="1"/>
  <c r="B3260" i="1"/>
  <c r="G3259" i="1"/>
  <c r="D3259" i="1"/>
  <c r="C3259" i="1"/>
  <c r="B3259" i="1"/>
  <c r="G3258" i="1"/>
  <c r="D3258" i="1"/>
  <c r="C3258" i="1"/>
  <c r="B3258" i="1"/>
  <c r="G3257" i="1"/>
  <c r="D3257" i="1"/>
  <c r="C3257" i="1"/>
  <c r="B3257" i="1"/>
  <c r="G3256" i="1"/>
  <c r="D3256" i="1"/>
  <c r="C3256" i="1"/>
  <c r="B3256" i="1"/>
  <c r="G3255" i="1"/>
  <c r="D3255" i="1"/>
  <c r="C3255" i="1"/>
  <c r="B3255" i="1"/>
  <c r="G3254" i="1"/>
  <c r="D3254" i="1"/>
  <c r="C3254" i="1"/>
  <c r="B3254" i="1"/>
  <c r="G3253" i="1"/>
  <c r="D3253" i="1"/>
  <c r="C3253" i="1"/>
  <c r="B3253" i="1"/>
  <c r="G3252" i="1"/>
  <c r="D3252" i="1"/>
  <c r="C3252" i="1"/>
  <c r="B3252" i="1"/>
  <c r="G3251" i="1"/>
  <c r="D3251" i="1"/>
  <c r="C3251" i="1"/>
  <c r="B3251" i="1"/>
  <c r="G3250" i="1"/>
  <c r="D3250" i="1"/>
  <c r="C3250" i="1"/>
  <c r="B3250" i="1"/>
  <c r="G3249" i="1"/>
  <c r="D3249" i="1"/>
  <c r="C3249" i="1"/>
  <c r="B3249" i="1"/>
  <c r="G3248" i="1"/>
  <c r="D3248" i="1"/>
  <c r="C3248" i="1"/>
  <c r="B3248" i="1"/>
  <c r="G3247" i="1"/>
  <c r="D3247" i="1"/>
  <c r="C3247" i="1"/>
  <c r="B3247" i="1"/>
  <c r="G3246" i="1"/>
  <c r="D3246" i="1"/>
  <c r="C3246" i="1"/>
  <c r="B3246" i="1"/>
  <c r="G3245" i="1"/>
  <c r="D3245" i="1"/>
  <c r="C3245" i="1"/>
  <c r="B3245" i="1"/>
  <c r="G3244" i="1"/>
  <c r="D3244" i="1"/>
  <c r="C3244" i="1"/>
  <c r="B3244" i="1"/>
  <c r="G3243" i="1"/>
  <c r="D3243" i="1"/>
  <c r="C3243" i="1"/>
  <c r="B3243" i="1"/>
  <c r="G3242" i="1"/>
  <c r="D3242" i="1"/>
  <c r="C3242" i="1"/>
  <c r="B3242" i="1"/>
  <c r="G3241" i="1"/>
  <c r="D3241" i="1"/>
  <c r="C3241" i="1"/>
  <c r="B3241" i="1"/>
  <c r="G3240" i="1"/>
  <c r="D3240" i="1"/>
  <c r="C3240" i="1"/>
  <c r="B3240" i="1"/>
  <c r="G3239" i="1"/>
  <c r="D3239" i="1"/>
  <c r="C3239" i="1"/>
  <c r="B3239" i="1"/>
  <c r="G3238" i="1"/>
  <c r="D3238" i="1"/>
  <c r="C3238" i="1"/>
  <c r="B3238" i="1"/>
  <c r="G3237" i="1"/>
  <c r="D3237" i="1"/>
  <c r="C3237" i="1"/>
  <c r="B3237" i="1"/>
  <c r="G3236" i="1"/>
  <c r="D3236" i="1"/>
  <c r="C3236" i="1"/>
  <c r="B3236" i="1"/>
  <c r="G3235" i="1"/>
  <c r="D3235" i="1"/>
  <c r="C3235" i="1"/>
  <c r="B3235" i="1"/>
  <c r="G3234" i="1"/>
  <c r="D3234" i="1"/>
  <c r="C3234" i="1"/>
  <c r="B3234" i="1"/>
  <c r="G3233" i="1"/>
  <c r="D3233" i="1"/>
  <c r="C3233" i="1"/>
  <c r="B3233" i="1"/>
  <c r="G3232" i="1"/>
  <c r="D3232" i="1"/>
  <c r="C3232" i="1"/>
  <c r="B3232" i="1"/>
  <c r="G3231" i="1"/>
  <c r="D3231" i="1"/>
  <c r="C3231" i="1"/>
  <c r="B3231" i="1"/>
  <c r="G3230" i="1"/>
  <c r="D3230" i="1"/>
  <c r="C3230" i="1"/>
  <c r="B3230" i="1"/>
  <c r="G3229" i="1"/>
  <c r="D3229" i="1"/>
  <c r="C3229" i="1"/>
  <c r="B3229" i="1"/>
  <c r="G3228" i="1"/>
  <c r="D3228" i="1"/>
  <c r="C3228" i="1"/>
  <c r="B3228" i="1"/>
  <c r="G3227" i="1"/>
  <c r="D3227" i="1"/>
  <c r="C3227" i="1"/>
  <c r="B3227" i="1"/>
  <c r="G3226" i="1"/>
  <c r="D3226" i="1"/>
  <c r="C3226" i="1"/>
  <c r="B3226" i="1"/>
  <c r="G3225" i="1"/>
  <c r="D3225" i="1"/>
  <c r="C3225" i="1"/>
  <c r="B3225" i="1"/>
  <c r="G3224" i="1"/>
  <c r="D3224" i="1"/>
  <c r="C3224" i="1"/>
  <c r="B3224" i="1"/>
  <c r="G3223" i="1"/>
  <c r="D3223" i="1"/>
  <c r="C3223" i="1"/>
  <c r="B3223" i="1"/>
  <c r="G3222" i="1"/>
  <c r="D3222" i="1"/>
  <c r="C3222" i="1"/>
  <c r="B3222" i="1"/>
  <c r="G3221" i="1"/>
  <c r="D3221" i="1"/>
  <c r="C3221" i="1"/>
  <c r="B3221" i="1"/>
  <c r="G3220" i="1"/>
  <c r="D3220" i="1"/>
  <c r="C3220" i="1"/>
  <c r="B3220" i="1"/>
  <c r="G3219" i="1"/>
  <c r="D3219" i="1"/>
  <c r="C3219" i="1"/>
  <c r="B3219" i="1"/>
  <c r="G3218" i="1"/>
  <c r="D3218" i="1"/>
  <c r="C3218" i="1"/>
  <c r="B3218" i="1"/>
  <c r="G3217" i="1"/>
  <c r="D3217" i="1"/>
  <c r="C3217" i="1"/>
  <c r="B3217" i="1"/>
  <c r="G3216" i="1"/>
  <c r="D3216" i="1"/>
  <c r="C3216" i="1"/>
  <c r="B3216" i="1"/>
  <c r="G3215" i="1"/>
  <c r="D3215" i="1"/>
  <c r="C3215" i="1"/>
  <c r="B3215" i="1"/>
  <c r="G3214" i="1"/>
  <c r="D3214" i="1"/>
  <c r="C3214" i="1"/>
  <c r="B3214" i="1"/>
  <c r="G3213" i="1"/>
  <c r="D3213" i="1"/>
  <c r="C3213" i="1"/>
  <c r="B3213" i="1"/>
  <c r="G3212" i="1"/>
  <c r="D3212" i="1"/>
  <c r="C3212" i="1"/>
  <c r="B3212" i="1"/>
  <c r="G3211" i="1"/>
  <c r="D3211" i="1"/>
  <c r="C3211" i="1"/>
  <c r="B3211" i="1"/>
  <c r="G3210" i="1"/>
  <c r="D3210" i="1"/>
  <c r="C3210" i="1"/>
  <c r="B3210" i="1"/>
  <c r="G3209" i="1"/>
  <c r="D3209" i="1"/>
  <c r="C3209" i="1"/>
  <c r="B3209" i="1"/>
  <c r="G3208" i="1"/>
  <c r="D3208" i="1"/>
  <c r="C3208" i="1"/>
  <c r="B3208" i="1"/>
  <c r="G3207" i="1"/>
  <c r="D3207" i="1"/>
  <c r="C3207" i="1"/>
  <c r="B3207" i="1"/>
  <c r="G3206" i="1"/>
  <c r="D3206" i="1"/>
  <c r="C3206" i="1"/>
  <c r="B3206" i="1"/>
  <c r="G3205" i="1"/>
  <c r="D3205" i="1"/>
  <c r="C3205" i="1"/>
  <c r="B3205" i="1"/>
  <c r="G3204" i="1"/>
  <c r="D3204" i="1"/>
  <c r="C3204" i="1"/>
  <c r="B3204" i="1"/>
  <c r="G3203" i="1"/>
  <c r="D3203" i="1"/>
  <c r="C3203" i="1"/>
  <c r="B3203" i="1"/>
  <c r="G3202" i="1"/>
  <c r="D3202" i="1"/>
  <c r="C3202" i="1"/>
  <c r="B3202" i="1"/>
  <c r="G3201" i="1"/>
  <c r="D3201" i="1"/>
  <c r="C3201" i="1"/>
  <c r="B3201" i="1"/>
  <c r="G3200" i="1"/>
  <c r="D3200" i="1"/>
  <c r="C3200" i="1"/>
  <c r="B3200" i="1"/>
  <c r="G3199" i="1"/>
  <c r="D3199" i="1"/>
  <c r="C3199" i="1"/>
  <c r="B3199" i="1"/>
  <c r="G3198" i="1"/>
  <c r="D3198" i="1"/>
  <c r="C3198" i="1"/>
  <c r="B3198" i="1"/>
  <c r="G3197" i="1"/>
  <c r="D3197" i="1"/>
  <c r="C3197" i="1"/>
  <c r="B3197" i="1"/>
  <c r="G3196" i="1"/>
  <c r="D3196" i="1"/>
  <c r="C3196" i="1"/>
  <c r="B3196" i="1"/>
  <c r="G3195" i="1"/>
  <c r="D3195" i="1"/>
  <c r="C3195" i="1"/>
  <c r="B3195" i="1"/>
  <c r="G3194" i="1"/>
  <c r="D3194" i="1"/>
  <c r="C3194" i="1"/>
  <c r="B3194" i="1"/>
  <c r="G3193" i="1"/>
  <c r="D3193" i="1"/>
  <c r="C3193" i="1"/>
  <c r="B3193" i="1"/>
  <c r="G3192" i="1"/>
  <c r="D3192" i="1"/>
  <c r="C3192" i="1"/>
  <c r="B3192" i="1"/>
  <c r="G3191" i="1"/>
  <c r="D3191" i="1"/>
  <c r="C3191" i="1"/>
  <c r="B3191" i="1"/>
  <c r="G3190" i="1"/>
  <c r="D3190" i="1"/>
  <c r="C3190" i="1"/>
  <c r="B3190" i="1"/>
  <c r="G3189" i="1"/>
  <c r="D3189" i="1"/>
  <c r="C3189" i="1"/>
  <c r="B3189" i="1"/>
  <c r="G3188" i="1"/>
  <c r="D3188" i="1"/>
  <c r="C3188" i="1"/>
  <c r="B3188" i="1"/>
  <c r="G3187" i="1"/>
  <c r="D3187" i="1"/>
  <c r="C3187" i="1"/>
  <c r="B3187" i="1"/>
  <c r="G3186" i="1"/>
  <c r="D3186" i="1"/>
  <c r="C3186" i="1"/>
  <c r="B3186" i="1"/>
  <c r="G3185" i="1"/>
  <c r="D3185" i="1"/>
  <c r="C3185" i="1"/>
  <c r="B3185" i="1"/>
  <c r="G3184" i="1"/>
  <c r="D3184" i="1"/>
  <c r="C3184" i="1"/>
  <c r="B3184" i="1"/>
  <c r="G3183" i="1"/>
  <c r="D3183" i="1"/>
  <c r="C3183" i="1"/>
  <c r="B3183" i="1"/>
  <c r="G3182" i="1"/>
  <c r="D3182" i="1"/>
  <c r="C3182" i="1"/>
  <c r="B3182" i="1"/>
  <c r="G3181" i="1"/>
  <c r="D3181" i="1"/>
  <c r="C3181" i="1"/>
  <c r="B3181" i="1"/>
  <c r="G3180" i="1"/>
  <c r="D3180" i="1"/>
  <c r="C3180" i="1"/>
  <c r="B3180" i="1"/>
  <c r="G3179" i="1"/>
  <c r="D3179" i="1"/>
  <c r="C3179" i="1"/>
  <c r="B3179" i="1"/>
  <c r="G3178" i="1"/>
  <c r="D3178" i="1"/>
  <c r="C3178" i="1"/>
  <c r="B3178" i="1"/>
  <c r="G3177" i="1"/>
  <c r="D3177" i="1"/>
  <c r="C3177" i="1"/>
  <c r="B3177" i="1"/>
  <c r="G3176" i="1"/>
  <c r="D3176" i="1"/>
  <c r="C3176" i="1"/>
  <c r="B3176" i="1"/>
  <c r="G3175" i="1"/>
  <c r="D3175" i="1"/>
  <c r="C3175" i="1"/>
  <c r="B3175" i="1"/>
  <c r="G3174" i="1"/>
  <c r="D3174" i="1"/>
  <c r="C3174" i="1"/>
  <c r="B3174" i="1"/>
  <c r="G3173" i="1"/>
  <c r="D3173" i="1"/>
  <c r="C3173" i="1"/>
  <c r="B3173" i="1"/>
  <c r="G3172" i="1"/>
  <c r="D3172" i="1"/>
  <c r="C3172" i="1"/>
  <c r="B3172" i="1"/>
  <c r="G3171" i="1"/>
  <c r="D3171" i="1"/>
  <c r="C3171" i="1"/>
  <c r="B3171" i="1"/>
  <c r="G3170" i="1"/>
  <c r="D3170" i="1"/>
  <c r="C3170" i="1"/>
  <c r="B3170" i="1"/>
  <c r="G3169" i="1"/>
  <c r="D3169" i="1"/>
  <c r="C3169" i="1"/>
  <c r="B3169" i="1"/>
  <c r="G3168" i="1"/>
  <c r="D3168" i="1"/>
  <c r="C3168" i="1"/>
  <c r="B3168" i="1"/>
  <c r="G3167" i="1"/>
  <c r="D3167" i="1"/>
  <c r="C3167" i="1"/>
  <c r="B3167" i="1"/>
  <c r="G3166" i="1"/>
  <c r="D3166" i="1"/>
  <c r="C3166" i="1"/>
  <c r="B3166" i="1"/>
  <c r="G3165" i="1"/>
  <c r="D3165" i="1"/>
  <c r="C3165" i="1"/>
  <c r="B3165" i="1"/>
  <c r="G3164" i="1"/>
  <c r="D3164" i="1"/>
  <c r="C3164" i="1"/>
  <c r="B3164" i="1"/>
  <c r="G3163" i="1"/>
  <c r="D3163" i="1"/>
  <c r="C3163" i="1"/>
  <c r="B3163" i="1"/>
  <c r="G3162" i="1"/>
  <c r="D3162" i="1"/>
  <c r="C3162" i="1"/>
  <c r="B3162" i="1"/>
  <c r="G3161" i="1"/>
  <c r="D3161" i="1"/>
  <c r="C3161" i="1"/>
  <c r="B3161" i="1"/>
  <c r="G3160" i="1"/>
  <c r="D3160" i="1"/>
  <c r="C3160" i="1"/>
  <c r="B3160" i="1"/>
  <c r="G3159" i="1"/>
  <c r="D3159" i="1"/>
  <c r="C3159" i="1"/>
  <c r="B3159" i="1"/>
  <c r="G3158" i="1"/>
  <c r="D3158" i="1"/>
  <c r="C3158" i="1"/>
  <c r="B3158" i="1"/>
  <c r="G3157" i="1"/>
  <c r="D3157" i="1"/>
  <c r="C3157" i="1"/>
  <c r="B3157" i="1"/>
  <c r="G3156" i="1"/>
  <c r="D3156" i="1"/>
  <c r="C3156" i="1"/>
  <c r="B3156" i="1"/>
  <c r="G3155" i="1"/>
  <c r="D3155" i="1"/>
  <c r="C3155" i="1"/>
  <c r="B3155" i="1"/>
  <c r="G3154" i="1"/>
  <c r="D3154" i="1"/>
  <c r="C3154" i="1"/>
  <c r="B3154" i="1"/>
  <c r="G3153" i="1"/>
  <c r="D3153" i="1"/>
  <c r="C3153" i="1"/>
  <c r="B3153" i="1"/>
  <c r="G3152" i="1"/>
  <c r="D3152" i="1"/>
  <c r="C3152" i="1"/>
  <c r="B3152" i="1"/>
  <c r="G3151" i="1"/>
  <c r="D3151" i="1"/>
  <c r="C3151" i="1"/>
  <c r="B3151" i="1"/>
  <c r="G3150" i="1"/>
  <c r="D3150" i="1"/>
  <c r="C3150" i="1"/>
  <c r="B3150" i="1"/>
  <c r="G3149" i="1"/>
  <c r="D3149" i="1"/>
  <c r="C3149" i="1"/>
  <c r="B3149" i="1"/>
  <c r="G3148" i="1"/>
  <c r="D3148" i="1"/>
  <c r="C3148" i="1"/>
  <c r="B3148" i="1"/>
  <c r="G3147" i="1"/>
  <c r="D3147" i="1"/>
  <c r="C3147" i="1"/>
  <c r="B3147" i="1"/>
  <c r="G3146" i="1"/>
  <c r="D3146" i="1"/>
  <c r="C3146" i="1"/>
  <c r="B3146" i="1"/>
  <c r="G3145" i="1"/>
  <c r="D3145" i="1"/>
  <c r="C3145" i="1"/>
  <c r="B3145" i="1"/>
  <c r="G3144" i="1"/>
  <c r="D3144" i="1"/>
  <c r="C3144" i="1"/>
  <c r="B3144" i="1"/>
  <c r="G3143" i="1"/>
  <c r="D3143" i="1"/>
  <c r="C3143" i="1"/>
  <c r="B3143" i="1"/>
  <c r="G3142" i="1"/>
  <c r="D3142" i="1"/>
  <c r="C3142" i="1"/>
  <c r="B3142" i="1"/>
  <c r="G3141" i="1"/>
  <c r="D3141" i="1"/>
  <c r="C3141" i="1"/>
  <c r="B3141" i="1"/>
  <c r="G3140" i="1"/>
  <c r="D3140" i="1"/>
  <c r="C3140" i="1"/>
  <c r="B3140" i="1"/>
  <c r="G3139" i="1"/>
  <c r="D3139" i="1"/>
  <c r="C3139" i="1"/>
  <c r="B3139" i="1"/>
  <c r="G3138" i="1"/>
  <c r="D3138" i="1"/>
  <c r="C3138" i="1"/>
  <c r="B3138" i="1"/>
  <c r="G3137" i="1"/>
  <c r="D3137" i="1"/>
  <c r="C3137" i="1"/>
  <c r="B3137" i="1"/>
  <c r="G3136" i="1"/>
  <c r="D3136" i="1"/>
  <c r="C3136" i="1"/>
  <c r="B3136" i="1"/>
  <c r="G3135" i="1"/>
  <c r="D3135" i="1"/>
  <c r="C3135" i="1"/>
  <c r="B3135" i="1"/>
  <c r="G3134" i="1"/>
  <c r="D3134" i="1"/>
  <c r="C3134" i="1"/>
  <c r="B3134" i="1"/>
  <c r="G3133" i="1"/>
  <c r="D3133" i="1"/>
  <c r="C3133" i="1"/>
  <c r="B3133" i="1"/>
  <c r="G3132" i="1"/>
  <c r="D3132" i="1"/>
  <c r="C3132" i="1"/>
  <c r="B3132" i="1"/>
  <c r="G3131" i="1"/>
  <c r="D3131" i="1"/>
  <c r="C3131" i="1"/>
  <c r="B3131" i="1"/>
  <c r="G3130" i="1"/>
  <c r="D3130" i="1"/>
  <c r="C3130" i="1"/>
  <c r="B3130" i="1"/>
  <c r="G3129" i="1"/>
  <c r="D3129" i="1"/>
  <c r="C3129" i="1"/>
  <c r="B3129" i="1"/>
  <c r="G3128" i="1"/>
  <c r="D3128" i="1"/>
  <c r="C3128" i="1"/>
  <c r="B3128" i="1"/>
  <c r="G3127" i="1"/>
  <c r="D3127" i="1"/>
  <c r="C3127" i="1"/>
  <c r="B3127" i="1"/>
  <c r="G3126" i="1"/>
  <c r="D3126" i="1"/>
  <c r="C3126" i="1"/>
  <c r="B3126" i="1"/>
  <c r="G3125" i="1"/>
  <c r="D3125" i="1"/>
  <c r="C3125" i="1"/>
  <c r="B3125" i="1"/>
  <c r="G3124" i="1"/>
  <c r="D3124" i="1"/>
  <c r="C3124" i="1"/>
  <c r="B3124" i="1"/>
  <c r="G3123" i="1"/>
  <c r="D3123" i="1"/>
  <c r="C3123" i="1"/>
  <c r="B3123" i="1"/>
  <c r="G3122" i="1"/>
  <c r="D3122" i="1"/>
  <c r="C3122" i="1"/>
  <c r="B3122" i="1"/>
  <c r="G3121" i="1"/>
  <c r="D3121" i="1"/>
  <c r="C3121" i="1"/>
  <c r="B3121" i="1"/>
  <c r="G3120" i="1"/>
  <c r="D3120" i="1"/>
  <c r="C3120" i="1"/>
  <c r="B3120" i="1"/>
  <c r="G3119" i="1"/>
  <c r="D3119" i="1"/>
  <c r="C3119" i="1"/>
  <c r="B3119" i="1"/>
  <c r="G3118" i="1"/>
  <c r="D3118" i="1"/>
  <c r="C3118" i="1"/>
  <c r="B3118" i="1"/>
  <c r="G3117" i="1"/>
  <c r="D3117" i="1"/>
  <c r="C3117" i="1"/>
  <c r="B3117" i="1"/>
  <c r="G3116" i="1"/>
  <c r="D3116" i="1"/>
  <c r="C3116" i="1"/>
  <c r="B3116" i="1"/>
  <c r="G3115" i="1"/>
  <c r="D3115" i="1"/>
  <c r="C3115" i="1"/>
  <c r="B3115" i="1"/>
  <c r="G3114" i="1"/>
  <c r="D3114" i="1"/>
  <c r="C3114" i="1"/>
  <c r="B3114" i="1"/>
  <c r="G3113" i="1"/>
  <c r="D3113" i="1"/>
  <c r="C3113" i="1"/>
  <c r="B3113" i="1"/>
  <c r="G3112" i="1"/>
  <c r="D3112" i="1"/>
  <c r="C3112" i="1"/>
  <c r="B3112" i="1"/>
  <c r="G3111" i="1"/>
  <c r="D3111" i="1"/>
  <c r="C3111" i="1"/>
  <c r="B3111" i="1"/>
  <c r="G3110" i="1"/>
  <c r="D3110" i="1"/>
  <c r="C3110" i="1"/>
  <c r="B3110" i="1"/>
  <c r="G3109" i="1"/>
  <c r="D3109" i="1"/>
  <c r="C3109" i="1"/>
  <c r="B3109" i="1"/>
  <c r="G3108" i="1"/>
  <c r="D3108" i="1"/>
  <c r="C3108" i="1"/>
  <c r="B3108" i="1"/>
  <c r="G3107" i="1"/>
  <c r="D3107" i="1"/>
  <c r="C3107" i="1"/>
  <c r="B3107" i="1"/>
  <c r="G3106" i="1"/>
  <c r="D3106" i="1"/>
  <c r="C3106" i="1"/>
  <c r="B3106" i="1"/>
  <c r="G3105" i="1"/>
  <c r="D3105" i="1"/>
  <c r="C3105" i="1"/>
  <c r="B3105" i="1"/>
  <c r="G3104" i="1"/>
  <c r="D3104" i="1"/>
  <c r="C3104" i="1"/>
  <c r="B3104" i="1"/>
  <c r="G3103" i="1"/>
  <c r="D3103" i="1"/>
  <c r="C3103" i="1"/>
  <c r="B3103" i="1"/>
  <c r="G3102" i="1"/>
  <c r="D3102" i="1"/>
  <c r="C3102" i="1"/>
  <c r="B3102" i="1"/>
  <c r="G3101" i="1"/>
  <c r="D3101" i="1"/>
  <c r="C3101" i="1"/>
  <c r="B3101" i="1"/>
  <c r="G3100" i="1"/>
  <c r="D3100" i="1"/>
  <c r="C3100" i="1"/>
  <c r="B3100" i="1"/>
  <c r="G3099" i="1"/>
  <c r="D3099" i="1"/>
  <c r="C3099" i="1"/>
  <c r="B3099" i="1"/>
  <c r="G3098" i="1"/>
  <c r="D3098" i="1"/>
  <c r="C3098" i="1"/>
  <c r="B3098" i="1"/>
  <c r="G3097" i="1"/>
  <c r="D3097" i="1"/>
  <c r="C3097" i="1"/>
  <c r="B3097" i="1"/>
  <c r="G3096" i="1"/>
  <c r="D3096" i="1"/>
  <c r="C3096" i="1"/>
  <c r="B3096" i="1"/>
  <c r="G3095" i="1"/>
  <c r="D3095" i="1"/>
  <c r="C3095" i="1"/>
  <c r="B3095" i="1"/>
  <c r="G3094" i="1"/>
  <c r="D3094" i="1"/>
  <c r="C3094" i="1"/>
  <c r="B3094" i="1"/>
  <c r="G3093" i="1"/>
  <c r="D3093" i="1"/>
  <c r="C3093" i="1"/>
  <c r="B3093" i="1"/>
  <c r="G3092" i="1"/>
  <c r="D3092" i="1"/>
  <c r="C3092" i="1"/>
  <c r="B3092" i="1"/>
  <c r="G3091" i="1"/>
  <c r="D3091" i="1"/>
  <c r="C3091" i="1"/>
  <c r="B3091" i="1"/>
  <c r="G3090" i="1"/>
  <c r="D3090" i="1"/>
  <c r="C3090" i="1"/>
  <c r="B3090" i="1"/>
  <c r="G3089" i="1"/>
  <c r="D3089" i="1"/>
  <c r="C3089" i="1"/>
  <c r="B3089" i="1"/>
  <c r="G3088" i="1"/>
  <c r="D3088" i="1"/>
  <c r="C3088" i="1"/>
  <c r="B3088" i="1"/>
  <c r="G3087" i="1"/>
  <c r="D3087" i="1"/>
  <c r="C3087" i="1"/>
  <c r="B3087" i="1"/>
  <c r="G3086" i="1"/>
  <c r="D3086" i="1"/>
  <c r="C3086" i="1"/>
  <c r="B3086" i="1"/>
  <c r="G3085" i="1"/>
  <c r="D3085" i="1"/>
  <c r="C3085" i="1"/>
  <c r="B3085" i="1"/>
  <c r="G3084" i="1"/>
  <c r="D3084" i="1"/>
  <c r="C3084" i="1"/>
  <c r="B3084" i="1"/>
  <c r="G3083" i="1"/>
  <c r="D3083" i="1"/>
  <c r="C3083" i="1"/>
  <c r="B3083" i="1"/>
  <c r="G3082" i="1"/>
  <c r="D3082" i="1"/>
  <c r="C3082" i="1"/>
  <c r="B3082" i="1"/>
  <c r="G3081" i="1"/>
  <c r="D3081" i="1"/>
  <c r="C3081" i="1"/>
  <c r="B3081" i="1"/>
  <c r="G3080" i="1"/>
  <c r="D3080" i="1"/>
  <c r="C3080" i="1"/>
  <c r="B3080" i="1"/>
  <c r="G3079" i="1"/>
  <c r="D3079" i="1"/>
  <c r="C3079" i="1"/>
  <c r="B3079" i="1"/>
  <c r="G3078" i="1"/>
  <c r="D3078" i="1"/>
  <c r="C3078" i="1"/>
  <c r="B3078" i="1"/>
  <c r="G3077" i="1"/>
  <c r="D3077" i="1"/>
  <c r="C3077" i="1"/>
  <c r="B3077" i="1"/>
  <c r="G3076" i="1"/>
  <c r="D3076" i="1"/>
  <c r="C3076" i="1"/>
  <c r="B3076" i="1"/>
  <c r="G3075" i="1"/>
  <c r="D3075" i="1"/>
  <c r="C3075" i="1"/>
  <c r="B3075" i="1"/>
  <c r="G3074" i="1"/>
  <c r="D3074" i="1"/>
  <c r="C3074" i="1"/>
  <c r="B3074" i="1"/>
  <c r="G3073" i="1"/>
  <c r="D3073" i="1"/>
  <c r="C3073" i="1"/>
  <c r="B3073" i="1"/>
  <c r="G3072" i="1"/>
  <c r="D3072" i="1"/>
  <c r="C3072" i="1"/>
  <c r="B3072" i="1"/>
  <c r="G3071" i="1"/>
  <c r="D3071" i="1"/>
  <c r="C3071" i="1"/>
  <c r="B3071" i="1"/>
  <c r="G3070" i="1"/>
  <c r="D3070" i="1"/>
  <c r="C3070" i="1"/>
  <c r="B3070" i="1"/>
  <c r="G3069" i="1"/>
  <c r="D3069" i="1"/>
  <c r="C3069" i="1"/>
  <c r="B3069" i="1"/>
  <c r="G3068" i="1"/>
  <c r="D3068" i="1"/>
  <c r="C3068" i="1"/>
  <c r="B3068" i="1"/>
  <c r="G3067" i="1"/>
  <c r="D3067" i="1"/>
  <c r="C3067" i="1"/>
  <c r="B3067" i="1"/>
  <c r="G3066" i="1"/>
  <c r="D3066" i="1"/>
  <c r="C3066" i="1"/>
  <c r="B3066" i="1"/>
  <c r="G3065" i="1"/>
  <c r="D3065" i="1"/>
  <c r="C3065" i="1"/>
  <c r="B3065" i="1"/>
  <c r="G3064" i="1"/>
  <c r="D3064" i="1"/>
  <c r="C3064" i="1"/>
  <c r="B3064" i="1"/>
  <c r="G3063" i="1"/>
  <c r="D3063" i="1"/>
  <c r="C3063" i="1"/>
  <c r="B3063" i="1"/>
  <c r="G3062" i="1"/>
  <c r="D3062" i="1"/>
  <c r="C3062" i="1"/>
  <c r="B3062" i="1"/>
  <c r="G3061" i="1"/>
  <c r="D3061" i="1"/>
  <c r="C3061" i="1"/>
  <c r="B3061" i="1"/>
  <c r="G3060" i="1"/>
  <c r="D3060" i="1"/>
  <c r="C3060" i="1"/>
  <c r="B3060" i="1"/>
  <c r="G3059" i="1"/>
  <c r="D3059" i="1"/>
  <c r="C3059" i="1"/>
  <c r="B3059" i="1"/>
  <c r="G3058" i="1"/>
  <c r="D3058" i="1"/>
  <c r="C3058" i="1"/>
  <c r="B3058" i="1"/>
  <c r="G3057" i="1"/>
  <c r="D3057" i="1"/>
  <c r="C3057" i="1"/>
  <c r="B3057" i="1"/>
  <c r="G3056" i="1"/>
  <c r="D3056" i="1"/>
  <c r="C3056" i="1"/>
  <c r="B3056" i="1"/>
  <c r="G3055" i="1"/>
  <c r="D3055" i="1"/>
  <c r="C3055" i="1"/>
  <c r="B3055" i="1"/>
  <c r="G3054" i="1"/>
  <c r="D3054" i="1"/>
  <c r="C3054" i="1"/>
  <c r="B3054" i="1"/>
  <c r="G3053" i="1"/>
  <c r="D3053" i="1"/>
  <c r="C3053" i="1"/>
  <c r="B3053" i="1"/>
  <c r="G3052" i="1"/>
  <c r="D3052" i="1"/>
  <c r="C3052" i="1"/>
  <c r="B3052" i="1"/>
  <c r="G3051" i="1"/>
  <c r="D3051" i="1"/>
  <c r="C3051" i="1"/>
  <c r="B3051" i="1"/>
  <c r="G3050" i="1"/>
  <c r="D3050" i="1"/>
  <c r="C3050" i="1"/>
  <c r="B3050" i="1"/>
  <c r="G3049" i="1"/>
  <c r="D3049" i="1"/>
  <c r="C3049" i="1"/>
  <c r="B3049" i="1"/>
  <c r="G3048" i="1"/>
  <c r="D3048" i="1"/>
  <c r="C3048" i="1"/>
  <c r="B3048" i="1"/>
  <c r="G3047" i="1"/>
  <c r="D3047" i="1"/>
  <c r="C3047" i="1"/>
  <c r="B3047" i="1"/>
  <c r="G3046" i="1"/>
  <c r="D3046" i="1"/>
  <c r="C3046" i="1"/>
  <c r="B3046" i="1"/>
  <c r="G3045" i="1"/>
  <c r="D3045" i="1"/>
  <c r="C3045" i="1"/>
  <c r="B3045" i="1"/>
  <c r="G3044" i="1"/>
  <c r="D3044" i="1"/>
  <c r="C3044" i="1"/>
  <c r="B3044" i="1"/>
  <c r="G3043" i="1"/>
  <c r="D3043" i="1"/>
  <c r="C3043" i="1"/>
  <c r="B3043" i="1"/>
  <c r="G3042" i="1"/>
  <c r="D3042" i="1"/>
  <c r="C3042" i="1"/>
  <c r="B3042" i="1"/>
  <c r="G3041" i="1"/>
  <c r="D3041" i="1"/>
  <c r="C3041" i="1"/>
  <c r="B3041" i="1"/>
  <c r="G3040" i="1"/>
  <c r="D3040" i="1"/>
  <c r="C3040" i="1"/>
  <c r="B3040" i="1"/>
  <c r="G3039" i="1"/>
  <c r="D3039" i="1"/>
  <c r="C3039" i="1"/>
  <c r="B3039" i="1"/>
  <c r="G3038" i="1"/>
  <c r="D3038" i="1"/>
  <c r="C3038" i="1"/>
  <c r="B3038" i="1"/>
  <c r="G3037" i="1"/>
  <c r="D3037" i="1"/>
  <c r="C3037" i="1"/>
  <c r="B3037" i="1"/>
  <c r="G3036" i="1"/>
  <c r="D3036" i="1"/>
  <c r="C3036" i="1"/>
  <c r="B3036" i="1"/>
  <c r="G3035" i="1"/>
  <c r="D3035" i="1"/>
  <c r="C3035" i="1"/>
  <c r="B3035" i="1"/>
  <c r="G3034" i="1"/>
  <c r="D3034" i="1"/>
  <c r="C3034" i="1"/>
  <c r="B3034" i="1"/>
  <c r="G3033" i="1"/>
  <c r="D3033" i="1"/>
  <c r="C3033" i="1"/>
  <c r="B3033" i="1"/>
  <c r="G3032" i="1"/>
  <c r="D3032" i="1"/>
  <c r="C3032" i="1"/>
  <c r="B3032" i="1"/>
  <c r="G3031" i="1"/>
  <c r="D3031" i="1"/>
  <c r="C3031" i="1"/>
  <c r="B3031" i="1"/>
  <c r="G3030" i="1"/>
  <c r="D3030" i="1"/>
  <c r="C3030" i="1"/>
  <c r="B3030" i="1"/>
  <c r="G3029" i="1"/>
  <c r="D3029" i="1"/>
  <c r="C3029" i="1"/>
  <c r="B3029" i="1"/>
  <c r="G3028" i="1"/>
  <c r="D3028" i="1"/>
  <c r="C3028" i="1"/>
  <c r="B3028" i="1"/>
  <c r="G3027" i="1"/>
  <c r="D3027" i="1"/>
  <c r="C3027" i="1"/>
  <c r="B3027" i="1"/>
  <c r="G3026" i="1"/>
  <c r="D3026" i="1"/>
  <c r="C3026" i="1"/>
  <c r="B3026" i="1"/>
  <c r="G3025" i="1"/>
  <c r="D3025" i="1"/>
  <c r="C3025" i="1"/>
  <c r="B3025" i="1"/>
  <c r="G3024" i="1"/>
  <c r="D3024" i="1"/>
  <c r="C3024" i="1"/>
  <c r="B3024" i="1"/>
  <c r="G3023" i="1"/>
  <c r="D3023" i="1"/>
  <c r="C3023" i="1"/>
  <c r="B3023" i="1"/>
  <c r="G3022" i="1"/>
  <c r="D3022" i="1"/>
  <c r="C3022" i="1"/>
  <c r="B3022" i="1"/>
  <c r="G3021" i="1"/>
  <c r="D3021" i="1"/>
  <c r="C3021" i="1"/>
  <c r="B3021" i="1"/>
  <c r="G3020" i="1"/>
  <c r="D3020" i="1"/>
  <c r="C3020" i="1"/>
  <c r="B3020" i="1"/>
  <c r="G3019" i="1"/>
  <c r="D3019" i="1"/>
  <c r="C3019" i="1"/>
  <c r="B3019" i="1"/>
  <c r="G3018" i="1"/>
  <c r="D3018" i="1"/>
  <c r="C3018" i="1"/>
  <c r="B3018" i="1"/>
  <c r="G3017" i="1"/>
  <c r="D3017" i="1"/>
  <c r="C3017" i="1"/>
  <c r="B3017" i="1"/>
  <c r="G3016" i="1"/>
  <c r="D3016" i="1"/>
  <c r="C3016" i="1"/>
  <c r="B3016" i="1"/>
  <c r="G3015" i="1"/>
  <c r="D3015" i="1"/>
  <c r="C3015" i="1"/>
  <c r="B3015" i="1"/>
  <c r="G3014" i="1"/>
  <c r="D3014" i="1"/>
  <c r="C3014" i="1"/>
  <c r="B3014" i="1"/>
  <c r="G3013" i="1"/>
  <c r="D3013" i="1"/>
  <c r="C3013" i="1"/>
  <c r="B3013" i="1"/>
  <c r="G3012" i="1"/>
  <c r="D3012" i="1"/>
  <c r="C3012" i="1"/>
  <c r="B3012" i="1"/>
  <c r="G3011" i="1"/>
  <c r="D3011" i="1"/>
  <c r="C3011" i="1"/>
  <c r="B3011" i="1"/>
  <c r="G3010" i="1"/>
  <c r="D3010" i="1"/>
  <c r="C3010" i="1"/>
  <c r="B3010" i="1"/>
  <c r="G3009" i="1"/>
  <c r="D3009" i="1"/>
  <c r="C3009" i="1"/>
  <c r="B3009" i="1"/>
  <c r="G3008" i="1"/>
  <c r="D3008" i="1"/>
  <c r="C3008" i="1"/>
  <c r="B3008" i="1"/>
  <c r="G3007" i="1"/>
  <c r="D3007" i="1"/>
  <c r="C3007" i="1"/>
  <c r="B3007" i="1"/>
  <c r="G3006" i="1"/>
  <c r="D3006" i="1"/>
  <c r="C3006" i="1"/>
  <c r="B3006" i="1"/>
  <c r="G3005" i="1"/>
  <c r="D3005" i="1"/>
  <c r="C3005" i="1"/>
  <c r="B3005" i="1"/>
  <c r="G3004" i="1"/>
  <c r="D3004" i="1"/>
  <c r="C3004" i="1"/>
  <c r="B3004" i="1"/>
  <c r="G3003" i="1"/>
  <c r="D3003" i="1"/>
  <c r="C3003" i="1"/>
  <c r="B3003" i="1"/>
  <c r="G3002" i="1"/>
  <c r="D3002" i="1"/>
  <c r="C3002" i="1"/>
  <c r="B3002" i="1"/>
  <c r="G3001" i="1"/>
  <c r="D3001" i="1"/>
  <c r="C3001" i="1"/>
  <c r="B3001" i="1"/>
  <c r="G3000" i="1"/>
  <c r="D3000" i="1"/>
  <c r="C3000" i="1"/>
  <c r="B3000" i="1"/>
  <c r="G2999" i="1"/>
  <c r="D2999" i="1"/>
  <c r="C2999" i="1"/>
  <c r="B2999" i="1"/>
  <c r="G2998" i="1"/>
  <c r="D2998" i="1"/>
  <c r="C2998" i="1"/>
  <c r="B2998" i="1"/>
  <c r="G2997" i="1"/>
  <c r="D2997" i="1"/>
  <c r="C2997" i="1"/>
  <c r="B2997" i="1"/>
  <c r="G2996" i="1"/>
  <c r="D2996" i="1"/>
  <c r="C2996" i="1"/>
  <c r="B2996" i="1"/>
  <c r="G2995" i="1"/>
  <c r="D2995" i="1"/>
  <c r="C2995" i="1"/>
  <c r="B2995" i="1"/>
  <c r="G2994" i="1"/>
  <c r="D2994" i="1"/>
  <c r="C2994" i="1"/>
  <c r="B2994" i="1"/>
  <c r="G2993" i="1"/>
  <c r="D2993" i="1"/>
  <c r="C2993" i="1"/>
  <c r="B2993" i="1"/>
  <c r="G2992" i="1"/>
  <c r="D2992" i="1"/>
  <c r="C2992" i="1"/>
  <c r="B2992" i="1"/>
  <c r="G2991" i="1"/>
  <c r="D2991" i="1"/>
  <c r="C2991" i="1"/>
  <c r="B2991" i="1"/>
  <c r="G2990" i="1"/>
  <c r="D2990" i="1"/>
  <c r="C2990" i="1"/>
  <c r="B2990" i="1"/>
  <c r="G2989" i="1"/>
  <c r="D2989" i="1"/>
  <c r="C2989" i="1"/>
  <c r="B2989" i="1"/>
  <c r="G2988" i="1"/>
  <c r="D2988" i="1"/>
  <c r="C2988" i="1"/>
  <c r="B2988" i="1"/>
  <c r="G2987" i="1"/>
  <c r="D2987" i="1"/>
  <c r="C2987" i="1"/>
  <c r="B2987" i="1"/>
  <c r="G2986" i="1"/>
  <c r="D2986" i="1"/>
  <c r="C2986" i="1"/>
  <c r="B2986" i="1"/>
  <c r="G2985" i="1"/>
  <c r="D2985" i="1"/>
  <c r="C2985" i="1"/>
  <c r="B2985" i="1"/>
  <c r="G2984" i="1"/>
  <c r="D2984" i="1"/>
  <c r="C2984" i="1"/>
  <c r="B2984" i="1"/>
  <c r="G2983" i="1"/>
  <c r="D2983" i="1"/>
  <c r="C2983" i="1"/>
  <c r="B2983" i="1"/>
  <c r="G2982" i="1"/>
  <c r="D2982" i="1"/>
  <c r="C2982" i="1"/>
  <c r="B2982" i="1"/>
  <c r="G2981" i="1"/>
  <c r="D2981" i="1"/>
  <c r="C2981" i="1"/>
  <c r="B2981" i="1"/>
  <c r="G2980" i="1"/>
  <c r="D2980" i="1"/>
  <c r="C2980" i="1"/>
  <c r="B2980" i="1"/>
  <c r="G2979" i="1"/>
  <c r="D2979" i="1"/>
  <c r="C2979" i="1"/>
  <c r="B2979" i="1"/>
  <c r="G2978" i="1"/>
  <c r="D2978" i="1"/>
  <c r="C2978" i="1"/>
  <c r="B2978" i="1"/>
  <c r="G2977" i="1"/>
  <c r="D2977" i="1"/>
  <c r="C2977" i="1"/>
  <c r="B2977" i="1"/>
  <c r="G2976" i="1"/>
  <c r="D2976" i="1"/>
  <c r="C2976" i="1"/>
  <c r="B2976" i="1"/>
  <c r="G2975" i="1"/>
  <c r="D2975" i="1"/>
  <c r="C2975" i="1"/>
  <c r="B2975" i="1"/>
  <c r="G2974" i="1"/>
  <c r="D2974" i="1"/>
  <c r="C2974" i="1"/>
  <c r="B2974" i="1"/>
  <c r="G2973" i="1"/>
  <c r="D2973" i="1"/>
  <c r="C2973" i="1"/>
  <c r="B2973" i="1"/>
  <c r="G2972" i="1"/>
  <c r="D2972" i="1"/>
  <c r="C2972" i="1"/>
  <c r="B2972" i="1"/>
  <c r="G2971" i="1"/>
  <c r="D2971" i="1"/>
  <c r="C2971" i="1"/>
  <c r="B2971" i="1"/>
  <c r="G2970" i="1"/>
  <c r="D2970" i="1"/>
  <c r="C2970" i="1"/>
  <c r="B2970" i="1"/>
  <c r="G2969" i="1"/>
  <c r="D2969" i="1"/>
  <c r="C2969" i="1"/>
  <c r="B2969" i="1"/>
  <c r="G2968" i="1"/>
  <c r="D2968" i="1"/>
  <c r="C2968" i="1"/>
  <c r="B2968" i="1"/>
  <c r="G2967" i="1"/>
  <c r="D2967" i="1"/>
  <c r="C2967" i="1"/>
  <c r="B2967" i="1"/>
  <c r="G2966" i="1"/>
  <c r="D2966" i="1"/>
  <c r="C2966" i="1"/>
  <c r="B2966" i="1"/>
  <c r="G2965" i="1"/>
  <c r="D2965" i="1"/>
  <c r="C2965" i="1"/>
  <c r="B2965" i="1"/>
  <c r="G2964" i="1"/>
  <c r="D2964" i="1"/>
  <c r="C2964" i="1"/>
  <c r="B2964" i="1"/>
  <c r="G2963" i="1"/>
  <c r="D2963" i="1"/>
  <c r="C2963" i="1"/>
  <c r="B2963" i="1"/>
  <c r="G2962" i="1"/>
  <c r="D2962" i="1"/>
  <c r="C2962" i="1"/>
  <c r="B2962" i="1"/>
  <c r="G2961" i="1"/>
  <c r="D2961" i="1"/>
  <c r="C2961" i="1"/>
  <c r="B2961" i="1"/>
  <c r="G2960" i="1"/>
  <c r="D2960" i="1"/>
  <c r="C2960" i="1"/>
  <c r="B2960" i="1"/>
  <c r="G2959" i="1"/>
  <c r="D2959" i="1"/>
  <c r="C2959" i="1"/>
  <c r="B2959" i="1"/>
  <c r="G2958" i="1"/>
  <c r="D2958" i="1"/>
  <c r="C2958" i="1"/>
  <c r="B2958" i="1"/>
  <c r="G2957" i="1"/>
  <c r="D2957" i="1"/>
  <c r="C2957" i="1"/>
  <c r="B2957" i="1"/>
  <c r="G2956" i="1"/>
  <c r="D2956" i="1"/>
  <c r="C2956" i="1"/>
  <c r="B2956" i="1"/>
  <c r="G2955" i="1"/>
  <c r="D2955" i="1"/>
  <c r="C2955" i="1"/>
  <c r="B2955" i="1"/>
  <c r="G2954" i="1"/>
  <c r="D2954" i="1"/>
  <c r="C2954" i="1"/>
  <c r="B2954" i="1"/>
  <c r="G2953" i="1"/>
  <c r="D2953" i="1"/>
  <c r="C2953" i="1"/>
  <c r="B2953" i="1"/>
  <c r="G2952" i="1"/>
  <c r="D2952" i="1"/>
  <c r="C2952" i="1"/>
  <c r="B2952" i="1"/>
  <c r="G2951" i="1"/>
  <c r="D2951" i="1"/>
  <c r="C2951" i="1"/>
  <c r="B2951" i="1"/>
  <c r="G2950" i="1"/>
  <c r="D2950" i="1"/>
  <c r="C2950" i="1"/>
  <c r="B2950" i="1"/>
  <c r="G2949" i="1"/>
  <c r="D2949" i="1"/>
  <c r="C2949" i="1"/>
  <c r="B2949" i="1"/>
  <c r="G2948" i="1"/>
  <c r="D2948" i="1"/>
  <c r="C2948" i="1"/>
  <c r="B2948" i="1"/>
  <c r="G2947" i="1"/>
  <c r="D2947" i="1"/>
  <c r="C2947" i="1"/>
  <c r="B2947" i="1"/>
  <c r="G2946" i="1"/>
  <c r="D2946" i="1"/>
  <c r="C2946" i="1"/>
  <c r="B2946" i="1"/>
  <c r="G2945" i="1"/>
  <c r="D2945" i="1"/>
  <c r="C2945" i="1"/>
  <c r="B2945" i="1"/>
  <c r="G2944" i="1"/>
  <c r="D2944" i="1"/>
  <c r="C2944" i="1"/>
  <c r="B2944" i="1"/>
  <c r="G2943" i="1"/>
  <c r="D2943" i="1"/>
  <c r="C2943" i="1"/>
  <c r="B2943" i="1"/>
  <c r="G2942" i="1"/>
  <c r="D2942" i="1"/>
  <c r="C2942" i="1"/>
  <c r="B2942" i="1"/>
  <c r="G2941" i="1"/>
  <c r="D2941" i="1"/>
  <c r="C2941" i="1"/>
  <c r="B2941" i="1"/>
  <c r="G2940" i="1"/>
  <c r="D2940" i="1"/>
  <c r="C2940" i="1"/>
  <c r="B2940" i="1"/>
  <c r="G2939" i="1"/>
  <c r="D2939" i="1"/>
  <c r="C2939" i="1"/>
  <c r="B2939" i="1"/>
  <c r="G2938" i="1"/>
  <c r="D2938" i="1"/>
  <c r="C2938" i="1"/>
  <c r="B2938" i="1"/>
  <c r="G2937" i="1"/>
  <c r="D2937" i="1"/>
  <c r="C2937" i="1"/>
  <c r="B2937" i="1"/>
  <c r="G2936" i="1"/>
  <c r="D2936" i="1"/>
  <c r="C2936" i="1"/>
  <c r="B2936" i="1"/>
  <c r="G2935" i="1"/>
  <c r="D2935" i="1"/>
  <c r="C2935" i="1"/>
  <c r="B2935" i="1"/>
  <c r="G2934" i="1"/>
  <c r="D2934" i="1"/>
  <c r="C2934" i="1"/>
  <c r="B2934" i="1"/>
  <c r="G2933" i="1"/>
  <c r="D2933" i="1"/>
  <c r="C2933" i="1"/>
  <c r="B2933" i="1"/>
  <c r="G2932" i="1"/>
  <c r="D2932" i="1"/>
  <c r="C2932" i="1"/>
  <c r="B2932" i="1"/>
  <c r="G2931" i="1"/>
  <c r="D2931" i="1"/>
  <c r="C2931" i="1"/>
  <c r="B2931" i="1"/>
  <c r="G2930" i="1"/>
  <c r="D2930" i="1"/>
  <c r="C2930" i="1"/>
  <c r="B2930" i="1"/>
  <c r="G2929" i="1"/>
  <c r="D2929" i="1"/>
  <c r="C2929" i="1"/>
  <c r="B2929" i="1"/>
  <c r="G2928" i="1"/>
  <c r="D2928" i="1"/>
  <c r="C2928" i="1"/>
  <c r="B2928" i="1"/>
  <c r="G2927" i="1"/>
  <c r="D2927" i="1"/>
  <c r="C2927" i="1"/>
  <c r="B2927" i="1"/>
  <c r="G2926" i="1"/>
  <c r="D2926" i="1"/>
  <c r="C2926" i="1"/>
  <c r="B2926" i="1"/>
  <c r="G2925" i="1"/>
  <c r="D2925" i="1"/>
  <c r="C2925" i="1"/>
  <c r="B2925" i="1"/>
  <c r="G2924" i="1"/>
  <c r="D2924" i="1"/>
  <c r="C2924" i="1"/>
  <c r="B2924" i="1"/>
  <c r="G2923" i="1"/>
  <c r="D2923" i="1"/>
  <c r="C2923" i="1"/>
  <c r="B2923" i="1"/>
  <c r="G2922" i="1"/>
  <c r="D2922" i="1"/>
  <c r="C2922" i="1"/>
  <c r="B2922" i="1"/>
  <c r="G2921" i="1"/>
  <c r="D2921" i="1"/>
  <c r="C2921" i="1"/>
  <c r="B2921" i="1"/>
  <c r="G2920" i="1"/>
  <c r="D2920" i="1"/>
  <c r="C2920" i="1"/>
  <c r="B2920" i="1"/>
  <c r="G2919" i="1"/>
  <c r="D2919" i="1"/>
  <c r="C2919" i="1"/>
  <c r="B2919" i="1"/>
  <c r="G2918" i="1"/>
  <c r="D2918" i="1"/>
  <c r="C2918" i="1"/>
  <c r="B2918" i="1"/>
  <c r="G2917" i="1"/>
  <c r="D2917" i="1"/>
  <c r="C2917" i="1"/>
  <c r="B2917" i="1"/>
  <c r="G2916" i="1"/>
  <c r="D2916" i="1"/>
  <c r="C2916" i="1"/>
  <c r="B2916" i="1"/>
  <c r="G2915" i="1"/>
  <c r="D2915" i="1"/>
  <c r="C2915" i="1"/>
  <c r="B2915" i="1"/>
  <c r="G2914" i="1"/>
  <c r="D2914" i="1"/>
  <c r="C2914" i="1"/>
  <c r="B2914" i="1"/>
  <c r="G2913" i="1"/>
  <c r="D2913" i="1"/>
  <c r="C2913" i="1"/>
  <c r="B2913" i="1"/>
  <c r="G2912" i="1"/>
  <c r="D2912" i="1"/>
  <c r="C2912" i="1"/>
  <c r="B2912" i="1"/>
  <c r="G2911" i="1"/>
  <c r="D2911" i="1"/>
  <c r="C2911" i="1"/>
  <c r="B2911" i="1"/>
  <c r="G2910" i="1"/>
  <c r="D2910" i="1"/>
  <c r="C2910" i="1"/>
  <c r="B2910" i="1"/>
  <c r="G2909" i="1"/>
  <c r="D2909" i="1"/>
  <c r="C2909" i="1"/>
  <c r="B2909" i="1"/>
  <c r="G2908" i="1"/>
  <c r="D2908" i="1"/>
  <c r="C2908" i="1"/>
  <c r="B2908" i="1"/>
  <c r="G2907" i="1"/>
  <c r="D2907" i="1"/>
  <c r="C2907" i="1"/>
  <c r="B2907" i="1"/>
  <c r="G2906" i="1"/>
  <c r="D2906" i="1"/>
  <c r="C2906" i="1"/>
  <c r="B2906" i="1"/>
  <c r="G2905" i="1"/>
  <c r="D2905" i="1"/>
  <c r="C2905" i="1"/>
  <c r="B2905" i="1"/>
  <c r="G2904" i="1"/>
  <c r="D2904" i="1"/>
  <c r="C2904" i="1"/>
  <c r="B2904" i="1"/>
  <c r="G2903" i="1"/>
  <c r="D2903" i="1"/>
  <c r="C2903" i="1"/>
  <c r="B2903" i="1"/>
  <c r="G2902" i="1"/>
  <c r="D2902" i="1"/>
  <c r="C2902" i="1"/>
  <c r="B2902" i="1"/>
  <c r="G2901" i="1"/>
  <c r="D2901" i="1"/>
  <c r="C2901" i="1"/>
  <c r="B2901" i="1"/>
  <c r="G2900" i="1"/>
  <c r="D2900" i="1"/>
  <c r="C2900" i="1"/>
  <c r="B2900" i="1"/>
  <c r="G2899" i="1"/>
  <c r="D2899" i="1"/>
  <c r="C2899" i="1"/>
  <c r="B2899" i="1"/>
  <c r="G2898" i="1"/>
  <c r="D2898" i="1"/>
  <c r="C2898" i="1"/>
  <c r="B2898" i="1"/>
  <c r="G2897" i="1"/>
  <c r="D2897" i="1"/>
  <c r="C2897" i="1"/>
  <c r="B2897" i="1"/>
  <c r="G2896" i="1"/>
  <c r="D2896" i="1"/>
  <c r="C2896" i="1"/>
  <c r="B2896" i="1"/>
  <c r="G2895" i="1"/>
  <c r="D2895" i="1"/>
  <c r="C2895" i="1"/>
  <c r="B2895" i="1"/>
  <c r="G2894" i="1"/>
  <c r="D2894" i="1"/>
  <c r="C2894" i="1"/>
  <c r="B2894" i="1"/>
  <c r="G2893" i="1"/>
  <c r="D2893" i="1"/>
  <c r="C2893" i="1"/>
  <c r="B2893" i="1"/>
  <c r="G2892" i="1"/>
  <c r="D2892" i="1"/>
  <c r="C2892" i="1"/>
  <c r="B2892" i="1"/>
  <c r="G2891" i="1"/>
  <c r="D2891" i="1"/>
  <c r="C2891" i="1"/>
  <c r="B2891" i="1"/>
  <c r="G2890" i="1"/>
  <c r="D2890" i="1"/>
  <c r="C2890" i="1"/>
  <c r="B2890" i="1"/>
  <c r="G2889" i="1"/>
  <c r="D2889" i="1"/>
  <c r="C2889" i="1"/>
  <c r="B2889" i="1"/>
  <c r="G2888" i="1"/>
  <c r="D2888" i="1"/>
  <c r="C2888" i="1"/>
  <c r="B2888" i="1"/>
  <c r="G2887" i="1"/>
  <c r="D2887" i="1"/>
  <c r="C2887" i="1"/>
  <c r="B2887" i="1"/>
  <c r="G2886" i="1"/>
  <c r="D2886" i="1"/>
  <c r="C2886" i="1"/>
  <c r="B2886" i="1"/>
  <c r="G2885" i="1"/>
  <c r="D2885" i="1"/>
  <c r="C2885" i="1"/>
  <c r="B2885" i="1"/>
  <c r="G2884" i="1"/>
  <c r="D2884" i="1"/>
  <c r="C2884" i="1"/>
  <c r="B2884" i="1"/>
  <c r="G2883" i="1"/>
  <c r="D2883" i="1"/>
  <c r="C2883" i="1"/>
  <c r="B2883" i="1"/>
  <c r="G2882" i="1"/>
  <c r="D2882" i="1"/>
  <c r="C2882" i="1"/>
  <c r="B2882" i="1"/>
  <c r="G2881" i="1"/>
  <c r="D2881" i="1"/>
  <c r="C2881" i="1"/>
  <c r="B2881" i="1"/>
  <c r="G2880" i="1"/>
  <c r="D2880" i="1"/>
  <c r="C2880" i="1"/>
  <c r="B2880" i="1"/>
  <c r="G2879" i="1"/>
  <c r="D2879" i="1"/>
  <c r="C2879" i="1"/>
  <c r="B2879" i="1"/>
  <c r="G2878" i="1"/>
  <c r="D2878" i="1"/>
  <c r="C2878" i="1"/>
  <c r="B2878" i="1"/>
  <c r="G2877" i="1"/>
  <c r="D2877" i="1"/>
  <c r="C2877" i="1"/>
  <c r="B2877" i="1"/>
  <c r="G2876" i="1"/>
  <c r="D2876" i="1"/>
  <c r="C2876" i="1"/>
  <c r="B2876" i="1"/>
  <c r="G2875" i="1"/>
  <c r="D2875" i="1"/>
  <c r="C2875" i="1"/>
  <c r="B2875" i="1"/>
  <c r="G2874" i="1"/>
  <c r="D2874" i="1"/>
  <c r="C2874" i="1"/>
  <c r="B2874" i="1"/>
  <c r="G2873" i="1"/>
  <c r="D2873" i="1"/>
  <c r="C2873" i="1"/>
  <c r="B2873" i="1"/>
  <c r="G2872" i="1"/>
  <c r="D2872" i="1"/>
  <c r="C2872" i="1"/>
  <c r="B2872" i="1"/>
  <c r="G2871" i="1"/>
  <c r="D2871" i="1"/>
  <c r="C2871" i="1"/>
  <c r="B2871" i="1"/>
  <c r="G2870" i="1"/>
  <c r="D2870" i="1"/>
  <c r="C2870" i="1"/>
  <c r="B2870" i="1"/>
  <c r="G2869" i="1"/>
  <c r="D2869" i="1"/>
  <c r="C2869" i="1"/>
  <c r="B2869" i="1"/>
  <c r="G2868" i="1"/>
  <c r="D2868" i="1"/>
  <c r="C2868" i="1"/>
  <c r="B2868" i="1"/>
  <c r="G2867" i="1"/>
  <c r="D2867" i="1"/>
  <c r="C2867" i="1"/>
  <c r="B2867" i="1"/>
  <c r="G2866" i="1"/>
  <c r="D2866" i="1"/>
  <c r="C2866" i="1"/>
  <c r="B2866" i="1"/>
  <c r="G2865" i="1"/>
  <c r="D2865" i="1"/>
  <c r="C2865" i="1"/>
  <c r="B2865" i="1"/>
  <c r="G2864" i="1"/>
  <c r="D2864" i="1"/>
  <c r="C2864" i="1"/>
  <c r="B2864" i="1"/>
  <c r="G2863" i="1"/>
  <c r="D2863" i="1"/>
  <c r="C2863" i="1"/>
  <c r="B2863" i="1"/>
  <c r="G2862" i="1"/>
  <c r="D2862" i="1"/>
  <c r="C2862" i="1"/>
  <c r="B2862" i="1"/>
  <c r="G2861" i="1"/>
  <c r="D2861" i="1"/>
  <c r="C2861" i="1"/>
  <c r="B2861" i="1"/>
  <c r="G2860" i="1"/>
  <c r="D2860" i="1"/>
  <c r="C2860" i="1"/>
  <c r="B2860" i="1"/>
  <c r="G2859" i="1"/>
  <c r="D2859" i="1"/>
  <c r="C2859" i="1"/>
  <c r="B2859" i="1"/>
  <c r="G2858" i="1"/>
  <c r="D2858" i="1"/>
  <c r="C2858" i="1"/>
  <c r="B2858" i="1"/>
  <c r="G2857" i="1"/>
  <c r="D2857" i="1"/>
  <c r="C2857" i="1"/>
  <c r="B2857" i="1"/>
  <c r="G2856" i="1"/>
  <c r="D2856" i="1"/>
  <c r="C2856" i="1"/>
  <c r="B2856" i="1"/>
  <c r="G2855" i="1"/>
  <c r="D2855" i="1"/>
  <c r="C2855" i="1"/>
  <c r="B2855" i="1"/>
  <c r="G2854" i="1"/>
  <c r="D2854" i="1"/>
  <c r="C2854" i="1"/>
  <c r="B2854" i="1"/>
  <c r="G2853" i="1"/>
  <c r="D2853" i="1"/>
  <c r="C2853" i="1"/>
  <c r="B2853" i="1"/>
  <c r="G2852" i="1"/>
  <c r="D2852" i="1"/>
  <c r="C2852" i="1"/>
  <c r="B2852" i="1"/>
  <c r="G2851" i="1"/>
  <c r="D2851" i="1"/>
  <c r="C2851" i="1"/>
  <c r="B2851" i="1"/>
  <c r="G2850" i="1"/>
  <c r="D2850" i="1"/>
  <c r="C2850" i="1"/>
  <c r="B2850" i="1"/>
  <c r="G2849" i="1"/>
  <c r="D2849" i="1"/>
  <c r="C2849" i="1"/>
  <c r="B2849" i="1"/>
  <c r="G2848" i="1"/>
  <c r="D2848" i="1"/>
  <c r="C2848" i="1"/>
  <c r="B2848" i="1"/>
  <c r="G2847" i="1"/>
  <c r="D2847" i="1"/>
  <c r="C2847" i="1"/>
  <c r="B2847" i="1"/>
  <c r="G2846" i="1"/>
  <c r="D2846" i="1"/>
  <c r="C2846" i="1"/>
  <c r="B2846" i="1"/>
  <c r="G2845" i="1"/>
  <c r="D2845" i="1"/>
  <c r="C2845" i="1"/>
  <c r="B2845" i="1"/>
  <c r="G2844" i="1"/>
  <c r="D2844" i="1"/>
  <c r="C2844" i="1"/>
  <c r="B2844" i="1"/>
  <c r="G2843" i="1"/>
  <c r="D2843" i="1"/>
  <c r="C2843" i="1"/>
  <c r="B2843" i="1"/>
  <c r="G2842" i="1"/>
  <c r="D2842" i="1"/>
  <c r="C2842" i="1"/>
  <c r="B2842" i="1"/>
  <c r="G2841" i="1"/>
  <c r="D2841" i="1"/>
  <c r="C2841" i="1"/>
  <c r="B2841" i="1"/>
  <c r="G2840" i="1"/>
  <c r="D2840" i="1"/>
  <c r="C2840" i="1"/>
  <c r="B2840" i="1"/>
  <c r="G2839" i="1"/>
  <c r="D2839" i="1"/>
  <c r="C2839" i="1"/>
  <c r="B2839" i="1"/>
  <c r="G2838" i="1"/>
  <c r="D2838" i="1"/>
  <c r="C2838" i="1"/>
  <c r="B2838" i="1"/>
  <c r="G2837" i="1"/>
  <c r="D2837" i="1"/>
  <c r="C2837" i="1"/>
  <c r="B2837" i="1"/>
  <c r="G2836" i="1"/>
  <c r="D2836" i="1"/>
  <c r="C2836" i="1"/>
  <c r="B2836" i="1"/>
  <c r="G2835" i="1"/>
  <c r="D2835" i="1"/>
  <c r="C2835" i="1"/>
  <c r="B2835" i="1"/>
  <c r="G2834" i="1"/>
  <c r="D2834" i="1"/>
  <c r="C2834" i="1"/>
  <c r="B2834" i="1"/>
  <c r="G2833" i="1"/>
  <c r="D2833" i="1"/>
  <c r="C2833" i="1"/>
  <c r="B2833" i="1"/>
  <c r="G2832" i="1"/>
  <c r="D2832" i="1"/>
  <c r="C2832" i="1"/>
  <c r="B2832" i="1"/>
  <c r="G2831" i="1"/>
  <c r="D2831" i="1"/>
  <c r="C2831" i="1"/>
  <c r="B2831" i="1"/>
  <c r="G2830" i="1"/>
  <c r="D2830" i="1"/>
  <c r="C2830" i="1"/>
  <c r="B2830" i="1"/>
  <c r="G2829" i="1"/>
  <c r="D2829" i="1"/>
  <c r="C2829" i="1"/>
  <c r="B2829" i="1"/>
  <c r="G2828" i="1"/>
  <c r="D2828" i="1"/>
  <c r="C2828" i="1"/>
  <c r="B2828" i="1"/>
  <c r="G2827" i="1"/>
  <c r="D2827" i="1"/>
  <c r="C2827" i="1"/>
  <c r="B2827" i="1"/>
  <c r="G2826" i="1"/>
  <c r="D2826" i="1"/>
  <c r="C2826" i="1"/>
  <c r="B2826" i="1"/>
  <c r="G2825" i="1"/>
  <c r="D2825" i="1"/>
  <c r="C2825" i="1"/>
  <c r="B2825" i="1"/>
  <c r="G2824" i="1"/>
  <c r="D2824" i="1"/>
  <c r="C2824" i="1"/>
  <c r="B2824" i="1"/>
  <c r="G2823" i="1"/>
  <c r="D2823" i="1"/>
  <c r="C2823" i="1"/>
  <c r="B2823" i="1"/>
  <c r="G2822" i="1"/>
  <c r="D2822" i="1"/>
  <c r="C2822" i="1"/>
  <c r="B2822" i="1"/>
  <c r="G2821" i="1"/>
  <c r="D2821" i="1"/>
  <c r="C2821" i="1"/>
  <c r="B2821" i="1"/>
  <c r="G2820" i="1"/>
  <c r="D2820" i="1"/>
  <c r="C2820" i="1"/>
  <c r="B2820" i="1"/>
  <c r="G2819" i="1"/>
  <c r="D2819" i="1"/>
  <c r="C2819" i="1"/>
  <c r="B2819" i="1"/>
  <c r="G2818" i="1"/>
  <c r="D2818" i="1"/>
  <c r="C2818" i="1"/>
  <c r="B2818" i="1"/>
  <c r="G2817" i="1"/>
  <c r="D2817" i="1"/>
  <c r="C2817" i="1"/>
  <c r="B2817" i="1"/>
  <c r="G2816" i="1"/>
  <c r="D2816" i="1"/>
  <c r="C2816" i="1"/>
  <c r="B2816" i="1"/>
  <c r="G2815" i="1"/>
  <c r="D2815" i="1"/>
  <c r="C2815" i="1"/>
  <c r="B2815" i="1"/>
  <c r="G2814" i="1"/>
  <c r="D2814" i="1"/>
  <c r="C2814" i="1"/>
  <c r="B2814" i="1"/>
  <c r="G2813" i="1"/>
  <c r="D2813" i="1"/>
  <c r="C2813" i="1"/>
  <c r="B2813" i="1"/>
  <c r="G2812" i="1"/>
  <c r="D2812" i="1"/>
  <c r="C2812" i="1"/>
  <c r="B2812" i="1"/>
  <c r="G2811" i="1"/>
  <c r="D2811" i="1"/>
  <c r="C2811" i="1"/>
  <c r="B2811" i="1"/>
  <c r="G2810" i="1"/>
  <c r="D2810" i="1"/>
  <c r="C2810" i="1"/>
  <c r="B2810" i="1"/>
  <c r="G2809" i="1"/>
  <c r="D2809" i="1"/>
  <c r="C2809" i="1"/>
  <c r="B2809" i="1"/>
  <c r="G2808" i="1"/>
  <c r="D2808" i="1"/>
  <c r="C2808" i="1"/>
  <c r="B2808" i="1"/>
  <c r="G2807" i="1"/>
  <c r="D2807" i="1"/>
  <c r="C2807" i="1"/>
  <c r="B2807" i="1"/>
  <c r="G2806" i="1"/>
  <c r="D2806" i="1"/>
  <c r="C2806" i="1"/>
  <c r="B2806" i="1"/>
  <c r="G2805" i="1"/>
  <c r="D2805" i="1"/>
  <c r="C2805" i="1"/>
  <c r="B2805" i="1"/>
  <c r="G2804" i="1"/>
  <c r="D2804" i="1"/>
  <c r="C2804" i="1"/>
  <c r="B2804" i="1"/>
  <c r="G2803" i="1"/>
  <c r="D2803" i="1"/>
  <c r="C2803" i="1"/>
  <c r="B2803" i="1"/>
  <c r="G2802" i="1"/>
  <c r="D2802" i="1"/>
  <c r="C2802" i="1"/>
  <c r="B2802" i="1"/>
  <c r="G2801" i="1"/>
  <c r="D2801" i="1"/>
  <c r="C2801" i="1"/>
  <c r="B2801" i="1"/>
  <c r="G2800" i="1"/>
  <c r="D2800" i="1"/>
  <c r="C2800" i="1"/>
  <c r="B2800" i="1"/>
  <c r="G2799" i="1"/>
  <c r="D2799" i="1"/>
  <c r="C2799" i="1"/>
  <c r="B2799" i="1"/>
  <c r="G2798" i="1"/>
  <c r="D2798" i="1"/>
  <c r="C2798" i="1"/>
  <c r="B2798" i="1"/>
  <c r="G2797" i="1"/>
  <c r="D2797" i="1"/>
  <c r="C2797" i="1"/>
  <c r="B2797" i="1"/>
  <c r="G2796" i="1"/>
  <c r="D2796" i="1"/>
  <c r="C2796" i="1"/>
  <c r="B2796" i="1"/>
  <c r="G2795" i="1"/>
  <c r="D2795" i="1"/>
  <c r="C2795" i="1"/>
  <c r="B2795" i="1"/>
  <c r="G2794" i="1"/>
  <c r="D2794" i="1"/>
  <c r="C2794" i="1"/>
  <c r="B2794" i="1"/>
  <c r="G2793" i="1"/>
  <c r="D2793" i="1"/>
  <c r="C2793" i="1"/>
  <c r="B2793" i="1"/>
  <c r="G2792" i="1"/>
  <c r="D2792" i="1"/>
  <c r="C2792" i="1"/>
  <c r="B2792" i="1"/>
  <c r="G2791" i="1"/>
  <c r="D2791" i="1"/>
  <c r="C2791" i="1"/>
  <c r="B2791" i="1"/>
  <c r="G2790" i="1"/>
  <c r="D2790" i="1"/>
  <c r="C2790" i="1"/>
  <c r="B2790" i="1"/>
  <c r="G2789" i="1"/>
  <c r="D2789" i="1"/>
  <c r="C2789" i="1"/>
  <c r="B2789" i="1"/>
  <c r="G2788" i="1"/>
  <c r="D2788" i="1"/>
  <c r="C2788" i="1"/>
  <c r="B2788" i="1"/>
  <c r="G2787" i="1"/>
  <c r="D2787" i="1"/>
  <c r="C2787" i="1"/>
  <c r="B2787" i="1"/>
  <c r="G2786" i="1"/>
  <c r="D2786" i="1"/>
  <c r="C2786" i="1"/>
  <c r="B2786" i="1"/>
  <c r="G2785" i="1"/>
  <c r="D2785" i="1"/>
  <c r="C2785" i="1"/>
  <c r="B2785" i="1"/>
  <c r="G2784" i="1"/>
  <c r="D2784" i="1"/>
  <c r="C2784" i="1"/>
  <c r="B2784" i="1"/>
  <c r="G2783" i="1"/>
  <c r="D2783" i="1"/>
  <c r="C2783" i="1"/>
  <c r="B2783" i="1"/>
  <c r="G2782" i="1"/>
  <c r="D2782" i="1"/>
  <c r="C2782" i="1"/>
  <c r="B2782" i="1"/>
  <c r="G2781" i="1"/>
  <c r="D2781" i="1"/>
  <c r="C2781" i="1"/>
  <c r="B2781" i="1"/>
  <c r="G2780" i="1"/>
  <c r="D2780" i="1"/>
  <c r="C2780" i="1"/>
  <c r="B2780" i="1"/>
  <c r="G2779" i="1"/>
  <c r="D2779" i="1"/>
  <c r="C2779" i="1"/>
  <c r="B2779" i="1"/>
  <c r="G2778" i="1"/>
  <c r="D2778" i="1"/>
  <c r="C2778" i="1"/>
  <c r="B2778" i="1"/>
  <c r="G2777" i="1"/>
  <c r="D2777" i="1"/>
  <c r="C2777" i="1"/>
  <c r="B2777" i="1"/>
  <c r="G2776" i="1"/>
  <c r="D2776" i="1"/>
  <c r="C2776" i="1"/>
  <c r="B2776" i="1"/>
  <c r="G2775" i="1"/>
  <c r="D2775" i="1"/>
  <c r="C2775" i="1"/>
  <c r="B2775" i="1"/>
  <c r="G2774" i="1"/>
  <c r="D2774" i="1"/>
  <c r="C2774" i="1"/>
  <c r="B2774" i="1"/>
  <c r="G2773" i="1"/>
  <c r="D2773" i="1"/>
  <c r="C2773" i="1"/>
  <c r="B2773" i="1"/>
  <c r="G2772" i="1"/>
  <c r="D2772" i="1"/>
  <c r="C2772" i="1"/>
  <c r="B2772" i="1"/>
  <c r="G2771" i="1"/>
  <c r="D2771" i="1"/>
  <c r="C2771" i="1"/>
  <c r="B2771" i="1"/>
  <c r="G2770" i="1"/>
  <c r="D2770" i="1"/>
  <c r="C2770" i="1"/>
  <c r="B2770" i="1"/>
  <c r="G2769" i="1"/>
  <c r="D2769" i="1"/>
  <c r="C2769" i="1"/>
  <c r="B2769" i="1"/>
  <c r="G2768" i="1"/>
  <c r="D2768" i="1"/>
  <c r="C2768" i="1"/>
  <c r="B2768" i="1"/>
  <c r="G2767" i="1"/>
  <c r="D2767" i="1"/>
  <c r="C2767" i="1"/>
  <c r="B2767" i="1"/>
  <c r="G2766" i="1"/>
  <c r="D2766" i="1"/>
  <c r="C2766" i="1"/>
  <c r="B2766" i="1"/>
  <c r="G2765" i="1"/>
  <c r="D2765" i="1"/>
  <c r="C2765" i="1"/>
  <c r="B2765" i="1"/>
  <c r="G2764" i="1"/>
  <c r="D2764" i="1"/>
  <c r="C2764" i="1"/>
  <c r="B2764" i="1"/>
  <c r="G2763" i="1"/>
  <c r="D2763" i="1"/>
  <c r="C2763" i="1"/>
  <c r="B2763" i="1"/>
  <c r="G2762" i="1"/>
  <c r="D2762" i="1"/>
  <c r="C2762" i="1"/>
  <c r="B2762" i="1"/>
  <c r="G2761" i="1"/>
  <c r="D2761" i="1"/>
  <c r="C2761" i="1"/>
  <c r="B2761" i="1"/>
  <c r="G2760" i="1"/>
  <c r="D2760" i="1"/>
  <c r="C2760" i="1"/>
  <c r="B2760" i="1"/>
  <c r="G2759" i="1"/>
  <c r="D2759" i="1"/>
  <c r="C2759" i="1"/>
  <c r="B2759" i="1"/>
  <c r="G2758" i="1"/>
  <c r="D2758" i="1"/>
  <c r="C2758" i="1"/>
  <c r="B2758" i="1"/>
  <c r="G2757" i="1"/>
  <c r="D2757" i="1"/>
  <c r="C2757" i="1"/>
  <c r="B2757" i="1"/>
  <c r="G2756" i="1"/>
  <c r="D2756" i="1"/>
  <c r="C2756" i="1"/>
  <c r="B2756" i="1"/>
  <c r="G2755" i="1"/>
  <c r="D2755" i="1"/>
  <c r="C2755" i="1"/>
  <c r="B2755" i="1"/>
  <c r="G2754" i="1"/>
  <c r="D2754" i="1"/>
  <c r="C2754" i="1"/>
  <c r="B2754" i="1"/>
  <c r="G2753" i="1"/>
  <c r="D2753" i="1"/>
  <c r="C2753" i="1"/>
  <c r="B2753" i="1"/>
  <c r="G2752" i="1"/>
  <c r="D2752" i="1"/>
  <c r="C2752" i="1"/>
  <c r="B2752" i="1"/>
  <c r="G2751" i="1"/>
  <c r="D2751" i="1"/>
  <c r="C2751" i="1"/>
  <c r="B2751" i="1"/>
  <c r="G2750" i="1"/>
  <c r="D2750" i="1"/>
  <c r="C2750" i="1"/>
  <c r="B2750" i="1"/>
  <c r="G2749" i="1"/>
  <c r="D2749" i="1"/>
  <c r="C2749" i="1"/>
  <c r="B2749" i="1"/>
  <c r="G2748" i="1"/>
  <c r="D2748" i="1"/>
  <c r="C2748" i="1"/>
  <c r="B2748" i="1"/>
  <c r="G2747" i="1"/>
  <c r="D2747" i="1"/>
  <c r="C2747" i="1"/>
  <c r="B2747" i="1"/>
  <c r="G2746" i="1"/>
  <c r="D2746" i="1"/>
  <c r="C2746" i="1"/>
  <c r="B2746" i="1"/>
  <c r="G2745" i="1"/>
  <c r="D2745" i="1"/>
  <c r="C2745" i="1"/>
  <c r="B2745" i="1"/>
  <c r="G2744" i="1"/>
  <c r="D2744" i="1"/>
  <c r="C2744" i="1"/>
  <c r="B2744" i="1"/>
  <c r="G2743" i="1"/>
  <c r="D2743" i="1"/>
  <c r="C2743" i="1"/>
  <c r="B2743" i="1"/>
  <c r="G2742" i="1"/>
  <c r="D2742" i="1"/>
  <c r="C2742" i="1"/>
  <c r="B2742" i="1"/>
  <c r="G2741" i="1"/>
  <c r="D2741" i="1"/>
  <c r="C2741" i="1"/>
  <c r="B2741" i="1"/>
  <c r="G2740" i="1"/>
  <c r="D2740" i="1"/>
  <c r="C2740" i="1"/>
  <c r="B2740" i="1"/>
  <c r="G2739" i="1"/>
  <c r="D2739" i="1"/>
  <c r="C2739" i="1"/>
  <c r="B2739" i="1"/>
  <c r="G2738" i="1"/>
  <c r="D2738" i="1"/>
  <c r="C2738" i="1"/>
  <c r="B2738" i="1"/>
  <c r="G2737" i="1"/>
  <c r="D2737" i="1"/>
  <c r="C2737" i="1"/>
  <c r="B2737" i="1"/>
  <c r="G2736" i="1"/>
  <c r="D2736" i="1"/>
  <c r="C2736" i="1"/>
  <c r="B2736" i="1"/>
  <c r="G2735" i="1"/>
  <c r="D2735" i="1"/>
  <c r="C2735" i="1"/>
  <c r="B2735" i="1"/>
  <c r="G2734" i="1"/>
  <c r="D2734" i="1"/>
  <c r="C2734" i="1"/>
  <c r="B2734" i="1"/>
  <c r="G2733" i="1"/>
  <c r="D2733" i="1"/>
  <c r="C2733" i="1"/>
  <c r="B2733" i="1"/>
  <c r="G2732" i="1"/>
  <c r="D2732" i="1"/>
  <c r="C2732" i="1"/>
  <c r="B2732" i="1"/>
  <c r="G2731" i="1"/>
  <c r="D2731" i="1"/>
  <c r="C2731" i="1"/>
  <c r="B2731" i="1"/>
  <c r="G2730" i="1"/>
  <c r="D2730" i="1"/>
  <c r="C2730" i="1"/>
  <c r="B2730" i="1"/>
  <c r="G2729" i="1"/>
  <c r="D2729" i="1"/>
  <c r="C2729" i="1"/>
  <c r="B2729" i="1"/>
  <c r="G2728" i="1"/>
  <c r="D2728" i="1"/>
  <c r="C2728" i="1"/>
  <c r="B2728" i="1"/>
  <c r="G2727" i="1"/>
  <c r="D2727" i="1"/>
  <c r="C2727" i="1"/>
  <c r="B2727" i="1"/>
  <c r="G2726" i="1"/>
  <c r="D2726" i="1"/>
  <c r="C2726" i="1"/>
  <c r="B2726" i="1"/>
  <c r="G2725" i="1"/>
  <c r="D2725" i="1"/>
  <c r="C2725" i="1"/>
  <c r="B2725" i="1"/>
  <c r="G2724" i="1"/>
  <c r="D2724" i="1"/>
  <c r="C2724" i="1"/>
  <c r="B2724" i="1"/>
  <c r="G2723" i="1"/>
  <c r="D2723" i="1"/>
  <c r="C2723" i="1"/>
  <c r="B2723" i="1"/>
  <c r="G2722" i="1"/>
  <c r="D2722" i="1"/>
  <c r="C2722" i="1"/>
  <c r="B2722" i="1"/>
  <c r="G2721" i="1"/>
  <c r="D2721" i="1"/>
  <c r="C2721" i="1"/>
  <c r="B2721" i="1"/>
  <c r="G2720" i="1"/>
  <c r="D2720" i="1"/>
  <c r="C2720" i="1"/>
  <c r="B2720" i="1"/>
  <c r="G2719" i="1"/>
  <c r="D2719" i="1"/>
  <c r="C2719" i="1"/>
  <c r="B2719" i="1"/>
  <c r="G2718" i="1"/>
  <c r="D2718" i="1"/>
  <c r="C2718" i="1"/>
  <c r="B2718" i="1"/>
  <c r="G2717" i="1"/>
  <c r="D2717" i="1"/>
  <c r="C2717" i="1"/>
  <c r="B2717" i="1"/>
  <c r="G2716" i="1"/>
  <c r="D2716" i="1"/>
  <c r="C2716" i="1"/>
  <c r="B2716" i="1"/>
  <c r="G2715" i="1"/>
  <c r="D2715" i="1"/>
  <c r="C2715" i="1"/>
  <c r="B2715" i="1"/>
  <c r="G2714" i="1"/>
  <c r="D2714" i="1"/>
  <c r="C2714" i="1"/>
  <c r="B2714" i="1"/>
  <c r="G2713" i="1"/>
  <c r="D2713" i="1"/>
  <c r="C2713" i="1"/>
  <c r="B2713" i="1"/>
  <c r="G2712" i="1"/>
  <c r="D2712" i="1"/>
  <c r="C2712" i="1"/>
  <c r="B2712" i="1"/>
  <c r="G2711" i="1"/>
  <c r="D2711" i="1"/>
  <c r="C2711" i="1"/>
  <c r="B2711" i="1"/>
  <c r="G2710" i="1"/>
  <c r="D2710" i="1"/>
  <c r="C2710" i="1"/>
  <c r="B2710" i="1"/>
  <c r="G2709" i="1"/>
  <c r="D2709" i="1"/>
  <c r="C2709" i="1"/>
  <c r="B2709" i="1"/>
  <c r="G2708" i="1"/>
  <c r="D2708" i="1"/>
  <c r="C2708" i="1"/>
  <c r="B2708" i="1"/>
  <c r="G2707" i="1"/>
  <c r="D2707" i="1"/>
  <c r="C2707" i="1"/>
  <c r="B2707" i="1"/>
  <c r="G2706" i="1"/>
  <c r="D2706" i="1"/>
  <c r="C2706" i="1"/>
  <c r="B2706" i="1"/>
  <c r="G2705" i="1"/>
  <c r="D2705" i="1"/>
  <c r="C2705" i="1"/>
  <c r="B2705" i="1"/>
  <c r="G2704" i="1"/>
  <c r="D2704" i="1"/>
  <c r="C2704" i="1"/>
  <c r="B2704" i="1"/>
  <c r="G2703" i="1"/>
  <c r="D2703" i="1"/>
  <c r="C2703" i="1"/>
  <c r="B2703" i="1"/>
  <c r="G2702" i="1"/>
  <c r="D2702" i="1"/>
  <c r="C2702" i="1"/>
  <c r="B2702" i="1"/>
  <c r="G2701" i="1"/>
  <c r="D2701" i="1"/>
  <c r="C2701" i="1"/>
  <c r="B2701" i="1"/>
  <c r="G2700" i="1"/>
  <c r="D2700" i="1"/>
  <c r="C2700" i="1"/>
  <c r="B2700" i="1"/>
  <c r="G2699" i="1"/>
  <c r="D2699" i="1"/>
  <c r="C2699" i="1"/>
  <c r="B2699" i="1"/>
  <c r="G2698" i="1"/>
  <c r="D2698" i="1"/>
  <c r="C2698" i="1"/>
  <c r="B2698" i="1"/>
  <c r="G2697" i="1"/>
  <c r="D2697" i="1"/>
  <c r="C2697" i="1"/>
  <c r="B2697" i="1"/>
  <c r="G2696" i="1"/>
  <c r="D2696" i="1"/>
  <c r="C2696" i="1"/>
  <c r="B2696" i="1"/>
  <c r="G2695" i="1"/>
  <c r="D2695" i="1"/>
  <c r="C2695" i="1"/>
  <c r="B2695" i="1"/>
  <c r="G2694" i="1"/>
  <c r="D2694" i="1"/>
  <c r="C2694" i="1"/>
  <c r="B2694" i="1"/>
  <c r="G2693" i="1"/>
  <c r="D2693" i="1"/>
  <c r="C2693" i="1"/>
  <c r="B2693" i="1"/>
  <c r="G2692" i="1"/>
  <c r="D2692" i="1"/>
  <c r="C2692" i="1"/>
  <c r="B2692" i="1"/>
  <c r="G2691" i="1"/>
  <c r="D2691" i="1"/>
  <c r="C2691" i="1"/>
  <c r="B2691" i="1"/>
  <c r="G2690" i="1"/>
  <c r="D2690" i="1"/>
  <c r="C2690" i="1"/>
  <c r="B2690" i="1"/>
  <c r="G2689" i="1"/>
  <c r="D2689" i="1"/>
  <c r="C2689" i="1"/>
  <c r="B2689" i="1"/>
  <c r="G2688" i="1"/>
  <c r="D2688" i="1"/>
  <c r="C2688" i="1"/>
  <c r="B2688" i="1"/>
  <c r="G2687" i="1"/>
  <c r="D2687" i="1"/>
  <c r="C2687" i="1"/>
  <c r="B2687" i="1"/>
  <c r="G2686" i="1"/>
  <c r="D2686" i="1"/>
  <c r="C2686" i="1"/>
  <c r="B2686" i="1"/>
  <c r="G2685" i="1"/>
  <c r="D2685" i="1"/>
  <c r="C2685" i="1"/>
  <c r="B2685" i="1"/>
  <c r="G2684" i="1"/>
  <c r="D2684" i="1"/>
  <c r="C2684" i="1"/>
  <c r="B2684" i="1"/>
  <c r="G2683" i="1"/>
  <c r="D2683" i="1"/>
  <c r="C2683" i="1"/>
  <c r="B2683" i="1"/>
  <c r="G2682" i="1"/>
  <c r="D2682" i="1"/>
  <c r="C2682" i="1"/>
  <c r="B2682" i="1"/>
  <c r="G2681" i="1"/>
  <c r="D2681" i="1"/>
  <c r="C2681" i="1"/>
  <c r="B2681" i="1"/>
  <c r="G2680" i="1"/>
  <c r="D2680" i="1"/>
  <c r="C2680" i="1"/>
  <c r="B2680" i="1"/>
  <c r="G2679" i="1"/>
  <c r="D2679" i="1"/>
  <c r="C2679" i="1"/>
  <c r="B2679" i="1"/>
  <c r="G2678" i="1"/>
  <c r="D2678" i="1"/>
  <c r="C2678" i="1"/>
  <c r="B2678" i="1"/>
  <c r="G2677" i="1"/>
  <c r="D2677" i="1"/>
  <c r="C2677" i="1"/>
  <c r="B2677" i="1"/>
  <c r="G2676" i="1"/>
  <c r="D2676" i="1"/>
  <c r="C2676" i="1"/>
  <c r="B2676" i="1"/>
  <c r="G2675" i="1"/>
  <c r="D2675" i="1"/>
  <c r="C2675" i="1"/>
  <c r="B2675" i="1"/>
  <c r="G2674" i="1"/>
  <c r="D2674" i="1"/>
  <c r="C2674" i="1"/>
  <c r="B2674" i="1"/>
  <c r="G2673" i="1"/>
  <c r="D2673" i="1"/>
  <c r="C2673" i="1"/>
  <c r="B2673" i="1"/>
  <c r="G2672" i="1"/>
  <c r="D2672" i="1"/>
  <c r="C2672" i="1"/>
  <c r="B2672" i="1"/>
  <c r="G2671" i="1"/>
  <c r="D2671" i="1"/>
  <c r="C2671" i="1"/>
  <c r="B2671" i="1"/>
  <c r="G2670" i="1"/>
  <c r="D2670" i="1"/>
  <c r="C2670" i="1"/>
  <c r="B2670" i="1"/>
  <c r="G2669" i="1"/>
  <c r="D2669" i="1"/>
  <c r="C2669" i="1"/>
  <c r="B2669" i="1"/>
  <c r="G2668" i="1"/>
  <c r="D2668" i="1"/>
  <c r="C2668" i="1"/>
  <c r="B2668" i="1"/>
  <c r="G2667" i="1"/>
  <c r="D2667" i="1"/>
  <c r="C2667" i="1"/>
  <c r="B2667" i="1"/>
  <c r="G2666" i="1"/>
  <c r="D2666" i="1"/>
  <c r="C2666" i="1"/>
  <c r="B2666" i="1"/>
  <c r="G2665" i="1"/>
  <c r="D2665" i="1"/>
  <c r="C2665" i="1"/>
  <c r="B2665" i="1"/>
  <c r="G2664" i="1"/>
  <c r="D2664" i="1"/>
  <c r="C2664" i="1"/>
  <c r="B2664" i="1"/>
  <c r="G2663" i="1"/>
  <c r="D2663" i="1"/>
  <c r="C2663" i="1"/>
  <c r="B2663" i="1"/>
  <c r="G2662" i="1"/>
  <c r="D2662" i="1"/>
  <c r="C2662" i="1"/>
  <c r="B2662" i="1"/>
  <c r="G2661" i="1"/>
  <c r="D2661" i="1"/>
  <c r="C2661" i="1"/>
  <c r="B2661" i="1"/>
  <c r="G2660" i="1"/>
  <c r="D2660" i="1"/>
  <c r="C2660" i="1"/>
  <c r="B2660" i="1"/>
  <c r="G2659" i="1"/>
  <c r="D2659" i="1"/>
  <c r="C2659" i="1"/>
  <c r="B2659" i="1"/>
  <c r="G2658" i="1"/>
  <c r="D2658" i="1"/>
  <c r="C2658" i="1"/>
  <c r="B2658" i="1"/>
  <c r="G2657" i="1"/>
  <c r="D2657" i="1"/>
  <c r="C2657" i="1"/>
  <c r="B2657" i="1"/>
  <c r="G2656" i="1"/>
  <c r="D2656" i="1"/>
  <c r="C2656" i="1"/>
  <c r="B2656" i="1"/>
  <c r="G2655" i="1"/>
  <c r="D2655" i="1"/>
  <c r="C2655" i="1"/>
  <c r="B2655" i="1"/>
  <c r="G2654" i="1"/>
  <c r="D2654" i="1"/>
  <c r="C2654" i="1"/>
  <c r="B2654" i="1"/>
  <c r="G2653" i="1"/>
  <c r="D2653" i="1"/>
  <c r="C2653" i="1"/>
  <c r="B2653" i="1"/>
  <c r="G2652" i="1"/>
  <c r="D2652" i="1"/>
  <c r="C2652" i="1"/>
  <c r="B2652" i="1"/>
  <c r="G2651" i="1"/>
  <c r="D2651" i="1"/>
  <c r="C2651" i="1"/>
  <c r="B2651" i="1"/>
  <c r="G2650" i="1"/>
  <c r="D2650" i="1"/>
  <c r="C2650" i="1"/>
  <c r="B2650" i="1"/>
  <c r="G2649" i="1"/>
  <c r="D2649" i="1"/>
  <c r="C2649" i="1"/>
  <c r="B2649" i="1"/>
  <c r="G2648" i="1"/>
  <c r="D2648" i="1"/>
  <c r="C2648" i="1"/>
  <c r="B2648" i="1"/>
  <c r="G2647" i="1"/>
  <c r="D2647" i="1"/>
  <c r="C2647" i="1"/>
  <c r="B2647" i="1"/>
  <c r="G2646" i="1"/>
  <c r="D2646" i="1"/>
  <c r="C2646" i="1"/>
  <c r="B2646" i="1"/>
  <c r="G2645" i="1"/>
  <c r="D2645" i="1"/>
  <c r="C2645" i="1"/>
  <c r="B2645" i="1"/>
  <c r="G2644" i="1"/>
  <c r="D2644" i="1"/>
  <c r="C2644" i="1"/>
  <c r="B2644" i="1"/>
  <c r="G2643" i="1"/>
  <c r="D2643" i="1"/>
  <c r="C2643" i="1"/>
  <c r="B2643" i="1"/>
  <c r="G2642" i="1"/>
  <c r="D2642" i="1"/>
  <c r="C2642" i="1"/>
  <c r="B2642" i="1"/>
  <c r="G2641" i="1"/>
  <c r="D2641" i="1"/>
  <c r="C2641" i="1"/>
  <c r="B2641" i="1"/>
  <c r="G2640" i="1"/>
  <c r="D2640" i="1"/>
  <c r="C2640" i="1"/>
  <c r="B2640" i="1"/>
  <c r="G2639" i="1"/>
  <c r="D2639" i="1"/>
  <c r="C2639" i="1"/>
  <c r="B2639" i="1"/>
  <c r="G2638" i="1"/>
  <c r="D2638" i="1"/>
  <c r="C2638" i="1"/>
  <c r="B2638" i="1"/>
  <c r="G2637" i="1"/>
  <c r="D2637" i="1"/>
  <c r="C2637" i="1"/>
  <c r="B2637" i="1"/>
  <c r="G2636" i="1"/>
  <c r="D2636" i="1"/>
  <c r="C2636" i="1"/>
  <c r="B2636" i="1"/>
  <c r="G2635" i="1"/>
  <c r="D2635" i="1"/>
  <c r="C2635" i="1"/>
  <c r="B2635" i="1"/>
  <c r="G2634" i="1"/>
  <c r="D2634" i="1"/>
  <c r="C2634" i="1"/>
  <c r="B2634" i="1"/>
  <c r="G2633" i="1"/>
  <c r="D2633" i="1"/>
  <c r="C2633" i="1"/>
  <c r="B2633" i="1"/>
  <c r="G2632" i="1"/>
  <c r="D2632" i="1"/>
  <c r="C2632" i="1"/>
  <c r="B2632" i="1"/>
  <c r="G2631" i="1"/>
  <c r="D2631" i="1"/>
  <c r="C2631" i="1"/>
  <c r="B2631" i="1"/>
  <c r="G2630" i="1"/>
  <c r="D2630" i="1"/>
  <c r="C2630" i="1"/>
  <c r="B2630" i="1"/>
  <c r="G2629" i="1"/>
  <c r="D2629" i="1"/>
  <c r="C2629" i="1"/>
  <c r="B2629" i="1"/>
  <c r="G2628" i="1"/>
  <c r="D2628" i="1"/>
  <c r="C2628" i="1"/>
  <c r="B2628" i="1"/>
  <c r="G2627" i="1"/>
  <c r="D2627" i="1"/>
  <c r="C2627" i="1"/>
  <c r="B2627" i="1"/>
  <c r="G2626" i="1"/>
  <c r="D2626" i="1"/>
  <c r="C2626" i="1"/>
  <c r="B2626" i="1"/>
  <c r="G2625" i="1"/>
  <c r="D2625" i="1"/>
  <c r="C2625" i="1"/>
  <c r="B2625" i="1"/>
  <c r="G2624" i="1"/>
  <c r="D2624" i="1"/>
  <c r="C2624" i="1"/>
  <c r="B2624" i="1"/>
  <c r="G2623" i="1"/>
  <c r="D2623" i="1"/>
  <c r="C2623" i="1"/>
  <c r="B2623" i="1"/>
  <c r="G2622" i="1"/>
  <c r="D2622" i="1"/>
  <c r="C2622" i="1"/>
  <c r="B2622" i="1"/>
  <c r="G2621" i="1"/>
  <c r="D2621" i="1"/>
  <c r="C2621" i="1"/>
  <c r="B2621" i="1"/>
  <c r="G2620" i="1"/>
  <c r="D2620" i="1"/>
  <c r="C2620" i="1"/>
  <c r="B2620" i="1"/>
  <c r="G2619" i="1"/>
  <c r="D2619" i="1"/>
  <c r="C2619" i="1"/>
  <c r="B2619" i="1"/>
  <c r="G2618" i="1"/>
  <c r="D2618" i="1"/>
  <c r="C2618" i="1"/>
  <c r="B2618" i="1"/>
  <c r="G2617" i="1"/>
  <c r="D2617" i="1"/>
  <c r="C2617" i="1"/>
  <c r="B2617" i="1"/>
  <c r="G2616" i="1"/>
  <c r="D2616" i="1"/>
  <c r="C2616" i="1"/>
  <c r="B2616" i="1"/>
  <c r="G2615" i="1"/>
  <c r="D2615" i="1"/>
  <c r="C2615" i="1"/>
  <c r="B2615" i="1"/>
  <c r="G2614" i="1"/>
  <c r="D2614" i="1"/>
  <c r="C2614" i="1"/>
  <c r="B2614" i="1"/>
  <c r="G2613" i="1"/>
  <c r="D2613" i="1"/>
  <c r="C2613" i="1"/>
  <c r="B2613" i="1"/>
  <c r="G2612" i="1"/>
  <c r="D2612" i="1"/>
  <c r="C2612" i="1"/>
  <c r="B2612" i="1"/>
  <c r="G2611" i="1"/>
  <c r="D2611" i="1"/>
  <c r="C2611" i="1"/>
  <c r="B2611" i="1"/>
  <c r="G2610" i="1"/>
  <c r="D2610" i="1"/>
  <c r="C2610" i="1"/>
  <c r="B2610" i="1"/>
  <c r="G2609" i="1"/>
  <c r="D2609" i="1"/>
  <c r="C2609" i="1"/>
  <c r="B2609" i="1"/>
  <c r="G2608" i="1"/>
  <c r="D2608" i="1"/>
  <c r="C2608" i="1"/>
  <c r="B2608" i="1"/>
  <c r="G2607" i="1"/>
  <c r="D2607" i="1"/>
  <c r="C2607" i="1"/>
  <c r="B2607" i="1"/>
  <c r="G2606" i="1"/>
  <c r="D2606" i="1"/>
  <c r="C2606" i="1"/>
  <c r="B2606" i="1"/>
  <c r="G2605" i="1"/>
  <c r="D2605" i="1"/>
  <c r="C2605" i="1"/>
  <c r="B2605" i="1"/>
  <c r="G2604" i="1"/>
  <c r="D2604" i="1"/>
  <c r="C2604" i="1"/>
  <c r="B2604" i="1"/>
  <c r="G2603" i="1"/>
  <c r="D2603" i="1"/>
  <c r="C2603" i="1"/>
  <c r="B2603" i="1"/>
  <c r="G2602" i="1"/>
  <c r="D2602" i="1"/>
  <c r="C2602" i="1"/>
  <c r="B2602" i="1"/>
  <c r="G2601" i="1"/>
  <c r="D2601" i="1"/>
  <c r="C2601" i="1"/>
  <c r="B2601" i="1"/>
  <c r="G2600" i="1"/>
  <c r="D2600" i="1"/>
  <c r="C2600" i="1"/>
  <c r="B2600" i="1"/>
  <c r="G2599" i="1"/>
  <c r="D2599" i="1"/>
  <c r="C2599" i="1"/>
  <c r="B2599" i="1"/>
  <c r="G2598" i="1"/>
  <c r="D2598" i="1"/>
  <c r="C2598" i="1"/>
  <c r="B2598" i="1"/>
  <c r="G2597" i="1"/>
  <c r="D2597" i="1"/>
  <c r="C2597" i="1"/>
  <c r="B2597" i="1"/>
  <c r="G2596" i="1"/>
  <c r="D2596" i="1"/>
  <c r="C2596" i="1"/>
  <c r="B2596" i="1"/>
  <c r="G2595" i="1"/>
  <c r="D2595" i="1"/>
  <c r="C2595" i="1"/>
  <c r="B2595" i="1"/>
  <c r="G2594" i="1"/>
  <c r="D2594" i="1"/>
  <c r="C2594" i="1"/>
  <c r="B2594" i="1"/>
  <c r="G2593" i="1"/>
  <c r="D2593" i="1"/>
  <c r="C2593" i="1"/>
  <c r="B2593" i="1"/>
  <c r="G2592" i="1"/>
  <c r="D2592" i="1"/>
  <c r="C2592" i="1"/>
  <c r="B2592" i="1"/>
  <c r="G2591" i="1"/>
  <c r="D2591" i="1"/>
  <c r="C2591" i="1"/>
  <c r="B2591" i="1"/>
  <c r="G2590" i="1"/>
  <c r="D2590" i="1"/>
  <c r="C2590" i="1"/>
  <c r="B2590" i="1"/>
  <c r="G2589" i="1"/>
  <c r="D2589" i="1"/>
  <c r="C2589" i="1"/>
  <c r="B2589" i="1"/>
  <c r="G2588" i="1"/>
  <c r="D2588" i="1"/>
  <c r="C2588" i="1"/>
  <c r="B2588" i="1"/>
  <c r="G2587" i="1"/>
  <c r="D2587" i="1"/>
  <c r="C2587" i="1"/>
  <c r="B2587" i="1"/>
  <c r="G2586" i="1"/>
  <c r="D2586" i="1"/>
  <c r="C2586" i="1"/>
  <c r="B2586" i="1"/>
  <c r="G2585" i="1"/>
  <c r="D2585" i="1"/>
  <c r="C2585" i="1"/>
  <c r="B2585" i="1"/>
  <c r="G2584" i="1"/>
  <c r="D2584" i="1"/>
  <c r="C2584" i="1"/>
  <c r="B2584" i="1"/>
  <c r="G2583" i="1"/>
  <c r="D2583" i="1"/>
  <c r="C2583" i="1"/>
  <c r="B2583" i="1"/>
  <c r="G2582" i="1"/>
  <c r="D2582" i="1"/>
  <c r="C2582" i="1"/>
  <c r="B2582" i="1"/>
  <c r="G2581" i="1"/>
  <c r="D2581" i="1"/>
  <c r="C2581" i="1"/>
  <c r="B2581" i="1"/>
  <c r="G2580" i="1"/>
  <c r="D2580" i="1"/>
  <c r="C2580" i="1"/>
  <c r="B2580" i="1"/>
  <c r="G2579" i="1"/>
  <c r="D2579" i="1"/>
  <c r="C2579" i="1"/>
  <c r="B2579" i="1"/>
  <c r="G2578" i="1"/>
  <c r="D2578" i="1"/>
  <c r="C2578" i="1"/>
  <c r="B2578" i="1"/>
  <c r="G2577" i="1"/>
  <c r="D2577" i="1"/>
  <c r="C2577" i="1"/>
  <c r="B2577" i="1"/>
  <c r="G2576" i="1"/>
  <c r="D2576" i="1"/>
  <c r="C2576" i="1"/>
  <c r="B2576" i="1"/>
  <c r="G2575" i="1"/>
  <c r="D2575" i="1"/>
  <c r="C2575" i="1"/>
  <c r="B2575" i="1"/>
  <c r="G2574" i="1"/>
  <c r="D2574" i="1"/>
  <c r="C2574" i="1"/>
  <c r="B2574" i="1"/>
  <c r="G2573" i="1"/>
  <c r="D2573" i="1"/>
  <c r="C2573" i="1"/>
  <c r="B2573" i="1"/>
  <c r="G2572" i="1"/>
  <c r="D2572" i="1"/>
  <c r="C2572" i="1"/>
  <c r="B2572" i="1"/>
  <c r="G2571" i="1"/>
  <c r="D2571" i="1"/>
  <c r="C2571" i="1"/>
  <c r="B2571" i="1"/>
  <c r="G2570" i="1"/>
  <c r="D2570" i="1"/>
  <c r="C2570" i="1"/>
  <c r="B2570" i="1"/>
  <c r="G2569" i="1"/>
  <c r="D2569" i="1"/>
  <c r="C2569" i="1"/>
  <c r="B2569" i="1"/>
  <c r="G2568" i="1"/>
  <c r="D2568" i="1"/>
  <c r="C2568" i="1"/>
  <c r="B2568" i="1"/>
  <c r="G2567" i="1"/>
  <c r="D2567" i="1"/>
  <c r="C2567" i="1"/>
  <c r="B2567" i="1"/>
  <c r="G2566" i="1"/>
  <c r="D2566" i="1"/>
  <c r="C2566" i="1"/>
  <c r="B2566" i="1"/>
  <c r="G2565" i="1"/>
  <c r="D2565" i="1"/>
  <c r="C2565" i="1"/>
  <c r="B2565" i="1"/>
  <c r="G2564" i="1"/>
  <c r="D2564" i="1"/>
  <c r="C2564" i="1"/>
  <c r="B2564" i="1"/>
  <c r="G2563" i="1"/>
  <c r="D2563" i="1"/>
  <c r="C2563" i="1"/>
  <c r="B2563" i="1"/>
  <c r="G2562" i="1"/>
  <c r="D2562" i="1"/>
  <c r="C2562" i="1"/>
  <c r="B2562" i="1"/>
  <c r="G2561" i="1"/>
  <c r="D2561" i="1"/>
  <c r="C2561" i="1"/>
  <c r="B2561" i="1"/>
  <c r="G2560" i="1"/>
  <c r="D2560" i="1"/>
  <c r="C2560" i="1"/>
  <c r="B2560" i="1"/>
  <c r="G2559" i="1"/>
  <c r="D2559" i="1"/>
  <c r="C2559" i="1"/>
  <c r="B2559" i="1"/>
  <c r="G2558" i="1"/>
  <c r="D2558" i="1"/>
  <c r="C2558" i="1"/>
  <c r="B2558" i="1"/>
  <c r="G2557" i="1"/>
  <c r="D2557" i="1"/>
  <c r="C2557" i="1"/>
  <c r="B2557" i="1"/>
  <c r="G2556" i="1"/>
  <c r="D2556" i="1"/>
  <c r="C2556" i="1"/>
  <c r="B2556" i="1"/>
  <c r="G2555" i="1"/>
  <c r="D2555" i="1"/>
  <c r="C2555" i="1"/>
  <c r="B2555" i="1"/>
  <c r="G2554" i="1"/>
  <c r="D2554" i="1"/>
  <c r="C2554" i="1"/>
  <c r="B2554" i="1"/>
  <c r="G2553" i="1"/>
  <c r="D2553" i="1"/>
  <c r="C2553" i="1"/>
  <c r="B2553" i="1"/>
  <c r="G2552" i="1"/>
  <c r="D2552" i="1"/>
  <c r="C2552" i="1"/>
  <c r="B2552" i="1"/>
  <c r="G2551" i="1"/>
  <c r="D2551" i="1"/>
  <c r="C2551" i="1"/>
  <c r="B2551" i="1"/>
  <c r="G2550" i="1"/>
  <c r="D2550" i="1"/>
  <c r="C2550" i="1"/>
  <c r="B2550" i="1"/>
  <c r="G2549" i="1"/>
  <c r="D2549" i="1"/>
  <c r="C2549" i="1"/>
  <c r="B2549" i="1"/>
  <c r="G2548" i="1"/>
  <c r="D2548" i="1"/>
  <c r="C2548" i="1"/>
  <c r="B2548" i="1"/>
  <c r="G2547" i="1"/>
  <c r="D2547" i="1"/>
  <c r="C2547" i="1"/>
  <c r="B2547" i="1"/>
  <c r="G2546" i="1"/>
  <c r="D2546" i="1"/>
  <c r="C2546" i="1"/>
  <c r="B2546" i="1"/>
  <c r="G2545" i="1"/>
  <c r="D2545" i="1"/>
  <c r="C2545" i="1"/>
  <c r="B2545" i="1"/>
  <c r="G2544" i="1"/>
  <c r="D2544" i="1"/>
  <c r="C2544" i="1"/>
  <c r="B2544" i="1"/>
  <c r="G2543" i="1"/>
  <c r="D2543" i="1"/>
  <c r="C2543" i="1"/>
  <c r="B2543" i="1"/>
  <c r="G2542" i="1"/>
  <c r="D2542" i="1"/>
  <c r="C2542" i="1"/>
  <c r="B2542" i="1"/>
  <c r="G2541" i="1"/>
  <c r="D2541" i="1"/>
  <c r="C2541" i="1"/>
  <c r="B2541" i="1"/>
  <c r="G2540" i="1"/>
  <c r="D2540" i="1"/>
  <c r="C2540" i="1"/>
  <c r="B2540" i="1"/>
  <c r="G2539" i="1"/>
  <c r="D2539" i="1"/>
  <c r="C2539" i="1"/>
  <c r="B2539" i="1"/>
  <c r="G2538" i="1"/>
  <c r="D2538" i="1"/>
  <c r="C2538" i="1"/>
  <c r="B2538" i="1"/>
  <c r="G2537" i="1"/>
  <c r="D2537" i="1"/>
  <c r="C2537" i="1"/>
  <c r="B2537" i="1"/>
  <c r="G2536" i="1"/>
  <c r="D2536" i="1"/>
  <c r="C2536" i="1"/>
  <c r="B2536" i="1"/>
  <c r="G2535" i="1"/>
  <c r="D2535" i="1"/>
  <c r="C2535" i="1"/>
  <c r="B2535" i="1"/>
  <c r="G2534" i="1"/>
  <c r="D2534" i="1"/>
  <c r="C2534" i="1"/>
  <c r="B2534" i="1"/>
  <c r="G2533" i="1"/>
  <c r="D2533" i="1"/>
  <c r="C2533" i="1"/>
  <c r="B2533" i="1"/>
  <c r="G2532" i="1"/>
  <c r="D2532" i="1"/>
  <c r="C2532" i="1"/>
  <c r="B2532" i="1"/>
  <c r="G2531" i="1"/>
  <c r="D2531" i="1"/>
  <c r="C2531" i="1"/>
  <c r="B2531" i="1"/>
  <c r="G2530" i="1"/>
  <c r="D2530" i="1"/>
  <c r="C2530" i="1"/>
  <c r="B2530" i="1"/>
  <c r="G2529" i="1"/>
  <c r="D2529" i="1"/>
  <c r="C2529" i="1"/>
  <c r="B2529" i="1"/>
  <c r="G2528" i="1"/>
  <c r="D2528" i="1"/>
  <c r="C2528" i="1"/>
  <c r="B2528" i="1"/>
  <c r="G2527" i="1"/>
  <c r="D2527" i="1"/>
  <c r="C2527" i="1"/>
  <c r="B2527" i="1"/>
  <c r="G2526" i="1"/>
  <c r="D2526" i="1"/>
  <c r="C2526" i="1"/>
  <c r="B2526" i="1"/>
  <c r="G2525" i="1"/>
  <c r="D2525" i="1"/>
  <c r="C2525" i="1"/>
  <c r="B2525" i="1"/>
  <c r="G2524" i="1"/>
  <c r="D2524" i="1"/>
  <c r="C2524" i="1"/>
  <c r="B2524" i="1"/>
  <c r="G2523" i="1"/>
  <c r="D2523" i="1"/>
  <c r="C2523" i="1"/>
  <c r="B2523" i="1"/>
  <c r="G2522" i="1"/>
  <c r="D2522" i="1"/>
  <c r="C2522" i="1"/>
  <c r="B2522" i="1"/>
  <c r="G2521" i="1"/>
  <c r="D2521" i="1"/>
  <c r="C2521" i="1"/>
  <c r="B2521" i="1"/>
  <c r="G2520" i="1"/>
  <c r="D2520" i="1"/>
  <c r="C2520" i="1"/>
  <c r="B2520" i="1"/>
  <c r="G2519" i="1"/>
  <c r="D2519" i="1"/>
  <c r="C2519" i="1"/>
  <c r="B2519" i="1"/>
  <c r="G2518" i="1"/>
  <c r="D2518" i="1"/>
  <c r="C2518" i="1"/>
  <c r="B2518" i="1"/>
  <c r="G2517" i="1"/>
  <c r="D2517" i="1"/>
  <c r="C2517" i="1"/>
  <c r="B2517" i="1"/>
  <c r="G2516" i="1"/>
  <c r="D2516" i="1"/>
  <c r="C2516" i="1"/>
  <c r="B2516" i="1"/>
  <c r="G2515" i="1"/>
  <c r="D2515" i="1"/>
  <c r="C2515" i="1"/>
  <c r="B2515" i="1"/>
  <c r="G2514" i="1"/>
  <c r="D2514" i="1"/>
  <c r="C2514" i="1"/>
  <c r="B2514" i="1"/>
  <c r="G2513" i="1"/>
  <c r="D2513" i="1"/>
  <c r="C2513" i="1"/>
  <c r="B2513" i="1"/>
  <c r="G2512" i="1"/>
  <c r="D2512" i="1"/>
  <c r="C2512" i="1"/>
  <c r="B2512" i="1"/>
  <c r="G2511" i="1"/>
  <c r="D2511" i="1"/>
  <c r="C2511" i="1"/>
  <c r="B2511" i="1"/>
  <c r="G2510" i="1"/>
  <c r="D2510" i="1"/>
  <c r="C2510" i="1"/>
  <c r="B2510" i="1"/>
  <c r="G2509" i="1"/>
  <c r="D2509" i="1"/>
  <c r="C2509" i="1"/>
  <c r="B2509" i="1"/>
  <c r="G2508" i="1"/>
  <c r="D2508" i="1"/>
  <c r="C2508" i="1"/>
  <c r="B2508" i="1"/>
  <c r="G2507" i="1"/>
  <c r="D2507" i="1"/>
  <c r="C2507" i="1"/>
  <c r="B2507" i="1"/>
  <c r="G2506" i="1"/>
  <c r="D2506" i="1"/>
  <c r="C2506" i="1"/>
  <c r="B2506" i="1"/>
  <c r="G2505" i="1"/>
  <c r="D2505" i="1"/>
  <c r="C2505" i="1"/>
  <c r="B2505" i="1"/>
  <c r="G2504" i="1"/>
  <c r="D2504" i="1"/>
  <c r="C2504" i="1"/>
  <c r="B2504" i="1"/>
  <c r="G2503" i="1"/>
  <c r="D2503" i="1"/>
  <c r="C2503" i="1"/>
  <c r="B2503" i="1"/>
  <c r="G2502" i="1"/>
  <c r="D2502" i="1"/>
  <c r="C2502" i="1"/>
  <c r="B2502" i="1"/>
  <c r="G2501" i="1"/>
  <c r="D2501" i="1"/>
  <c r="C2501" i="1"/>
  <c r="B2501" i="1"/>
  <c r="G2500" i="1"/>
  <c r="D2500" i="1"/>
  <c r="C2500" i="1"/>
  <c r="B2500" i="1"/>
  <c r="G2499" i="1"/>
  <c r="D2499" i="1"/>
  <c r="C2499" i="1"/>
  <c r="B2499" i="1"/>
  <c r="G2498" i="1"/>
  <c r="D2498" i="1"/>
  <c r="C2498" i="1"/>
  <c r="B2498" i="1"/>
  <c r="G2497" i="1"/>
  <c r="D2497" i="1"/>
  <c r="C2497" i="1"/>
  <c r="B2497" i="1"/>
  <c r="G2496" i="1"/>
  <c r="D2496" i="1"/>
  <c r="C2496" i="1"/>
  <c r="B2496" i="1"/>
  <c r="G2495" i="1"/>
  <c r="D2495" i="1"/>
  <c r="C2495" i="1"/>
  <c r="B2495" i="1"/>
  <c r="G2494" i="1"/>
  <c r="D2494" i="1"/>
  <c r="C2494" i="1"/>
  <c r="B2494" i="1"/>
  <c r="G2493" i="1"/>
  <c r="D2493" i="1"/>
  <c r="C2493" i="1"/>
  <c r="B2493" i="1"/>
  <c r="G2492" i="1"/>
  <c r="D2492" i="1"/>
  <c r="C2492" i="1"/>
  <c r="B2492" i="1"/>
  <c r="G2491" i="1"/>
  <c r="D2491" i="1"/>
  <c r="C2491" i="1"/>
  <c r="B2491" i="1"/>
  <c r="G2490" i="1"/>
  <c r="D2490" i="1"/>
  <c r="C2490" i="1"/>
  <c r="B2490" i="1"/>
  <c r="G2489" i="1"/>
  <c r="D2489" i="1"/>
  <c r="C2489" i="1"/>
  <c r="B2489" i="1"/>
  <c r="G2488" i="1"/>
  <c r="D2488" i="1"/>
  <c r="C2488" i="1"/>
  <c r="B2488" i="1"/>
  <c r="G2487" i="1"/>
  <c r="D2487" i="1"/>
  <c r="C2487" i="1"/>
  <c r="B2487" i="1"/>
  <c r="G2486" i="1"/>
  <c r="D2486" i="1"/>
  <c r="C2486" i="1"/>
  <c r="B2486" i="1"/>
  <c r="G2485" i="1"/>
  <c r="D2485" i="1"/>
  <c r="C2485" i="1"/>
  <c r="B2485" i="1"/>
  <c r="G2484" i="1"/>
  <c r="D2484" i="1"/>
  <c r="C2484" i="1"/>
  <c r="B2484" i="1"/>
  <c r="G2483" i="1"/>
  <c r="D2483" i="1"/>
  <c r="C2483" i="1"/>
  <c r="B2483" i="1"/>
  <c r="G2482" i="1"/>
  <c r="D2482" i="1"/>
  <c r="C2482" i="1"/>
  <c r="B2482" i="1"/>
  <c r="G2481" i="1"/>
  <c r="D2481" i="1"/>
  <c r="C2481" i="1"/>
  <c r="B2481" i="1"/>
  <c r="G2480" i="1"/>
  <c r="D2480" i="1"/>
  <c r="C2480" i="1"/>
  <c r="B2480" i="1"/>
  <c r="G2479" i="1"/>
  <c r="D2479" i="1"/>
  <c r="C2479" i="1"/>
  <c r="B2479" i="1"/>
  <c r="G2478" i="1"/>
  <c r="D2478" i="1"/>
  <c r="C2478" i="1"/>
  <c r="B2478" i="1"/>
  <c r="G2477" i="1"/>
  <c r="D2477" i="1"/>
  <c r="C2477" i="1"/>
  <c r="B2477" i="1"/>
  <c r="G2476" i="1"/>
  <c r="D2476" i="1"/>
  <c r="C2476" i="1"/>
  <c r="B2476" i="1"/>
  <c r="G2475" i="1"/>
  <c r="D2475" i="1"/>
  <c r="C2475" i="1"/>
  <c r="B2475" i="1"/>
  <c r="G2474" i="1"/>
  <c r="D2474" i="1"/>
  <c r="C2474" i="1"/>
  <c r="B2474" i="1"/>
  <c r="G2473" i="1"/>
  <c r="D2473" i="1"/>
  <c r="C2473" i="1"/>
  <c r="B2473" i="1"/>
  <c r="G2472" i="1"/>
  <c r="D2472" i="1"/>
  <c r="C2472" i="1"/>
  <c r="B2472" i="1"/>
  <c r="G2471" i="1"/>
  <c r="D2471" i="1"/>
  <c r="C2471" i="1"/>
  <c r="B2471" i="1"/>
  <c r="G2470" i="1"/>
  <c r="D2470" i="1"/>
  <c r="C2470" i="1"/>
  <c r="B2470" i="1"/>
  <c r="G2469" i="1"/>
  <c r="D2469" i="1"/>
  <c r="C2469" i="1"/>
  <c r="B2469" i="1"/>
  <c r="G2468" i="1"/>
  <c r="D2468" i="1"/>
  <c r="C2468" i="1"/>
  <c r="B2468" i="1"/>
  <c r="G2467" i="1"/>
  <c r="D2467" i="1"/>
  <c r="C2467" i="1"/>
  <c r="B2467" i="1"/>
  <c r="G2466" i="1"/>
  <c r="D2466" i="1"/>
  <c r="C2466" i="1"/>
  <c r="B2466" i="1"/>
  <c r="G2465" i="1"/>
  <c r="D2465" i="1"/>
  <c r="C2465" i="1"/>
  <c r="B2465" i="1"/>
  <c r="G2464" i="1"/>
  <c r="D2464" i="1"/>
  <c r="C2464" i="1"/>
  <c r="B2464" i="1"/>
  <c r="G2463" i="1"/>
  <c r="D2463" i="1"/>
  <c r="C2463" i="1"/>
  <c r="B2463" i="1"/>
  <c r="G2462" i="1"/>
  <c r="D2462" i="1"/>
  <c r="C2462" i="1"/>
  <c r="B2462" i="1"/>
  <c r="G2461" i="1"/>
  <c r="D2461" i="1"/>
  <c r="C2461" i="1"/>
  <c r="B2461" i="1"/>
  <c r="G2460" i="1"/>
  <c r="D2460" i="1"/>
  <c r="C2460" i="1"/>
  <c r="B2460" i="1"/>
  <c r="G2459" i="1"/>
  <c r="D2459" i="1"/>
  <c r="C2459" i="1"/>
  <c r="B2459" i="1"/>
  <c r="G2458" i="1"/>
  <c r="D2458" i="1"/>
  <c r="C2458" i="1"/>
  <c r="B2458" i="1"/>
  <c r="G2457" i="1"/>
  <c r="D2457" i="1"/>
  <c r="C2457" i="1"/>
  <c r="B2457" i="1"/>
  <c r="G2456" i="1"/>
  <c r="D2456" i="1"/>
  <c r="C2456" i="1"/>
  <c r="B2456" i="1"/>
  <c r="G2455" i="1"/>
  <c r="D2455" i="1"/>
  <c r="C2455" i="1"/>
  <c r="B2455" i="1"/>
  <c r="G2454" i="1"/>
  <c r="D2454" i="1"/>
  <c r="C2454" i="1"/>
  <c r="B2454" i="1"/>
  <c r="G2453" i="1"/>
  <c r="D2453" i="1"/>
  <c r="C2453" i="1"/>
  <c r="B2453" i="1"/>
  <c r="G2452" i="1"/>
  <c r="D2452" i="1"/>
  <c r="C2452" i="1"/>
  <c r="B2452" i="1"/>
  <c r="G2451" i="1"/>
  <c r="D2451" i="1"/>
  <c r="C2451" i="1"/>
  <c r="B2451" i="1"/>
  <c r="G2450" i="1"/>
  <c r="D2450" i="1"/>
  <c r="C2450" i="1"/>
  <c r="B2450" i="1"/>
  <c r="G2449" i="1"/>
  <c r="D2449" i="1"/>
  <c r="C2449" i="1"/>
  <c r="B2449" i="1"/>
  <c r="G2448" i="1"/>
  <c r="D2448" i="1"/>
  <c r="C2448" i="1"/>
  <c r="B2448" i="1"/>
  <c r="G2447" i="1"/>
  <c r="D2447" i="1"/>
  <c r="C2447" i="1"/>
  <c r="B2447" i="1"/>
  <c r="G2446" i="1"/>
  <c r="D2446" i="1"/>
  <c r="C2446" i="1"/>
  <c r="B2446" i="1"/>
  <c r="G2445" i="1"/>
  <c r="D2445" i="1"/>
  <c r="C2445" i="1"/>
  <c r="B2445" i="1"/>
  <c r="G2444" i="1"/>
  <c r="D2444" i="1"/>
  <c r="C2444" i="1"/>
  <c r="B2444" i="1"/>
  <c r="G2443" i="1"/>
  <c r="D2443" i="1"/>
  <c r="C2443" i="1"/>
  <c r="B2443" i="1"/>
  <c r="G2442" i="1"/>
  <c r="D2442" i="1"/>
  <c r="C2442" i="1"/>
  <c r="B2442" i="1"/>
  <c r="G2441" i="1"/>
  <c r="D2441" i="1"/>
  <c r="C2441" i="1"/>
  <c r="B2441" i="1"/>
  <c r="G2440" i="1"/>
  <c r="D2440" i="1"/>
  <c r="C2440" i="1"/>
  <c r="B2440" i="1"/>
  <c r="G2439" i="1"/>
  <c r="D2439" i="1"/>
  <c r="C2439" i="1"/>
  <c r="B2439" i="1"/>
  <c r="G2438" i="1"/>
  <c r="D2438" i="1"/>
  <c r="C2438" i="1"/>
  <c r="B2438" i="1"/>
  <c r="G2437" i="1"/>
  <c r="D2437" i="1"/>
  <c r="C2437" i="1"/>
  <c r="B2437" i="1"/>
  <c r="G2436" i="1"/>
  <c r="D2436" i="1"/>
  <c r="C2436" i="1"/>
  <c r="B2436" i="1"/>
  <c r="G2435" i="1"/>
  <c r="D2435" i="1"/>
  <c r="C2435" i="1"/>
  <c r="B2435" i="1"/>
  <c r="G2434" i="1"/>
  <c r="D2434" i="1"/>
  <c r="C2434" i="1"/>
  <c r="B2434" i="1"/>
  <c r="G2433" i="1"/>
  <c r="D2433" i="1"/>
  <c r="C2433" i="1"/>
  <c r="B2433" i="1"/>
  <c r="G2432" i="1"/>
  <c r="D2432" i="1"/>
  <c r="C2432" i="1"/>
  <c r="B2432" i="1"/>
  <c r="G2431" i="1"/>
  <c r="D2431" i="1"/>
  <c r="C2431" i="1"/>
  <c r="B2431" i="1"/>
  <c r="G2430" i="1"/>
  <c r="D2430" i="1"/>
  <c r="C2430" i="1"/>
  <c r="B2430" i="1"/>
  <c r="G2429" i="1"/>
  <c r="D2429" i="1"/>
  <c r="C2429" i="1"/>
  <c r="B2429" i="1"/>
  <c r="G2428" i="1"/>
  <c r="D2428" i="1"/>
  <c r="C2428" i="1"/>
  <c r="B2428" i="1"/>
  <c r="G2427" i="1"/>
  <c r="D2427" i="1"/>
  <c r="C2427" i="1"/>
  <c r="B2427" i="1"/>
  <c r="G2426" i="1"/>
  <c r="D2426" i="1"/>
  <c r="C2426" i="1"/>
  <c r="B2426" i="1"/>
  <c r="G2425" i="1"/>
  <c r="D2425" i="1"/>
  <c r="C2425" i="1"/>
  <c r="B2425" i="1"/>
  <c r="G2424" i="1"/>
  <c r="D2424" i="1"/>
  <c r="C2424" i="1"/>
  <c r="B2424" i="1"/>
  <c r="G2423" i="1"/>
  <c r="D2423" i="1"/>
  <c r="C2423" i="1"/>
  <c r="B2423" i="1"/>
  <c r="G2422" i="1"/>
  <c r="D2422" i="1"/>
  <c r="C2422" i="1"/>
  <c r="B2422" i="1"/>
  <c r="G2421" i="1"/>
  <c r="D2421" i="1"/>
  <c r="C2421" i="1"/>
  <c r="B2421" i="1"/>
  <c r="G2420" i="1"/>
  <c r="D2420" i="1"/>
  <c r="C2420" i="1"/>
  <c r="B2420" i="1"/>
  <c r="G2419" i="1"/>
  <c r="D2419" i="1"/>
  <c r="C2419" i="1"/>
  <c r="B2419" i="1"/>
  <c r="G2418" i="1"/>
  <c r="D2418" i="1"/>
  <c r="C2418" i="1"/>
  <c r="B2418" i="1"/>
  <c r="G2417" i="1"/>
  <c r="D2417" i="1"/>
  <c r="C2417" i="1"/>
  <c r="B2417" i="1"/>
  <c r="G2416" i="1"/>
  <c r="D2416" i="1"/>
  <c r="C2416" i="1"/>
  <c r="B2416" i="1"/>
  <c r="G2415" i="1"/>
  <c r="D2415" i="1"/>
  <c r="C2415" i="1"/>
  <c r="B2415" i="1"/>
  <c r="G2414" i="1"/>
  <c r="D2414" i="1"/>
  <c r="C2414" i="1"/>
  <c r="B2414" i="1"/>
  <c r="G2413" i="1"/>
  <c r="D2413" i="1"/>
  <c r="C2413" i="1"/>
  <c r="B2413" i="1"/>
  <c r="G2412" i="1"/>
  <c r="D2412" i="1"/>
  <c r="C2412" i="1"/>
  <c r="B2412" i="1"/>
  <c r="G2411" i="1"/>
  <c r="D2411" i="1"/>
  <c r="C2411" i="1"/>
  <c r="B2411" i="1"/>
  <c r="G2410" i="1"/>
  <c r="D2410" i="1"/>
  <c r="C2410" i="1"/>
  <c r="B2410" i="1"/>
  <c r="G2409" i="1"/>
  <c r="D2409" i="1"/>
  <c r="C2409" i="1"/>
  <c r="B2409" i="1"/>
  <c r="G2408" i="1"/>
  <c r="D2408" i="1"/>
  <c r="C2408" i="1"/>
  <c r="B2408" i="1"/>
  <c r="G2407" i="1"/>
  <c r="D2407" i="1"/>
  <c r="C2407" i="1"/>
  <c r="B2407" i="1"/>
  <c r="G2406" i="1"/>
  <c r="D2406" i="1"/>
  <c r="C2406" i="1"/>
  <c r="B2406" i="1"/>
  <c r="G2405" i="1"/>
  <c r="D2405" i="1"/>
  <c r="C2405" i="1"/>
  <c r="B2405" i="1"/>
  <c r="G2404" i="1"/>
  <c r="D2404" i="1"/>
  <c r="C2404" i="1"/>
  <c r="B2404" i="1"/>
  <c r="G2403" i="1"/>
  <c r="D2403" i="1"/>
  <c r="C2403" i="1"/>
  <c r="B2403" i="1"/>
  <c r="G2402" i="1"/>
  <c r="D2402" i="1"/>
  <c r="C2402" i="1"/>
  <c r="B2402" i="1"/>
  <c r="G2401" i="1"/>
  <c r="D2401" i="1"/>
  <c r="C2401" i="1"/>
  <c r="B2401" i="1"/>
  <c r="G2400" i="1"/>
  <c r="D2400" i="1"/>
  <c r="C2400" i="1"/>
  <c r="B2400" i="1"/>
  <c r="G2399" i="1"/>
  <c r="D2399" i="1"/>
  <c r="C2399" i="1"/>
  <c r="B2399" i="1"/>
  <c r="G2398" i="1"/>
  <c r="D2398" i="1"/>
  <c r="C2398" i="1"/>
  <c r="B2398" i="1"/>
  <c r="G2397" i="1"/>
  <c r="D2397" i="1"/>
  <c r="C2397" i="1"/>
  <c r="B2397" i="1"/>
  <c r="G2396" i="1"/>
  <c r="D2396" i="1"/>
  <c r="C2396" i="1"/>
  <c r="B2396" i="1"/>
  <c r="G2395" i="1"/>
  <c r="D2395" i="1"/>
  <c r="C2395" i="1"/>
  <c r="B2395" i="1"/>
  <c r="G2394" i="1"/>
  <c r="D2394" i="1"/>
  <c r="C2394" i="1"/>
  <c r="B2394" i="1"/>
  <c r="G2393" i="1"/>
  <c r="D2393" i="1"/>
  <c r="C2393" i="1"/>
  <c r="B2393" i="1"/>
  <c r="G2392" i="1"/>
  <c r="D2392" i="1"/>
  <c r="C2392" i="1"/>
  <c r="B2392" i="1"/>
  <c r="G2391" i="1"/>
  <c r="D2391" i="1"/>
  <c r="C2391" i="1"/>
  <c r="B2391" i="1"/>
  <c r="G2390" i="1"/>
  <c r="D2390" i="1"/>
  <c r="C2390" i="1"/>
  <c r="B2390" i="1"/>
  <c r="G2389" i="1"/>
  <c r="D2389" i="1"/>
  <c r="C2389" i="1"/>
  <c r="B2389" i="1"/>
  <c r="G2388" i="1"/>
  <c r="D2388" i="1"/>
  <c r="C2388" i="1"/>
  <c r="B2388" i="1"/>
  <c r="G2387" i="1"/>
  <c r="D2387" i="1"/>
  <c r="C2387" i="1"/>
  <c r="B2387" i="1"/>
  <c r="G2386" i="1"/>
  <c r="D2386" i="1"/>
  <c r="C2386" i="1"/>
  <c r="B2386" i="1"/>
  <c r="G2385" i="1"/>
  <c r="D2385" i="1"/>
  <c r="C2385" i="1"/>
  <c r="B2385" i="1"/>
  <c r="G2384" i="1"/>
  <c r="D2384" i="1"/>
  <c r="C2384" i="1"/>
  <c r="B2384" i="1"/>
  <c r="G2383" i="1"/>
  <c r="D2383" i="1"/>
  <c r="C2383" i="1"/>
  <c r="B2383" i="1"/>
  <c r="G2382" i="1"/>
  <c r="D2382" i="1"/>
  <c r="C2382" i="1"/>
  <c r="B2382" i="1"/>
  <c r="G2381" i="1"/>
  <c r="D2381" i="1"/>
  <c r="C2381" i="1"/>
  <c r="B2381" i="1"/>
  <c r="G2380" i="1"/>
  <c r="D2380" i="1"/>
  <c r="C2380" i="1"/>
  <c r="B2380" i="1"/>
  <c r="G2379" i="1"/>
  <c r="D2379" i="1"/>
  <c r="C2379" i="1"/>
  <c r="B2379" i="1"/>
  <c r="G2378" i="1"/>
  <c r="D2378" i="1"/>
  <c r="C2378" i="1"/>
  <c r="B2378" i="1"/>
  <c r="G2377" i="1"/>
  <c r="D2377" i="1"/>
  <c r="C2377" i="1"/>
  <c r="B2377" i="1"/>
  <c r="G2376" i="1"/>
  <c r="D2376" i="1"/>
  <c r="C2376" i="1"/>
  <c r="B2376" i="1"/>
  <c r="G2375" i="1"/>
  <c r="D2375" i="1"/>
  <c r="C2375" i="1"/>
  <c r="B2375" i="1"/>
  <c r="G2374" i="1"/>
  <c r="D2374" i="1"/>
  <c r="C2374" i="1"/>
  <c r="B2374" i="1"/>
  <c r="G2373" i="1"/>
  <c r="D2373" i="1"/>
  <c r="C2373" i="1"/>
  <c r="B2373" i="1"/>
  <c r="G2372" i="1"/>
  <c r="D2372" i="1"/>
  <c r="C2372" i="1"/>
  <c r="B2372" i="1"/>
  <c r="G2371" i="1"/>
  <c r="D2371" i="1"/>
  <c r="C2371" i="1"/>
  <c r="B2371" i="1"/>
  <c r="G2370" i="1"/>
  <c r="D2370" i="1"/>
  <c r="C2370" i="1"/>
  <c r="B2370" i="1"/>
  <c r="G2369" i="1"/>
  <c r="D2369" i="1"/>
  <c r="C2369" i="1"/>
  <c r="B2369" i="1"/>
  <c r="G2368" i="1"/>
  <c r="D2368" i="1"/>
  <c r="C2368" i="1"/>
  <c r="B2368" i="1"/>
  <c r="G2367" i="1"/>
  <c r="D2367" i="1"/>
  <c r="C2367" i="1"/>
  <c r="B2367" i="1"/>
  <c r="G2366" i="1"/>
  <c r="D2366" i="1"/>
  <c r="C2366" i="1"/>
  <c r="B2366" i="1"/>
  <c r="G2365" i="1"/>
  <c r="D2365" i="1"/>
  <c r="C2365" i="1"/>
  <c r="B2365" i="1"/>
  <c r="G2364" i="1"/>
  <c r="D2364" i="1"/>
  <c r="C2364" i="1"/>
  <c r="B2364" i="1"/>
  <c r="G2363" i="1"/>
  <c r="D2363" i="1"/>
  <c r="C2363" i="1"/>
  <c r="B2363" i="1"/>
  <c r="G2362" i="1"/>
  <c r="D2362" i="1"/>
  <c r="C2362" i="1"/>
  <c r="B2362" i="1"/>
  <c r="G2361" i="1"/>
  <c r="D2361" i="1"/>
  <c r="C2361" i="1"/>
  <c r="B2361" i="1"/>
  <c r="G2360" i="1"/>
  <c r="D2360" i="1"/>
  <c r="C2360" i="1"/>
  <c r="B2360" i="1"/>
  <c r="G2359" i="1"/>
  <c r="D2359" i="1"/>
  <c r="C2359" i="1"/>
  <c r="B2359" i="1"/>
  <c r="G2358" i="1"/>
  <c r="D2358" i="1"/>
  <c r="C2358" i="1"/>
  <c r="B2358" i="1"/>
  <c r="G2357" i="1"/>
  <c r="D2357" i="1"/>
  <c r="C2357" i="1"/>
  <c r="B2357" i="1"/>
  <c r="G2356" i="1"/>
  <c r="D2356" i="1"/>
  <c r="C2356" i="1"/>
  <c r="B2356" i="1"/>
  <c r="G2355" i="1"/>
  <c r="D2355" i="1"/>
  <c r="C2355" i="1"/>
  <c r="B2355" i="1"/>
  <c r="G2354" i="1"/>
  <c r="D2354" i="1"/>
  <c r="C2354" i="1"/>
  <c r="B2354" i="1"/>
  <c r="G2353" i="1"/>
  <c r="D2353" i="1"/>
  <c r="C2353" i="1"/>
  <c r="B2353" i="1"/>
  <c r="G2352" i="1"/>
  <c r="D2352" i="1"/>
  <c r="C2352" i="1"/>
  <c r="B2352" i="1"/>
  <c r="G2351" i="1"/>
  <c r="D2351" i="1"/>
  <c r="C2351" i="1"/>
  <c r="B2351" i="1"/>
  <c r="G2350" i="1"/>
  <c r="D2350" i="1"/>
  <c r="C2350" i="1"/>
  <c r="B2350" i="1"/>
  <c r="G2349" i="1"/>
  <c r="D2349" i="1"/>
  <c r="C2349" i="1"/>
  <c r="B2349" i="1"/>
  <c r="G2348" i="1"/>
  <c r="D2348" i="1"/>
  <c r="C2348" i="1"/>
  <c r="B2348" i="1"/>
  <c r="G2347" i="1"/>
  <c r="D2347" i="1"/>
  <c r="C2347" i="1"/>
  <c r="B2347" i="1"/>
  <c r="G2346" i="1"/>
  <c r="D2346" i="1"/>
  <c r="C2346" i="1"/>
  <c r="B2346" i="1"/>
  <c r="G2345" i="1"/>
  <c r="D2345" i="1"/>
  <c r="C2345" i="1"/>
  <c r="B2345" i="1"/>
  <c r="G2344" i="1"/>
  <c r="D2344" i="1"/>
  <c r="C2344" i="1"/>
  <c r="B2344" i="1"/>
  <c r="G2343" i="1"/>
  <c r="D2343" i="1"/>
  <c r="C2343" i="1"/>
  <c r="B2343" i="1"/>
  <c r="G2342" i="1"/>
  <c r="D2342" i="1"/>
  <c r="C2342" i="1"/>
  <c r="B2342" i="1"/>
  <c r="G2341" i="1"/>
  <c r="D2341" i="1"/>
  <c r="C2341" i="1"/>
  <c r="B2341" i="1"/>
  <c r="G2340" i="1"/>
  <c r="D2340" i="1"/>
  <c r="C2340" i="1"/>
  <c r="B2340" i="1"/>
  <c r="G2339" i="1"/>
  <c r="D2339" i="1"/>
  <c r="C2339" i="1"/>
  <c r="B2339" i="1"/>
  <c r="G2338" i="1"/>
  <c r="D2338" i="1"/>
  <c r="C2338" i="1"/>
  <c r="B2338" i="1"/>
  <c r="G2337" i="1"/>
  <c r="D2337" i="1"/>
  <c r="C2337" i="1"/>
  <c r="B2337" i="1"/>
  <c r="G2336" i="1"/>
  <c r="D2336" i="1"/>
  <c r="C2336" i="1"/>
  <c r="B2336" i="1"/>
  <c r="G2335" i="1"/>
  <c r="D2335" i="1"/>
  <c r="C2335" i="1"/>
  <c r="B2335" i="1"/>
  <c r="G2334" i="1"/>
  <c r="D2334" i="1"/>
  <c r="C2334" i="1"/>
  <c r="B2334" i="1"/>
  <c r="G2333" i="1"/>
  <c r="D2333" i="1"/>
  <c r="C2333" i="1"/>
  <c r="B2333" i="1"/>
  <c r="G2332" i="1"/>
  <c r="D2332" i="1"/>
  <c r="C2332" i="1"/>
  <c r="B2332" i="1"/>
  <c r="G2331" i="1"/>
  <c r="D2331" i="1"/>
  <c r="C2331" i="1"/>
  <c r="B2331" i="1"/>
  <c r="G2330" i="1"/>
  <c r="D2330" i="1"/>
  <c r="C2330" i="1"/>
  <c r="B2330" i="1"/>
  <c r="G2329" i="1"/>
  <c r="D2329" i="1"/>
  <c r="C2329" i="1"/>
  <c r="B2329" i="1"/>
  <c r="G2328" i="1"/>
  <c r="D2328" i="1"/>
  <c r="C2328" i="1"/>
  <c r="B2328" i="1"/>
  <c r="G2327" i="1"/>
  <c r="D2327" i="1"/>
  <c r="C2327" i="1"/>
  <c r="B2327" i="1"/>
  <c r="G2326" i="1"/>
  <c r="D2326" i="1"/>
  <c r="C2326" i="1"/>
  <c r="B2326" i="1"/>
  <c r="G2325" i="1"/>
  <c r="D2325" i="1"/>
  <c r="C2325" i="1"/>
  <c r="B2325" i="1"/>
  <c r="G2324" i="1"/>
  <c r="D2324" i="1"/>
  <c r="C2324" i="1"/>
  <c r="B2324" i="1"/>
  <c r="G2323" i="1"/>
  <c r="D2323" i="1"/>
  <c r="C2323" i="1"/>
  <c r="B2323" i="1"/>
  <c r="G2322" i="1"/>
  <c r="D2322" i="1"/>
  <c r="C2322" i="1"/>
  <c r="B2322" i="1"/>
  <c r="G2321" i="1"/>
  <c r="D2321" i="1"/>
  <c r="C2321" i="1"/>
  <c r="B2321" i="1"/>
  <c r="G2320" i="1"/>
  <c r="D2320" i="1"/>
  <c r="C2320" i="1"/>
  <c r="B2320" i="1"/>
  <c r="G2319" i="1"/>
  <c r="D2319" i="1"/>
  <c r="C2319" i="1"/>
  <c r="B2319" i="1"/>
  <c r="G2318" i="1"/>
  <c r="D2318" i="1"/>
  <c r="C2318" i="1"/>
  <c r="B2318" i="1"/>
  <c r="G2317" i="1"/>
  <c r="D2317" i="1"/>
  <c r="C2317" i="1"/>
  <c r="B2317" i="1"/>
  <c r="G2316" i="1"/>
  <c r="D2316" i="1"/>
  <c r="C2316" i="1"/>
  <c r="B2316" i="1"/>
  <c r="G2315" i="1"/>
  <c r="D2315" i="1"/>
  <c r="C2315" i="1"/>
  <c r="B2315" i="1"/>
  <c r="G2314" i="1"/>
  <c r="D2314" i="1"/>
  <c r="C2314" i="1"/>
  <c r="B2314" i="1"/>
  <c r="G2313" i="1"/>
  <c r="D2313" i="1"/>
  <c r="C2313" i="1"/>
  <c r="B2313" i="1"/>
  <c r="G2312" i="1"/>
  <c r="D2312" i="1"/>
  <c r="C2312" i="1"/>
  <c r="B2312" i="1"/>
  <c r="G2311" i="1"/>
  <c r="D2311" i="1"/>
  <c r="C2311" i="1"/>
  <c r="B2311" i="1"/>
  <c r="G2310" i="1"/>
  <c r="D2310" i="1"/>
  <c r="C2310" i="1"/>
  <c r="B2310" i="1"/>
  <c r="G2309" i="1"/>
  <c r="D2309" i="1"/>
  <c r="C2309" i="1"/>
  <c r="B2309" i="1"/>
  <c r="G2308" i="1"/>
  <c r="D2308" i="1"/>
  <c r="C2308" i="1"/>
  <c r="B2308" i="1"/>
  <c r="G2307" i="1"/>
  <c r="D2307" i="1"/>
  <c r="C2307" i="1"/>
  <c r="B2307" i="1"/>
  <c r="G2306" i="1"/>
  <c r="D2306" i="1"/>
  <c r="C2306" i="1"/>
  <c r="B2306" i="1"/>
  <c r="G2305" i="1"/>
  <c r="D2305" i="1"/>
  <c r="C2305" i="1"/>
  <c r="B2305" i="1"/>
  <c r="G2304" i="1"/>
  <c r="D2304" i="1"/>
  <c r="C2304" i="1"/>
  <c r="B2304" i="1"/>
  <c r="G2303" i="1"/>
  <c r="D2303" i="1"/>
  <c r="C2303" i="1"/>
  <c r="B2303" i="1"/>
  <c r="G2302" i="1"/>
  <c r="D2302" i="1"/>
  <c r="C2302" i="1"/>
  <c r="B2302" i="1"/>
  <c r="G2301" i="1"/>
  <c r="D2301" i="1"/>
  <c r="C2301" i="1"/>
  <c r="B2301" i="1"/>
  <c r="G2300" i="1"/>
  <c r="D2300" i="1"/>
  <c r="C2300" i="1"/>
  <c r="B2300" i="1"/>
  <c r="G2299" i="1"/>
  <c r="D2299" i="1"/>
  <c r="C2299" i="1"/>
  <c r="B2299" i="1"/>
  <c r="G2298" i="1"/>
  <c r="D2298" i="1"/>
  <c r="C2298" i="1"/>
  <c r="B2298" i="1"/>
  <c r="G2297" i="1"/>
  <c r="D2297" i="1"/>
  <c r="C2297" i="1"/>
  <c r="B2297" i="1"/>
  <c r="G2296" i="1"/>
  <c r="D2296" i="1"/>
  <c r="C2296" i="1"/>
  <c r="B2296" i="1"/>
  <c r="G2295" i="1"/>
  <c r="D2295" i="1"/>
  <c r="C2295" i="1"/>
  <c r="B2295" i="1"/>
  <c r="G2294" i="1"/>
  <c r="D2294" i="1"/>
  <c r="C2294" i="1"/>
  <c r="B2294" i="1"/>
  <c r="G2293" i="1"/>
  <c r="D2293" i="1"/>
  <c r="C2293" i="1"/>
  <c r="B2293" i="1"/>
  <c r="G2292" i="1"/>
  <c r="D2292" i="1"/>
  <c r="C2292" i="1"/>
  <c r="B2292" i="1"/>
  <c r="G2291" i="1"/>
  <c r="D2291" i="1"/>
  <c r="C2291" i="1"/>
  <c r="B2291" i="1"/>
  <c r="G2290" i="1"/>
  <c r="D2290" i="1"/>
  <c r="C2290" i="1"/>
  <c r="B2290" i="1"/>
  <c r="G2289" i="1"/>
  <c r="D2289" i="1"/>
  <c r="C2289" i="1"/>
  <c r="B2289" i="1"/>
  <c r="G2288" i="1"/>
  <c r="D2288" i="1"/>
  <c r="C2288" i="1"/>
  <c r="B2288" i="1"/>
  <c r="G2287" i="1"/>
  <c r="D2287" i="1"/>
  <c r="C2287" i="1"/>
  <c r="B2287" i="1"/>
  <c r="G2286" i="1"/>
  <c r="D2286" i="1"/>
  <c r="C2286" i="1"/>
  <c r="B2286" i="1"/>
  <c r="G2285" i="1"/>
  <c r="D2285" i="1"/>
  <c r="C2285" i="1"/>
  <c r="B2285" i="1"/>
  <c r="G2284" i="1"/>
  <c r="D2284" i="1"/>
  <c r="C2284" i="1"/>
  <c r="B2284" i="1"/>
  <c r="G2283" i="1"/>
  <c r="D2283" i="1"/>
  <c r="C2283" i="1"/>
  <c r="B2283" i="1"/>
  <c r="G2282" i="1"/>
  <c r="D2282" i="1"/>
  <c r="C2282" i="1"/>
  <c r="B2282" i="1"/>
  <c r="G2281" i="1"/>
  <c r="D2281" i="1"/>
  <c r="C2281" i="1"/>
  <c r="B2281" i="1"/>
  <c r="G2280" i="1"/>
  <c r="D2280" i="1"/>
  <c r="C2280" i="1"/>
  <c r="B2280" i="1"/>
  <c r="G2279" i="1"/>
  <c r="D2279" i="1"/>
  <c r="C2279" i="1"/>
  <c r="B2279" i="1"/>
  <c r="G2278" i="1"/>
  <c r="D2278" i="1"/>
  <c r="C2278" i="1"/>
  <c r="B2278" i="1"/>
  <c r="G2277" i="1"/>
  <c r="D2277" i="1"/>
  <c r="C2277" i="1"/>
  <c r="B2277" i="1"/>
  <c r="G2276" i="1"/>
  <c r="D2276" i="1"/>
  <c r="C2276" i="1"/>
  <c r="B2276" i="1"/>
  <c r="G2275" i="1"/>
  <c r="D2275" i="1"/>
  <c r="C2275" i="1"/>
  <c r="B2275" i="1"/>
  <c r="G2274" i="1"/>
  <c r="D2274" i="1"/>
  <c r="C2274" i="1"/>
  <c r="B2274" i="1"/>
  <c r="G2273" i="1"/>
  <c r="D2273" i="1"/>
  <c r="C2273" i="1"/>
  <c r="B2273" i="1"/>
  <c r="G2272" i="1"/>
  <c r="D2272" i="1"/>
  <c r="C2272" i="1"/>
  <c r="B2272" i="1"/>
  <c r="G2271" i="1"/>
  <c r="D2271" i="1"/>
  <c r="C2271" i="1"/>
  <c r="B2271" i="1"/>
  <c r="G2270" i="1"/>
  <c r="D2270" i="1"/>
  <c r="C2270" i="1"/>
  <c r="B2270" i="1"/>
  <c r="G2269" i="1"/>
  <c r="D2269" i="1"/>
  <c r="C2269" i="1"/>
  <c r="B2269" i="1"/>
  <c r="G2268" i="1"/>
  <c r="D2268" i="1"/>
  <c r="C2268" i="1"/>
  <c r="B2268" i="1"/>
  <c r="G2267" i="1"/>
  <c r="D2267" i="1"/>
  <c r="C2267" i="1"/>
  <c r="B2267" i="1"/>
  <c r="G2266" i="1"/>
  <c r="D2266" i="1"/>
  <c r="C2266" i="1"/>
  <c r="B2266" i="1"/>
  <c r="G2265" i="1"/>
  <c r="D2265" i="1"/>
  <c r="C2265" i="1"/>
  <c r="B2265" i="1"/>
  <c r="G2264" i="1"/>
  <c r="D2264" i="1"/>
  <c r="C2264" i="1"/>
  <c r="B2264" i="1"/>
  <c r="G2263" i="1"/>
  <c r="D2263" i="1"/>
  <c r="C2263" i="1"/>
  <c r="B2263" i="1"/>
  <c r="G2262" i="1"/>
  <c r="D2262" i="1"/>
  <c r="C2262" i="1"/>
  <c r="B2262" i="1"/>
  <c r="G2261" i="1"/>
  <c r="D2261" i="1"/>
  <c r="C2261" i="1"/>
  <c r="B2261" i="1"/>
  <c r="G2260" i="1"/>
  <c r="D2260" i="1"/>
  <c r="C2260" i="1"/>
  <c r="B2260" i="1"/>
  <c r="G2259" i="1"/>
  <c r="D2259" i="1"/>
  <c r="C2259" i="1"/>
  <c r="B2259" i="1"/>
  <c r="G2258" i="1"/>
  <c r="D2258" i="1"/>
  <c r="C2258" i="1"/>
  <c r="B2258" i="1"/>
  <c r="G2257" i="1"/>
  <c r="D2257" i="1"/>
  <c r="C2257" i="1"/>
  <c r="B2257" i="1"/>
  <c r="G2256" i="1"/>
  <c r="D2256" i="1"/>
  <c r="C2256" i="1"/>
  <c r="B2256" i="1"/>
  <c r="G2255" i="1"/>
  <c r="D2255" i="1"/>
  <c r="C2255" i="1"/>
  <c r="B2255" i="1"/>
  <c r="G2254" i="1"/>
  <c r="D2254" i="1"/>
  <c r="C2254" i="1"/>
  <c r="B2254" i="1"/>
  <c r="G2253" i="1"/>
  <c r="D2253" i="1"/>
  <c r="C2253" i="1"/>
  <c r="B2253" i="1"/>
  <c r="G2252" i="1"/>
  <c r="D2252" i="1"/>
  <c r="C2252" i="1"/>
  <c r="B2252" i="1"/>
  <c r="G2251" i="1"/>
  <c r="D2251" i="1"/>
  <c r="C2251" i="1"/>
  <c r="B2251" i="1"/>
  <c r="G2250" i="1"/>
  <c r="D2250" i="1"/>
  <c r="C2250" i="1"/>
  <c r="B2250" i="1"/>
  <c r="G2249" i="1"/>
  <c r="D2249" i="1"/>
  <c r="C2249" i="1"/>
  <c r="B2249" i="1"/>
  <c r="G2248" i="1"/>
  <c r="D2248" i="1"/>
  <c r="C2248" i="1"/>
  <c r="B2248" i="1"/>
  <c r="G2247" i="1"/>
  <c r="D2247" i="1"/>
  <c r="C2247" i="1"/>
  <c r="B2247" i="1"/>
  <c r="G2246" i="1"/>
  <c r="D2246" i="1"/>
  <c r="C2246" i="1"/>
  <c r="B2246" i="1"/>
  <c r="G2245" i="1"/>
  <c r="D2245" i="1"/>
  <c r="C2245" i="1"/>
  <c r="B2245" i="1"/>
  <c r="G2244" i="1"/>
  <c r="D2244" i="1"/>
  <c r="C2244" i="1"/>
  <c r="B2244" i="1"/>
  <c r="G2243" i="1"/>
  <c r="D2243" i="1"/>
  <c r="C2243" i="1"/>
  <c r="B2243" i="1"/>
  <c r="G2242" i="1"/>
  <c r="D2242" i="1"/>
  <c r="C2242" i="1"/>
  <c r="B2242" i="1"/>
  <c r="G2241" i="1"/>
  <c r="D2241" i="1"/>
  <c r="C2241" i="1"/>
  <c r="B2241" i="1"/>
  <c r="G2240" i="1"/>
  <c r="D2240" i="1"/>
  <c r="C2240" i="1"/>
  <c r="B2240" i="1"/>
  <c r="G2239" i="1"/>
  <c r="D2239" i="1"/>
  <c r="C2239" i="1"/>
  <c r="B2239" i="1"/>
  <c r="G2238" i="1"/>
  <c r="D2238" i="1"/>
  <c r="C2238" i="1"/>
  <c r="B2238" i="1"/>
  <c r="G2237" i="1"/>
  <c r="D2237" i="1"/>
  <c r="C2237" i="1"/>
  <c r="B2237" i="1"/>
  <c r="G2236" i="1"/>
  <c r="D2236" i="1"/>
  <c r="C2236" i="1"/>
  <c r="B2236" i="1"/>
  <c r="G2235" i="1"/>
  <c r="D2235" i="1"/>
  <c r="C2235" i="1"/>
  <c r="B2235" i="1"/>
  <c r="G2234" i="1"/>
  <c r="D2234" i="1"/>
  <c r="C2234" i="1"/>
  <c r="B2234" i="1"/>
  <c r="G2233" i="1"/>
  <c r="D2233" i="1"/>
  <c r="C2233" i="1"/>
  <c r="B2233" i="1"/>
  <c r="G2232" i="1"/>
  <c r="D2232" i="1"/>
  <c r="C2232" i="1"/>
  <c r="B2232" i="1"/>
  <c r="G2231" i="1"/>
  <c r="D2231" i="1"/>
  <c r="C2231" i="1"/>
  <c r="B2231" i="1"/>
  <c r="G2230" i="1"/>
  <c r="D2230" i="1"/>
  <c r="C2230" i="1"/>
  <c r="B2230" i="1"/>
  <c r="G2229" i="1"/>
  <c r="D2229" i="1"/>
  <c r="C2229" i="1"/>
  <c r="B2229" i="1"/>
  <c r="G2228" i="1"/>
  <c r="D2228" i="1"/>
  <c r="C2228" i="1"/>
  <c r="B2228" i="1"/>
  <c r="G2227" i="1"/>
  <c r="D2227" i="1"/>
  <c r="C2227" i="1"/>
  <c r="B2227" i="1"/>
  <c r="G2226" i="1"/>
  <c r="D2226" i="1"/>
  <c r="C2226" i="1"/>
  <c r="B2226" i="1"/>
  <c r="G2225" i="1"/>
  <c r="D2225" i="1"/>
  <c r="C2225" i="1"/>
  <c r="B2225" i="1"/>
  <c r="G2224" i="1"/>
  <c r="D2224" i="1"/>
  <c r="C2224" i="1"/>
  <c r="B2224" i="1"/>
  <c r="G2223" i="1"/>
  <c r="D2223" i="1"/>
  <c r="C2223" i="1"/>
  <c r="B2223" i="1"/>
  <c r="G2222" i="1"/>
  <c r="D2222" i="1"/>
  <c r="C2222" i="1"/>
  <c r="B2222" i="1"/>
  <c r="G2221" i="1"/>
  <c r="D2221" i="1"/>
  <c r="C2221" i="1"/>
  <c r="B2221" i="1"/>
  <c r="G2220" i="1"/>
  <c r="D2220" i="1"/>
  <c r="C2220" i="1"/>
  <c r="B2220" i="1"/>
  <c r="G2219" i="1"/>
  <c r="D2219" i="1"/>
  <c r="C2219" i="1"/>
  <c r="B2219" i="1"/>
  <c r="G2218" i="1"/>
  <c r="D2218" i="1"/>
  <c r="C2218" i="1"/>
  <c r="B2218" i="1"/>
  <c r="G2217" i="1"/>
  <c r="D2217" i="1"/>
  <c r="C2217" i="1"/>
  <c r="B2217" i="1"/>
  <c r="G2216" i="1"/>
  <c r="D2216" i="1"/>
  <c r="C2216" i="1"/>
  <c r="B2216" i="1"/>
  <c r="G2215" i="1"/>
  <c r="D2215" i="1"/>
  <c r="C2215" i="1"/>
  <c r="B2215" i="1"/>
  <c r="G2214" i="1"/>
  <c r="D2214" i="1"/>
  <c r="C2214" i="1"/>
  <c r="B2214" i="1"/>
  <c r="G2213" i="1"/>
  <c r="D2213" i="1"/>
  <c r="C2213" i="1"/>
  <c r="B2213" i="1"/>
  <c r="G2212" i="1"/>
  <c r="D2212" i="1"/>
  <c r="C2212" i="1"/>
  <c r="B2212" i="1"/>
  <c r="G2211" i="1"/>
  <c r="D2211" i="1"/>
  <c r="C2211" i="1"/>
  <c r="B2211" i="1"/>
  <c r="G2210" i="1"/>
  <c r="D2210" i="1"/>
  <c r="C2210" i="1"/>
  <c r="B2210" i="1"/>
  <c r="G2209" i="1"/>
  <c r="D2209" i="1"/>
  <c r="C2209" i="1"/>
  <c r="B2209" i="1"/>
  <c r="G2208" i="1"/>
  <c r="D2208" i="1"/>
  <c r="C2208" i="1"/>
  <c r="B2208" i="1"/>
  <c r="G2207" i="1"/>
  <c r="D2207" i="1"/>
  <c r="C2207" i="1"/>
  <c r="B2207" i="1"/>
  <c r="G2206" i="1"/>
  <c r="D2206" i="1"/>
  <c r="C2206" i="1"/>
  <c r="B2206" i="1"/>
  <c r="G2205" i="1"/>
  <c r="D2205" i="1"/>
  <c r="C2205" i="1"/>
  <c r="B2205" i="1"/>
  <c r="G2204" i="1"/>
  <c r="D2204" i="1"/>
  <c r="C2204" i="1"/>
  <c r="B2204" i="1"/>
  <c r="G2203" i="1"/>
  <c r="D2203" i="1"/>
  <c r="C2203" i="1"/>
  <c r="B2203" i="1"/>
  <c r="G2202" i="1"/>
  <c r="D2202" i="1"/>
  <c r="C2202" i="1"/>
  <c r="B2202" i="1"/>
  <c r="G2201" i="1"/>
  <c r="D2201" i="1"/>
  <c r="C2201" i="1"/>
  <c r="B2201" i="1"/>
  <c r="G2200" i="1"/>
  <c r="D2200" i="1"/>
  <c r="C2200" i="1"/>
  <c r="B2200" i="1"/>
  <c r="G2199" i="1"/>
  <c r="D2199" i="1"/>
  <c r="C2199" i="1"/>
  <c r="B2199" i="1"/>
  <c r="G2198" i="1"/>
  <c r="D2198" i="1"/>
  <c r="C2198" i="1"/>
  <c r="B2198" i="1"/>
  <c r="G2197" i="1"/>
  <c r="D2197" i="1"/>
  <c r="C2197" i="1"/>
  <c r="B2197" i="1"/>
  <c r="G2196" i="1"/>
  <c r="D2196" i="1"/>
  <c r="C2196" i="1"/>
  <c r="B2196" i="1"/>
  <c r="G2195" i="1"/>
  <c r="D2195" i="1"/>
  <c r="C2195" i="1"/>
  <c r="B2195" i="1"/>
  <c r="G2194" i="1"/>
  <c r="D2194" i="1"/>
  <c r="C2194" i="1"/>
  <c r="B2194" i="1"/>
  <c r="G2193" i="1"/>
  <c r="D2193" i="1"/>
  <c r="C2193" i="1"/>
  <c r="B2193" i="1"/>
  <c r="G2192" i="1"/>
  <c r="D2192" i="1"/>
  <c r="C2192" i="1"/>
  <c r="B2192" i="1"/>
  <c r="G2191" i="1"/>
  <c r="D2191" i="1"/>
  <c r="C2191" i="1"/>
  <c r="B2191" i="1"/>
  <c r="G2190" i="1"/>
  <c r="D2190" i="1"/>
  <c r="C2190" i="1"/>
  <c r="B2190" i="1"/>
  <c r="G2189" i="1"/>
  <c r="D2189" i="1"/>
  <c r="C2189" i="1"/>
  <c r="B2189" i="1"/>
  <c r="G2188" i="1"/>
  <c r="D2188" i="1"/>
  <c r="C2188" i="1"/>
  <c r="B2188" i="1"/>
  <c r="G2187" i="1"/>
  <c r="D2187" i="1"/>
  <c r="C2187" i="1"/>
  <c r="B2187" i="1"/>
  <c r="G2186" i="1"/>
  <c r="D2186" i="1"/>
  <c r="C2186" i="1"/>
  <c r="B2186" i="1"/>
  <c r="G2185" i="1"/>
  <c r="D2185" i="1"/>
  <c r="C2185" i="1"/>
  <c r="B2185" i="1"/>
  <c r="G2184" i="1"/>
  <c r="D2184" i="1"/>
  <c r="C2184" i="1"/>
  <c r="B2184" i="1"/>
  <c r="G2183" i="1"/>
  <c r="D2183" i="1"/>
  <c r="C2183" i="1"/>
  <c r="B2183" i="1"/>
  <c r="G2182" i="1"/>
  <c r="D2182" i="1"/>
  <c r="C2182" i="1"/>
  <c r="B2182" i="1"/>
  <c r="G2181" i="1"/>
  <c r="D2181" i="1"/>
  <c r="C2181" i="1"/>
  <c r="B2181" i="1"/>
  <c r="G2180" i="1"/>
  <c r="D2180" i="1"/>
  <c r="C2180" i="1"/>
  <c r="B2180" i="1"/>
  <c r="G2179" i="1"/>
  <c r="D2179" i="1"/>
  <c r="C2179" i="1"/>
  <c r="B2179" i="1"/>
  <c r="G2178" i="1"/>
  <c r="D2178" i="1"/>
  <c r="C2178" i="1"/>
  <c r="B2178" i="1"/>
  <c r="G2177" i="1"/>
  <c r="D2177" i="1"/>
  <c r="C2177" i="1"/>
  <c r="B2177" i="1"/>
  <c r="G2176" i="1"/>
  <c r="D2176" i="1"/>
  <c r="C2176" i="1"/>
  <c r="B2176" i="1"/>
  <c r="G2175" i="1"/>
  <c r="D2175" i="1"/>
  <c r="C2175" i="1"/>
  <c r="B2175" i="1"/>
  <c r="G2174" i="1"/>
  <c r="D2174" i="1"/>
  <c r="C2174" i="1"/>
  <c r="B2174" i="1"/>
  <c r="G2173" i="1"/>
  <c r="D2173" i="1"/>
  <c r="C2173" i="1"/>
  <c r="B2173" i="1"/>
  <c r="G2172" i="1"/>
  <c r="D2172" i="1"/>
  <c r="C2172" i="1"/>
  <c r="B2172" i="1"/>
  <c r="G2171" i="1"/>
  <c r="D2171" i="1"/>
  <c r="C2171" i="1"/>
  <c r="B2171" i="1"/>
  <c r="G2170" i="1"/>
  <c r="D2170" i="1"/>
  <c r="C2170" i="1"/>
  <c r="B2170" i="1"/>
  <c r="G2169" i="1"/>
  <c r="D2169" i="1"/>
  <c r="C2169" i="1"/>
  <c r="B2169" i="1"/>
  <c r="G2168" i="1"/>
  <c r="D2168" i="1"/>
  <c r="C2168" i="1"/>
  <c r="B2168" i="1"/>
  <c r="G2167" i="1"/>
  <c r="D2167" i="1"/>
  <c r="C2167" i="1"/>
  <c r="B2167" i="1"/>
  <c r="G2166" i="1"/>
  <c r="D2166" i="1"/>
  <c r="C2166" i="1"/>
  <c r="B2166" i="1"/>
  <c r="G2165" i="1"/>
  <c r="D2165" i="1"/>
  <c r="C2165" i="1"/>
  <c r="B2165" i="1"/>
  <c r="G2164" i="1"/>
  <c r="D2164" i="1"/>
  <c r="C2164" i="1"/>
  <c r="B2164" i="1"/>
  <c r="G2163" i="1"/>
  <c r="D2163" i="1"/>
  <c r="C2163" i="1"/>
  <c r="B2163" i="1"/>
  <c r="G2162" i="1"/>
  <c r="D2162" i="1"/>
  <c r="C2162" i="1"/>
  <c r="B2162" i="1"/>
  <c r="G2161" i="1"/>
  <c r="D2161" i="1"/>
  <c r="C2161" i="1"/>
  <c r="B2161" i="1"/>
  <c r="G2160" i="1"/>
  <c r="D2160" i="1"/>
  <c r="C2160" i="1"/>
  <c r="B2160" i="1"/>
  <c r="G2159" i="1"/>
  <c r="D2159" i="1"/>
  <c r="C2159" i="1"/>
  <c r="B2159" i="1"/>
  <c r="G2158" i="1"/>
  <c r="D2158" i="1"/>
  <c r="C2158" i="1"/>
  <c r="B2158" i="1"/>
  <c r="G2157" i="1"/>
  <c r="D2157" i="1"/>
  <c r="C2157" i="1"/>
  <c r="B2157" i="1"/>
  <c r="G2156" i="1"/>
  <c r="D2156" i="1"/>
  <c r="C2156" i="1"/>
  <c r="B2156" i="1"/>
  <c r="G2155" i="1"/>
  <c r="D2155" i="1"/>
  <c r="C2155" i="1"/>
  <c r="B2155" i="1"/>
  <c r="G2154" i="1"/>
  <c r="D2154" i="1"/>
  <c r="C2154" i="1"/>
  <c r="B2154" i="1"/>
  <c r="G2153" i="1"/>
  <c r="D2153" i="1"/>
  <c r="C2153" i="1"/>
  <c r="B2153" i="1"/>
  <c r="G2152" i="1"/>
  <c r="D2152" i="1"/>
  <c r="C2152" i="1"/>
  <c r="B2152" i="1"/>
  <c r="G2151" i="1"/>
  <c r="D2151" i="1"/>
  <c r="C2151" i="1"/>
  <c r="B2151" i="1"/>
  <c r="G2150" i="1"/>
  <c r="D2150" i="1"/>
  <c r="C2150" i="1"/>
  <c r="B2150" i="1"/>
  <c r="G2149" i="1"/>
  <c r="D2149" i="1"/>
  <c r="C2149" i="1"/>
  <c r="B2149" i="1"/>
  <c r="G2148" i="1"/>
  <c r="D2148" i="1"/>
  <c r="C2148" i="1"/>
  <c r="B2148" i="1"/>
  <c r="G2147" i="1"/>
  <c r="D2147" i="1"/>
  <c r="C2147" i="1"/>
  <c r="B2147" i="1"/>
  <c r="G2146" i="1"/>
  <c r="D2146" i="1"/>
  <c r="C2146" i="1"/>
  <c r="B2146" i="1"/>
  <c r="G2145" i="1"/>
  <c r="D2145" i="1"/>
  <c r="C2145" i="1"/>
  <c r="B2145" i="1"/>
  <c r="G2144" i="1"/>
  <c r="D2144" i="1"/>
  <c r="C2144" i="1"/>
  <c r="B2144" i="1"/>
  <c r="G2143" i="1"/>
  <c r="D2143" i="1"/>
  <c r="C2143" i="1"/>
  <c r="B2143" i="1"/>
  <c r="G2142" i="1"/>
  <c r="D2142" i="1"/>
  <c r="C2142" i="1"/>
  <c r="B2142" i="1"/>
  <c r="G2141" i="1"/>
  <c r="D2141" i="1"/>
  <c r="C2141" i="1"/>
  <c r="B2141" i="1"/>
  <c r="G2140" i="1"/>
  <c r="D2140" i="1"/>
  <c r="C2140" i="1"/>
  <c r="B2140" i="1"/>
  <c r="G2139" i="1"/>
  <c r="D2139" i="1"/>
  <c r="C2139" i="1"/>
  <c r="B2139" i="1"/>
  <c r="G2138" i="1"/>
  <c r="D2138" i="1"/>
  <c r="C2138" i="1"/>
  <c r="B2138" i="1"/>
  <c r="G2137" i="1"/>
  <c r="D2137" i="1"/>
  <c r="C2137" i="1"/>
  <c r="B2137" i="1"/>
  <c r="G2136" i="1"/>
  <c r="D2136" i="1"/>
  <c r="C2136" i="1"/>
  <c r="B2136" i="1"/>
  <c r="G2135" i="1"/>
  <c r="D2135" i="1"/>
  <c r="C2135" i="1"/>
  <c r="B2135" i="1"/>
  <c r="G2134" i="1"/>
  <c r="D2134" i="1"/>
  <c r="C2134" i="1"/>
  <c r="B2134" i="1"/>
  <c r="G2133" i="1"/>
  <c r="D2133" i="1"/>
  <c r="C2133" i="1"/>
  <c r="B2133" i="1"/>
  <c r="G2132" i="1"/>
  <c r="D2132" i="1"/>
  <c r="C2132" i="1"/>
  <c r="B2132" i="1"/>
  <c r="G2131" i="1"/>
  <c r="D2131" i="1"/>
  <c r="C2131" i="1"/>
  <c r="B2131" i="1"/>
  <c r="G2130" i="1"/>
  <c r="D2130" i="1"/>
  <c r="C2130" i="1"/>
  <c r="B2130" i="1"/>
  <c r="G2129" i="1"/>
  <c r="D2129" i="1"/>
  <c r="C2129" i="1"/>
  <c r="B2129" i="1"/>
  <c r="G2128" i="1"/>
  <c r="D2128" i="1"/>
  <c r="C2128" i="1"/>
  <c r="B2128" i="1"/>
  <c r="G2127" i="1"/>
  <c r="D2127" i="1"/>
  <c r="C2127" i="1"/>
  <c r="B2127" i="1"/>
  <c r="G2126" i="1"/>
  <c r="D2126" i="1"/>
  <c r="C2126" i="1"/>
  <c r="B2126" i="1"/>
  <c r="G2125" i="1"/>
  <c r="D2125" i="1"/>
  <c r="C2125" i="1"/>
  <c r="B2125" i="1"/>
  <c r="G2124" i="1"/>
  <c r="D2124" i="1"/>
  <c r="C2124" i="1"/>
  <c r="B2124" i="1"/>
  <c r="G2123" i="1"/>
  <c r="D2123" i="1"/>
  <c r="C2123" i="1"/>
  <c r="B2123" i="1"/>
  <c r="G2122" i="1"/>
  <c r="D2122" i="1"/>
  <c r="C2122" i="1"/>
  <c r="B2122" i="1"/>
  <c r="G2121" i="1"/>
  <c r="D2121" i="1"/>
  <c r="C2121" i="1"/>
  <c r="B2121" i="1"/>
  <c r="G2120" i="1"/>
  <c r="D2120" i="1"/>
  <c r="C2120" i="1"/>
  <c r="B2120" i="1"/>
  <c r="G2119" i="1"/>
  <c r="D2119" i="1"/>
  <c r="C2119" i="1"/>
  <c r="B2119" i="1"/>
  <c r="G2118" i="1"/>
  <c r="D2118" i="1"/>
  <c r="C2118" i="1"/>
  <c r="B2118" i="1"/>
  <c r="G2117" i="1"/>
  <c r="D2117" i="1"/>
  <c r="C2117" i="1"/>
  <c r="B2117" i="1"/>
  <c r="G2116" i="1"/>
  <c r="D2116" i="1"/>
  <c r="C2116" i="1"/>
  <c r="B2116" i="1"/>
  <c r="G2115" i="1"/>
  <c r="D2115" i="1"/>
  <c r="C2115" i="1"/>
  <c r="B2115" i="1"/>
  <c r="G2114" i="1"/>
  <c r="D2114" i="1"/>
  <c r="C2114" i="1"/>
  <c r="B2114" i="1"/>
  <c r="G2113" i="1"/>
  <c r="D2113" i="1"/>
  <c r="C2113" i="1"/>
  <c r="B2113" i="1"/>
  <c r="G2112" i="1"/>
  <c r="D2112" i="1"/>
  <c r="C2112" i="1"/>
  <c r="B2112" i="1"/>
  <c r="G2111" i="1"/>
  <c r="D2111" i="1"/>
  <c r="C2111" i="1"/>
  <c r="B2111" i="1"/>
  <c r="G2110" i="1"/>
  <c r="D2110" i="1"/>
  <c r="C2110" i="1"/>
  <c r="B2110" i="1"/>
  <c r="G2109" i="1"/>
  <c r="D2109" i="1"/>
  <c r="C2109" i="1"/>
  <c r="B2109" i="1"/>
  <c r="G2108" i="1"/>
  <c r="D2108" i="1"/>
  <c r="C2108" i="1"/>
  <c r="B2108" i="1"/>
  <c r="G2107" i="1"/>
  <c r="D2107" i="1"/>
  <c r="C2107" i="1"/>
  <c r="B2107" i="1"/>
  <c r="G2106" i="1"/>
  <c r="D2106" i="1"/>
  <c r="C2106" i="1"/>
  <c r="B2106" i="1"/>
  <c r="G2105" i="1"/>
  <c r="D2105" i="1"/>
  <c r="C2105" i="1"/>
  <c r="B2105" i="1"/>
  <c r="G2104" i="1"/>
  <c r="D2104" i="1"/>
  <c r="C2104" i="1"/>
  <c r="B2104" i="1"/>
  <c r="G2103" i="1"/>
  <c r="D2103" i="1"/>
  <c r="C2103" i="1"/>
  <c r="B2103" i="1"/>
  <c r="G2102" i="1"/>
  <c r="D2102" i="1"/>
  <c r="C2102" i="1"/>
  <c r="B2102" i="1"/>
  <c r="G2101" i="1"/>
  <c r="D2101" i="1"/>
  <c r="C2101" i="1"/>
  <c r="B2101" i="1"/>
  <c r="G2100" i="1"/>
  <c r="D2100" i="1"/>
  <c r="C2100" i="1"/>
  <c r="B2100" i="1"/>
  <c r="G2099" i="1"/>
  <c r="D2099" i="1"/>
  <c r="C2099" i="1"/>
  <c r="B2099" i="1"/>
  <c r="G2098" i="1"/>
  <c r="D2098" i="1"/>
  <c r="C2098" i="1"/>
  <c r="B2098" i="1"/>
  <c r="G2097" i="1"/>
  <c r="D2097" i="1"/>
  <c r="C2097" i="1"/>
  <c r="B2097" i="1"/>
  <c r="G2096" i="1"/>
  <c r="D2096" i="1"/>
  <c r="C2096" i="1"/>
  <c r="B2096" i="1"/>
  <c r="G2095" i="1"/>
  <c r="D2095" i="1"/>
  <c r="C2095" i="1"/>
  <c r="B2095" i="1"/>
  <c r="G2094" i="1"/>
  <c r="D2094" i="1"/>
  <c r="C2094" i="1"/>
  <c r="B2094" i="1"/>
  <c r="G2093" i="1"/>
  <c r="D2093" i="1"/>
  <c r="C2093" i="1"/>
  <c r="B2093" i="1"/>
  <c r="G2092" i="1"/>
  <c r="D2092" i="1"/>
  <c r="C2092" i="1"/>
  <c r="B2092" i="1"/>
  <c r="G2091" i="1"/>
  <c r="D2091" i="1"/>
  <c r="C2091" i="1"/>
  <c r="B2091" i="1"/>
  <c r="G2090" i="1"/>
  <c r="D2090" i="1"/>
  <c r="C2090" i="1"/>
  <c r="B2090" i="1"/>
  <c r="G2089" i="1"/>
  <c r="D2089" i="1"/>
  <c r="C2089" i="1"/>
  <c r="B2089" i="1"/>
  <c r="G2088" i="1"/>
  <c r="D2088" i="1"/>
  <c r="C2088" i="1"/>
  <c r="B2088" i="1"/>
  <c r="G2087" i="1"/>
  <c r="D2087" i="1"/>
  <c r="C2087" i="1"/>
  <c r="B2087" i="1"/>
  <c r="G2086" i="1"/>
  <c r="D2086" i="1"/>
  <c r="C2086" i="1"/>
  <c r="B2086" i="1"/>
  <c r="G2085" i="1"/>
  <c r="D2085" i="1"/>
  <c r="C2085" i="1"/>
  <c r="B2085" i="1"/>
  <c r="G2084" i="1"/>
  <c r="D2084" i="1"/>
  <c r="C2084" i="1"/>
  <c r="B2084" i="1"/>
  <c r="G2083" i="1"/>
  <c r="D2083" i="1"/>
  <c r="C2083" i="1"/>
  <c r="B2083" i="1"/>
  <c r="G2082" i="1"/>
  <c r="D2082" i="1"/>
  <c r="C2082" i="1"/>
  <c r="B2082" i="1"/>
  <c r="G2081" i="1"/>
  <c r="D2081" i="1"/>
  <c r="C2081" i="1"/>
  <c r="B2081" i="1"/>
  <c r="G2080" i="1"/>
  <c r="D2080" i="1"/>
  <c r="C2080" i="1"/>
  <c r="B2080" i="1"/>
  <c r="G2079" i="1"/>
  <c r="D2079" i="1"/>
  <c r="C2079" i="1"/>
  <c r="B2079" i="1"/>
  <c r="G2078" i="1"/>
  <c r="D2078" i="1"/>
  <c r="C2078" i="1"/>
  <c r="B2078" i="1"/>
  <c r="G2077" i="1"/>
  <c r="D2077" i="1"/>
  <c r="C2077" i="1"/>
  <c r="B2077" i="1"/>
  <c r="G2076" i="1"/>
  <c r="D2076" i="1"/>
  <c r="C2076" i="1"/>
  <c r="B2076" i="1"/>
  <c r="G2075" i="1"/>
  <c r="D2075" i="1"/>
  <c r="C2075" i="1"/>
  <c r="B2075" i="1"/>
  <c r="G2074" i="1"/>
  <c r="D2074" i="1"/>
  <c r="C2074" i="1"/>
  <c r="B2074" i="1"/>
  <c r="G2073" i="1"/>
  <c r="D2073" i="1"/>
  <c r="C2073" i="1"/>
  <c r="B2073" i="1"/>
  <c r="G2072" i="1"/>
  <c r="D2072" i="1"/>
  <c r="C2072" i="1"/>
  <c r="B2072" i="1"/>
  <c r="G2071" i="1"/>
  <c r="D2071" i="1"/>
  <c r="C2071" i="1"/>
  <c r="B2071" i="1"/>
  <c r="G2070" i="1"/>
  <c r="D2070" i="1"/>
  <c r="C2070" i="1"/>
  <c r="B2070" i="1"/>
  <c r="G2069" i="1"/>
  <c r="D2069" i="1"/>
  <c r="C2069" i="1"/>
  <c r="B2069" i="1"/>
  <c r="G2068" i="1"/>
  <c r="D2068" i="1"/>
  <c r="C2068" i="1"/>
  <c r="B2068" i="1"/>
  <c r="G2067" i="1"/>
  <c r="D2067" i="1"/>
  <c r="C2067" i="1"/>
  <c r="B2067" i="1"/>
  <c r="G2066" i="1"/>
  <c r="D2066" i="1"/>
  <c r="C2066" i="1"/>
  <c r="B2066" i="1"/>
  <c r="G2065" i="1"/>
  <c r="D2065" i="1"/>
  <c r="C2065" i="1"/>
  <c r="B2065" i="1"/>
  <c r="G2064" i="1"/>
  <c r="D2064" i="1"/>
  <c r="C2064" i="1"/>
  <c r="B2064" i="1"/>
  <c r="G2063" i="1"/>
  <c r="D2063" i="1"/>
  <c r="C2063" i="1"/>
  <c r="B2063" i="1"/>
  <c r="G2062" i="1"/>
  <c r="D2062" i="1"/>
  <c r="C2062" i="1"/>
  <c r="B2062" i="1"/>
  <c r="G2061" i="1"/>
  <c r="D2061" i="1"/>
  <c r="C2061" i="1"/>
  <c r="B2061" i="1"/>
  <c r="G2060" i="1"/>
  <c r="D2060" i="1"/>
  <c r="C2060" i="1"/>
  <c r="B2060" i="1"/>
  <c r="G2059" i="1"/>
  <c r="D2059" i="1"/>
  <c r="C2059" i="1"/>
  <c r="B2059" i="1"/>
  <c r="G2058" i="1"/>
  <c r="D2058" i="1"/>
  <c r="C2058" i="1"/>
  <c r="B2058" i="1"/>
  <c r="G2057" i="1"/>
  <c r="D2057" i="1"/>
  <c r="C2057" i="1"/>
  <c r="B2057" i="1"/>
  <c r="G2056" i="1"/>
  <c r="D2056" i="1"/>
  <c r="C2056" i="1"/>
  <c r="B2056" i="1"/>
  <c r="G2055" i="1"/>
  <c r="D2055" i="1"/>
  <c r="C2055" i="1"/>
  <c r="B2055" i="1"/>
  <c r="G2054" i="1"/>
  <c r="D2054" i="1"/>
  <c r="C2054" i="1"/>
  <c r="B2054" i="1"/>
  <c r="G2053" i="1"/>
  <c r="D2053" i="1"/>
  <c r="C2053" i="1"/>
  <c r="B2053" i="1"/>
  <c r="G2052" i="1"/>
  <c r="D2052" i="1"/>
  <c r="C2052" i="1"/>
  <c r="B2052" i="1"/>
  <c r="G2051" i="1"/>
  <c r="D2051" i="1"/>
  <c r="C2051" i="1"/>
  <c r="B2051" i="1"/>
  <c r="G2050" i="1"/>
  <c r="D2050" i="1"/>
  <c r="C2050" i="1"/>
  <c r="B2050" i="1"/>
  <c r="G2049" i="1"/>
  <c r="D2049" i="1"/>
  <c r="C2049" i="1"/>
  <c r="B2049" i="1"/>
  <c r="G2048" i="1"/>
  <c r="D2048" i="1"/>
  <c r="C2048" i="1"/>
  <c r="B2048" i="1"/>
  <c r="G2047" i="1"/>
  <c r="D2047" i="1"/>
  <c r="C2047" i="1"/>
  <c r="B2047" i="1"/>
  <c r="G2046" i="1"/>
  <c r="D2046" i="1"/>
  <c r="C2046" i="1"/>
  <c r="B2046" i="1"/>
  <c r="G2045" i="1"/>
  <c r="D2045" i="1"/>
  <c r="C2045" i="1"/>
  <c r="B2045" i="1"/>
  <c r="G2044" i="1"/>
  <c r="D2044" i="1"/>
  <c r="C2044" i="1"/>
  <c r="B2044" i="1"/>
  <c r="G2043" i="1"/>
  <c r="D2043" i="1"/>
  <c r="C2043" i="1"/>
  <c r="B2043" i="1"/>
  <c r="G2042" i="1"/>
  <c r="D2042" i="1"/>
  <c r="C2042" i="1"/>
  <c r="B2042" i="1"/>
  <c r="G2041" i="1"/>
  <c r="D2041" i="1"/>
  <c r="C2041" i="1"/>
  <c r="B2041" i="1"/>
  <c r="G2040" i="1"/>
  <c r="D2040" i="1"/>
  <c r="C2040" i="1"/>
  <c r="B2040" i="1"/>
  <c r="G2039" i="1"/>
  <c r="D2039" i="1"/>
  <c r="C2039" i="1"/>
  <c r="B2039" i="1"/>
  <c r="G2038" i="1"/>
  <c r="D2038" i="1"/>
  <c r="C2038" i="1"/>
  <c r="B2038" i="1"/>
  <c r="G2037" i="1"/>
  <c r="D2037" i="1"/>
  <c r="C2037" i="1"/>
  <c r="B2037" i="1"/>
  <c r="G2036" i="1"/>
  <c r="D2036" i="1"/>
  <c r="C2036" i="1"/>
  <c r="B2036" i="1"/>
  <c r="G2035" i="1"/>
  <c r="D2035" i="1"/>
  <c r="C2035" i="1"/>
  <c r="B2035" i="1"/>
  <c r="G2034" i="1"/>
  <c r="D2034" i="1"/>
  <c r="C2034" i="1"/>
  <c r="B2034" i="1"/>
  <c r="G2033" i="1"/>
  <c r="D2033" i="1"/>
  <c r="C2033" i="1"/>
  <c r="B2033" i="1"/>
  <c r="G2032" i="1"/>
  <c r="D2032" i="1"/>
  <c r="C2032" i="1"/>
  <c r="B2032" i="1"/>
  <c r="G2031" i="1"/>
  <c r="D2031" i="1"/>
  <c r="C2031" i="1"/>
  <c r="B2031" i="1"/>
  <c r="G2030" i="1"/>
  <c r="D2030" i="1"/>
  <c r="C2030" i="1"/>
  <c r="B2030" i="1"/>
  <c r="G2029" i="1"/>
  <c r="D2029" i="1"/>
  <c r="C2029" i="1"/>
  <c r="B2029" i="1"/>
  <c r="G2028" i="1"/>
  <c r="D2028" i="1"/>
  <c r="C2028" i="1"/>
  <c r="B2028" i="1"/>
  <c r="G2027" i="1"/>
  <c r="D2027" i="1"/>
  <c r="C2027" i="1"/>
  <c r="B2027" i="1"/>
  <c r="G2026" i="1"/>
  <c r="D2026" i="1"/>
  <c r="C2026" i="1"/>
  <c r="B2026" i="1"/>
  <c r="G2025" i="1"/>
  <c r="D2025" i="1"/>
  <c r="C2025" i="1"/>
  <c r="B2025" i="1"/>
  <c r="G2024" i="1"/>
  <c r="D2024" i="1"/>
  <c r="C2024" i="1"/>
  <c r="B2024" i="1"/>
  <c r="G2023" i="1"/>
  <c r="D2023" i="1"/>
  <c r="C2023" i="1"/>
  <c r="B2023" i="1"/>
  <c r="G2022" i="1"/>
  <c r="D2022" i="1"/>
  <c r="C2022" i="1"/>
  <c r="B2022" i="1"/>
  <c r="G2021" i="1"/>
  <c r="D2021" i="1"/>
  <c r="C2021" i="1"/>
  <c r="B2021" i="1"/>
  <c r="G2020" i="1"/>
  <c r="D2020" i="1"/>
  <c r="C2020" i="1"/>
  <c r="B2020" i="1"/>
  <c r="G2019" i="1"/>
  <c r="D2019" i="1"/>
  <c r="C2019" i="1"/>
  <c r="B2019" i="1"/>
  <c r="G2018" i="1"/>
  <c r="D2018" i="1"/>
  <c r="C2018" i="1"/>
  <c r="B2018" i="1"/>
  <c r="G2017" i="1"/>
  <c r="D2017" i="1"/>
  <c r="C2017" i="1"/>
  <c r="B2017" i="1"/>
  <c r="G2016" i="1"/>
  <c r="D2016" i="1"/>
  <c r="C2016" i="1"/>
  <c r="B2016" i="1"/>
  <c r="G2015" i="1"/>
  <c r="D2015" i="1"/>
  <c r="C2015" i="1"/>
  <c r="B2015" i="1"/>
  <c r="G2014" i="1"/>
  <c r="D2014" i="1"/>
  <c r="C2014" i="1"/>
  <c r="B2014" i="1"/>
  <c r="G2013" i="1"/>
  <c r="D2013" i="1"/>
  <c r="C2013" i="1"/>
  <c r="B2013" i="1"/>
  <c r="G2012" i="1"/>
  <c r="D2012" i="1"/>
  <c r="C2012" i="1"/>
  <c r="B2012" i="1"/>
  <c r="G2011" i="1"/>
  <c r="D2011" i="1"/>
  <c r="C2011" i="1"/>
  <c r="B2011" i="1"/>
  <c r="G2010" i="1"/>
  <c r="D2010" i="1"/>
  <c r="C2010" i="1"/>
  <c r="B2010" i="1"/>
  <c r="G2009" i="1"/>
  <c r="D2009" i="1"/>
  <c r="C2009" i="1"/>
  <c r="B2009" i="1"/>
  <c r="G2008" i="1"/>
  <c r="D2008" i="1"/>
  <c r="C2008" i="1"/>
  <c r="B2008" i="1"/>
  <c r="G2007" i="1"/>
  <c r="D2007" i="1"/>
  <c r="C2007" i="1"/>
  <c r="B2007" i="1"/>
  <c r="G2006" i="1"/>
  <c r="D2006" i="1"/>
  <c r="C2006" i="1"/>
  <c r="B2006" i="1"/>
  <c r="G2005" i="1"/>
  <c r="D2005" i="1"/>
  <c r="C2005" i="1"/>
  <c r="B2005" i="1"/>
  <c r="G2004" i="1"/>
  <c r="D2004" i="1"/>
  <c r="C2004" i="1"/>
  <c r="B2004" i="1"/>
  <c r="G2003" i="1"/>
  <c r="D2003" i="1"/>
  <c r="C2003" i="1"/>
  <c r="B2003" i="1"/>
  <c r="G2002" i="1"/>
  <c r="D2002" i="1"/>
  <c r="C2002" i="1"/>
  <c r="B2002" i="1"/>
  <c r="G2001" i="1"/>
  <c r="D2001" i="1"/>
  <c r="C2001" i="1"/>
  <c r="B2001" i="1"/>
  <c r="G2000" i="1"/>
  <c r="D2000" i="1"/>
  <c r="C2000" i="1"/>
  <c r="B2000" i="1"/>
  <c r="G1999" i="1"/>
  <c r="D1999" i="1"/>
  <c r="C1999" i="1"/>
  <c r="B1999" i="1"/>
  <c r="G1998" i="1"/>
  <c r="D1998" i="1"/>
  <c r="C1998" i="1"/>
  <c r="B1998" i="1"/>
  <c r="G1997" i="1"/>
  <c r="D1997" i="1"/>
  <c r="C1997" i="1"/>
  <c r="B1997" i="1"/>
  <c r="G1996" i="1"/>
  <c r="D1996" i="1"/>
  <c r="C1996" i="1"/>
  <c r="B1996" i="1"/>
  <c r="G1995" i="1"/>
  <c r="D1995" i="1"/>
  <c r="C1995" i="1"/>
  <c r="B1995" i="1"/>
  <c r="G1994" i="1"/>
  <c r="D1994" i="1"/>
  <c r="C1994" i="1"/>
  <c r="B1994" i="1"/>
  <c r="G1993" i="1"/>
  <c r="D1993" i="1"/>
  <c r="C1993" i="1"/>
  <c r="B1993" i="1"/>
  <c r="G1992" i="1"/>
  <c r="D1992" i="1"/>
  <c r="C1992" i="1"/>
  <c r="B1992" i="1"/>
  <c r="G1991" i="1"/>
  <c r="D1991" i="1"/>
  <c r="C1991" i="1"/>
  <c r="B1991" i="1"/>
  <c r="G1990" i="1"/>
  <c r="D1990" i="1"/>
  <c r="C1990" i="1"/>
  <c r="B1990" i="1"/>
  <c r="G1989" i="1"/>
  <c r="D1989" i="1"/>
  <c r="C1989" i="1"/>
  <c r="B1989" i="1"/>
  <c r="G1988" i="1"/>
  <c r="D1988" i="1"/>
  <c r="C1988" i="1"/>
  <c r="B1988" i="1"/>
  <c r="G1987" i="1"/>
  <c r="D1987" i="1"/>
  <c r="C1987" i="1"/>
  <c r="B1987" i="1"/>
  <c r="G1986" i="1"/>
  <c r="D1986" i="1"/>
  <c r="C1986" i="1"/>
  <c r="B1986" i="1"/>
  <c r="G1985" i="1"/>
  <c r="D1985" i="1"/>
  <c r="C1985" i="1"/>
  <c r="B1985" i="1"/>
  <c r="G1984" i="1"/>
  <c r="D1984" i="1"/>
  <c r="C1984" i="1"/>
  <c r="B1984" i="1"/>
  <c r="G1983" i="1"/>
  <c r="D1983" i="1"/>
  <c r="C1983" i="1"/>
  <c r="B1983" i="1"/>
  <c r="G1982" i="1"/>
  <c r="D1982" i="1"/>
  <c r="C1982" i="1"/>
  <c r="B1982" i="1"/>
  <c r="G1981" i="1"/>
  <c r="D1981" i="1"/>
  <c r="C1981" i="1"/>
  <c r="B1981" i="1"/>
  <c r="G1980" i="1"/>
  <c r="D1980" i="1"/>
  <c r="C1980" i="1"/>
  <c r="B1980" i="1"/>
  <c r="G1979" i="1"/>
  <c r="D1979" i="1"/>
  <c r="C1979" i="1"/>
  <c r="B1979" i="1"/>
  <c r="G1978" i="1"/>
  <c r="D1978" i="1"/>
  <c r="C1978" i="1"/>
  <c r="B1978" i="1"/>
  <c r="G1977" i="1"/>
  <c r="D1977" i="1"/>
  <c r="C1977" i="1"/>
  <c r="B1977" i="1"/>
  <c r="G1976" i="1"/>
  <c r="D1976" i="1"/>
  <c r="C1976" i="1"/>
  <c r="B1976" i="1"/>
  <c r="G1975" i="1"/>
  <c r="D1975" i="1"/>
  <c r="C1975" i="1"/>
  <c r="B1975" i="1"/>
  <c r="G1974" i="1"/>
  <c r="D1974" i="1"/>
  <c r="C1974" i="1"/>
  <c r="B1974" i="1"/>
  <c r="G1973" i="1"/>
  <c r="D1973" i="1"/>
  <c r="C1973" i="1"/>
  <c r="B1973" i="1"/>
  <c r="G1972" i="1"/>
  <c r="D1972" i="1"/>
  <c r="C1972" i="1"/>
  <c r="B1972" i="1"/>
  <c r="G1971" i="1"/>
  <c r="D1971" i="1"/>
  <c r="C1971" i="1"/>
  <c r="B1971" i="1"/>
  <c r="G1970" i="1"/>
  <c r="D1970" i="1"/>
  <c r="C1970" i="1"/>
  <c r="B1970" i="1"/>
  <c r="G1969" i="1"/>
  <c r="D1969" i="1"/>
  <c r="C1969" i="1"/>
  <c r="B1969" i="1"/>
  <c r="G1968" i="1"/>
  <c r="D1968" i="1"/>
  <c r="C1968" i="1"/>
  <c r="B1968" i="1"/>
  <c r="G1967" i="1"/>
  <c r="D1967" i="1"/>
  <c r="C1967" i="1"/>
  <c r="B1967" i="1"/>
  <c r="G1966" i="1"/>
  <c r="D1966" i="1"/>
  <c r="C1966" i="1"/>
  <c r="B1966" i="1"/>
  <c r="G1965" i="1"/>
  <c r="D1965" i="1"/>
  <c r="C1965" i="1"/>
  <c r="B1965" i="1"/>
  <c r="G1964" i="1"/>
  <c r="D1964" i="1"/>
  <c r="C1964" i="1"/>
  <c r="B1964" i="1"/>
  <c r="G1963" i="1"/>
  <c r="D1963" i="1"/>
  <c r="C1963" i="1"/>
  <c r="B1963" i="1"/>
  <c r="G1962" i="1"/>
  <c r="D1962" i="1"/>
  <c r="C1962" i="1"/>
  <c r="B1962" i="1"/>
  <c r="G1961" i="1"/>
  <c r="D1961" i="1"/>
  <c r="C1961" i="1"/>
  <c r="B1961" i="1"/>
  <c r="G1960" i="1"/>
  <c r="D1960" i="1"/>
  <c r="C1960" i="1"/>
  <c r="B1960" i="1"/>
  <c r="G1959" i="1"/>
  <c r="D1959" i="1"/>
  <c r="C1959" i="1"/>
  <c r="B1959" i="1"/>
  <c r="G1958" i="1"/>
  <c r="D1958" i="1"/>
  <c r="C1958" i="1"/>
  <c r="B1958" i="1"/>
  <c r="G1957" i="1"/>
  <c r="D1957" i="1"/>
  <c r="C1957" i="1"/>
  <c r="B1957" i="1"/>
  <c r="G1956" i="1"/>
  <c r="D1956" i="1"/>
  <c r="C1956" i="1"/>
  <c r="B1956" i="1"/>
  <c r="G1955" i="1"/>
  <c r="D1955" i="1"/>
  <c r="C1955" i="1"/>
  <c r="B1955" i="1"/>
  <c r="G1954" i="1"/>
  <c r="D1954" i="1"/>
  <c r="C1954" i="1"/>
  <c r="B1954" i="1"/>
  <c r="G1953" i="1"/>
  <c r="D1953" i="1"/>
  <c r="C1953" i="1"/>
  <c r="B1953" i="1"/>
  <c r="G1952" i="1"/>
  <c r="D1952" i="1"/>
  <c r="C1952" i="1"/>
  <c r="B1952" i="1"/>
  <c r="G1951" i="1"/>
  <c r="D1951" i="1"/>
  <c r="C1951" i="1"/>
  <c r="B1951" i="1"/>
  <c r="G1950" i="1"/>
  <c r="D1950" i="1"/>
  <c r="C1950" i="1"/>
  <c r="B1950" i="1"/>
  <c r="G1949" i="1"/>
  <c r="D1949" i="1"/>
  <c r="C1949" i="1"/>
  <c r="B1949" i="1"/>
  <c r="G1948" i="1"/>
  <c r="D1948" i="1"/>
  <c r="C1948" i="1"/>
  <c r="B1948" i="1"/>
  <c r="G1947" i="1"/>
  <c r="D1947" i="1"/>
  <c r="C1947" i="1"/>
  <c r="B1947" i="1"/>
  <c r="G1946" i="1"/>
  <c r="D1946" i="1"/>
  <c r="C1946" i="1"/>
  <c r="B1946" i="1"/>
  <c r="G1945" i="1"/>
  <c r="D1945" i="1"/>
  <c r="C1945" i="1"/>
  <c r="B1945" i="1"/>
  <c r="G1944" i="1"/>
  <c r="D1944" i="1"/>
  <c r="C1944" i="1"/>
  <c r="B1944" i="1"/>
  <c r="G1943" i="1"/>
  <c r="D1943" i="1"/>
  <c r="C1943" i="1"/>
  <c r="B1943" i="1"/>
  <c r="G1942" i="1"/>
  <c r="D1942" i="1"/>
  <c r="C1942" i="1"/>
  <c r="B1942" i="1"/>
  <c r="G1941" i="1"/>
  <c r="D1941" i="1"/>
  <c r="C1941" i="1"/>
  <c r="B1941" i="1"/>
  <c r="G1940" i="1"/>
  <c r="D1940" i="1"/>
  <c r="C1940" i="1"/>
  <c r="B1940" i="1"/>
  <c r="G1939" i="1"/>
  <c r="D1939" i="1"/>
  <c r="C1939" i="1"/>
  <c r="B1939" i="1"/>
  <c r="G1938" i="1"/>
  <c r="D1938" i="1"/>
  <c r="C1938" i="1"/>
  <c r="B1938" i="1"/>
  <c r="G1937" i="1"/>
  <c r="D1937" i="1"/>
  <c r="C1937" i="1"/>
  <c r="B1937" i="1"/>
  <c r="G1936" i="1"/>
  <c r="D1936" i="1"/>
  <c r="C1936" i="1"/>
  <c r="B1936" i="1"/>
  <c r="G1935" i="1"/>
  <c r="D1935" i="1"/>
  <c r="C1935" i="1"/>
  <c r="B1935" i="1"/>
  <c r="G1934" i="1"/>
  <c r="D1934" i="1"/>
  <c r="C1934" i="1"/>
  <c r="B1934" i="1"/>
  <c r="G1933" i="1"/>
  <c r="D1933" i="1"/>
  <c r="C1933" i="1"/>
  <c r="B1933" i="1"/>
  <c r="G1932" i="1"/>
  <c r="D1932" i="1"/>
  <c r="C1932" i="1"/>
  <c r="B1932" i="1"/>
  <c r="G1931" i="1"/>
  <c r="D1931" i="1"/>
  <c r="C1931" i="1"/>
  <c r="B1931" i="1"/>
  <c r="G1930" i="1"/>
  <c r="D1930" i="1"/>
  <c r="C1930" i="1"/>
  <c r="B1930" i="1"/>
  <c r="G1929" i="1"/>
  <c r="D1929" i="1"/>
  <c r="C1929" i="1"/>
  <c r="B1929" i="1"/>
  <c r="G1928" i="1"/>
  <c r="D1928" i="1"/>
  <c r="C1928" i="1"/>
  <c r="B1928" i="1"/>
  <c r="G1927" i="1"/>
  <c r="D1927" i="1"/>
  <c r="C1927" i="1"/>
  <c r="B1927" i="1"/>
  <c r="G1926" i="1"/>
  <c r="D1926" i="1"/>
  <c r="C1926" i="1"/>
  <c r="B1926" i="1"/>
  <c r="G1925" i="1"/>
  <c r="D1925" i="1"/>
  <c r="C1925" i="1"/>
  <c r="B1925" i="1"/>
  <c r="G1924" i="1"/>
  <c r="D1924" i="1"/>
  <c r="C1924" i="1"/>
  <c r="B1924" i="1"/>
  <c r="G1923" i="1"/>
  <c r="D1923" i="1"/>
  <c r="C1923" i="1"/>
  <c r="B1923" i="1"/>
  <c r="G1922" i="1"/>
  <c r="D1922" i="1"/>
  <c r="C1922" i="1"/>
  <c r="B1922" i="1"/>
  <c r="G1921" i="1"/>
  <c r="D1921" i="1"/>
  <c r="C1921" i="1"/>
  <c r="B1921" i="1"/>
  <c r="G1920" i="1"/>
  <c r="D1920" i="1"/>
  <c r="C1920" i="1"/>
  <c r="B1920" i="1"/>
  <c r="G1919" i="1"/>
  <c r="D1919" i="1"/>
  <c r="C1919" i="1"/>
  <c r="B1919" i="1"/>
  <c r="G1918" i="1"/>
  <c r="D1918" i="1"/>
  <c r="C1918" i="1"/>
  <c r="B1918" i="1"/>
  <c r="G1917" i="1"/>
  <c r="D1917" i="1"/>
  <c r="C1917" i="1"/>
  <c r="B1917" i="1"/>
  <c r="G1916" i="1"/>
  <c r="D1916" i="1"/>
  <c r="C1916" i="1"/>
  <c r="B1916" i="1"/>
  <c r="G1915" i="1"/>
  <c r="D1915" i="1"/>
  <c r="C1915" i="1"/>
  <c r="B1915" i="1"/>
  <c r="G1914" i="1"/>
  <c r="D1914" i="1"/>
  <c r="C1914" i="1"/>
  <c r="B1914" i="1"/>
  <c r="G1913" i="1"/>
  <c r="D1913" i="1"/>
  <c r="C1913" i="1"/>
  <c r="B1913" i="1"/>
  <c r="G1912" i="1"/>
  <c r="D1912" i="1"/>
  <c r="C1912" i="1"/>
  <c r="B1912" i="1"/>
  <c r="G1911" i="1"/>
  <c r="D1911" i="1"/>
  <c r="C1911" i="1"/>
  <c r="B1911" i="1"/>
  <c r="G1910" i="1"/>
  <c r="D1910" i="1"/>
  <c r="C1910" i="1"/>
  <c r="B1910" i="1"/>
  <c r="G1909" i="1"/>
  <c r="D1909" i="1"/>
  <c r="C1909" i="1"/>
  <c r="B1909" i="1"/>
  <c r="G1908" i="1"/>
  <c r="D1908" i="1"/>
  <c r="C1908" i="1"/>
  <c r="B1908" i="1"/>
  <c r="G1907" i="1"/>
  <c r="D1907" i="1"/>
  <c r="C1907" i="1"/>
  <c r="B1907" i="1"/>
  <c r="G1906" i="1"/>
  <c r="D1906" i="1"/>
  <c r="C1906" i="1"/>
  <c r="B1906" i="1"/>
  <c r="G1905" i="1"/>
  <c r="D1905" i="1"/>
  <c r="C1905" i="1"/>
  <c r="B1905" i="1"/>
  <c r="G1904" i="1"/>
  <c r="D1904" i="1"/>
  <c r="C1904" i="1"/>
  <c r="B1904" i="1"/>
  <c r="G1903" i="1"/>
  <c r="D1903" i="1"/>
  <c r="C1903" i="1"/>
  <c r="B1903" i="1"/>
  <c r="G1902" i="1"/>
  <c r="D1902" i="1"/>
  <c r="C1902" i="1"/>
  <c r="B1902" i="1"/>
  <c r="G1901" i="1"/>
  <c r="D1901" i="1"/>
  <c r="C1901" i="1"/>
  <c r="B1901" i="1"/>
  <c r="G1900" i="1"/>
  <c r="D1900" i="1"/>
  <c r="C1900" i="1"/>
  <c r="B1900" i="1"/>
  <c r="G1899" i="1"/>
  <c r="D1899" i="1"/>
  <c r="C1899" i="1"/>
  <c r="B1899" i="1"/>
  <c r="G1898" i="1"/>
  <c r="D1898" i="1"/>
  <c r="C1898" i="1"/>
  <c r="B1898" i="1"/>
  <c r="G1897" i="1"/>
  <c r="D1897" i="1"/>
  <c r="C1897" i="1"/>
  <c r="B1897" i="1"/>
  <c r="G1896" i="1"/>
  <c r="D1896" i="1"/>
  <c r="C1896" i="1"/>
  <c r="B1896" i="1"/>
  <c r="G1895" i="1"/>
  <c r="D1895" i="1"/>
  <c r="C1895" i="1"/>
  <c r="B1895" i="1"/>
  <c r="G1894" i="1"/>
  <c r="D1894" i="1"/>
  <c r="C1894" i="1"/>
  <c r="B1894" i="1"/>
  <c r="G1893" i="1"/>
  <c r="D1893" i="1"/>
  <c r="C1893" i="1"/>
  <c r="B1893" i="1"/>
  <c r="G1892" i="1"/>
  <c r="D1892" i="1"/>
  <c r="C1892" i="1"/>
  <c r="B1892" i="1"/>
  <c r="G1891" i="1"/>
  <c r="D1891" i="1"/>
  <c r="C1891" i="1"/>
  <c r="B1891" i="1"/>
  <c r="G1890" i="1"/>
  <c r="D1890" i="1"/>
  <c r="C1890" i="1"/>
  <c r="B1890" i="1"/>
  <c r="G1889" i="1"/>
  <c r="D1889" i="1"/>
  <c r="C1889" i="1"/>
  <c r="B1889" i="1"/>
  <c r="G1888" i="1"/>
  <c r="D1888" i="1"/>
  <c r="C1888" i="1"/>
  <c r="B1888" i="1"/>
  <c r="G1887" i="1"/>
  <c r="D1887" i="1"/>
  <c r="C1887" i="1"/>
  <c r="B1887" i="1"/>
  <c r="G1886" i="1"/>
  <c r="D1886" i="1"/>
  <c r="C1886" i="1"/>
  <c r="B1886" i="1"/>
  <c r="G1885" i="1"/>
  <c r="D1885" i="1"/>
  <c r="C1885" i="1"/>
  <c r="B1885" i="1"/>
  <c r="G1884" i="1"/>
  <c r="D1884" i="1"/>
  <c r="C1884" i="1"/>
  <c r="B1884" i="1"/>
  <c r="G1883" i="1"/>
  <c r="D1883" i="1"/>
  <c r="C1883" i="1"/>
  <c r="B1883" i="1"/>
  <c r="G1882" i="1"/>
  <c r="D1882" i="1"/>
  <c r="C1882" i="1"/>
  <c r="B1882" i="1"/>
  <c r="G1881" i="1"/>
  <c r="D1881" i="1"/>
  <c r="C1881" i="1"/>
  <c r="B1881" i="1"/>
  <c r="G1880" i="1"/>
  <c r="D1880" i="1"/>
  <c r="C1880" i="1"/>
  <c r="B1880" i="1"/>
  <c r="G1879" i="1"/>
  <c r="D1879" i="1"/>
  <c r="C1879" i="1"/>
  <c r="B1879" i="1"/>
  <c r="G1878" i="1"/>
  <c r="D1878" i="1"/>
  <c r="C1878" i="1"/>
  <c r="B1878" i="1"/>
  <c r="G1877" i="1"/>
  <c r="D1877" i="1"/>
  <c r="C1877" i="1"/>
  <c r="B1877" i="1"/>
  <c r="G1876" i="1"/>
  <c r="D1876" i="1"/>
  <c r="C1876" i="1"/>
  <c r="B1876" i="1"/>
  <c r="G1875" i="1"/>
  <c r="D1875" i="1"/>
  <c r="C1875" i="1"/>
  <c r="B1875" i="1"/>
  <c r="G1874" i="1"/>
  <c r="D1874" i="1"/>
  <c r="C1874" i="1"/>
  <c r="B1874" i="1"/>
  <c r="G1873" i="1"/>
  <c r="D1873" i="1"/>
  <c r="C1873" i="1"/>
  <c r="B1873" i="1"/>
  <c r="G1872" i="1"/>
  <c r="D1872" i="1"/>
  <c r="C1872" i="1"/>
  <c r="B1872" i="1"/>
  <c r="G1871" i="1"/>
  <c r="D1871" i="1"/>
  <c r="C1871" i="1"/>
  <c r="B1871" i="1"/>
  <c r="G1870" i="1"/>
  <c r="D1870" i="1"/>
  <c r="C1870" i="1"/>
  <c r="B1870" i="1"/>
  <c r="G1869" i="1"/>
  <c r="D1869" i="1"/>
  <c r="C1869" i="1"/>
  <c r="B1869" i="1"/>
  <c r="G1868" i="1"/>
  <c r="D1868" i="1"/>
  <c r="C1868" i="1"/>
  <c r="B1868" i="1"/>
  <c r="G1867" i="1"/>
  <c r="D1867" i="1"/>
  <c r="C1867" i="1"/>
  <c r="B1867" i="1"/>
  <c r="G1866" i="1"/>
  <c r="D1866" i="1"/>
  <c r="C1866" i="1"/>
  <c r="B1866" i="1"/>
  <c r="G1865" i="1"/>
  <c r="D1865" i="1"/>
  <c r="C1865" i="1"/>
  <c r="B1865" i="1"/>
  <c r="G1864" i="1"/>
  <c r="D1864" i="1"/>
  <c r="C1864" i="1"/>
  <c r="B1864" i="1"/>
  <c r="G1863" i="1"/>
  <c r="D1863" i="1"/>
  <c r="C1863" i="1"/>
  <c r="B1863" i="1"/>
  <c r="G1862" i="1"/>
  <c r="D1862" i="1"/>
  <c r="C1862" i="1"/>
  <c r="B1862" i="1"/>
  <c r="G1861" i="1"/>
  <c r="D1861" i="1"/>
  <c r="C1861" i="1"/>
  <c r="B1861" i="1"/>
  <c r="G1860" i="1"/>
  <c r="D1860" i="1"/>
  <c r="C1860" i="1"/>
  <c r="B1860" i="1"/>
  <c r="G1859" i="1"/>
  <c r="D1859" i="1"/>
  <c r="C1859" i="1"/>
  <c r="B1859" i="1"/>
  <c r="G1858" i="1"/>
  <c r="D1858" i="1"/>
  <c r="C1858" i="1"/>
  <c r="B1858" i="1"/>
  <c r="G1857" i="1"/>
  <c r="D1857" i="1"/>
  <c r="C1857" i="1"/>
  <c r="B1857" i="1"/>
  <c r="G1856" i="1"/>
  <c r="D1856" i="1"/>
  <c r="C1856" i="1"/>
  <c r="B1856" i="1"/>
  <c r="G1855" i="1"/>
  <c r="D1855" i="1"/>
  <c r="C1855" i="1"/>
  <c r="B1855" i="1"/>
  <c r="G1854" i="1"/>
  <c r="D1854" i="1"/>
  <c r="C1854" i="1"/>
  <c r="B1854" i="1"/>
  <c r="G1853" i="1"/>
  <c r="D1853" i="1"/>
  <c r="C1853" i="1"/>
  <c r="B1853" i="1"/>
  <c r="G1852" i="1"/>
  <c r="D1852" i="1"/>
  <c r="C1852" i="1"/>
  <c r="B1852" i="1"/>
  <c r="G1851" i="1"/>
  <c r="D1851" i="1"/>
  <c r="C1851" i="1"/>
  <c r="B1851" i="1"/>
  <c r="G1850" i="1"/>
  <c r="D1850" i="1"/>
  <c r="C1850" i="1"/>
  <c r="B1850" i="1"/>
  <c r="G1849" i="1"/>
  <c r="D1849" i="1"/>
  <c r="C1849" i="1"/>
  <c r="B1849" i="1"/>
  <c r="G1848" i="1"/>
  <c r="D1848" i="1"/>
  <c r="C1848" i="1"/>
  <c r="B1848" i="1"/>
  <c r="G1847" i="1"/>
  <c r="D1847" i="1"/>
  <c r="C1847" i="1"/>
  <c r="B1847" i="1"/>
  <c r="G1846" i="1"/>
  <c r="D1846" i="1"/>
  <c r="C1846" i="1"/>
  <c r="B1846" i="1"/>
  <c r="G1845" i="1"/>
  <c r="D1845" i="1"/>
  <c r="C1845" i="1"/>
  <c r="B1845" i="1"/>
  <c r="G1844" i="1"/>
  <c r="D1844" i="1"/>
  <c r="C1844" i="1"/>
  <c r="B1844" i="1"/>
  <c r="G1843" i="1"/>
  <c r="D1843" i="1"/>
  <c r="C1843" i="1"/>
  <c r="B1843" i="1"/>
  <c r="G1842" i="1"/>
  <c r="D1842" i="1"/>
  <c r="C1842" i="1"/>
  <c r="B1842" i="1"/>
  <c r="G1841" i="1"/>
  <c r="D1841" i="1"/>
  <c r="C1841" i="1"/>
  <c r="B1841" i="1"/>
  <c r="G1840" i="1"/>
  <c r="D1840" i="1"/>
  <c r="C1840" i="1"/>
  <c r="B1840" i="1"/>
  <c r="G1839" i="1"/>
  <c r="D1839" i="1"/>
  <c r="C1839" i="1"/>
  <c r="B1839" i="1"/>
  <c r="G1838" i="1"/>
  <c r="D1838" i="1"/>
  <c r="C1838" i="1"/>
  <c r="B1838" i="1"/>
  <c r="G1837" i="1"/>
  <c r="D1837" i="1"/>
  <c r="C1837" i="1"/>
  <c r="B1837" i="1"/>
  <c r="G1836" i="1"/>
  <c r="D1836" i="1"/>
  <c r="C1836" i="1"/>
  <c r="B1836" i="1"/>
  <c r="G1835" i="1"/>
  <c r="D1835" i="1"/>
  <c r="C1835" i="1"/>
  <c r="B1835" i="1"/>
  <c r="G1834" i="1"/>
  <c r="D1834" i="1"/>
  <c r="C1834" i="1"/>
  <c r="B1834" i="1"/>
  <c r="G1833" i="1"/>
  <c r="D1833" i="1"/>
  <c r="C1833" i="1"/>
  <c r="B1833" i="1"/>
  <c r="G1832" i="1"/>
  <c r="D1832" i="1"/>
  <c r="C1832" i="1"/>
  <c r="B1832" i="1"/>
  <c r="G1831" i="1"/>
  <c r="D1831" i="1"/>
  <c r="C1831" i="1"/>
  <c r="B1831" i="1"/>
  <c r="G1830" i="1"/>
  <c r="D1830" i="1"/>
  <c r="C1830" i="1"/>
  <c r="B1830" i="1"/>
  <c r="G1829" i="1"/>
  <c r="D1829" i="1"/>
  <c r="C1829" i="1"/>
  <c r="B1829" i="1"/>
  <c r="G1828" i="1"/>
  <c r="D1828" i="1"/>
  <c r="C1828" i="1"/>
  <c r="B1828" i="1"/>
  <c r="G1827" i="1"/>
  <c r="D1827" i="1"/>
  <c r="C1827" i="1"/>
  <c r="B1827" i="1"/>
  <c r="G1826" i="1"/>
  <c r="D1826" i="1"/>
  <c r="C1826" i="1"/>
  <c r="B1826" i="1"/>
  <c r="G1825" i="1"/>
  <c r="D1825" i="1"/>
  <c r="C1825" i="1"/>
  <c r="B1825" i="1"/>
  <c r="G1824" i="1"/>
  <c r="D1824" i="1"/>
  <c r="C1824" i="1"/>
  <c r="B1824" i="1"/>
  <c r="G1823" i="1"/>
  <c r="D1823" i="1"/>
  <c r="C1823" i="1"/>
  <c r="B1823" i="1"/>
  <c r="G1822" i="1"/>
  <c r="D1822" i="1"/>
  <c r="C1822" i="1"/>
  <c r="B1822" i="1"/>
  <c r="G1821" i="1"/>
  <c r="D1821" i="1"/>
  <c r="C1821" i="1"/>
  <c r="B1821" i="1"/>
  <c r="G1820" i="1"/>
  <c r="D1820" i="1"/>
  <c r="C1820" i="1"/>
  <c r="B1820" i="1"/>
  <c r="G1819" i="1"/>
  <c r="D1819" i="1"/>
  <c r="C1819" i="1"/>
  <c r="B1819" i="1"/>
  <c r="G1818" i="1"/>
  <c r="D1818" i="1"/>
  <c r="C1818" i="1"/>
  <c r="B1818" i="1"/>
  <c r="G1817" i="1"/>
  <c r="D1817" i="1"/>
  <c r="C1817" i="1"/>
  <c r="B1817" i="1"/>
  <c r="G1816" i="1"/>
  <c r="D1816" i="1"/>
  <c r="C1816" i="1"/>
  <c r="B1816" i="1"/>
  <c r="G1815" i="1"/>
  <c r="D1815" i="1"/>
  <c r="C1815" i="1"/>
  <c r="B1815" i="1"/>
  <c r="G1814" i="1"/>
  <c r="D1814" i="1"/>
  <c r="C1814" i="1"/>
  <c r="B1814" i="1"/>
  <c r="G1813" i="1"/>
  <c r="D1813" i="1"/>
  <c r="C1813" i="1"/>
  <c r="B1813" i="1"/>
  <c r="G1812" i="1"/>
  <c r="D1812" i="1"/>
  <c r="C1812" i="1"/>
  <c r="B1812" i="1"/>
  <c r="G1811" i="1"/>
  <c r="D1811" i="1"/>
  <c r="C1811" i="1"/>
  <c r="B1811" i="1"/>
  <c r="G1810" i="1"/>
  <c r="D1810" i="1"/>
  <c r="C1810" i="1"/>
  <c r="B1810" i="1"/>
  <c r="G1809" i="1"/>
  <c r="D1809" i="1"/>
  <c r="C1809" i="1"/>
  <c r="B1809" i="1"/>
  <c r="G1808" i="1"/>
  <c r="D1808" i="1"/>
  <c r="C1808" i="1"/>
  <c r="B1808" i="1"/>
  <c r="G1807" i="1"/>
  <c r="D1807" i="1"/>
  <c r="C1807" i="1"/>
  <c r="B1807" i="1"/>
  <c r="G1806" i="1"/>
  <c r="D1806" i="1"/>
  <c r="C1806" i="1"/>
  <c r="B1806" i="1"/>
  <c r="G1805" i="1"/>
  <c r="D1805" i="1"/>
  <c r="C1805" i="1"/>
  <c r="B1805" i="1"/>
  <c r="G1804" i="1"/>
  <c r="D1804" i="1"/>
  <c r="C1804" i="1"/>
  <c r="B1804" i="1"/>
  <c r="G1803" i="1"/>
  <c r="D1803" i="1"/>
  <c r="C1803" i="1"/>
  <c r="B1803" i="1"/>
  <c r="G1802" i="1"/>
  <c r="D1802" i="1"/>
  <c r="C1802" i="1"/>
  <c r="B1802" i="1"/>
  <c r="G1801" i="1"/>
  <c r="D1801" i="1"/>
  <c r="C1801" i="1"/>
  <c r="B1801" i="1"/>
  <c r="G1800" i="1"/>
  <c r="D1800" i="1"/>
  <c r="C1800" i="1"/>
  <c r="B1800" i="1"/>
  <c r="G1799" i="1"/>
  <c r="D1799" i="1"/>
  <c r="C1799" i="1"/>
  <c r="B1799" i="1"/>
  <c r="G1798" i="1"/>
  <c r="D1798" i="1"/>
  <c r="C1798" i="1"/>
  <c r="B1798" i="1"/>
  <c r="G1797" i="1"/>
  <c r="D1797" i="1"/>
  <c r="C1797" i="1"/>
  <c r="B1797" i="1"/>
  <c r="G1796" i="1"/>
  <c r="D1796" i="1"/>
  <c r="C1796" i="1"/>
  <c r="B1796" i="1"/>
  <c r="G1795" i="1"/>
  <c r="D1795" i="1"/>
  <c r="C1795" i="1"/>
  <c r="B1795" i="1"/>
  <c r="G1794" i="1"/>
  <c r="D1794" i="1"/>
  <c r="C1794" i="1"/>
  <c r="B1794" i="1"/>
  <c r="G1793" i="1"/>
  <c r="D1793" i="1"/>
  <c r="C1793" i="1"/>
  <c r="B1793" i="1"/>
  <c r="G1792" i="1"/>
  <c r="D1792" i="1"/>
  <c r="C1792" i="1"/>
  <c r="B1792" i="1"/>
  <c r="G1791" i="1"/>
  <c r="D1791" i="1"/>
  <c r="C1791" i="1"/>
  <c r="B1791" i="1"/>
  <c r="G1790" i="1"/>
  <c r="D1790" i="1"/>
  <c r="C1790" i="1"/>
  <c r="B1790" i="1"/>
  <c r="G1789" i="1"/>
  <c r="D1789" i="1"/>
  <c r="C1789" i="1"/>
  <c r="B1789" i="1"/>
  <c r="G1788" i="1"/>
  <c r="D1788" i="1"/>
  <c r="C1788" i="1"/>
  <c r="B1788" i="1"/>
  <c r="G1787" i="1"/>
  <c r="D1787" i="1"/>
  <c r="C1787" i="1"/>
  <c r="B1787" i="1"/>
  <c r="G1786" i="1"/>
  <c r="D1786" i="1"/>
  <c r="C1786" i="1"/>
  <c r="B1786" i="1"/>
  <c r="G1785" i="1"/>
  <c r="D1785" i="1"/>
  <c r="C1785" i="1"/>
  <c r="B1785" i="1"/>
  <c r="G1784" i="1"/>
  <c r="D1784" i="1"/>
  <c r="C1784" i="1"/>
  <c r="B1784" i="1"/>
  <c r="G1783" i="1"/>
  <c r="D1783" i="1"/>
  <c r="C1783" i="1"/>
  <c r="B1783" i="1"/>
  <c r="G1782" i="1"/>
  <c r="D1782" i="1"/>
  <c r="C1782" i="1"/>
  <c r="B1782" i="1"/>
  <c r="G1781" i="1"/>
  <c r="D1781" i="1"/>
  <c r="C1781" i="1"/>
  <c r="B1781" i="1"/>
  <c r="G1780" i="1"/>
  <c r="D1780" i="1"/>
  <c r="C1780" i="1"/>
  <c r="B1780" i="1"/>
  <c r="G1779" i="1"/>
  <c r="D1779" i="1"/>
  <c r="C1779" i="1"/>
  <c r="B1779" i="1"/>
  <c r="G1778" i="1"/>
  <c r="D1778" i="1"/>
  <c r="C1778" i="1"/>
  <c r="B1778" i="1"/>
  <c r="G1777" i="1"/>
  <c r="D1777" i="1"/>
  <c r="C1777" i="1"/>
  <c r="B1777" i="1"/>
  <c r="G1776" i="1"/>
  <c r="D1776" i="1"/>
  <c r="C1776" i="1"/>
  <c r="B1776" i="1"/>
  <c r="G1775" i="1"/>
  <c r="D1775" i="1"/>
  <c r="C1775" i="1"/>
  <c r="B1775" i="1"/>
  <c r="G1774" i="1"/>
  <c r="D1774" i="1"/>
  <c r="C1774" i="1"/>
  <c r="B1774" i="1"/>
  <c r="G1773" i="1"/>
  <c r="D1773" i="1"/>
  <c r="C1773" i="1"/>
  <c r="B1773" i="1"/>
  <c r="G1772" i="1"/>
  <c r="D1772" i="1"/>
  <c r="C1772" i="1"/>
  <c r="B1772" i="1"/>
  <c r="G1771" i="1"/>
  <c r="D1771" i="1"/>
  <c r="C1771" i="1"/>
  <c r="B1771" i="1"/>
  <c r="G1770" i="1"/>
  <c r="D1770" i="1"/>
  <c r="C1770" i="1"/>
  <c r="B1770" i="1"/>
  <c r="G1769" i="1"/>
  <c r="D1769" i="1"/>
  <c r="C1769" i="1"/>
  <c r="B1769" i="1"/>
  <c r="G1768" i="1"/>
  <c r="D1768" i="1"/>
  <c r="C1768" i="1"/>
  <c r="B1768" i="1"/>
  <c r="G1767" i="1"/>
  <c r="D1767" i="1"/>
  <c r="C1767" i="1"/>
  <c r="B1767" i="1"/>
  <c r="G1766" i="1"/>
  <c r="D1766" i="1"/>
  <c r="C1766" i="1"/>
  <c r="B1766" i="1"/>
  <c r="G1765" i="1"/>
  <c r="D1765" i="1"/>
  <c r="C1765" i="1"/>
  <c r="B1765" i="1"/>
  <c r="G1764" i="1"/>
  <c r="D1764" i="1"/>
  <c r="C1764" i="1"/>
  <c r="B1764" i="1"/>
  <c r="G1763" i="1"/>
  <c r="D1763" i="1"/>
  <c r="C1763" i="1"/>
  <c r="B1763" i="1"/>
  <c r="G1762" i="1"/>
  <c r="D1762" i="1"/>
  <c r="C1762" i="1"/>
  <c r="B1762" i="1"/>
  <c r="G1761" i="1"/>
  <c r="D1761" i="1"/>
  <c r="C1761" i="1"/>
  <c r="B1761" i="1"/>
  <c r="G1760" i="1"/>
  <c r="D1760" i="1"/>
  <c r="C1760" i="1"/>
  <c r="B1760" i="1"/>
  <c r="G1759" i="1"/>
  <c r="D1759" i="1"/>
  <c r="C1759" i="1"/>
  <c r="B1759" i="1"/>
  <c r="G1758" i="1"/>
  <c r="D1758" i="1"/>
  <c r="C1758" i="1"/>
  <c r="B1758" i="1"/>
  <c r="G1757" i="1"/>
  <c r="D1757" i="1"/>
  <c r="C1757" i="1"/>
  <c r="B1757" i="1"/>
  <c r="G1756" i="1"/>
  <c r="D1756" i="1"/>
  <c r="C1756" i="1"/>
  <c r="B1756" i="1"/>
  <c r="G1755" i="1"/>
  <c r="D1755" i="1"/>
  <c r="C1755" i="1"/>
  <c r="B1755" i="1"/>
  <c r="G1754" i="1"/>
  <c r="D1754" i="1"/>
  <c r="C1754" i="1"/>
  <c r="B1754" i="1"/>
  <c r="G1753" i="1"/>
  <c r="D1753" i="1"/>
  <c r="C1753" i="1"/>
  <c r="B1753" i="1"/>
  <c r="G1752" i="1"/>
  <c r="D1752" i="1"/>
  <c r="C1752" i="1"/>
  <c r="B1752" i="1"/>
  <c r="G1751" i="1"/>
  <c r="D1751" i="1"/>
  <c r="C1751" i="1"/>
  <c r="B1751" i="1"/>
  <c r="G1750" i="1"/>
  <c r="D1750" i="1"/>
  <c r="C1750" i="1"/>
  <c r="B1750" i="1"/>
  <c r="G1749" i="1"/>
  <c r="D1749" i="1"/>
  <c r="C1749" i="1"/>
  <c r="B1749" i="1"/>
  <c r="G1748" i="1"/>
  <c r="D1748" i="1"/>
  <c r="C1748" i="1"/>
  <c r="B1748" i="1"/>
  <c r="G1747" i="1"/>
  <c r="D1747" i="1"/>
  <c r="C1747" i="1"/>
  <c r="B1747" i="1"/>
  <c r="G1746" i="1"/>
  <c r="D1746" i="1"/>
  <c r="C1746" i="1"/>
  <c r="B1746" i="1"/>
  <c r="G1745" i="1"/>
  <c r="D1745" i="1"/>
  <c r="C1745" i="1"/>
  <c r="B1745" i="1"/>
  <c r="G1744" i="1"/>
  <c r="D1744" i="1"/>
  <c r="C1744" i="1"/>
  <c r="B1744" i="1"/>
  <c r="G1743" i="1"/>
  <c r="D1743" i="1"/>
  <c r="C1743" i="1"/>
  <c r="B1743" i="1"/>
  <c r="G1742" i="1"/>
  <c r="D1742" i="1"/>
  <c r="C1742" i="1"/>
  <c r="B1742" i="1"/>
  <c r="G1741" i="1"/>
  <c r="D1741" i="1"/>
  <c r="C1741" i="1"/>
  <c r="B1741" i="1"/>
  <c r="G1740" i="1"/>
  <c r="D1740" i="1"/>
  <c r="C1740" i="1"/>
  <c r="B1740" i="1"/>
  <c r="G1739" i="1"/>
  <c r="D1739" i="1"/>
  <c r="C1739" i="1"/>
  <c r="B1739" i="1"/>
  <c r="G1738" i="1"/>
  <c r="D1738" i="1"/>
  <c r="C1738" i="1"/>
  <c r="B1738" i="1"/>
  <c r="G1737" i="1"/>
  <c r="D1737" i="1"/>
  <c r="C1737" i="1"/>
  <c r="B1737" i="1"/>
  <c r="G1736" i="1"/>
  <c r="D1736" i="1"/>
  <c r="C1736" i="1"/>
  <c r="B1736" i="1"/>
  <c r="G1735" i="1"/>
  <c r="D1735" i="1"/>
  <c r="C1735" i="1"/>
  <c r="B1735" i="1"/>
  <c r="G1734" i="1"/>
  <c r="D1734" i="1"/>
  <c r="C1734" i="1"/>
  <c r="B1734" i="1"/>
  <c r="G1733" i="1"/>
  <c r="D1733" i="1"/>
  <c r="C1733" i="1"/>
  <c r="B1733" i="1"/>
  <c r="G1732" i="1"/>
  <c r="D1732" i="1"/>
  <c r="C1732" i="1"/>
  <c r="B1732" i="1"/>
  <c r="G1731" i="1"/>
  <c r="D1731" i="1"/>
  <c r="C1731" i="1"/>
  <c r="B1731" i="1"/>
  <c r="G1730" i="1"/>
  <c r="D1730" i="1"/>
  <c r="C1730" i="1"/>
  <c r="B1730" i="1"/>
  <c r="G1729" i="1"/>
  <c r="D1729" i="1"/>
  <c r="C1729" i="1"/>
  <c r="B1729" i="1"/>
  <c r="G1728" i="1"/>
  <c r="D1728" i="1"/>
  <c r="C1728" i="1"/>
  <c r="B1728" i="1"/>
  <c r="G1727" i="1"/>
  <c r="D1727" i="1"/>
  <c r="C1727" i="1"/>
  <c r="B1727" i="1"/>
  <c r="G1726" i="1"/>
  <c r="D1726" i="1"/>
  <c r="C1726" i="1"/>
  <c r="B1726" i="1"/>
  <c r="G1725" i="1"/>
  <c r="D1725" i="1"/>
  <c r="C1725" i="1"/>
  <c r="B1725" i="1"/>
  <c r="G1724" i="1"/>
  <c r="D1724" i="1"/>
  <c r="C1724" i="1"/>
  <c r="B1724" i="1"/>
  <c r="G1723" i="1"/>
  <c r="D1723" i="1"/>
  <c r="C1723" i="1"/>
  <c r="B1723" i="1"/>
  <c r="G1722" i="1"/>
  <c r="D1722" i="1"/>
  <c r="C1722" i="1"/>
  <c r="B1722" i="1"/>
  <c r="G1721" i="1"/>
  <c r="D1721" i="1"/>
  <c r="C1721" i="1"/>
  <c r="B1721" i="1"/>
  <c r="G1720" i="1"/>
  <c r="D1720" i="1"/>
  <c r="C1720" i="1"/>
  <c r="B1720" i="1"/>
  <c r="G1719" i="1"/>
  <c r="D1719" i="1"/>
  <c r="C1719" i="1"/>
  <c r="B1719" i="1"/>
  <c r="G1718" i="1"/>
  <c r="D1718" i="1"/>
  <c r="C1718" i="1"/>
  <c r="B1718" i="1"/>
  <c r="G1717" i="1"/>
  <c r="D1717" i="1"/>
  <c r="C1717" i="1"/>
  <c r="B1717" i="1"/>
  <c r="G1716" i="1"/>
  <c r="D1716" i="1"/>
  <c r="C1716" i="1"/>
  <c r="B1716" i="1"/>
  <c r="G1715" i="1"/>
  <c r="D1715" i="1"/>
  <c r="C1715" i="1"/>
  <c r="B1715" i="1"/>
  <c r="G1714" i="1"/>
  <c r="D1714" i="1"/>
  <c r="C1714" i="1"/>
  <c r="B1714" i="1"/>
  <c r="G1713" i="1"/>
  <c r="D1713" i="1"/>
  <c r="C1713" i="1"/>
  <c r="B1713" i="1"/>
  <c r="G1712" i="1"/>
  <c r="D1712" i="1"/>
  <c r="C1712" i="1"/>
  <c r="B1712" i="1"/>
  <c r="G1711" i="1"/>
  <c r="D1711" i="1"/>
  <c r="C1711" i="1"/>
  <c r="B1711" i="1"/>
  <c r="G1710" i="1"/>
  <c r="D1710" i="1"/>
  <c r="C1710" i="1"/>
  <c r="B1710" i="1"/>
  <c r="G1709" i="1"/>
  <c r="D1709" i="1"/>
  <c r="C1709" i="1"/>
  <c r="B1709" i="1"/>
  <c r="G1708" i="1"/>
  <c r="D1708" i="1"/>
  <c r="C1708" i="1"/>
  <c r="B1708" i="1"/>
  <c r="G1707" i="1"/>
  <c r="D1707" i="1"/>
  <c r="C1707" i="1"/>
  <c r="B1707" i="1"/>
  <c r="G1706" i="1"/>
  <c r="D1706" i="1"/>
  <c r="C1706" i="1"/>
  <c r="B1706" i="1"/>
  <c r="G1705" i="1"/>
  <c r="D1705" i="1"/>
  <c r="C1705" i="1"/>
  <c r="B1705" i="1"/>
  <c r="G1704" i="1"/>
  <c r="D1704" i="1"/>
  <c r="C1704" i="1"/>
  <c r="B1704" i="1"/>
  <c r="G1703" i="1"/>
  <c r="D1703" i="1"/>
  <c r="C1703" i="1"/>
  <c r="B1703" i="1"/>
  <c r="G1702" i="1"/>
  <c r="D1702" i="1"/>
  <c r="C1702" i="1"/>
  <c r="B1702" i="1"/>
  <c r="G1701" i="1"/>
  <c r="D1701" i="1"/>
  <c r="C1701" i="1"/>
  <c r="B1701" i="1"/>
  <c r="G1700" i="1"/>
  <c r="D1700" i="1"/>
  <c r="C1700" i="1"/>
  <c r="B1700" i="1"/>
  <c r="G1699" i="1"/>
  <c r="D1699" i="1"/>
  <c r="C1699" i="1"/>
  <c r="B1699" i="1"/>
  <c r="G1698" i="1"/>
  <c r="D1698" i="1"/>
  <c r="C1698" i="1"/>
  <c r="B1698" i="1"/>
  <c r="G1697" i="1"/>
  <c r="D1697" i="1"/>
  <c r="C1697" i="1"/>
  <c r="B1697" i="1"/>
  <c r="G1696" i="1"/>
  <c r="D1696" i="1"/>
  <c r="C1696" i="1"/>
  <c r="B1696" i="1"/>
  <c r="G1695" i="1"/>
  <c r="D1695" i="1"/>
  <c r="C1695" i="1"/>
  <c r="B1695" i="1"/>
  <c r="G1694" i="1"/>
  <c r="D1694" i="1"/>
  <c r="C1694" i="1"/>
  <c r="B1694" i="1"/>
  <c r="G1693" i="1"/>
  <c r="D1693" i="1"/>
  <c r="C1693" i="1"/>
  <c r="B1693" i="1"/>
  <c r="G1692" i="1"/>
  <c r="D1692" i="1"/>
  <c r="C1692" i="1"/>
  <c r="B1692" i="1"/>
  <c r="G1691" i="1"/>
  <c r="D1691" i="1"/>
  <c r="C1691" i="1"/>
  <c r="B1691" i="1"/>
  <c r="G1690" i="1"/>
  <c r="D1690" i="1"/>
  <c r="C1690" i="1"/>
  <c r="B1690" i="1"/>
  <c r="G1689" i="1"/>
  <c r="D1689" i="1"/>
  <c r="C1689" i="1"/>
  <c r="B1689" i="1"/>
  <c r="G1688" i="1"/>
  <c r="D1688" i="1"/>
  <c r="C1688" i="1"/>
  <c r="B1688" i="1"/>
  <c r="G1687" i="1"/>
  <c r="D1687" i="1"/>
  <c r="C1687" i="1"/>
  <c r="B1687" i="1"/>
  <c r="G1686" i="1"/>
  <c r="D1686" i="1"/>
  <c r="C1686" i="1"/>
  <c r="B1686" i="1"/>
  <c r="G1685" i="1"/>
  <c r="D1685" i="1"/>
  <c r="C1685" i="1"/>
  <c r="B1685" i="1"/>
  <c r="G1684" i="1"/>
  <c r="D1684" i="1"/>
  <c r="C1684" i="1"/>
  <c r="B1684" i="1"/>
  <c r="G1683" i="1"/>
  <c r="D1683" i="1"/>
  <c r="C1683" i="1"/>
  <c r="B1683" i="1"/>
  <c r="G1682" i="1"/>
  <c r="D1682" i="1"/>
  <c r="C1682" i="1"/>
  <c r="B1682" i="1"/>
  <c r="G1681" i="1"/>
  <c r="D1681" i="1"/>
  <c r="C1681" i="1"/>
  <c r="B1681" i="1"/>
  <c r="G1680" i="1"/>
  <c r="D1680" i="1"/>
  <c r="C1680" i="1"/>
  <c r="B1680" i="1"/>
  <c r="G1679" i="1"/>
  <c r="D1679" i="1"/>
  <c r="C1679" i="1"/>
  <c r="B1679" i="1"/>
  <c r="G1678" i="1"/>
  <c r="D1678" i="1"/>
  <c r="C1678" i="1"/>
  <c r="B1678" i="1"/>
  <c r="G1677" i="1"/>
  <c r="D1677" i="1"/>
  <c r="C1677" i="1"/>
  <c r="B1677" i="1"/>
  <c r="G1676" i="1"/>
  <c r="D1676" i="1"/>
  <c r="C1676" i="1"/>
  <c r="B1676" i="1"/>
  <c r="G1675" i="1"/>
  <c r="D1675" i="1"/>
  <c r="C1675" i="1"/>
  <c r="B1675" i="1"/>
  <c r="G1674" i="1"/>
  <c r="D1674" i="1"/>
  <c r="C1674" i="1"/>
  <c r="B1674" i="1"/>
  <c r="G1673" i="1"/>
  <c r="D1673" i="1"/>
  <c r="C1673" i="1"/>
  <c r="B1673" i="1"/>
  <c r="G1672" i="1"/>
  <c r="D1672" i="1"/>
  <c r="C1672" i="1"/>
  <c r="B1672" i="1"/>
  <c r="G1671" i="1"/>
  <c r="D1671" i="1"/>
  <c r="C1671" i="1"/>
  <c r="B1671" i="1"/>
  <c r="G1670" i="1"/>
  <c r="D1670" i="1"/>
  <c r="C1670" i="1"/>
  <c r="B1670" i="1"/>
  <c r="G1669" i="1"/>
  <c r="D1669" i="1"/>
  <c r="C1669" i="1"/>
  <c r="B1669" i="1"/>
  <c r="G1668" i="1"/>
  <c r="D1668" i="1"/>
  <c r="C1668" i="1"/>
  <c r="B1668" i="1"/>
  <c r="G1667" i="1"/>
  <c r="D1667" i="1"/>
  <c r="C1667" i="1"/>
  <c r="B1667" i="1"/>
  <c r="G1666" i="1"/>
  <c r="D1666" i="1"/>
  <c r="C1666" i="1"/>
  <c r="B1666" i="1"/>
  <c r="G1665" i="1"/>
  <c r="D1665" i="1"/>
  <c r="C1665" i="1"/>
  <c r="B1665" i="1"/>
  <c r="G1664" i="1"/>
  <c r="D1664" i="1"/>
  <c r="C1664" i="1"/>
  <c r="B1664" i="1"/>
  <c r="G1663" i="1"/>
  <c r="D1663" i="1"/>
  <c r="C1663" i="1"/>
  <c r="B1663" i="1"/>
  <c r="G1662" i="1"/>
  <c r="D1662" i="1"/>
  <c r="C1662" i="1"/>
  <c r="B1662" i="1"/>
  <c r="G1661" i="1"/>
  <c r="D1661" i="1"/>
  <c r="C1661" i="1"/>
  <c r="B1661" i="1"/>
  <c r="G1660" i="1"/>
  <c r="D1660" i="1"/>
  <c r="C1660" i="1"/>
  <c r="B1660" i="1"/>
  <c r="G1659" i="1"/>
  <c r="D1659" i="1"/>
  <c r="C1659" i="1"/>
  <c r="B1659" i="1"/>
  <c r="G1658" i="1"/>
  <c r="D1658" i="1"/>
  <c r="C1658" i="1"/>
  <c r="B1658" i="1"/>
  <c r="G1657" i="1"/>
  <c r="D1657" i="1"/>
  <c r="C1657" i="1"/>
  <c r="B1657" i="1"/>
  <c r="G1656" i="1"/>
  <c r="D1656" i="1"/>
  <c r="C1656" i="1"/>
  <c r="B1656" i="1"/>
  <c r="G1655" i="1"/>
  <c r="D1655" i="1"/>
  <c r="C1655" i="1"/>
  <c r="B1655" i="1"/>
  <c r="G1654" i="1"/>
  <c r="D1654" i="1"/>
  <c r="C1654" i="1"/>
  <c r="B1654" i="1"/>
  <c r="G1653" i="1"/>
  <c r="D1653" i="1"/>
  <c r="C1653" i="1"/>
  <c r="B1653" i="1"/>
  <c r="G1652" i="1"/>
  <c r="D1652" i="1"/>
  <c r="C1652" i="1"/>
  <c r="B1652" i="1"/>
  <c r="G1651" i="1"/>
  <c r="D1651" i="1"/>
  <c r="C1651" i="1"/>
  <c r="B1651" i="1"/>
  <c r="G1650" i="1"/>
  <c r="D1650" i="1"/>
  <c r="C1650" i="1"/>
  <c r="B1650" i="1"/>
  <c r="G1649" i="1"/>
  <c r="D1649" i="1"/>
  <c r="C1649" i="1"/>
  <c r="B1649" i="1"/>
  <c r="G1648" i="1"/>
  <c r="D1648" i="1"/>
  <c r="C1648" i="1"/>
  <c r="B1648" i="1"/>
  <c r="G1647" i="1"/>
  <c r="D1647" i="1"/>
  <c r="C1647" i="1"/>
  <c r="B1647" i="1"/>
  <c r="G1646" i="1"/>
  <c r="D1646" i="1"/>
  <c r="C1646" i="1"/>
  <c r="B1646" i="1"/>
  <c r="G1645" i="1"/>
  <c r="D1645" i="1"/>
  <c r="C1645" i="1"/>
  <c r="B1645" i="1"/>
  <c r="G1644" i="1"/>
  <c r="D1644" i="1"/>
  <c r="C1644" i="1"/>
  <c r="B1644" i="1"/>
  <c r="G1643" i="1"/>
  <c r="D1643" i="1"/>
  <c r="C1643" i="1"/>
  <c r="B1643" i="1"/>
  <c r="G1642" i="1"/>
  <c r="D1642" i="1"/>
  <c r="C1642" i="1"/>
  <c r="B1642" i="1"/>
  <c r="G1641" i="1"/>
  <c r="D1641" i="1"/>
  <c r="C1641" i="1"/>
  <c r="B1641" i="1"/>
  <c r="G1640" i="1"/>
  <c r="D1640" i="1"/>
  <c r="C1640" i="1"/>
  <c r="B1640" i="1"/>
  <c r="G1639" i="1"/>
  <c r="D1639" i="1"/>
  <c r="C1639" i="1"/>
  <c r="B1639" i="1"/>
  <c r="G1638" i="1"/>
  <c r="D1638" i="1"/>
  <c r="C1638" i="1"/>
  <c r="B1638" i="1"/>
  <c r="G1637" i="1"/>
  <c r="D1637" i="1"/>
  <c r="C1637" i="1"/>
  <c r="B1637" i="1"/>
  <c r="G1636" i="1"/>
  <c r="D1636" i="1"/>
  <c r="C1636" i="1"/>
  <c r="B1636" i="1"/>
  <c r="G1635" i="1"/>
  <c r="D1635" i="1"/>
  <c r="C1635" i="1"/>
  <c r="B1635" i="1"/>
  <c r="G1634" i="1"/>
  <c r="D1634" i="1"/>
  <c r="C1634" i="1"/>
  <c r="B1634" i="1"/>
  <c r="G1633" i="1"/>
  <c r="D1633" i="1"/>
  <c r="C1633" i="1"/>
  <c r="B1633" i="1"/>
  <c r="G1632" i="1"/>
  <c r="D1632" i="1"/>
  <c r="C1632" i="1"/>
  <c r="B1632" i="1"/>
  <c r="G1631" i="1"/>
  <c r="D1631" i="1"/>
  <c r="C1631" i="1"/>
  <c r="B1631" i="1"/>
  <c r="G1630" i="1"/>
  <c r="D1630" i="1"/>
  <c r="C1630" i="1"/>
  <c r="B1630" i="1"/>
  <c r="G1629" i="1"/>
  <c r="D1629" i="1"/>
  <c r="C1629" i="1"/>
  <c r="B1629" i="1"/>
  <c r="G1628" i="1"/>
  <c r="D1628" i="1"/>
  <c r="C1628" i="1"/>
  <c r="B1628" i="1"/>
  <c r="G1627" i="1"/>
  <c r="D1627" i="1"/>
  <c r="C1627" i="1"/>
  <c r="B1627" i="1"/>
  <c r="G1626" i="1"/>
  <c r="D1626" i="1"/>
  <c r="C1626" i="1"/>
  <c r="B1626" i="1"/>
  <c r="G1625" i="1"/>
  <c r="D1625" i="1"/>
  <c r="C1625" i="1"/>
  <c r="B1625" i="1"/>
  <c r="G1624" i="1"/>
  <c r="D1624" i="1"/>
  <c r="C1624" i="1"/>
  <c r="B1624" i="1"/>
  <c r="G1623" i="1"/>
  <c r="D1623" i="1"/>
  <c r="C1623" i="1"/>
  <c r="B1623" i="1"/>
  <c r="G1622" i="1"/>
  <c r="D1622" i="1"/>
  <c r="C1622" i="1"/>
  <c r="B1622" i="1"/>
  <c r="G1621" i="1"/>
  <c r="D1621" i="1"/>
  <c r="C1621" i="1"/>
  <c r="B1621" i="1"/>
  <c r="G1620" i="1"/>
  <c r="D1620" i="1"/>
  <c r="C1620" i="1"/>
  <c r="B1620" i="1"/>
  <c r="G1619" i="1"/>
  <c r="D1619" i="1"/>
  <c r="C1619" i="1"/>
  <c r="B1619" i="1"/>
  <c r="G1618" i="1"/>
  <c r="D1618" i="1"/>
  <c r="C1618" i="1"/>
  <c r="B1618" i="1"/>
  <c r="G1617" i="1"/>
  <c r="D1617" i="1"/>
  <c r="C1617" i="1"/>
  <c r="B1617" i="1"/>
  <c r="G1616" i="1"/>
  <c r="D1616" i="1"/>
  <c r="C1616" i="1"/>
  <c r="B1616" i="1"/>
  <c r="G1615" i="1"/>
  <c r="D1615" i="1"/>
  <c r="C1615" i="1"/>
  <c r="B1615" i="1"/>
  <c r="G1614" i="1"/>
  <c r="D1614" i="1"/>
  <c r="C1614" i="1"/>
  <c r="B1614" i="1"/>
  <c r="G1613" i="1"/>
  <c r="D1613" i="1"/>
  <c r="C1613" i="1"/>
  <c r="B1613" i="1"/>
  <c r="G1612" i="1"/>
  <c r="D1612" i="1"/>
  <c r="C1612" i="1"/>
  <c r="B1612" i="1"/>
  <c r="G1611" i="1"/>
  <c r="D1611" i="1"/>
  <c r="C1611" i="1"/>
  <c r="B1611" i="1"/>
  <c r="G1610" i="1"/>
  <c r="D1610" i="1"/>
  <c r="C1610" i="1"/>
  <c r="B1610" i="1"/>
  <c r="G1609" i="1"/>
  <c r="D1609" i="1"/>
  <c r="C1609" i="1"/>
  <c r="B1609" i="1"/>
  <c r="G1608" i="1"/>
  <c r="D1608" i="1"/>
  <c r="C1608" i="1"/>
  <c r="B1608" i="1"/>
  <c r="G1607" i="1"/>
  <c r="D1607" i="1"/>
  <c r="C1607" i="1"/>
  <c r="B1607" i="1"/>
  <c r="G1606" i="1"/>
  <c r="D1606" i="1"/>
  <c r="C1606" i="1"/>
  <c r="B1606" i="1"/>
  <c r="G1605" i="1"/>
  <c r="D1605" i="1"/>
  <c r="C1605" i="1"/>
  <c r="B1605" i="1"/>
  <c r="G1604" i="1"/>
  <c r="D1604" i="1"/>
  <c r="C1604" i="1"/>
  <c r="B1604" i="1"/>
  <c r="G1603" i="1"/>
  <c r="D1603" i="1"/>
  <c r="C1603" i="1"/>
  <c r="B1603" i="1"/>
  <c r="G1602" i="1"/>
  <c r="D1602" i="1"/>
  <c r="C1602" i="1"/>
  <c r="B1602" i="1"/>
  <c r="G1601" i="1"/>
  <c r="D1601" i="1"/>
  <c r="C1601" i="1"/>
  <c r="B1601" i="1"/>
  <c r="G1600" i="1"/>
  <c r="D1600" i="1"/>
  <c r="C1600" i="1"/>
  <c r="B1600" i="1"/>
  <c r="G1599" i="1"/>
  <c r="D1599" i="1"/>
  <c r="C1599" i="1"/>
  <c r="B1599" i="1"/>
  <c r="G1598" i="1"/>
  <c r="D1598" i="1"/>
  <c r="C1598" i="1"/>
  <c r="B1598" i="1"/>
  <c r="G1597" i="1"/>
  <c r="D1597" i="1"/>
  <c r="C1597" i="1"/>
  <c r="B1597" i="1"/>
  <c r="G1596" i="1"/>
  <c r="D1596" i="1"/>
  <c r="C1596" i="1"/>
  <c r="B1596" i="1"/>
  <c r="G1595" i="1"/>
  <c r="D1595" i="1"/>
  <c r="C1595" i="1"/>
  <c r="B1595" i="1"/>
  <c r="G1594" i="1"/>
  <c r="D1594" i="1"/>
  <c r="C1594" i="1"/>
  <c r="B1594" i="1"/>
  <c r="G1593" i="1"/>
  <c r="D1593" i="1"/>
  <c r="C1593" i="1"/>
  <c r="B1593" i="1"/>
  <c r="G1592" i="1"/>
  <c r="D1592" i="1"/>
  <c r="C1592" i="1"/>
  <c r="B1592" i="1"/>
  <c r="G1591" i="1"/>
  <c r="D1591" i="1"/>
  <c r="C1591" i="1"/>
  <c r="B1591" i="1"/>
  <c r="G1590" i="1"/>
  <c r="D1590" i="1"/>
  <c r="C1590" i="1"/>
  <c r="B1590" i="1"/>
  <c r="G1589" i="1"/>
  <c r="D1589" i="1"/>
  <c r="C1589" i="1"/>
  <c r="B1589" i="1"/>
  <c r="G1588" i="1"/>
  <c r="D1588" i="1"/>
  <c r="C1588" i="1"/>
  <c r="B1588" i="1"/>
  <c r="G1587" i="1"/>
  <c r="D1587" i="1"/>
  <c r="C1587" i="1"/>
  <c r="B1587" i="1"/>
  <c r="G1586" i="1"/>
  <c r="D1586" i="1"/>
  <c r="C1586" i="1"/>
  <c r="B1586" i="1"/>
  <c r="G1585" i="1"/>
  <c r="D1585" i="1"/>
  <c r="C1585" i="1"/>
  <c r="B1585" i="1"/>
  <c r="G1584" i="1"/>
  <c r="D1584" i="1"/>
  <c r="C1584" i="1"/>
  <c r="B1584" i="1"/>
  <c r="G1583" i="1"/>
  <c r="D1583" i="1"/>
  <c r="C1583" i="1"/>
  <c r="B1583" i="1"/>
  <c r="G1582" i="1"/>
  <c r="D1582" i="1"/>
  <c r="C1582" i="1"/>
  <c r="B1582" i="1"/>
  <c r="G1581" i="1"/>
  <c r="D1581" i="1"/>
  <c r="C1581" i="1"/>
  <c r="B1581" i="1"/>
  <c r="G1580" i="1"/>
  <c r="D1580" i="1"/>
  <c r="C1580" i="1"/>
  <c r="B1580" i="1"/>
  <c r="G1579" i="1"/>
  <c r="D1579" i="1"/>
  <c r="C1579" i="1"/>
  <c r="B1579" i="1"/>
  <c r="G1578" i="1"/>
  <c r="D1578" i="1"/>
  <c r="C1578" i="1"/>
  <c r="B1578" i="1"/>
  <c r="G1577" i="1"/>
  <c r="D1577" i="1"/>
  <c r="C1577" i="1"/>
  <c r="B1577" i="1"/>
  <c r="G1576" i="1"/>
  <c r="D1576" i="1"/>
  <c r="C1576" i="1"/>
  <c r="B1576" i="1"/>
  <c r="G1575" i="1"/>
  <c r="D1575" i="1"/>
  <c r="C1575" i="1"/>
  <c r="B1575" i="1"/>
  <c r="G1574" i="1"/>
  <c r="D1574" i="1"/>
  <c r="C1574" i="1"/>
  <c r="B1574" i="1"/>
  <c r="G1573" i="1"/>
  <c r="D1573" i="1"/>
  <c r="C1573" i="1"/>
  <c r="B1573" i="1"/>
  <c r="G1572" i="1"/>
  <c r="D1572" i="1"/>
  <c r="C1572" i="1"/>
  <c r="B1572" i="1"/>
  <c r="G1571" i="1"/>
  <c r="D1571" i="1"/>
  <c r="C1571" i="1"/>
  <c r="B1571" i="1"/>
  <c r="G1570" i="1"/>
  <c r="D1570" i="1"/>
  <c r="C1570" i="1"/>
  <c r="B1570" i="1"/>
  <c r="G1569" i="1"/>
  <c r="D1569" i="1"/>
  <c r="C1569" i="1"/>
  <c r="B1569" i="1"/>
  <c r="G1568" i="1"/>
  <c r="D1568" i="1"/>
  <c r="C1568" i="1"/>
  <c r="B1568" i="1"/>
  <c r="G1567" i="1"/>
  <c r="D1567" i="1"/>
  <c r="C1567" i="1"/>
  <c r="B1567" i="1"/>
  <c r="G1566" i="1"/>
  <c r="D1566" i="1"/>
  <c r="C1566" i="1"/>
  <c r="B1566" i="1"/>
  <c r="G1565" i="1"/>
  <c r="D1565" i="1"/>
  <c r="C1565" i="1"/>
  <c r="B1565" i="1"/>
  <c r="G1564" i="1"/>
  <c r="D1564" i="1"/>
  <c r="C1564" i="1"/>
  <c r="B1564" i="1"/>
  <c r="G1563" i="1"/>
  <c r="D1563" i="1"/>
  <c r="C1563" i="1"/>
  <c r="B1563" i="1"/>
  <c r="G1562" i="1"/>
  <c r="D1562" i="1"/>
  <c r="C1562" i="1"/>
  <c r="B1562" i="1"/>
  <c r="G1561" i="1"/>
  <c r="D1561" i="1"/>
  <c r="C1561" i="1"/>
  <c r="B1561" i="1"/>
  <c r="G1560" i="1"/>
  <c r="D1560" i="1"/>
  <c r="C1560" i="1"/>
  <c r="B1560" i="1"/>
  <c r="G1559" i="1"/>
  <c r="D1559" i="1"/>
  <c r="C1559" i="1"/>
  <c r="B1559" i="1"/>
  <c r="G1558" i="1"/>
  <c r="D1558" i="1"/>
  <c r="C1558" i="1"/>
  <c r="B1558" i="1"/>
  <c r="G1557" i="1"/>
  <c r="D1557" i="1"/>
  <c r="C1557" i="1"/>
  <c r="B1557" i="1"/>
  <c r="G1556" i="1"/>
  <c r="D1556" i="1"/>
  <c r="C1556" i="1"/>
  <c r="B1556" i="1"/>
  <c r="G1555" i="1"/>
  <c r="D1555" i="1"/>
  <c r="C1555" i="1"/>
  <c r="B1555" i="1"/>
  <c r="G1554" i="1"/>
  <c r="D1554" i="1"/>
  <c r="C1554" i="1"/>
  <c r="B1554" i="1"/>
  <c r="G1553" i="1"/>
  <c r="D1553" i="1"/>
  <c r="C1553" i="1"/>
  <c r="B1553" i="1"/>
  <c r="G1552" i="1"/>
  <c r="D1552" i="1"/>
  <c r="C1552" i="1"/>
  <c r="B1552" i="1"/>
  <c r="G1551" i="1"/>
  <c r="D1551" i="1"/>
  <c r="C1551" i="1"/>
  <c r="B1551" i="1"/>
  <c r="G1550" i="1"/>
  <c r="D1550" i="1"/>
  <c r="C1550" i="1"/>
  <c r="B1550" i="1"/>
  <c r="G1549" i="1"/>
  <c r="D1549" i="1"/>
  <c r="C1549" i="1"/>
  <c r="B1549" i="1"/>
  <c r="G1548" i="1"/>
  <c r="D1548" i="1"/>
  <c r="C1548" i="1"/>
  <c r="B1548" i="1"/>
  <c r="G1547" i="1"/>
  <c r="D1547" i="1"/>
  <c r="C1547" i="1"/>
  <c r="B1547" i="1"/>
  <c r="G1546" i="1"/>
  <c r="D1546" i="1"/>
  <c r="C1546" i="1"/>
  <c r="B1546" i="1"/>
  <c r="G1545" i="1"/>
  <c r="D1545" i="1"/>
  <c r="C1545" i="1"/>
  <c r="B1545" i="1"/>
  <c r="G1544" i="1"/>
  <c r="D1544" i="1"/>
  <c r="C1544" i="1"/>
  <c r="B1544" i="1"/>
  <c r="G1543" i="1"/>
  <c r="D1543" i="1"/>
  <c r="C1543" i="1"/>
  <c r="B1543" i="1"/>
  <c r="G1542" i="1"/>
  <c r="D1542" i="1"/>
  <c r="C1542" i="1"/>
  <c r="B1542" i="1"/>
  <c r="G1541" i="1"/>
  <c r="D1541" i="1"/>
  <c r="C1541" i="1"/>
  <c r="B1541" i="1"/>
  <c r="G1540" i="1"/>
  <c r="D1540" i="1"/>
  <c r="C1540" i="1"/>
  <c r="B1540" i="1"/>
  <c r="G1539" i="1"/>
  <c r="D1539" i="1"/>
  <c r="C1539" i="1"/>
  <c r="B1539" i="1"/>
  <c r="G1538" i="1"/>
  <c r="D1538" i="1"/>
  <c r="C1538" i="1"/>
  <c r="B1538" i="1"/>
  <c r="G1537" i="1"/>
  <c r="D1537" i="1"/>
  <c r="C1537" i="1"/>
  <c r="B1537" i="1"/>
  <c r="G1536" i="1"/>
  <c r="D1536" i="1"/>
  <c r="C1536" i="1"/>
  <c r="B1536" i="1"/>
  <c r="G1535" i="1"/>
  <c r="D1535" i="1"/>
  <c r="C1535" i="1"/>
  <c r="B1535" i="1"/>
  <c r="G1534" i="1"/>
  <c r="D1534" i="1"/>
  <c r="C1534" i="1"/>
  <c r="B1534" i="1"/>
  <c r="G1533" i="1"/>
  <c r="D1533" i="1"/>
  <c r="C1533" i="1"/>
  <c r="B1533" i="1"/>
  <c r="G1532" i="1"/>
  <c r="D1532" i="1"/>
  <c r="C1532" i="1"/>
  <c r="B1532" i="1"/>
  <c r="G1531" i="1"/>
  <c r="D1531" i="1"/>
  <c r="C1531" i="1"/>
  <c r="B1531" i="1"/>
  <c r="G1530" i="1"/>
  <c r="D1530" i="1"/>
  <c r="C1530" i="1"/>
  <c r="B1530" i="1"/>
  <c r="G1529" i="1"/>
  <c r="D1529" i="1"/>
  <c r="C1529" i="1"/>
  <c r="B1529" i="1"/>
  <c r="G1528" i="1"/>
  <c r="D1528" i="1"/>
  <c r="C1528" i="1"/>
  <c r="B1528" i="1"/>
  <c r="G1527" i="1"/>
  <c r="D1527" i="1"/>
  <c r="C1527" i="1"/>
  <c r="B1527" i="1"/>
  <c r="G1526" i="1"/>
  <c r="D1526" i="1"/>
  <c r="C1526" i="1"/>
  <c r="B1526" i="1"/>
  <c r="G1525" i="1"/>
  <c r="D1525" i="1"/>
  <c r="C1525" i="1"/>
  <c r="B1525" i="1"/>
  <c r="G1524" i="1"/>
  <c r="D1524" i="1"/>
  <c r="C1524" i="1"/>
  <c r="B1524" i="1"/>
  <c r="G1523" i="1"/>
  <c r="D1523" i="1"/>
  <c r="C1523" i="1"/>
  <c r="B1523" i="1"/>
  <c r="G1522" i="1"/>
  <c r="D1522" i="1"/>
  <c r="C1522" i="1"/>
  <c r="B1522" i="1"/>
  <c r="G1521" i="1"/>
  <c r="D1521" i="1"/>
  <c r="C1521" i="1"/>
  <c r="B1521" i="1"/>
  <c r="G1520" i="1"/>
  <c r="D1520" i="1"/>
  <c r="C1520" i="1"/>
  <c r="B1520" i="1"/>
  <c r="G1519" i="1"/>
  <c r="D1519" i="1"/>
  <c r="C1519" i="1"/>
  <c r="B1519" i="1"/>
  <c r="G1518" i="1"/>
  <c r="D1518" i="1"/>
  <c r="C1518" i="1"/>
  <c r="B1518" i="1"/>
  <c r="G1517" i="1"/>
  <c r="D1517" i="1"/>
  <c r="C1517" i="1"/>
  <c r="B1517" i="1"/>
  <c r="G1516" i="1"/>
  <c r="D1516" i="1"/>
  <c r="C1516" i="1"/>
  <c r="B1516" i="1"/>
  <c r="G1515" i="1"/>
  <c r="D1515" i="1"/>
  <c r="C1515" i="1"/>
  <c r="B1515" i="1"/>
  <c r="G1514" i="1"/>
  <c r="D1514" i="1"/>
  <c r="C1514" i="1"/>
  <c r="B1514" i="1"/>
  <c r="G1513" i="1"/>
  <c r="D1513" i="1"/>
  <c r="C1513" i="1"/>
  <c r="B1513" i="1"/>
  <c r="G1512" i="1"/>
  <c r="D1512" i="1"/>
  <c r="C1512" i="1"/>
  <c r="B1512" i="1"/>
  <c r="G1511" i="1"/>
  <c r="D1511" i="1"/>
  <c r="C1511" i="1"/>
  <c r="B1511" i="1"/>
  <c r="G1510" i="1"/>
  <c r="D1510" i="1"/>
  <c r="C1510" i="1"/>
  <c r="B1510" i="1"/>
  <c r="G1509" i="1"/>
  <c r="D1509" i="1"/>
  <c r="C1509" i="1"/>
  <c r="B1509" i="1"/>
  <c r="G1508" i="1"/>
  <c r="D1508" i="1"/>
  <c r="C1508" i="1"/>
  <c r="B1508" i="1"/>
  <c r="G1507" i="1"/>
  <c r="D1507" i="1"/>
  <c r="C1507" i="1"/>
  <c r="B1507" i="1"/>
  <c r="G1506" i="1"/>
  <c r="D1506" i="1"/>
  <c r="C1506" i="1"/>
  <c r="B1506" i="1"/>
  <c r="G1505" i="1"/>
  <c r="D1505" i="1"/>
  <c r="C1505" i="1"/>
  <c r="B1505" i="1"/>
  <c r="G1504" i="1"/>
  <c r="D1504" i="1"/>
  <c r="C1504" i="1"/>
  <c r="B1504" i="1"/>
  <c r="G1503" i="1"/>
  <c r="D1503" i="1"/>
  <c r="C1503" i="1"/>
  <c r="B1503" i="1"/>
  <c r="G1502" i="1"/>
  <c r="D1502" i="1"/>
  <c r="C1502" i="1"/>
  <c r="B1502" i="1"/>
  <c r="G1501" i="1"/>
  <c r="D1501" i="1"/>
  <c r="C1501" i="1"/>
  <c r="B1501" i="1"/>
  <c r="G1500" i="1"/>
  <c r="D1500" i="1"/>
  <c r="C1500" i="1"/>
  <c r="B1500" i="1"/>
  <c r="G1499" i="1"/>
  <c r="D1499" i="1"/>
  <c r="C1499" i="1"/>
  <c r="B1499" i="1"/>
  <c r="G1498" i="1"/>
  <c r="D1498" i="1"/>
  <c r="C1498" i="1"/>
  <c r="B1498" i="1"/>
  <c r="G1497" i="1"/>
  <c r="D1497" i="1"/>
  <c r="C1497" i="1"/>
  <c r="B1497" i="1"/>
  <c r="G1496" i="1"/>
  <c r="D1496" i="1"/>
  <c r="C1496" i="1"/>
  <c r="B1496" i="1"/>
  <c r="G1495" i="1"/>
  <c r="D1495" i="1"/>
  <c r="C1495" i="1"/>
  <c r="B1495" i="1"/>
  <c r="G1494" i="1"/>
  <c r="D1494" i="1"/>
  <c r="C1494" i="1"/>
  <c r="B1494" i="1"/>
  <c r="G1493" i="1"/>
  <c r="D1493" i="1"/>
  <c r="C1493" i="1"/>
  <c r="B1493" i="1"/>
  <c r="G1492" i="1"/>
  <c r="D1492" i="1"/>
  <c r="C1492" i="1"/>
  <c r="B1492" i="1"/>
  <c r="G1491" i="1"/>
  <c r="D1491" i="1"/>
  <c r="C1491" i="1"/>
  <c r="B1491" i="1"/>
  <c r="G1490" i="1"/>
  <c r="D1490" i="1"/>
  <c r="C1490" i="1"/>
  <c r="B1490" i="1"/>
  <c r="G1489" i="1"/>
  <c r="D1489" i="1"/>
  <c r="C1489" i="1"/>
  <c r="B1489" i="1"/>
  <c r="G1488" i="1"/>
  <c r="D1488" i="1"/>
  <c r="C1488" i="1"/>
  <c r="B1488" i="1"/>
  <c r="G1487" i="1"/>
  <c r="D1487" i="1"/>
  <c r="C1487" i="1"/>
  <c r="B1487" i="1"/>
  <c r="G1486" i="1"/>
  <c r="D1486" i="1"/>
  <c r="C1486" i="1"/>
  <c r="B1486" i="1"/>
  <c r="G1485" i="1"/>
  <c r="D1485" i="1"/>
  <c r="C1485" i="1"/>
  <c r="B1485" i="1"/>
  <c r="G1484" i="1"/>
  <c r="D1484" i="1"/>
  <c r="C1484" i="1"/>
  <c r="B1484" i="1"/>
  <c r="G1483" i="1"/>
  <c r="D1483" i="1"/>
  <c r="C1483" i="1"/>
  <c r="B1483" i="1"/>
  <c r="G1482" i="1"/>
  <c r="D1482" i="1"/>
  <c r="C1482" i="1"/>
  <c r="B1482" i="1"/>
  <c r="G1481" i="1"/>
  <c r="D1481" i="1"/>
  <c r="C1481" i="1"/>
  <c r="B1481" i="1"/>
  <c r="G1480" i="1"/>
  <c r="D1480" i="1"/>
  <c r="C1480" i="1"/>
  <c r="B1480" i="1"/>
  <c r="G1479" i="1"/>
  <c r="D1479" i="1"/>
  <c r="C1479" i="1"/>
  <c r="B1479" i="1"/>
  <c r="G1478" i="1"/>
  <c r="D1478" i="1"/>
  <c r="C1478" i="1"/>
  <c r="B1478" i="1"/>
  <c r="G1477" i="1"/>
  <c r="D1477" i="1"/>
  <c r="C1477" i="1"/>
  <c r="B1477" i="1"/>
  <c r="G1476" i="1"/>
  <c r="D1476" i="1"/>
  <c r="C1476" i="1"/>
  <c r="B1476" i="1"/>
  <c r="G1475" i="1"/>
  <c r="D1475" i="1"/>
  <c r="C1475" i="1"/>
  <c r="B1475" i="1"/>
  <c r="G1474" i="1"/>
  <c r="D1474" i="1"/>
  <c r="C1474" i="1"/>
  <c r="B1474" i="1"/>
  <c r="G1473" i="1"/>
  <c r="D1473" i="1"/>
  <c r="C1473" i="1"/>
  <c r="B1473" i="1"/>
  <c r="G1472" i="1"/>
  <c r="D1472" i="1"/>
  <c r="C1472" i="1"/>
  <c r="B1472" i="1"/>
  <c r="G1471" i="1"/>
  <c r="D1471" i="1"/>
  <c r="C1471" i="1"/>
  <c r="B1471" i="1"/>
  <c r="G1470" i="1"/>
  <c r="D1470" i="1"/>
  <c r="C1470" i="1"/>
  <c r="B1470" i="1"/>
  <c r="G1469" i="1"/>
  <c r="D1469" i="1"/>
  <c r="C1469" i="1"/>
  <c r="B1469" i="1"/>
  <c r="G1468" i="1"/>
  <c r="D1468" i="1"/>
  <c r="C1468" i="1"/>
  <c r="B1468" i="1"/>
  <c r="G1467" i="1"/>
  <c r="D1467" i="1"/>
  <c r="C1467" i="1"/>
  <c r="B1467" i="1"/>
  <c r="G1466" i="1"/>
  <c r="D1466" i="1"/>
  <c r="C1466" i="1"/>
  <c r="B1466" i="1"/>
  <c r="G1465" i="1"/>
  <c r="D1465" i="1"/>
  <c r="C1465" i="1"/>
  <c r="B1465" i="1"/>
  <c r="G1464" i="1"/>
  <c r="D1464" i="1"/>
  <c r="C1464" i="1"/>
  <c r="B1464" i="1"/>
  <c r="G1463" i="1"/>
  <c r="D1463" i="1"/>
  <c r="C1463" i="1"/>
  <c r="B1463" i="1"/>
  <c r="G1462" i="1"/>
  <c r="D1462" i="1"/>
  <c r="C1462" i="1"/>
  <c r="B1462" i="1"/>
  <c r="G1461" i="1"/>
  <c r="D1461" i="1"/>
  <c r="C1461" i="1"/>
  <c r="B1461" i="1"/>
  <c r="G1460" i="1"/>
  <c r="D1460" i="1"/>
  <c r="C1460" i="1"/>
  <c r="B1460" i="1"/>
  <c r="G1459" i="1"/>
  <c r="D1459" i="1"/>
  <c r="C1459" i="1"/>
  <c r="B1459" i="1"/>
  <c r="G1458" i="1"/>
  <c r="D1458" i="1"/>
  <c r="C1458" i="1"/>
  <c r="B1458" i="1"/>
  <c r="G1457" i="1"/>
  <c r="D1457" i="1"/>
  <c r="C1457" i="1"/>
  <c r="B1457" i="1"/>
  <c r="G1456" i="1"/>
  <c r="D1456" i="1"/>
  <c r="C1456" i="1"/>
  <c r="B1456" i="1"/>
  <c r="G1455" i="1"/>
  <c r="D1455" i="1"/>
  <c r="C1455" i="1"/>
  <c r="B1455" i="1"/>
  <c r="G1454" i="1"/>
  <c r="D1454" i="1"/>
  <c r="C1454" i="1"/>
  <c r="B1454" i="1"/>
  <c r="G1453" i="1"/>
  <c r="D1453" i="1"/>
  <c r="C1453" i="1"/>
  <c r="B1453" i="1"/>
  <c r="G1452" i="1"/>
  <c r="D1452" i="1"/>
  <c r="C1452" i="1"/>
  <c r="B1452" i="1"/>
  <c r="G1451" i="1"/>
  <c r="D1451" i="1"/>
  <c r="C1451" i="1"/>
  <c r="B1451" i="1"/>
  <c r="G1450" i="1"/>
  <c r="D1450" i="1"/>
  <c r="C1450" i="1"/>
  <c r="B1450" i="1"/>
  <c r="G1449" i="1"/>
  <c r="D1449" i="1"/>
  <c r="C1449" i="1"/>
  <c r="B1449" i="1"/>
  <c r="G1448" i="1"/>
  <c r="D1448" i="1"/>
  <c r="C1448" i="1"/>
  <c r="B1448" i="1"/>
  <c r="G1447" i="1"/>
  <c r="D1447" i="1"/>
  <c r="C1447" i="1"/>
  <c r="B1447" i="1"/>
  <c r="G1446" i="1"/>
  <c r="D1446" i="1"/>
  <c r="C1446" i="1"/>
  <c r="B1446" i="1"/>
  <c r="G1445" i="1"/>
  <c r="D1445" i="1"/>
  <c r="C1445" i="1"/>
  <c r="B1445" i="1"/>
  <c r="G1444" i="1"/>
  <c r="D1444" i="1"/>
  <c r="C1444" i="1"/>
  <c r="B1444" i="1"/>
  <c r="G1443" i="1"/>
  <c r="D1443" i="1"/>
  <c r="C1443" i="1"/>
  <c r="B1443" i="1"/>
  <c r="G1442" i="1"/>
  <c r="D1442" i="1"/>
  <c r="C1442" i="1"/>
  <c r="B1442" i="1"/>
  <c r="G1441" i="1"/>
  <c r="D1441" i="1"/>
  <c r="C1441" i="1"/>
  <c r="B1441" i="1"/>
  <c r="G1440" i="1"/>
  <c r="D1440" i="1"/>
  <c r="C1440" i="1"/>
  <c r="B1440" i="1"/>
  <c r="G1439" i="1"/>
  <c r="D1439" i="1"/>
  <c r="C1439" i="1"/>
  <c r="B1439" i="1"/>
  <c r="G1438" i="1"/>
  <c r="D1438" i="1"/>
  <c r="C1438" i="1"/>
  <c r="B1438" i="1"/>
  <c r="G1437" i="1"/>
  <c r="D1437" i="1"/>
  <c r="C1437" i="1"/>
  <c r="B1437" i="1"/>
  <c r="G1436" i="1"/>
  <c r="D1436" i="1"/>
  <c r="C1436" i="1"/>
  <c r="B1436" i="1"/>
  <c r="G1435" i="1"/>
  <c r="D1435" i="1"/>
  <c r="C1435" i="1"/>
  <c r="B1435" i="1"/>
  <c r="G1434" i="1"/>
  <c r="D1434" i="1"/>
  <c r="C1434" i="1"/>
  <c r="B1434" i="1"/>
  <c r="G1433" i="1"/>
  <c r="D1433" i="1"/>
  <c r="C1433" i="1"/>
  <c r="B1433" i="1"/>
  <c r="G1432" i="1"/>
  <c r="D1432" i="1"/>
  <c r="C1432" i="1"/>
  <c r="B1432" i="1"/>
  <c r="G1431" i="1"/>
  <c r="D1431" i="1"/>
  <c r="C1431" i="1"/>
  <c r="B1431" i="1"/>
  <c r="G1430" i="1"/>
  <c r="D1430" i="1"/>
  <c r="C1430" i="1"/>
  <c r="B1430" i="1"/>
  <c r="G1429" i="1"/>
  <c r="D1429" i="1"/>
  <c r="C1429" i="1"/>
  <c r="B1429" i="1"/>
  <c r="G1428" i="1"/>
  <c r="D1428" i="1"/>
  <c r="C1428" i="1"/>
  <c r="B1428" i="1"/>
  <c r="G1427" i="1"/>
  <c r="D1427" i="1"/>
  <c r="C1427" i="1"/>
  <c r="B1427" i="1"/>
  <c r="G1426" i="1"/>
  <c r="D1426" i="1"/>
  <c r="C1426" i="1"/>
  <c r="B1426" i="1"/>
  <c r="G1425" i="1"/>
  <c r="D1425" i="1"/>
  <c r="C1425" i="1"/>
  <c r="B1425" i="1"/>
  <c r="G1424" i="1"/>
  <c r="D1424" i="1"/>
  <c r="C1424" i="1"/>
  <c r="B1424" i="1"/>
  <c r="G1423" i="1"/>
  <c r="D1423" i="1"/>
  <c r="C1423" i="1"/>
  <c r="B1423" i="1"/>
  <c r="G1422" i="1"/>
  <c r="D1422" i="1"/>
  <c r="C1422" i="1"/>
  <c r="B1422" i="1"/>
  <c r="G1421" i="1"/>
  <c r="D1421" i="1"/>
  <c r="C1421" i="1"/>
  <c r="B1421" i="1"/>
  <c r="G1420" i="1"/>
  <c r="D1420" i="1"/>
  <c r="C1420" i="1"/>
  <c r="B1420" i="1"/>
  <c r="G1419" i="1"/>
  <c r="D1419" i="1"/>
  <c r="C1419" i="1"/>
  <c r="B1419" i="1"/>
  <c r="G1418" i="1"/>
  <c r="D1418" i="1"/>
  <c r="C1418" i="1"/>
  <c r="B1418" i="1"/>
  <c r="G1417" i="1"/>
  <c r="D1417" i="1"/>
  <c r="C1417" i="1"/>
  <c r="B1417" i="1"/>
  <c r="G1416" i="1"/>
  <c r="D1416" i="1"/>
  <c r="C1416" i="1"/>
  <c r="B1416" i="1"/>
  <c r="G1415" i="1"/>
  <c r="D1415" i="1"/>
  <c r="C1415" i="1"/>
  <c r="B1415" i="1"/>
  <c r="G1414" i="1"/>
  <c r="D1414" i="1"/>
  <c r="C1414" i="1"/>
  <c r="B1414" i="1"/>
  <c r="G1413" i="1"/>
  <c r="D1413" i="1"/>
  <c r="C1413" i="1"/>
  <c r="B1413" i="1"/>
  <c r="G1412" i="1"/>
  <c r="D1412" i="1"/>
  <c r="C1412" i="1"/>
  <c r="B1412" i="1"/>
  <c r="G1411" i="1"/>
  <c r="D1411" i="1"/>
  <c r="C1411" i="1"/>
  <c r="B1411" i="1"/>
  <c r="G1410" i="1"/>
  <c r="D1410" i="1"/>
  <c r="C1410" i="1"/>
  <c r="B1410" i="1"/>
  <c r="G1409" i="1"/>
  <c r="D1409" i="1"/>
  <c r="C1409" i="1"/>
  <c r="B1409" i="1"/>
  <c r="G1408" i="1"/>
  <c r="D1408" i="1"/>
  <c r="C1408" i="1"/>
  <c r="B1408" i="1"/>
  <c r="G1407" i="1"/>
  <c r="D1407" i="1"/>
  <c r="C1407" i="1"/>
  <c r="B1407" i="1"/>
  <c r="G1406" i="1"/>
  <c r="D1406" i="1"/>
  <c r="C1406" i="1"/>
  <c r="B1406" i="1"/>
  <c r="G1405" i="1"/>
  <c r="D1405" i="1"/>
  <c r="C1405" i="1"/>
  <c r="B1405" i="1"/>
  <c r="G1404" i="1"/>
  <c r="D1404" i="1"/>
  <c r="C1404" i="1"/>
  <c r="B1404" i="1"/>
  <c r="G1403" i="1"/>
  <c r="D1403" i="1"/>
  <c r="C1403" i="1"/>
  <c r="B1403" i="1"/>
  <c r="G1402" i="1"/>
  <c r="D1402" i="1"/>
  <c r="C1402" i="1"/>
  <c r="B1402" i="1"/>
  <c r="G1401" i="1"/>
  <c r="D1401" i="1"/>
  <c r="C1401" i="1"/>
  <c r="B1401" i="1"/>
  <c r="G1400" i="1"/>
  <c r="D1400" i="1"/>
  <c r="C1400" i="1"/>
  <c r="B1400" i="1"/>
  <c r="G1399" i="1"/>
  <c r="D1399" i="1"/>
  <c r="C1399" i="1"/>
  <c r="B1399" i="1"/>
  <c r="G1398" i="1"/>
  <c r="D1398" i="1"/>
  <c r="C1398" i="1"/>
  <c r="B1398" i="1"/>
  <c r="G1397" i="1"/>
  <c r="D1397" i="1"/>
  <c r="C1397" i="1"/>
  <c r="B1397" i="1"/>
  <c r="G1396" i="1"/>
  <c r="D1396" i="1"/>
  <c r="C1396" i="1"/>
  <c r="B1396" i="1"/>
  <c r="G1395" i="1"/>
  <c r="D1395" i="1"/>
  <c r="C1395" i="1"/>
  <c r="B1395" i="1"/>
  <c r="G1394" i="1"/>
  <c r="D1394" i="1"/>
  <c r="C1394" i="1"/>
  <c r="B1394" i="1"/>
  <c r="G1393" i="1"/>
  <c r="D1393" i="1"/>
  <c r="C1393" i="1"/>
  <c r="B1393" i="1"/>
  <c r="G1392" i="1"/>
  <c r="D1392" i="1"/>
  <c r="C1392" i="1"/>
  <c r="B1392" i="1"/>
  <c r="G1391" i="1"/>
  <c r="D1391" i="1"/>
  <c r="C1391" i="1"/>
  <c r="B1391" i="1"/>
  <c r="G1390" i="1"/>
  <c r="D1390" i="1"/>
  <c r="C1390" i="1"/>
  <c r="B1390" i="1"/>
  <c r="G1389" i="1"/>
  <c r="D1389" i="1"/>
  <c r="C1389" i="1"/>
  <c r="B1389" i="1"/>
  <c r="G1388" i="1"/>
  <c r="D1388" i="1"/>
  <c r="C1388" i="1"/>
  <c r="B1388" i="1"/>
  <c r="G1387" i="1"/>
  <c r="D1387" i="1"/>
  <c r="C1387" i="1"/>
  <c r="B1387" i="1"/>
  <c r="G1386" i="1"/>
  <c r="D1386" i="1"/>
  <c r="C1386" i="1"/>
  <c r="B1386" i="1"/>
  <c r="G1385" i="1"/>
  <c r="D1385" i="1"/>
  <c r="C1385" i="1"/>
  <c r="B1385" i="1"/>
  <c r="G1384" i="1"/>
  <c r="D1384" i="1"/>
  <c r="C1384" i="1"/>
  <c r="B1384" i="1"/>
  <c r="G1383" i="1"/>
  <c r="D1383" i="1"/>
  <c r="C1383" i="1"/>
  <c r="B1383" i="1"/>
  <c r="G1382" i="1"/>
  <c r="D1382" i="1"/>
  <c r="C1382" i="1"/>
  <c r="B1382" i="1"/>
  <c r="G1381" i="1"/>
  <c r="D1381" i="1"/>
  <c r="C1381" i="1"/>
  <c r="B1381" i="1"/>
  <c r="G1380" i="1"/>
  <c r="D1380" i="1"/>
  <c r="C1380" i="1"/>
  <c r="B1380" i="1"/>
  <c r="G1379" i="1"/>
  <c r="D1379" i="1"/>
  <c r="C1379" i="1"/>
  <c r="B1379" i="1"/>
  <c r="G1378" i="1"/>
  <c r="D1378" i="1"/>
  <c r="C1378" i="1"/>
  <c r="B1378" i="1"/>
  <c r="G1377" i="1"/>
  <c r="D1377" i="1"/>
  <c r="C1377" i="1"/>
  <c r="B1377" i="1"/>
  <c r="G1376" i="1"/>
  <c r="D1376" i="1"/>
  <c r="C1376" i="1"/>
  <c r="B1376" i="1"/>
  <c r="G1375" i="1"/>
  <c r="D1375" i="1"/>
  <c r="C1375" i="1"/>
  <c r="B1375" i="1"/>
  <c r="G1374" i="1"/>
  <c r="D1374" i="1"/>
  <c r="C1374" i="1"/>
  <c r="B1374" i="1"/>
  <c r="G1373" i="1"/>
  <c r="D1373" i="1"/>
  <c r="C1373" i="1"/>
  <c r="B1373" i="1"/>
  <c r="G1372" i="1"/>
  <c r="D1372" i="1"/>
  <c r="C1372" i="1"/>
  <c r="B1372" i="1"/>
  <c r="G1371" i="1"/>
  <c r="D1371" i="1"/>
  <c r="C1371" i="1"/>
  <c r="B1371" i="1"/>
  <c r="G1370" i="1"/>
  <c r="D1370" i="1"/>
  <c r="C1370" i="1"/>
  <c r="B1370" i="1"/>
  <c r="G1369" i="1"/>
  <c r="D1369" i="1"/>
  <c r="C1369" i="1"/>
  <c r="B1369" i="1"/>
  <c r="G1368" i="1"/>
  <c r="D1368" i="1"/>
  <c r="C1368" i="1"/>
  <c r="B1368" i="1"/>
  <c r="G1367" i="1"/>
  <c r="D1367" i="1"/>
  <c r="C1367" i="1"/>
  <c r="B1367" i="1"/>
  <c r="G1366" i="1"/>
  <c r="D1366" i="1"/>
  <c r="C1366" i="1"/>
  <c r="B1366" i="1"/>
  <c r="G1365" i="1"/>
  <c r="D1365" i="1"/>
  <c r="C1365" i="1"/>
  <c r="B1365" i="1"/>
  <c r="G1364" i="1"/>
  <c r="D1364" i="1"/>
  <c r="C1364" i="1"/>
  <c r="B1364" i="1"/>
  <c r="G1363" i="1"/>
  <c r="D1363" i="1"/>
  <c r="C1363" i="1"/>
  <c r="B1363" i="1"/>
  <c r="G1362" i="1"/>
  <c r="D1362" i="1"/>
  <c r="C1362" i="1"/>
  <c r="B1362" i="1"/>
  <c r="G1361" i="1"/>
  <c r="D1361" i="1"/>
  <c r="C1361" i="1"/>
  <c r="B1361" i="1"/>
  <c r="G1360" i="1"/>
  <c r="D1360" i="1"/>
  <c r="C1360" i="1"/>
  <c r="B1360" i="1"/>
  <c r="G1359" i="1"/>
  <c r="D1359" i="1"/>
  <c r="C1359" i="1"/>
  <c r="B1359" i="1"/>
  <c r="G1358" i="1"/>
  <c r="D1358" i="1"/>
  <c r="C1358" i="1"/>
  <c r="B1358" i="1"/>
  <c r="G1357" i="1"/>
  <c r="D1357" i="1"/>
  <c r="C1357" i="1"/>
  <c r="B1357" i="1"/>
  <c r="G1356" i="1"/>
  <c r="D1356" i="1"/>
  <c r="C1356" i="1"/>
  <c r="B1356" i="1"/>
  <c r="G1355" i="1"/>
  <c r="D1355" i="1"/>
  <c r="C1355" i="1"/>
  <c r="B1355" i="1"/>
  <c r="G1354" i="1"/>
  <c r="D1354" i="1"/>
  <c r="C1354" i="1"/>
  <c r="B1354" i="1"/>
  <c r="G1353" i="1"/>
  <c r="D1353" i="1"/>
  <c r="C1353" i="1"/>
  <c r="B1353" i="1"/>
  <c r="G1352" i="1"/>
  <c r="D1352" i="1"/>
  <c r="C1352" i="1"/>
  <c r="B1352" i="1"/>
  <c r="G1351" i="1"/>
  <c r="D1351" i="1"/>
  <c r="C1351" i="1"/>
  <c r="B1351" i="1"/>
  <c r="G1350" i="1"/>
  <c r="D1350" i="1"/>
  <c r="C1350" i="1"/>
  <c r="B1350" i="1"/>
  <c r="G1349" i="1"/>
  <c r="D1349" i="1"/>
  <c r="C1349" i="1"/>
  <c r="B1349" i="1"/>
  <c r="G1348" i="1"/>
  <c r="D1348" i="1"/>
  <c r="C1348" i="1"/>
  <c r="B1348" i="1"/>
  <c r="G1347" i="1"/>
  <c r="D1347" i="1"/>
  <c r="C1347" i="1"/>
  <c r="B1347" i="1"/>
  <c r="G1346" i="1"/>
  <c r="D1346" i="1"/>
  <c r="C1346" i="1"/>
  <c r="B1346" i="1"/>
  <c r="G1345" i="1"/>
  <c r="D1345" i="1"/>
  <c r="C1345" i="1"/>
  <c r="B1345" i="1"/>
  <c r="G1344" i="1"/>
  <c r="D1344" i="1"/>
  <c r="C1344" i="1"/>
  <c r="B1344" i="1"/>
  <c r="G1343" i="1"/>
  <c r="D1343" i="1"/>
  <c r="C1343" i="1"/>
  <c r="B1343" i="1"/>
  <c r="G1342" i="1"/>
  <c r="D1342" i="1"/>
  <c r="C1342" i="1"/>
  <c r="B1342" i="1"/>
  <c r="G1341" i="1"/>
  <c r="D1341" i="1"/>
  <c r="C1341" i="1"/>
  <c r="B1341" i="1"/>
  <c r="G1340" i="1"/>
  <c r="D1340" i="1"/>
  <c r="C1340" i="1"/>
  <c r="B1340" i="1"/>
  <c r="G1339" i="1"/>
  <c r="D1339" i="1"/>
  <c r="C1339" i="1"/>
  <c r="B1339" i="1"/>
  <c r="G1338" i="1"/>
  <c r="D1338" i="1"/>
  <c r="C1338" i="1"/>
  <c r="B1338" i="1"/>
  <c r="G1337" i="1"/>
  <c r="D1337" i="1"/>
  <c r="C1337" i="1"/>
  <c r="B1337" i="1"/>
  <c r="G1336" i="1"/>
  <c r="D1336" i="1"/>
  <c r="C1336" i="1"/>
  <c r="B1336" i="1"/>
  <c r="G1335" i="1"/>
  <c r="D1335" i="1"/>
  <c r="C1335" i="1"/>
  <c r="B1335" i="1"/>
  <c r="G1334" i="1"/>
  <c r="D1334" i="1"/>
  <c r="C1334" i="1"/>
  <c r="B1334" i="1"/>
  <c r="G1333" i="1"/>
  <c r="D1333" i="1"/>
  <c r="C1333" i="1"/>
  <c r="B1333" i="1"/>
  <c r="G1332" i="1"/>
  <c r="D1332" i="1"/>
  <c r="C1332" i="1"/>
  <c r="B1332" i="1"/>
  <c r="G1331" i="1"/>
  <c r="D1331" i="1"/>
  <c r="C1331" i="1"/>
  <c r="B1331" i="1"/>
  <c r="G1330" i="1"/>
  <c r="D1330" i="1"/>
  <c r="C1330" i="1"/>
  <c r="B1330" i="1"/>
  <c r="G1329" i="1"/>
  <c r="D1329" i="1"/>
  <c r="C1329" i="1"/>
  <c r="B1329" i="1"/>
  <c r="G1328" i="1"/>
  <c r="D1328" i="1"/>
  <c r="C1328" i="1"/>
  <c r="B1328" i="1"/>
  <c r="G1327" i="1"/>
  <c r="D1327" i="1"/>
  <c r="C1327" i="1"/>
  <c r="B1327" i="1"/>
  <c r="G1326" i="1"/>
  <c r="D1326" i="1"/>
  <c r="C1326" i="1"/>
  <c r="B1326" i="1"/>
  <c r="G1325" i="1"/>
  <c r="D1325" i="1"/>
  <c r="C1325" i="1"/>
  <c r="B1325" i="1"/>
  <c r="G1324" i="1"/>
  <c r="D1324" i="1"/>
  <c r="C1324" i="1"/>
  <c r="B1324" i="1"/>
  <c r="G1323" i="1"/>
  <c r="D1323" i="1"/>
  <c r="C1323" i="1"/>
  <c r="B1323" i="1"/>
  <c r="G1322" i="1"/>
  <c r="D1322" i="1"/>
  <c r="C1322" i="1"/>
  <c r="B1322" i="1"/>
  <c r="G1321" i="1"/>
  <c r="D1321" i="1"/>
  <c r="C1321" i="1"/>
  <c r="B1321" i="1"/>
  <c r="G1320" i="1"/>
  <c r="D1320" i="1"/>
  <c r="C1320" i="1"/>
  <c r="B1320" i="1"/>
  <c r="G1319" i="1"/>
  <c r="D1319" i="1"/>
  <c r="C1319" i="1"/>
  <c r="B1319" i="1"/>
  <c r="G1318" i="1"/>
  <c r="D1318" i="1"/>
  <c r="C1318" i="1"/>
  <c r="B1318" i="1"/>
  <c r="G1317" i="1"/>
  <c r="D1317" i="1"/>
  <c r="C1317" i="1"/>
  <c r="B1317" i="1"/>
  <c r="G1316" i="1"/>
  <c r="D1316" i="1"/>
  <c r="C1316" i="1"/>
  <c r="B1316" i="1"/>
  <c r="G1315" i="1"/>
  <c r="D1315" i="1"/>
  <c r="C1315" i="1"/>
  <c r="B1315" i="1"/>
  <c r="G1314" i="1"/>
  <c r="D1314" i="1"/>
  <c r="C1314" i="1"/>
  <c r="B1314" i="1"/>
  <c r="G1313" i="1"/>
  <c r="D1313" i="1"/>
  <c r="C1313" i="1"/>
  <c r="B1313" i="1"/>
  <c r="G1312" i="1"/>
  <c r="D1312" i="1"/>
  <c r="C1312" i="1"/>
  <c r="B1312" i="1"/>
  <c r="G1311" i="1"/>
  <c r="D1311" i="1"/>
  <c r="C1311" i="1"/>
  <c r="B1311" i="1"/>
  <c r="G1310" i="1"/>
  <c r="D1310" i="1"/>
  <c r="C1310" i="1"/>
  <c r="B1310" i="1"/>
  <c r="G1309" i="1"/>
  <c r="D1309" i="1"/>
  <c r="C1309" i="1"/>
  <c r="B1309" i="1"/>
  <c r="G1308" i="1"/>
  <c r="D1308" i="1"/>
  <c r="C1308" i="1"/>
  <c r="B1308" i="1"/>
  <c r="G1307" i="1"/>
  <c r="D1307" i="1"/>
  <c r="C1307" i="1"/>
  <c r="B1307" i="1"/>
  <c r="G1306" i="1"/>
  <c r="D1306" i="1"/>
  <c r="C1306" i="1"/>
  <c r="B1306" i="1"/>
  <c r="G1305" i="1"/>
  <c r="D1305" i="1"/>
  <c r="C1305" i="1"/>
  <c r="B1305" i="1"/>
  <c r="G1304" i="1"/>
  <c r="D1304" i="1"/>
  <c r="C1304" i="1"/>
  <c r="B1304" i="1"/>
  <c r="G1303" i="1"/>
  <c r="D1303" i="1"/>
  <c r="C1303" i="1"/>
  <c r="B1303" i="1"/>
  <c r="G1302" i="1"/>
  <c r="D1302" i="1"/>
  <c r="C1302" i="1"/>
  <c r="B1302" i="1"/>
  <c r="G1301" i="1"/>
  <c r="D1301" i="1"/>
  <c r="C1301" i="1"/>
  <c r="B1301" i="1"/>
  <c r="G1300" i="1"/>
  <c r="D1300" i="1"/>
  <c r="C1300" i="1"/>
  <c r="B1300" i="1"/>
  <c r="G1299" i="1"/>
  <c r="D1299" i="1"/>
  <c r="C1299" i="1"/>
  <c r="B1299" i="1"/>
  <c r="G1298" i="1"/>
  <c r="D1298" i="1"/>
  <c r="C1298" i="1"/>
  <c r="B1298" i="1"/>
  <c r="G1297" i="1"/>
  <c r="D1297" i="1"/>
  <c r="C1297" i="1"/>
  <c r="B1297" i="1"/>
  <c r="G1296" i="1"/>
  <c r="D1296" i="1"/>
  <c r="C1296" i="1"/>
  <c r="B1296" i="1"/>
  <c r="G1295" i="1"/>
  <c r="D1295" i="1"/>
  <c r="C1295" i="1"/>
  <c r="B1295" i="1"/>
  <c r="G1294" i="1"/>
  <c r="D1294" i="1"/>
  <c r="C1294" i="1"/>
  <c r="B1294" i="1"/>
  <c r="G1293" i="1"/>
  <c r="D1293" i="1"/>
  <c r="C1293" i="1"/>
  <c r="B1293" i="1"/>
  <c r="G1292" i="1"/>
  <c r="D1292" i="1"/>
  <c r="C1292" i="1"/>
  <c r="B1292" i="1"/>
  <c r="G1291" i="1"/>
  <c r="D1291" i="1"/>
  <c r="C1291" i="1"/>
  <c r="B1291" i="1"/>
  <c r="G1290" i="1"/>
  <c r="D1290" i="1"/>
  <c r="C1290" i="1"/>
  <c r="B1290" i="1"/>
  <c r="G1289" i="1"/>
  <c r="D1289" i="1"/>
  <c r="C1289" i="1"/>
  <c r="B1289" i="1"/>
  <c r="G1288" i="1"/>
  <c r="D1288" i="1"/>
  <c r="C1288" i="1"/>
  <c r="B1288" i="1"/>
  <c r="G1287" i="1"/>
  <c r="D1287" i="1"/>
  <c r="C1287" i="1"/>
  <c r="B1287" i="1"/>
  <c r="G1286" i="1"/>
  <c r="D1286" i="1"/>
  <c r="C1286" i="1"/>
  <c r="B1286" i="1"/>
  <c r="G1285" i="1"/>
  <c r="D1285" i="1"/>
  <c r="C1285" i="1"/>
  <c r="B1285" i="1"/>
  <c r="G1284" i="1"/>
  <c r="D1284" i="1"/>
  <c r="C1284" i="1"/>
  <c r="B1284" i="1"/>
  <c r="G1283" i="1"/>
  <c r="D1283" i="1"/>
  <c r="C1283" i="1"/>
  <c r="B1283" i="1"/>
  <c r="G1282" i="1"/>
  <c r="D1282" i="1"/>
  <c r="C1282" i="1"/>
  <c r="B1282" i="1"/>
  <c r="G1281" i="1"/>
  <c r="D1281" i="1"/>
  <c r="C1281" i="1"/>
  <c r="B1281" i="1"/>
  <c r="G1280" i="1"/>
  <c r="D1280" i="1"/>
  <c r="C1280" i="1"/>
  <c r="B1280" i="1"/>
  <c r="G1279" i="1"/>
  <c r="D1279" i="1"/>
  <c r="C1279" i="1"/>
  <c r="B1279" i="1"/>
  <c r="G1278" i="1"/>
  <c r="D1278" i="1"/>
  <c r="C1278" i="1"/>
  <c r="B1278" i="1"/>
  <c r="G1277" i="1"/>
  <c r="D1277" i="1"/>
  <c r="C1277" i="1"/>
  <c r="B1277" i="1"/>
  <c r="G1276" i="1"/>
  <c r="D1276" i="1"/>
  <c r="C1276" i="1"/>
  <c r="B1276" i="1"/>
  <c r="G1275" i="1"/>
  <c r="D1275" i="1"/>
  <c r="C1275" i="1"/>
  <c r="B1275" i="1"/>
  <c r="G1274" i="1"/>
  <c r="D1274" i="1"/>
  <c r="C1274" i="1"/>
  <c r="B1274" i="1"/>
  <c r="G1273" i="1"/>
  <c r="D1273" i="1"/>
  <c r="C1273" i="1"/>
  <c r="B1273" i="1"/>
  <c r="G1272" i="1"/>
  <c r="D1272" i="1"/>
  <c r="C1272" i="1"/>
  <c r="B1272" i="1"/>
  <c r="G1271" i="1"/>
  <c r="D1271" i="1"/>
  <c r="C1271" i="1"/>
  <c r="B1271" i="1"/>
  <c r="G1270" i="1"/>
  <c r="D1270" i="1"/>
  <c r="C1270" i="1"/>
  <c r="B1270" i="1"/>
  <c r="G1269" i="1"/>
  <c r="D1269" i="1"/>
  <c r="C1269" i="1"/>
  <c r="B1269" i="1"/>
  <c r="G1268" i="1"/>
  <c r="D1268" i="1"/>
  <c r="C1268" i="1"/>
  <c r="B1268" i="1"/>
  <c r="G1267" i="1"/>
  <c r="D1267" i="1"/>
  <c r="C1267" i="1"/>
  <c r="B1267" i="1"/>
  <c r="G1266" i="1"/>
  <c r="D1266" i="1"/>
  <c r="C1266" i="1"/>
  <c r="B1266" i="1"/>
  <c r="G1265" i="1"/>
  <c r="D1265" i="1"/>
  <c r="C1265" i="1"/>
  <c r="B1265" i="1"/>
  <c r="G1264" i="1"/>
  <c r="D1264" i="1"/>
  <c r="C1264" i="1"/>
  <c r="B1264" i="1"/>
  <c r="G1263" i="1"/>
  <c r="D1263" i="1"/>
  <c r="C1263" i="1"/>
  <c r="B1263" i="1"/>
  <c r="G1262" i="1"/>
  <c r="D1262" i="1"/>
  <c r="C1262" i="1"/>
  <c r="B1262" i="1"/>
  <c r="G1261" i="1"/>
  <c r="D1261" i="1"/>
  <c r="C1261" i="1"/>
  <c r="B1261" i="1"/>
  <c r="G1260" i="1"/>
  <c r="D1260" i="1"/>
  <c r="C1260" i="1"/>
  <c r="B1260" i="1"/>
  <c r="G1259" i="1"/>
  <c r="D1259" i="1"/>
  <c r="C1259" i="1"/>
  <c r="B1259" i="1"/>
  <c r="G1258" i="1"/>
  <c r="D1258" i="1"/>
  <c r="C1258" i="1"/>
  <c r="B1258" i="1"/>
  <c r="G1257" i="1"/>
  <c r="D1257" i="1"/>
  <c r="C1257" i="1"/>
  <c r="B1257" i="1"/>
  <c r="G1256" i="1"/>
  <c r="D1256" i="1"/>
  <c r="C1256" i="1"/>
  <c r="B1256" i="1"/>
  <c r="G1255" i="1"/>
  <c r="D1255" i="1"/>
  <c r="C1255" i="1"/>
  <c r="B1255" i="1"/>
  <c r="G1254" i="1"/>
  <c r="D1254" i="1"/>
  <c r="C1254" i="1"/>
  <c r="B1254" i="1"/>
  <c r="G1253" i="1"/>
  <c r="D1253" i="1"/>
  <c r="C1253" i="1"/>
  <c r="B1253" i="1"/>
  <c r="G1252" i="1"/>
  <c r="D1252" i="1"/>
  <c r="C1252" i="1"/>
  <c r="B1252" i="1"/>
  <c r="G1251" i="1"/>
  <c r="D1251" i="1"/>
  <c r="C1251" i="1"/>
  <c r="B1251" i="1"/>
  <c r="G1250" i="1"/>
  <c r="D1250" i="1"/>
  <c r="C1250" i="1"/>
  <c r="B1250" i="1"/>
  <c r="G1249" i="1"/>
  <c r="D1249" i="1"/>
  <c r="C1249" i="1"/>
  <c r="B1249" i="1"/>
  <c r="G1248" i="1"/>
  <c r="D1248" i="1"/>
  <c r="C1248" i="1"/>
  <c r="B1248" i="1"/>
  <c r="G1247" i="1"/>
  <c r="D1247" i="1"/>
  <c r="C1247" i="1"/>
  <c r="B1247" i="1"/>
  <c r="G1246" i="1"/>
  <c r="D1246" i="1"/>
  <c r="C1246" i="1"/>
  <c r="B1246" i="1"/>
  <c r="G1245" i="1"/>
  <c r="D1245" i="1"/>
  <c r="C1245" i="1"/>
  <c r="B1245" i="1"/>
  <c r="G1244" i="1"/>
  <c r="D1244" i="1"/>
  <c r="C1244" i="1"/>
  <c r="B1244" i="1"/>
  <c r="G1243" i="1"/>
  <c r="D1243" i="1"/>
  <c r="C1243" i="1"/>
  <c r="B1243" i="1"/>
  <c r="G1242" i="1"/>
  <c r="D1242" i="1"/>
  <c r="C1242" i="1"/>
  <c r="B1242" i="1"/>
  <c r="G1241" i="1"/>
  <c r="D1241" i="1"/>
  <c r="C1241" i="1"/>
  <c r="B1241" i="1"/>
  <c r="G1240" i="1"/>
  <c r="D1240" i="1"/>
  <c r="C1240" i="1"/>
  <c r="B1240" i="1"/>
  <c r="G1239" i="1"/>
  <c r="D1239" i="1"/>
  <c r="C1239" i="1"/>
  <c r="B1239" i="1"/>
  <c r="G1238" i="1"/>
  <c r="D1238" i="1"/>
  <c r="C1238" i="1"/>
  <c r="B1238" i="1"/>
  <c r="G1237" i="1"/>
  <c r="D1237" i="1"/>
  <c r="C1237" i="1"/>
  <c r="B1237" i="1"/>
  <c r="G1236" i="1"/>
  <c r="D1236" i="1"/>
  <c r="C1236" i="1"/>
  <c r="B1236" i="1"/>
  <c r="G1235" i="1"/>
  <c r="D1235" i="1"/>
  <c r="C1235" i="1"/>
  <c r="B1235" i="1"/>
  <c r="G1234" i="1"/>
  <c r="D1234" i="1"/>
  <c r="C1234" i="1"/>
  <c r="B1234" i="1"/>
  <c r="G1233" i="1"/>
  <c r="D1233" i="1"/>
  <c r="C1233" i="1"/>
  <c r="B1233" i="1"/>
  <c r="G1232" i="1"/>
  <c r="D1232" i="1"/>
  <c r="C1232" i="1"/>
  <c r="B1232" i="1"/>
  <c r="G1231" i="1"/>
  <c r="D1231" i="1"/>
  <c r="C1231" i="1"/>
  <c r="B1231" i="1"/>
  <c r="G1230" i="1"/>
  <c r="D1230" i="1"/>
  <c r="C1230" i="1"/>
  <c r="B1230" i="1"/>
  <c r="G1229" i="1"/>
  <c r="D1229" i="1"/>
  <c r="C1229" i="1"/>
  <c r="B1229" i="1"/>
  <c r="G1228" i="1"/>
  <c r="D1228" i="1"/>
  <c r="C1228" i="1"/>
  <c r="B1228" i="1"/>
  <c r="G1227" i="1"/>
  <c r="D1227" i="1"/>
  <c r="C1227" i="1"/>
  <c r="B1227" i="1"/>
  <c r="G1226" i="1"/>
  <c r="D1226" i="1"/>
  <c r="C1226" i="1"/>
  <c r="B1226" i="1"/>
  <c r="G1225" i="1"/>
  <c r="D1225" i="1"/>
  <c r="C1225" i="1"/>
  <c r="B1225" i="1"/>
  <c r="G1224" i="1"/>
  <c r="D1224" i="1"/>
  <c r="C1224" i="1"/>
  <c r="B1224" i="1"/>
  <c r="G1223" i="1"/>
  <c r="D1223" i="1"/>
  <c r="C1223" i="1"/>
  <c r="B1223" i="1"/>
  <c r="G1222" i="1"/>
  <c r="D1222" i="1"/>
  <c r="C1222" i="1"/>
  <c r="B1222" i="1"/>
  <c r="G1221" i="1"/>
  <c r="D1221" i="1"/>
  <c r="C1221" i="1"/>
  <c r="B1221" i="1"/>
  <c r="G1220" i="1"/>
  <c r="D1220" i="1"/>
  <c r="C1220" i="1"/>
  <c r="B1220" i="1"/>
  <c r="G1219" i="1"/>
  <c r="D1219" i="1"/>
  <c r="C1219" i="1"/>
  <c r="B1219" i="1"/>
  <c r="G1218" i="1"/>
  <c r="D1218" i="1"/>
  <c r="C1218" i="1"/>
  <c r="B1218" i="1"/>
  <c r="G1217" i="1"/>
  <c r="D1217" i="1"/>
  <c r="C1217" i="1"/>
  <c r="B1217" i="1"/>
  <c r="G1216" i="1"/>
  <c r="D1216" i="1"/>
  <c r="C1216" i="1"/>
  <c r="B1216" i="1"/>
  <c r="G1215" i="1"/>
  <c r="D1215" i="1"/>
  <c r="C1215" i="1"/>
  <c r="B1215" i="1"/>
  <c r="G1214" i="1"/>
  <c r="D1214" i="1"/>
  <c r="C1214" i="1"/>
  <c r="B1214" i="1"/>
  <c r="G1213" i="1"/>
  <c r="D1213" i="1"/>
  <c r="C1213" i="1"/>
  <c r="B1213" i="1"/>
  <c r="G1212" i="1"/>
  <c r="D1212" i="1"/>
  <c r="C1212" i="1"/>
  <c r="B1212" i="1"/>
  <c r="G1211" i="1"/>
  <c r="D1211" i="1"/>
  <c r="C1211" i="1"/>
  <c r="B1211" i="1"/>
  <c r="G1210" i="1"/>
  <c r="D1210" i="1"/>
  <c r="C1210" i="1"/>
  <c r="B1210" i="1"/>
  <c r="G1209" i="1"/>
  <c r="D1209" i="1"/>
  <c r="C1209" i="1"/>
  <c r="B1209" i="1"/>
  <c r="G1208" i="1"/>
  <c r="D1208" i="1"/>
  <c r="C1208" i="1"/>
  <c r="B1208" i="1"/>
  <c r="G1207" i="1"/>
  <c r="D1207" i="1"/>
  <c r="C1207" i="1"/>
  <c r="B1207" i="1"/>
  <c r="G1206" i="1"/>
  <c r="D1206" i="1"/>
  <c r="C1206" i="1"/>
  <c r="B1206" i="1"/>
  <c r="G1205" i="1"/>
  <c r="D1205" i="1"/>
  <c r="C1205" i="1"/>
  <c r="B1205" i="1"/>
  <c r="G1204" i="1"/>
  <c r="D1204" i="1"/>
  <c r="C1204" i="1"/>
  <c r="B1204" i="1"/>
  <c r="G1203" i="1"/>
  <c r="D1203" i="1"/>
  <c r="C1203" i="1"/>
  <c r="B1203" i="1"/>
  <c r="G1202" i="1"/>
  <c r="D1202" i="1"/>
  <c r="C1202" i="1"/>
  <c r="B1202" i="1"/>
  <c r="G1201" i="1"/>
  <c r="D1201" i="1"/>
  <c r="C1201" i="1"/>
  <c r="B1201" i="1"/>
  <c r="G1200" i="1"/>
  <c r="D1200" i="1"/>
  <c r="C1200" i="1"/>
  <c r="B1200" i="1"/>
  <c r="G1199" i="1"/>
  <c r="D1199" i="1"/>
  <c r="C1199" i="1"/>
  <c r="B1199" i="1"/>
  <c r="G1198" i="1"/>
  <c r="D1198" i="1"/>
  <c r="C1198" i="1"/>
  <c r="B1198" i="1"/>
  <c r="G1197" i="1"/>
  <c r="D1197" i="1"/>
  <c r="C1197" i="1"/>
  <c r="B1197" i="1"/>
  <c r="G1196" i="1"/>
  <c r="D1196" i="1"/>
  <c r="C1196" i="1"/>
  <c r="B1196" i="1"/>
  <c r="G1195" i="1"/>
  <c r="D1195" i="1"/>
  <c r="C1195" i="1"/>
  <c r="B1195" i="1"/>
  <c r="G1194" i="1"/>
  <c r="D1194" i="1"/>
  <c r="C1194" i="1"/>
  <c r="B1194" i="1"/>
  <c r="G1193" i="1"/>
  <c r="D1193" i="1"/>
  <c r="C1193" i="1"/>
  <c r="B1193" i="1"/>
  <c r="G1192" i="1"/>
  <c r="D1192" i="1"/>
  <c r="C1192" i="1"/>
  <c r="B1192" i="1"/>
  <c r="G1191" i="1"/>
  <c r="D1191" i="1"/>
  <c r="C1191" i="1"/>
  <c r="B1191" i="1"/>
  <c r="G1190" i="1"/>
  <c r="D1190" i="1"/>
  <c r="C1190" i="1"/>
  <c r="B1190" i="1"/>
  <c r="G1189" i="1"/>
  <c r="D1189" i="1"/>
  <c r="C1189" i="1"/>
  <c r="B1189" i="1"/>
  <c r="G1188" i="1"/>
  <c r="D1188" i="1"/>
  <c r="C1188" i="1"/>
  <c r="B1188" i="1"/>
  <c r="G1187" i="1"/>
  <c r="D1187" i="1"/>
  <c r="C1187" i="1"/>
  <c r="B1187" i="1"/>
  <c r="G1186" i="1"/>
  <c r="D1186" i="1"/>
  <c r="C1186" i="1"/>
  <c r="B1186" i="1"/>
  <c r="G1185" i="1"/>
  <c r="D1185" i="1"/>
  <c r="C1185" i="1"/>
  <c r="B1185" i="1"/>
  <c r="G1184" i="1"/>
  <c r="D1184" i="1"/>
  <c r="C1184" i="1"/>
  <c r="B1184" i="1"/>
  <c r="G1183" i="1"/>
  <c r="D1183" i="1"/>
  <c r="C1183" i="1"/>
  <c r="B1183" i="1"/>
  <c r="G1182" i="1"/>
  <c r="D1182" i="1"/>
  <c r="C1182" i="1"/>
  <c r="B1182" i="1"/>
  <c r="G1181" i="1"/>
  <c r="D1181" i="1"/>
  <c r="C1181" i="1"/>
  <c r="B1181" i="1"/>
  <c r="G1180" i="1"/>
  <c r="D1180" i="1"/>
  <c r="C1180" i="1"/>
  <c r="B1180" i="1"/>
  <c r="G1179" i="1"/>
  <c r="D1179" i="1"/>
  <c r="C1179" i="1"/>
  <c r="B1179" i="1"/>
  <c r="G1178" i="1"/>
  <c r="D1178" i="1"/>
  <c r="C1178" i="1"/>
  <c r="B1178" i="1"/>
  <c r="G1177" i="1"/>
  <c r="D1177" i="1"/>
  <c r="C1177" i="1"/>
  <c r="B1177" i="1"/>
  <c r="G1176" i="1"/>
  <c r="D1176" i="1"/>
  <c r="C1176" i="1"/>
  <c r="B1176" i="1"/>
  <c r="G1175" i="1"/>
  <c r="D1175" i="1"/>
  <c r="C1175" i="1"/>
  <c r="B1175" i="1"/>
  <c r="G1174" i="1"/>
  <c r="D1174" i="1"/>
  <c r="C1174" i="1"/>
  <c r="B1174" i="1"/>
  <c r="G1173" i="1"/>
  <c r="D1173" i="1"/>
  <c r="C1173" i="1"/>
  <c r="B1173" i="1"/>
  <c r="G1172" i="1"/>
  <c r="D1172" i="1"/>
  <c r="C1172" i="1"/>
  <c r="B1172" i="1"/>
  <c r="G1171" i="1"/>
  <c r="D1171" i="1"/>
  <c r="C1171" i="1"/>
  <c r="B1171" i="1"/>
  <c r="G1170" i="1"/>
  <c r="D1170" i="1"/>
  <c r="C1170" i="1"/>
  <c r="B1170" i="1"/>
  <c r="G1169" i="1"/>
  <c r="D1169" i="1"/>
  <c r="C1169" i="1"/>
  <c r="B1169" i="1"/>
  <c r="G1168" i="1"/>
  <c r="D1168" i="1"/>
  <c r="C1168" i="1"/>
  <c r="B1168" i="1"/>
  <c r="G1167" i="1"/>
  <c r="D1167" i="1"/>
  <c r="C1167" i="1"/>
  <c r="B1167" i="1"/>
  <c r="G1166" i="1"/>
  <c r="D1166" i="1"/>
  <c r="C1166" i="1"/>
  <c r="B1166" i="1"/>
  <c r="G1165" i="1"/>
  <c r="D1165" i="1"/>
  <c r="C1165" i="1"/>
  <c r="B1165" i="1"/>
  <c r="G1164" i="1"/>
  <c r="D1164" i="1"/>
  <c r="C1164" i="1"/>
  <c r="B1164" i="1"/>
  <c r="G1163" i="1"/>
  <c r="D1163" i="1"/>
  <c r="C1163" i="1"/>
  <c r="B1163" i="1"/>
  <c r="G1162" i="1"/>
  <c r="D1162" i="1"/>
  <c r="C1162" i="1"/>
  <c r="B1162" i="1"/>
  <c r="G1161" i="1"/>
  <c r="D1161" i="1"/>
  <c r="C1161" i="1"/>
  <c r="B1161" i="1"/>
  <c r="G1160" i="1"/>
  <c r="D1160" i="1"/>
  <c r="C1160" i="1"/>
  <c r="B1160" i="1"/>
  <c r="G1159" i="1"/>
  <c r="D1159" i="1"/>
  <c r="C1159" i="1"/>
  <c r="B1159" i="1"/>
  <c r="G1158" i="1"/>
  <c r="D1158" i="1"/>
  <c r="C1158" i="1"/>
  <c r="B1158" i="1"/>
  <c r="G1157" i="1"/>
  <c r="D1157" i="1"/>
  <c r="C1157" i="1"/>
  <c r="B1157" i="1"/>
  <c r="G1156" i="1"/>
  <c r="D1156" i="1"/>
  <c r="C1156" i="1"/>
  <c r="B1156" i="1"/>
  <c r="G1155" i="1"/>
  <c r="D1155" i="1"/>
  <c r="C1155" i="1"/>
  <c r="B1155" i="1"/>
  <c r="G1154" i="1"/>
  <c r="D1154" i="1"/>
  <c r="C1154" i="1"/>
  <c r="B1154" i="1"/>
  <c r="G1153" i="1"/>
  <c r="D1153" i="1"/>
  <c r="C1153" i="1"/>
  <c r="B1153" i="1"/>
  <c r="G1152" i="1"/>
  <c r="D1152" i="1"/>
  <c r="C1152" i="1"/>
  <c r="B1152" i="1"/>
  <c r="G1151" i="1"/>
  <c r="D1151" i="1"/>
  <c r="C1151" i="1"/>
  <c r="B1151" i="1"/>
  <c r="G1150" i="1"/>
  <c r="D1150" i="1"/>
  <c r="C1150" i="1"/>
  <c r="B1150" i="1"/>
  <c r="G1149" i="1"/>
  <c r="D1149" i="1"/>
  <c r="C1149" i="1"/>
  <c r="B1149" i="1"/>
  <c r="G1148" i="1"/>
  <c r="D1148" i="1"/>
  <c r="C1148" i="1"/>
  <c r="B1148" i="1"/>
  <c r="G1147" i="1"/>
  <c r="D1147" i="1"/>
  <c r="C1147" i="1"/>
  <c r="B1147" i="1"/>
  <c r="G1146" i="1"/>
  <c r="D1146" i="1"/>
  <c r="C1146" i="1"/>
  <c r="B1146" i="1"/>
  <c r="G1145" i="1"/>
  <c r="D1145" i="1"/>
  <c r="C1145" i="1"/>
  <c r="B1145" i="1"/>
  <c r="G1144" i="1"/>
  <c r="D1144" i="1"/>
  <c r="C1144" i="1"/>
  <c r="B1144" i="1"/>
  <c r="G1143" i="1"/>
  <c r="D1143" i="1"/>
  <c r="C1143" i="1"/>
  <c r="B1143" i="1"/>
  <c r="G1142" i="1"/>
  <c r="D1142" i="1"/>
  <c r="C1142" i="1"/>
  <c r="B1142" i="1"/>
  <c r="G1141" i="1"/>
  <c r="D1141" i="1"/>
  <c r="C1141" i="1"/>
  <c r="B1141" i="1"/>
  <c r="G1140" i="1"/>
  <c r="D1140" i="1"/>
  <c r="C1140" i="1"/>
  <c r="B1140" i="1"/>
  <c r="G1139" i="1"/>
  <c r="D1139" i="1"/>
  <c r="C1139" i="1"/>
  <c r="B1139" i="1"/>
  <c r="G1138" i="1"/>
  <c r="D1138" i="1"/>
  <c r="C1138" i="1"/>
  <c r="B1138" i="1"/>
  <c r="G1137" i="1"/>
  <c r="D1137" i="1"/>
  <c r="C1137" i="1"/>
  <c r="B1137" i="1"/>
  <c r="G1136" i="1"/>
  <c r="D1136" i="1"/>
  <c r="C1136" i="1"/>
  <c r="B1136" i="1"/>
  <c r="G1135" i="1"/>
  <c r="D1135" i="1"/>
  <c r="C1135" i="1"/>
  <c r="B1135" i="1"/>
  <c r="G1134" i="1"/>
  <c r="D1134" i="1"/>
  <c r="C1134" i="1"/>
  <c r="B1134" i="1"/>
  <c r="G1133" i="1"/>
  <c r="D1133" i="1"/>
  <c r="C1133" i="1"/>
  <c r="B1133" i="1"/>
  <c r="G1132" i="1"/>
  <c r="D1132" i="1"/>
  <c r="C1132" i="1"/>
  <c r="B1132" i="1"/>
  <c r="G1131" i="1"/>
  <c r="D1131" i="1"/>
  <c r="C1131" i="1"/>
  <c r="B1131" i="1"/>
  <c r="G1130" i="1"/>
  <c r="D1130" i="1"/>
  <c r="C1130" i="1"/>
  <c r="B1130" i="1"/>
  <c r="G1129" i="1"/>
  <c r="D1129" i="1"/>
  <c r="C1129" i="1"/>
  <c r="B1129" i="1"/>
  <c r="G1128" i="1"/>
  <c r="D1128" i="1"/>
  <c r="C1128" i="1"/>
  <c r="B1128" i="1"/>
  <c r="G1127" i="1"/>
  <c r="D1127" i="1"/>
  <c r="C1127" i="1"/>
  <c r="B1127" i="1"/>
  <c r="G1126" i="1"/>
  <c r="D1126" i="1"/>
  <c r="C1126" i="1"/>
  <c r="B1126" i="1"/>
  <c r="G1125" i="1"/>
  <c r="D1125" i="1"/>
  <c r="C1125" i="1"/>
  <c r="B1125" i="1"/>
  <c r="G1124" i="1"/>
  <c r="D1124" i="1"/>
  <c r="C1124" i="1"/>
  <c r="B1124" i="1"/>
  <c r="G1123" i="1"/>
  <c r="D1123" i="1"/>
  <c r="C1123" i="1"/>
  <c r="B1123" i="1"/>
  <c r="G1122" i="1"/>
  <c r="D1122" i="1"/>
  <c r="C1122" i="1"/>
  <c r="B1122" i="1"/>
  <c r="G1121" i="1"/>
  <c r="D1121" i="1"/>
  <c r="C1121" i="1"/>
  <c r="B1121" i="1"/>
  <c r="G1120" i="1"/>
  <c r="D1120" i="1"/>
  <c r="C1120" i="1"/>
  <c r="B1120" i="1"/>
  <c r="G1119" i="1"/>
  <c r="D1119" i="1"/>
  <c r="C1119" i="1"/>
  <c r="B1119" i="1"/>
  <c r="G1118" i="1"/>
  <c r="D1118" i="1"/>
  <c r="C1118" i="1"/>
  <c r="B1118" i="1"/>
  <c r="G1117" i="1"/>
  <c r="D1117" i="1"/>
  <c r="C1117" i="1"/>
  <c r="B1117" i="1"/>
  <c r="G1116" i="1"/>
  <c r="D1116" i="1"/>
  <c r="C1116" i="1"/>
  <c r="B1116" i="1"/>
  <c r="G1115" i="1"/>
  <c r="D1115" i="1"/>
  <c r="C1115" i="1"/>
  <c r="B1115" i="1"/>
  <c r="G1114" i="1"/>
  <c r="D1114" i="1"/>
  <c r="C1114" i="1"/>
  <c r="B1114" i="1"/>
  <c r="G1113" i="1"/>
  <c r="D1113" i="1"/>
  <c r="C1113" i="1"/>
  <c r="B1113" i="1"/>
  <c r="G1112" i="1"/>
  <c r="D1112" i="1"/>
  <c r="C1112" i="1"/>
  <c r="B1112" i="1"/>
  <c r="G1111" i="1"/>
  <c r="D1111" i="1"/>
  <c r="C1111" i="1"/>
  <c r="B1111" i="1"/>
  <c r="G1110" i="1"/>
  <c r="D1110" i="1"/>
  <c r="C1110" i="1"/>
  <c r="B1110" i="1"/>
  <c r="G1109" i="1"/>
  <c r="D1109" i="1"/>
  <c r="C1109" i="1"/>
  <c r="B1109" i="1"/>
  <c r="G1108" i="1"/>
  <c r="D1108" i="1"/>
  <c r="C1108" i="1"/>
  <c r="B1108" i="1"/>
  <c r="G1107" i="1"/>
  <c r="D1107" i="1"/>
  <c r="C1107" i="1"/>
  <c r="B1107" i="1"/>
  <c r="G1106" i="1"/>
  <c r="D1106" i="1"/>
  <c r="C1106" i="1"/>
  <c r="B1106" i="1"/>
  <c r="G1105" i="1"/>
  <c r="D1105" i="1"/>
  <c r="C1105" i="1"/>
  <c r="B1105" i="1"/>
  <c r="G1104" i="1"/>
  <c r="D1104" i="1"/>
  <c r="C1104" i="1"/>
  <c r="B1104" i="1"/>
  <c r="G1103" i="1"/>
  <c r="D1103" i="1"/>
  <c r="C1103" i="1"/>
  <c r="B1103" i="1"/>
  <c r="G1102" i="1"/>
  <c r="D1102" i="1"/>
  <c r="C1102" i="1"/>
  <c r="B1102" i="1"/>
  <c r="G1101" i="1"/>
  <c r="D1101" i="1"/>
  <c r="C1101" i="1"/>
  <c r="B1101" i="1"/>
  <c r="G1100" i="1"/>
  <c r="D1100" i="1"/>
  <c r="C1100" i="1"/>
  <c r="B1100" i="1"/>
  <c r="G1099" i="1"/>
  <c r="D1099" i="1"/>
  <c r="C1099" i="1"/>
  <c r="B1099" i="1"/>
  <c r="G1098" i="1"/>
  <c r="D1098" i="1"/>
  <c r="C1098" i="1"/>
  <c r="B1098" i="1"/>
  <c r="G1097" i="1"/>
  <c r="D1097" i="1"/>
  <c r="C1097" i="1"/>
  <c r="B1097" i="1"/>
  <c r="G1096" i="1"/>
  <c r="D1096" i="1"/>
  <c r="C1096" i="1"/>
  <c r="B1096" i="1"/>
  <c r="G1095" i="1"/>
  <c r="D1095" i="1"/>
  <c r="C1095" i="1"/>
  <c r="B1095" i="1"/>
  <c r="G1094" i="1"/>
  <c r="D1094" i="1"/>
  <c r="C1094" i="1"/>
  <c r="B1094" i="1"/>
  <c r="G1093" i="1"/>
  <c r="D1093" i="1"/>
  <c r="C1093" i="1"/>
  <c r="B1093" i="1"/>
  <c r="G1092" i="1"/>
  <c r="D1092" i="1"/>
  <c r="C1092" i="1"/>
  <c r="B1092" i="1"/>
  <c r="G1091" i="1"/>
  <c r="D1091" i="1"/>
  <c r="C1091" i="1"/>
  <c r="B1091" i="1"/>
  <c r="G1090" i="1"/>
  <c r="D1090" i="1"/>
  <c r="C1090" i="1"/>
  <c r="B1090" i="1"/>
  <c r="G1089" i="1"/>
  <c r="D1089" i="1"/>
  <c r="C1089" i="1"/>
  <c r="B1089" i="1"/>
  <c r="G1088" i="1"/>
  <c r="D1088" i="1"/>
  <c r="C1088" i="1"/>
  <c r="B1088" i="1"/>
  <c r="G1087" i="1"/>
  <c r="D1087" i="1"/>
  <c r="C1087" i="1"/>
  <c r="B1087" i="1"/>
  <c r="G1086" i="1"/>
  <c r="D1086" i="1"/>
  <c r="C1086" i="1"/>
  <c r="B1086" i="1"/>
  <c r="G1085" i="1"/>
  <c r="D1085" i="1"/>
  <c r="C1085" i="1"/>
  <c r="B1085" i="1"/>
  <c r="G1084" i="1"/>
  <c r="D1084" i="1"/>
  <c r="C1084" i="1"/>
  <c r="B1084" i="1"/>
  <c r="G1083" i="1"/>
  <c r="D1083" i="1"/>
  <c r="C1083" i="1"/>
  <c r="B1083" i="1"/>
  <c r="G1082" i="1"/>
  <c r="D1082" i="1"/>
  <c r="C1082" i="1"/>
  <c r="B1082" i="1"/>
  <c r="G1081" i="1"/>
  <c r="D1081" i="1"/>
  <c r="C1081" i="1"/>
  <c r="B1081" i="1"/>
  <c r="G1080" i="1"/>
  <c r="D1080" i="1"/>
  <c r="C1080" i="1"/>
  <c r="B1080" i="1"/>
  <c r="G1079" i="1"/>
  <c r="D1079" i="1"/>
  <c r="C1079" i="1"/>
  <c r="B1079" i="1"/>
  <c r="G1078" i="1"/>
  <c r="D1078" i="1"/>
  <c r="C1078" i="1"/>
  <c r="B1078" i="1"/>
  <c r="G1077" i="1"/>
  <c r="D1077" i="1"/>
  <c r="C1077" i="1"/>
  <c r="B1077" i="1"/>
  <c r="G1076" i="1"/>
  <c r="D1076" i="1"/>
  <c r="C1076" i="1"/>
  <c r="B1076" i="1"/>
  <c r="G1075" i="1"/>
  <c r="D1075" i="1"/>
  <c r="C1075" i="1"/>
  <c r="B1075" i="1"/>
  <c r="G1074" i="1"/>
  <c r="D1074" i="1"/>
  <c r="C1074" i="1"/>
  <c r="B1074" i="1"/>
  <c r="G1073" i="1"/>
  <c r="D1073" i="1"/>
  <c r="C1073" i="1"/>
  <c r="B1073" i="1"/>
  <c r="G1072" i="1"/>
  <c r="D1072" i="1"/>
  <c r="C1072" i="1"/>
  <c r="B1072" i="1"/>
  <c r="G1071" i="1"/>
  <c r="D1071" i="1"/>
  <c r="C1071" i="1"/>
  <c r="B1071" i="1"/>
  <c r="G1070" i="1"/>
  <c r="D1070" i="1"/>
  <c r="C1070" i="1"/>
  <c r="B1070" i="1"/>
  <c r="G1069" i="1"/>
  <c r="D1069" i="1"/>
  <c r="C1069" i="1"/>
  <c r="B1069" i="1"/>
  <c r="G1068" i="1"/>
  <c r="D1068" i="1"/>
  <c r="C1068" i="1"/>
  <c r="B1068" i="1"/>
  <c r="G1067" i="1"/>
  <c r="D1067" i="1"/>
  <c r="C1067" i="1"/>
  <c r="B1067" i="1"/>
  <c r="G1066" i="1"/>
  <c r="D1066" i="1"/>
  <c r="C1066" i="1"/>
  <c r="B1066" i="1"/>
  <c r="G1065" i="1"/>
  <c r="D1065" i="1"/>
  <c r="C1065" i="1"/>
  <c r="B1065" i="1"/>
  <c r="G1064" i="1"/>
  <c r="D1064" i="1"/>
  <c r="C1064" i="1"/>
  <c r="B1064" i="1"/>
  <c r="G1063" i="1"/>
  <c r="D1063" i="1"/>
  <c r="C1063" i="1"/>
  <c r="B1063" i="1"/>
  <c r="G1062" i="1"/>
  <c r="D1062" i="1"/>
  <c r="C1062" i="1"/>
  <c r="B1062" i="1"/>
  <c r="G1061" i="1"/>
  <c r="D1061" i="1"/>
  <c r="C1061" i="1"/>
  <c r="B1061" i="1"/>
  <c r="G1060" i="1"/>
  <c r="D1060" i="1"/>
  <c r="C1060" i="1"/>
  <c r="B1060" i="1"/>
  <c r="G1059" i="1"/>
  <c r="D1059" i="1"/>
  <c r="C1059" i="1"/>
  <c r="B1059" i="1"/>
  <c r="G1058" i="1"/>
  <c r="D1058" i="1"/>
  <c r="C1058" i="1"/>
  <c r="B1058" i="1"/>
  <c r="G1057" i="1"/>
  <c r="D1057" i="1"/>
  <c r="C1057" i="1"/>
  <c r="B1057" i="1"/>
  <c r="G1056" i="1"/>
  <c r="D1056" i="1"/>
  <c r="C1056" i="1"/>
  <c r="B1056" i="1"/>
  <c r="G1055" i="1"/>
  <c r="D1055" i="1"/>
  <c r="C1055" i="1"/>
  <c r="B1055" i="1"/>
  <c r="G1054" i="1"/>
  <c r="D1054" i="1"/>
  <c r="C1054" i="1"/>
  <c r="B1054" i="1"/>
  <c r="G1053" i="1"/>
  <c r="D1053" i="1"/>
  <c r="C1053" i="1"/>
  <c r="B1053" i="1"/>
  <c r="G1052" i="1"/>
  <c r="D1052" i="1"/>
  <c r="C1052" i="1"/>
  <c r="B1052" i="1"/>
  <c r="G1051" i="1"/>
  <c r="D1051" i="1"/>
  <c r="C1051" i="1"/>
  <c r="B1051" i="1"/>
  <c r="G1050" i="1"/>
  <c r="D1050" i="1"/>
  <c r="C1050" i="1"/>
  <c r="B1050" i="1"/>
  <c r="G1049" i="1"/>
  <c r="D1049" i="1"/>
  <c r="C1049" i="1"/>
  <c r="B1049" i="1"/>
  <c r="G1048" i="1"/>
  <c r="D1048" i="1"/>
  <c r="C1048" i="1"/>
  <c r="B1048" i="1"/>
  <c r="G1047" i="1"/>
  <c r="D1047" i="1"/>
  <c r="C1047" i="1"/>
  <c r="B1047" i="1"/>
  <c r="G1046" i="1"/>
  <c r="D1046" i="1"/>
  <c r="C1046" i="1"/>
  <c r="B1046" i="1"/>
  <c r="G1045" i="1"/>
  <c r="D1045" i="1"/>
  <c r="C1045" i="1"/>
  <c r="B1045" i="1"/>
  <c r="G1044" i="1"/>
  <c r="D1044" i="1"/>
  <c r="C1044" i="1"/>
  <c r="B1044" i="1"/>
  <c r="G1043" i="1"/>
  <c r="D1043" i="1"/>
  <c r="C1043" i="1"/>
  <c r="B1043" i="1"/>
  <c r="G1042" i="1"/>
  <c r="D1042" i="1"/>
  <c r="C1042" i="1"/>
  <c r="B1042" i="1"/>
  <c r="G1041" i="1"/>
  <c r="D1041" i="1"/>
  <c r="C1041" i="1"/>
  <c r="B1041" i="1"/>
  <c r="G1040" i="1"/>
  <c r="D1040" i="1"/>
  <c r="C1040" i="1"/>
  <c r="B1040" i="1"/>
  <c r="G1039" i="1"/>
  <c r="D1039" i="1"/>
  <c r="C1039" i="1"/>
  <c r="B1039" i="1"/>
  <c r="G1038" i="1"/>
  <c r="D1038" i="1"/>
  <c r="C1038" i="1"/>
  <c r="B1038" i="1"/>
  <c r="G1037" i="1"/>
  <c r="D1037" i="1"/>
  <c r="C1037" i="1"/>
  <c r="B1037" i="1"/>
  <c r="G1036" i="1"/>
  <c r="D1036" i="1"/>
  <c r="C1036" i="1"/>
  <c r="B1036" i="1"/>
  <c r="G1035" i="1"/>
  <c r="D1035" i="1"/>
  <c r="C1035" i="1"/>
  <c r="B1035" i="1"/>
  <c r="G1034" i="1"/>
  <c r="D1034" i="1"/>
  <c r="C1034" i="1"/>
  <c r="B1034" i="1"/>
  <c r="G1033" i="1"/>
  <c r="D1033" i="1"/>
  <c r="C1033" i="1"/>
  <c r="B1033" i="1"/>
  <c r="G1032" i="1"/>
  <c r="D1032" i="1"/>
  <c r="C1032" i="1"/>
  <c r="B1032" i="1"/>
  <c r="G1031" i="1"/>
  <c r="D1031" i="1"/>
  <c r="C1031" i="1"/>
  <c r="B1031" i="1"/>
  <c r="G1030" i="1"/>
  <c r="D1030" i="1"/>
  <c r="C1030" i="1"/>
  <c r="B1030" i="1"/>
  <c r="G1029" i="1"/>
  <c r="D1029" i="1"/>
  <c r="C1029" i="1"/>
  <c r="B1029" i="1"/>
  <c r="G1028" i="1"/>
  <c r="D1028" i="1"/>
  <c r="C1028" i="1"/>
  <c r="B1028" i="1"/>
  <c r="G1027" i="1"/>
  <c r="D1027" i="1"/>
  <c r="C1027" i="1"/>
  <c r="B1027" i="1"/>
  <c r="G1026" i="1"/>
  <c r="D1026" i="1"/>
  <c r="C1026" i="1"/>
  <c r="B1026" i="1"/>
  <c r="G1025" i="1"/>
  <c r="D1025" i="1"/>
  <c r="C1025" i="1"/>
  <c r="B1025" i="1"/>
  <c r="G1024" i="1"/>
  <c r="D1024" i="1"/>
  <c r="C1024" i="1"/>
  <c r="B1024" i="1"/>
  <c r="G1023" i="1"/>
  <c r="D1023" i="1"/>
  <c r="C1023" i="1"/>
  <c r="B1023" i="1"/>
  <c r="G1022" i="1"/>
  <c r="D1022" i="1"/>
  <c r="C1022" i="1"/>
  <c r="B1022" i="1"/>
  <c r="G1021" i="1"/>
  <c r="D1021" i="1"/>
  <c r="C1021" i="1"/>
  <c r="B1021" i="1"/>
  <c r="G1020" i="1"/>
  <c r="D1020" i="1"/>
  <c r="C1020" i="1"/>
  <c r="B1020" i="1"/>
  <c r="G1019" i="1"/>
  <c r="D1019" i="1"/>
  <c r="C1019" i="1"/>
  <c r="B1019" i="1"/>
  <c r="G1018" i="1"/>
  <c r="D1018" i="1"/>
  <c r="C1018" i="1"/>
  <c r="B1018" i="1"/>
  <c r="G1017" i="1"/>
  <c r="D1017" i="1"/>
  <c r="C1017" i="1"/>
  <c r="B1017" i="1"/>
  <c r="G1016" i="1"/>
  <c r="D1016" i="1"/>
  <c r="C1016" i="1"/>
  <c r="B1016" i="1"/>
  <c r="G1015" i="1"/>
  <c r="D1015" i="1"/>
  <c r="C1015" i="1"/>
  <c r="B1015" i="1"/>
  <c r="G1014" i="1"/>
  <c r="D1014" i="1"/>
  <c r="C1014" i="1"/>
  <c r="B1014" i="1"/>
  <c r="G1013" i="1"/>
  <c r="D1013" i="1"/>
  <c r="C1013" i="1"/>
  <c r="B1013" i="1"/>
  <c r="G1012" i="1"/>
  <c r="D1012" i="1"/>
  <c r="C1012" i="1"/>
  <c r="B1012" i="1"/>
  <c r="G1011" i="1"/>
  <c r="D1011" i="1"/>
  <c r="C1011" i="1"/>
  <c r="B1011" i="1"/>
  <c r="G1010" i="1"/>
  <c r="D1010" i="1"/>
  <c r="C1010" i="1"/>
  <c r="B1010" i="1"/>
  <c r="G1009" i="1"/>
  <c r="D1009" i="1"/>
  <c r="C1009" i="1"/>
  <c r="B1009" i="1"/>
  <c r="G1008" i="1"/>
  <c r="D1008" i="1"/>
  <c r="C1008" i="1"/>
  <c r="B1008" i="1"/>
  <c r="G1007" i="1"/>
  <c r="D1007" i="1"/>
  <c r="C1007" i="1"/>
  <c r="B1007" i="1"/>
  <c r="G1006" i="1"/>
  <c r="D1006" i="1"/>
  <c r="C1006" i="1"/>
  <c r="B1006" i="1"/>
  <c r="G1005" i="1"/>
  <c r="D1005" i="1"/>
  <c r="C1005" i="1"/>
  <c r="B1005" i="1"/>
  <c r="G1004" i="1"/>
  <c r="D1004" i="1"/>
  <c r="C1004" i="1"/>
  <c r="B1004" i="1"/>
  <c r="G1003" i="1"/>
  <c r="D1003" i="1"/>
  <c r="C1003" i="1"/>
  <c r="B1003" i="1"/>
  <c r="G1002" i="1"/>
  <c r="D1002" i="1"/>
  <c r="C1002" i="1"/>
  <c r="B1002" i="1"/>
  <c r="G1001" i="1"/>
  <c r="D1001" i="1"/>
  <c r="C1001" i="1"/>
  <c r="B1001" i="1"/>
  <c r="G1000" i="1"/>
  <c r="D1000" i="1"/>
  <c r="C1000" i="1"/>
  <c r="B1000" i="1"/>
  <c r="G999" i="1"/>
  <c r="D999" i="1"/>
  <c r="C999" i="1"/>
  <c r="B999" i="1"/>
  <c r="G998" i="1"/>
  <c r="D998" i="1"/>
  <c r="C998" i="1"/>
  <c r="B998" i="1"/>
  <c r="G997" i="1"/>
  <c r="D997" i="1"/>
  <c r="C997" i="1"/>
  <c r="B997" i="1"/>
  <c r="G996" i="1"/>
  <c r="D996" i="1"/>
  <c r="C996" i="1"/>
  <c r="B996" i="1"/>
  <c r="G995" i="1"/>
  <c r="D995" i="1"/>
  <c r="C995" i="1"/>
  <c r="B995" i="1"/>
  <c r="G994" i="1"/>
  <c r="D994" i="1"/>
  <c r="C994" i="1"/>
  <c r="B994" i="1"/>
  <c r="G993" i="1"/>
  <c r="D993" i="1"/>
  <c r="C993" i="1"/>
  <c r="B993" i="1"/>
  <c r="G992" i="1"/>
  <c r="D992" i="1"/>
  <c r="C992" i="1"/>
  <c r="B992" i="1"/>
  <c r="G991" i="1"/>
  <c r="D991" i="1"/>
  <c r="C991" i="1"/>
  <c r="B991" i="1"/>
  <c r="G990" i="1"/>
  <c r="D990" i="1"/>
  <c r="C990" i="1"/>
  <c r="B990" i="1"/>
  <c r="G989" i="1"/>
  <c r="D989" i="1"/>
  <c r="C989" i="1"/>
  <c r="B989" i="1"/>
  <c r="G988" i="1"/>
  <c r="D988" i="1"/>
  <c r="C988" i="1"/>
  <c r="B988" i="1"/>
  <c r="G987" i="1"/>
  <c r="D987" i="1"/>
  <c r="C987" i="1"/>
  <c r="B987" i="1"/>
  <c r="G986" i="1"/>
  <c r="D986" i="1"/>
  <c r="C986" i="1"/>
  <c r="B986" i="1"/>
  <c r="G985" i="1"/>
  <c r="D985" i="1"/>
  <c r="C985" i="1"/>
  <c r="B985" i="1"/>
  <c r="G984" i="1"/>
  <c r="D984" i="1"/>
  <c r="C984" i="1"/>
  <c r="B984" i="1"/>
  <c r="G983" i="1"/>
  <c r="D983" i="1"/>
  <c r="C983" i="1"/>
  <c r="B983" i="1"/>
  <c r="G982" i="1"/>
  <c r="D982" i="1"/>
  <c r="C982" i="1"/>
  <c r="B982" i="1"/>
  <c r="G981" i="1"/>
  <c r="D981" i="1"/>
  <c r="C981" i="1"/>
  <c r="B981" i="1"/>
  <c r="G980" i="1"/>
  <c r="D980" i="1"/>
  <c r="C980" i="1"/>
  <c r="B980" i="1"/>
  <c r="G979" i="1"/>
  <c r="D979" i="1"/>
  <c r="C979" i="1"/>
  <c r="B979" i="1"/>
  <c r="G978" i="1"/>
  <c r="D978" i="1"/>
  <c r="C978" i="1"/>
  <c r="B978" i="1"/>
  <c r="G977" i="1"/>
  <c r="D977" i="1"/>
  <c r="C977" i="1"/>
  <c r="B977" i="1"/>
  <c r="G976" i="1"/>
  <c r="D976" i="1"/>
  <c r="C976" i="1"/>
  <c r="B976" i="1"/>
  <c r="G975" i="1"/>
  <c r="D975" i="1"/>
  <c r="C975" i="1"/>
  <c r="B975" i="1"/>
  <c r="G974" i="1"/>
  <c r="D974" i="1"/>
  <c r="C974" i="1"/>
  <c r="B974" i="1"/>
  <c r="G973" i="1"/>
  <c r="D973" i="1"/>
  <c r="C973" i="1"/>
  <c r="B973" i="1"/>
  <c r="G972" i="1"/>
  <c r="D972" i="1"/>
  <c r="C972" i="1"/>
  <c r="B972" i="1"/>
  <c r="G971" i="1"/>
  <c r="D971" i="1"/>
  <c r="C971" i="1"/>
  <c r="B971" i="1"/>
  <c r="G970" i="1"/>
  <c r="D970" i="1"/>
  <c r="C970" i="1"/>
  <c r="B970" i="1"/>
  <c r="G969" i="1"/>
  <c r="D969" i="1"/>
  <c r="C969" i="1"/>
  <c r="B969" i="1"/>
  <c r="G968" i="1"/>
  <c r="D968" i="1"/>
  <c r="C968" i="1"/>
  <c r="B968" i="1"/>
  <c r="G967" i="1"/>
  <c r="D967" i="1"/>
  <c r="C967" i="1"/>
  <c r="B967" i="1"/>
  <c r="G966" i="1"/>
  <c r="D966" i="1"/>
  <c r="C966" i="1"/>
  <c r="B966" i="1"/>
  <c r="G965" i="1"/>
  <c r="D965" i="1"/>
  <c r="C965" i="1"/>
  <c r="B965" i="1"/>
  <c r="G964" i="1"/>
  <c r="D964" i="1"/>
  <c r="C964" i="1"/>
  <c r="B964" i="1"/>
  <c r="G963" i="1"/>
  <c r="D963" i="1"/>
  <c r="C963" i="1"/>
  <c r="B963" i="1"/>
  <c r="G962" i="1"/>
  <c r="D962" i="1"/>
  <c r="C962" i="1"/>
  <c r="B962" i="1"/>
  <c r="G961" i="1"/>
  <c r="D961" i="1"/>
  <c r="C961" i="1"/>
  <c r="B961" i="1"/>
  <c r="G960" i="1"/>
  <c r="D960" i="1"/>
  <c r="C960" i="1"/>
  <c r="B960" i="1"/>
  <c r="G959" i="1"/>
  <c r="D959" i="1"/>
  <c r="C959" i="1"/>
  <c r="B959" i="1"/>
  <c r="G958" i="1"/>
  <c r="D958" i="1"/>
  <c r="C958" i="1"/>
  <c r="B958" i="1"/>
  <c r="G957" i="1"/>
  <c r="D957" i="1"/>
  <c r="C957" i="1"/>
  <c r="B957" i="1"/>
  <c r="G956" i="1"/>
  <c r="D956" i="1"/>
  <c r="C956" i="1"/>
  <c r="B956" i="1"/>
  <c r="G955" i="1"/>
  <c r="D955" i="1"/>
  <c r="C955" i="1"/>
  <c r="B955" i="1"/>
  <c r="G954" i="1"/>
  <c r="D954" i="1"/>
  <c r="C954" i="1"/>
  <c r="B954" i="1"/>
  <c r="G953" i="1"/>
  <c r="D953" i="1"/>
  <c r="C953" i="1"/>
  <c r="B953" i="1"/>
  <c r="G952" i="1"/>
  <c r="D952" i="1"/>
  <c r="C952" i="1"/>
  <c r="B952" i="1"/>
  <c r="G951" i="1"/>
  <c r="D951" i="1"/>
  <c r="C951" i="1"/>
  <c r="B951" i="1"/>
  <c r="G950" i="1"/>
  <c r="D950" i="1"/>
  <c r="C950" i="1"/>
  <c r="B950" i="1"/>
  <c r="G949" i="1"/>
  <c r="D949" i="1"/>
  <c r="C949" i="1"/>
  <c r="B949" i="1"/>
  <c r="G948" i="1"/>
  <c r="D948" i="1"/>
  <c r="C948" i="1"/>
  <c r="B948" i="1"/>
  <c r="G947" i="1"/>
  <c r="D947" i="1"/>
  <c r="C947" i="1"/>
  <c r="B947" i="1"/>
  <c r="G946" i="1"/>
  <c r="D946" i="1"/>
  <c r="C946" i="1"/>
  <c r="B946" i="1"/>
  <c r="G945" i="1"/>
  <c r="D945" i="1"/>
  <c r="C945" i="1"/>
  <c r="B945" i="1"/>
  <c r="G944" i="1"/>
  <c r="D944" i="1"/>
  <c r="C944" i="1"/>
  <c r="B944" i="1"/>
  <c r="G943" i="1"/>
  <c r="D943" i="1"/>
  <c r="C943" i="1"/>
  <c r="B943" i="1"/>
  <c r="G942" i="1"/>
  <c r="D942" i="1"/>
  <c r="C942" i="1"/>
  <c r="B942" i="1"/>
  <c r="G941" i="1"/>
  <c r="D941" i="1"/>
  <c r="C941" i="1"/>
  <c r="B941" i="1"/>
  <c r="G940" i="1"/>
  <c r="D940" i="1"/>
  <c r="C940" i="1"/>
  <c r="B940" i="1"/>
  <c r="G939" i="1"/>
  <c r="D939" i="1"/>
  <c r="C939" i="1"/>
  <c r="B939" i="1"/>
  <c r="G938" i="1"/>
  <c r="D938" i="1"/>
  <c r="C938" i="1"/>
  <c r="B938" i="1"/>
  <c r="G937" i="1"/>
  <c r="D937" i="1"/>
  <c r="C937" i="1"/>
  <c r="B937" i="1"/>
  <c r="G936" i="1"/>
  <c r="D936" i="1"/>
  <c r="C936" i="1"/>
  <c r="B936" i="1"/>
  <c r="G935" i="1"/>
  <c r="D935" i="1"/>
  <c r="C935" i="1"/>
  <c r="B935" i="1"/>
  <c r="G934" i="1"/>
  <c r="D934" i="1"/>
  <c r="C934" i="1"/>
  <c r="B934" i="1"/>
  <c r="G933" i="1"/>
  <c r="D933" i="1"/>
  <c r="C933" i="1"/>
  <c r="B933" i="1"/>
  <c r="G932" i="1"/>
  <c r="D932" i="1"/>
  <c r="C932" i="1"/>
  <c r="B932" i="1"/>
  <c r="G931" i="1"/>
  <c r="D931" i="1"/>
  <c r="C931" i="1"/>
  <c r="B931" i="1"/>
  <c r="G930" i="1"/>
  <c r="D930" i="1"/>
  <c r="C930" i="1"/>
  <c r="B930" i="1"/>
  <c r="G929" i="1"/>
  <c r="D929" i="1"/>
  <c r="C929" i="1"/>
  <c r="B929" i="1"/>
  <c r="G928" i="1"/>
  <c r="D928" i="1"/>
  <c r="C928" i="1"/>
  <c r="B928" i="1"/>
  <c r="G927" i="1"/>
  <c r="D927" i="1"/>
  <c r="C927" i="1"/>
  <c r="B927" i="1"/>
  <c r="G926" i="1"/>
  <c r="D926" i="1"/>
  <c r="C926" i="1"/>
  <c r="B926" i="1"/>
  <c r="G925" i="1"/>
  <c r="D925" i="1"/>
  <c r="C925" i="1"/>
  <c r="B925" i="1"/>
  <c r="G924" i="1"/>
  <c r="D924" i="1"/>
  <c r="C924" i="1"/>
  <c r="B924" i="1"/>
  <c r="G923" i="1"/>
  <c r="D923" i="1"/>
  <c r="C923" i="1"/>
  <c r="B923" i="1"/>
  <c r="G922" i="1"/>
  <c r="D922" i="1"/>
  <c r="C922" i="1"/>
  <c r="B922" i="1"/>
  <c r="G921" i="1"/>
  <c r="D921" i="1"/>
  <c r="C921" i="1"/>
  <c r="B921" i="1"/>
  <c r="G920" i="1"/>
  <c r="D920" i="1"/>
  <c r="C920" i="1"/>
  <c r="B920" i="1"/>
  <c r="G919" i="1"/>
  <c r="D919" i="1"/>
  <c r="C919" i="1"/>
  <c r="B919" i="1"/>
  <c r="G918" i="1"/>
  <c r="D918" i="1"/>
  <c r="C918" i="1"/>
  <c r="B918" i="1"/>
  <c r="G917" i="1"/>
  <c r="D917" i="1"/>
  <c r="C917" i="1"/>
  <c r="B917" i="1"/>
  <c r="G916" i="1"/>
  <c r="D916" i="1"/>
  <c r="C916" i="1"/>
  <c r="B916" i="1"/>
  <c r="G915" i="1"/>
  <c r="D915" i="1"/>
  <c r="C915" i="1"/>
  <c r="B915" i="1"/>
  <c r="G914" i="1"/>
  <c r="D914" i="1"/>
  <c r="C914" i="1"/>
  <c r="B914" i="1"/>
  <c r="G913" i="1"/>
  <c r="D913" i="1"/>
  <c r="C913" i="1"/>
  <c r="B913" i="1"/>
  <c r="G912" i="1"/>
  <c r="D912" i="1"/>
  <c r="C912" i="1"/>
  <c r="B912" i="1"/>
  <c r="G911" i="1"/>
  <c r="D911" i="1"/>
  <c r="C911" i="1"/>
  <c r="B911" i="1"/>
  <c r="G910" i="1"/>
  <c r="D910" i="1"/>
  <c r="C910" i="1"/>
  <c r="B910" i="1"/>
  <c r="G909" i="1"/>
  <c r="D909" i="1"/>
  <c r="C909" i="1"/>
  <c r="B909" i="1"/>
  <c r="G908" i="1"/>
  <c r="D908" i="1"/>
  <c r="C908" i="1"/>
  <c r="B908" i="1"/>
  <c r="G907" i="1"/>
  <c r="D907" i="1"/>
  <c r="C907" i="1"/>
  <c r="B907" i="1"/>
  <c r="G906" i="1"/>
  <c r="D906" i="1"/>
  <c r="C906" i="1"/>
  <c r="B906" i="1"/>
  <c r="G905" i="1"/>
  <c r="D905" i="1"/>
  <c r="C905" i="1"/>
  <c r="B905" i="1"/>
  <c r="G904" i="1"/>
  <c r="D904" i="1"/>
  <c r="C904" i="1"/>
  <c r="B904" i="1"/>
  <c r="G903" i="1"/>
  <c r="D903" i="1"/>
  <c r="C903" i="1"/>
  <c r="B903" i="1"/>
  <c r="G902" i="1"/>
  <c r="D902" i="1"/>
  <c r="C902" i="1"/>
  <c r="B902" i="1"/>
  <c r="G901" i="1"/>
  <c r="D901" i="1"/>
  <c r="C901" i="1"/>
  <c r="B901" i="1"/>
  <c r="G900" i="1"/>
  <c r="D900" i="1"/>
  <c r="C900" i="1"/>
  <c r="B900" i="1"/>
  <c r="G899" i="1"/>
  <c r="D899" i="1"/>
  <c r="C899" i="1"/>
  <c r="B899" i="1"/>
  <c r="G898" i="1"/>
  <c r="D898" i="1"/>
  <c r="C898" i="1"/>
  <c r="B898" i="1"/>
  <c r="G897" i="1"/>
  <c r="D897" i="1"/>
  <c r="C897" i="1"/>
  <c r="B897" i="1"/>
  <c r="G896" i="1"/>
  <c r="D896" i="1"/>
  <c r="C896" i="1"/>
  <c r="B896" i="1"/>
  <c r="G895" i="1"/>
  <c r="D895" i="1"/>
  <c r="C895" i="1"/>
  <c r="B895" i="1"/>
  <c r="G894" i="1"/>
  <c r="D894" i="1"/>
  <c r="C894" i="1"/>
  <c r="B894" i="1"/>
  <c r="G893" i="1"/>
  <c r="D893" i="1"/>
  <c r="C893" i="1"/>
  <c r="B893" i="1"/>
  <c r="G892" i="1"/>
  <c r="D892" i="1"/>
  <c r="C892" i="1"/>
  <c r="B892" i="1"/>
  <c r="G891" i="1"/>
  <c r="D891" i="1"/>
  <c r="C891" i="1"/>
  <c r="B891" i="1"/>
  <c r="G890" i="1"/>
  <c r="D890" i="1"/>
  <c r="C890" i="1"/>
  <c r="B890" i="1"/>
  <c r="G889" i="1"/>
  <c r="D889" i="1"/>
  <c r="C889" i="1"/>
  <c r="B889" i="1"/>
  <c r="G888" i="1"/>
  <c r="D888" i="1"/>
  <c r="C888" i="1"/>
  <c r="B888" i="1"/>
  <c r="G887" i="1"/>
  <c r="D887" i="1"/>
  <c r="C887" i="1"/>
  <c r="B887" i="1"/>
  <c r="G886" i="1"/>
  <c r="D886" i="1"/>
  <c r="C886" i="1"/>
  <c r="B886" i="1"/>
  <c r="G885" i="1"/>
  <c r="D885" i="1"/>
  <c r="C885" i="1"/>
  <c r="B885" i="1"/>
  <c r="G884" i="1"/>
  <c r="D884" i="1"/>
  <c r="C884" i="1"/>
  <c r="B884" i="1"/>
  <c r="G883" i="1"/>
  <c r="D883" i="1"/>
  <c r="C883" i="1"/>
  <c r="B883" i="1"/>
  <c r="G882" i="1"/>
  <c r="D882" i="1"/>
  <c r="C882" i="1"/>
  <c r="B882" i="1"/>
  <c r="G881" i="1"/>
  <c r="D881" i="1"/>
  <c r="C881" i="1"/>
  <c r="B881" i="1"/>
  <c r="G880" i="1"/>
  <c r="D880" i="1"/>
  <c r="C880" i="1"/>
  <c r="B880" i="1"/>
  <c r="G879" i="1"/>
  <c r="D879" i="1"/>
  <c r="C879" i="1"/>
  <c r="B879" i="1"/>
  <c r="G878" i="1"/>
  <c r="D878" i="1"/>
  <c r="C878" i="1"/>
  <c r="B878" i="1"/>
  <c r="G877" i="1"/>
  <c r="D877" i="1"/>
  <c r="C877" i="1"/>
  <c r="B877" i="1"/>
  <c r="G876" i="1"/>
  <c r="D876" i="1"/>
  <c r="C876" i="1"/>
  <c r="B876" i="1"/>
  <c r="G875" i="1"/>
  <c r="D875" i="1"/>
  <c r="C875" i="1"/>
  <c r="B875" i="1"/>
  <c r="G874" i="1"/>
  <c r="D874" i="1"/>
  <c r="C874" i="1"/>
  <c r="B874" i="1"/>
  <c r="G873" i="1"/>
  <c r="D873" i="1"/>
  <c r="C873" i="1"/>
  <c r="B873" i="1"/>
  <c r="G872" i="1"/>
  <c r="D872" i="1"/>
  <c r="C872" i="1"/>
  <c r="B872" i="1"/>
  <c r="G871" i="1"/>
  <c r="D871" i="1"/>
  <c r="C871" i="1"/>
  <c r="B871" i="1"/>
  <c r="G870" i="1"/>
  <c r="D870" i="1"/>
  <c r="C870" i="1"/>
  <c r="B870" i="1"/>
  <c r="G869" i="1"/>
  <c r="D869" i="1"/>
  <c r="C869" i="1"/>
  <c r="B869" i="1"/>
  <c r="G868" i="1"/>
  <c r="D868" i="1"/>
  <c r="C868" i="1"/>
  <c r="B868" i="1"/>
  <c r="G867" i="1"/>
  <c r="D867" i="1"/>
  <c r="C867" i="1"/>
  <c r="B867" i="1"/>
  <c r="G866" i="1"/>
  <c r="D866" i="1"/>
  <c r="C866" i="1"/>
  <c r="B866" i="1"/>
  <c r="G865" i="1"/>
  <c r="D865" i="1"/>
  <c r="C865" i="1"/>
  <c r="B865" i="1"/>
  <c r="G864" i="1"/>
  <c r="D864" i="1"/>
  <c r="C864" i="1"/>
  <c r="B864" i="1"/>
  <c r="G863" i="1"/>
  <c r="D863" i="1"/>
  <c r="C863" i="1"/>
  <c r="B863" i="1"/>
  <c r="G862" i="1"/>
  <c r="D862" i="1"/>
  <c r="C862" i="1"/>
  <c r="B862" i="1"/>
  <c r="G861" i="1"/>
  <c r="D861" i="1"/>
  <c r="C861" i="1"/>
  <c r="B861" i="1"/>
  <c r="G860" i="1"/>
  <c r="D860" i="1"/>
  <c r="C860" i="1"/>
  <c r="B860" i="1"/>
  <c r="G859" i="1"/>
  <c r="D859" i="1"/>
  <c r="C859" i="1"/>
  <c r="B859" i="1"/>
  <c r="G858" i="1"/>
  <c r="D858" i="1"/>
  <c r="C858" i="1"/>
  <c r="B858" i="1"/>
  <c r="G857" i="1"/>
  <c r="D857" i="1"/>
  <c r="C857" i="1"/>
  <c r="B857" i="1"/>
  <c r="G856" i="1"/>
  <c r="D856" i="1"/>
  <c r="C856" i="1"/>
  <c r="B856" i="1"/>
  <c r="G855" i="1"/>
  <c r="D855" i="1"/>
  <c r="C855" i="1"/>
  <c r="B855" i="1"/>
  <c r="G854" i="1"/>
  <c r="D854" i="1"/>
  <c r="C854" i="1"/>
  <c r="B854" i="1"/>
  <c r="G853" i="1"/>
  <c r="D853" i="1"/>
  <c r="C853" i="1"/>
  <c r="B853" i="1"/>
  <c r="G852" i="1"/>
  <c r="D852" i="1"/>
  <c r="C852" i="1"/>
  <c r="B852" i="1"/>
  <c r="G851" i="1"/>
  <c r="D851" i="1"/>
  <c r="C851" i="1"/>
  <c r="B851" i="1"/>
  <c r="G850" i="1"/>
  <c r="D850" i="1"/>
  <c r="C850" i="1"/>
  <c r="B850" i="1"/>
  <c r="G849" i="1"/>
  <c r="D849" i="1"/>
  <c r="C849" i="1"/>
  <c r="B849" i="1"/>
  <c r="G848" i="1"/>
  <c r="D848" i="1"/>
  <c r="C848" i="1"/>
  <c r="B848" i="1"/>
  <c r="G847" i="1"/>
  <c r="D847" i="1"/>
  <c r="C847" i="1"/>
  <c r="B847" i="1"/>
  <c r="G846" i="1"/>
  <c r="D846" i="1"/>
  <c r="C846" i="1"/>
  <c r="B846" i="1"/>
  <c r="G845" i="1"/>
  <c r="D845" i="1"/>
  <c r="C845" i="1"/>
  <c r="B845" i="1"/>
  <c r="G844" i="1"/>
  <c r="D844" i="1"/>
  <c r="C844" i="1"/>
  <c r="B844" i="1"/>
  <c r="G843" i="1"/>
  <c r="D843" i="1"/>
  <c r="C843" i="1"/>
  <c r="B843" i="1"/>
  <c r="G842" i="1"/>
  <c r="D842" i="1"/>
  <c r="C842" i="1"/>
  <c r="B842" i="1"/>
  <c r="G841" i="1"/>
  <c r="D841" i="1"/>
  <c r="C841" i="1"/>
  <c r="B841" i="1"/>
  <c r="G840" i="1"/>
  <c r="D840" i="1"/>
  <c r="C840" i="1"/>
  <c r="B840" i="1"/>
  <c r="G839" i="1"/>
  <c r="D839" i="1"/>
  <c r="C839" i="1"/>
  <c r="B839" i="1"/>
  <c r="G838" i="1"/>
  <c r="D838" i="1"/>
  <c r="C838" i="1"/>
  <c r="B838" i="1"/>
  <c r="G837" i="1"/>
  <c r="D837" i="1"/>
  <c r="C837" i="1"/>
  <c r="B837" i="1"/>
  <c r="G836" i="1"/>
  <c r="D836" i="1"/>
  <c r="C836" i="1"/>
  <c r="B836" i="1"/>
  <c r="G835" i="1"/>
  <c r="D835" i="1"/>
  <c r="C835" i="1"/>
  <c r="B835" i="1"/>
  <c r="G834" i="1"/>
  <c r="D834" i="1"/>
  <c r="C834" i="1"/>
  <c r="B834" i="1"/>
  <c r="G833" i="1"/>
  <c r="D833" i="1"/>
  <c r="C833" i="1"/>
  <c r="B833" i="1"/>
  <c r="G832" i="1"/>
  <c r="D832" i="1"/>
  <c r="C832" i="1"/>
  <c r="B832" i="1"/>
  <c r="G831" i="1"/>
  <c r="D831" i="1"/>
  <c r="C831" i="1"/>
  <c r="B831" i="1"/>
  <c r="G830" i="1"/>
  <c r="D830" i="1"/>
  <c r="C830" i="1"/>
  <c r="B830" i="1"/>
  <c r="G829" i="1"/>
  <c r="D829" i="1"/>
  <c r="C829" i="1"/>
  <c r="B829" i="1"/>
  <c r="G828" i="1"/>
  <c r="D828" i="1"/>
  <c r="C828" i="1"/>
  <c r="B828" i="1"/>
  <c r="G827" i="1"/>
  <c r="D827" i="1"/>
  <c r="C827" i="1"/>
  <c r="B827" i="1"/>
  <c r="G826" i="1"/>
  <c r="D826" i="1"/>
  <c r="C826" i="1"/>
  <c r="B826" i="1"/>
  <c r="G825" i="1"/>
  <c r="D825" i="1"/>
  <c r="C825" i="1"/>
  <c r="B825" i="1"/>
  <c r="G824" i="1"/>
  <c r="D824" i="1"/>
  <c r="C824" i="1"/>
  <c r="B824" i="1"/>
  <c r="G823" i="1"/>
  <c r="D823" i="1"/>
  <c r="C823" i="1"/>
  <c r="B823" i="1"/>
  <c r="G822" i="1"/>
  <c r="D822" i="1"/>
  <c r="C822" i="1"/>
  <c r="B822" i="1"/>
  <c r="G821" i="1"/>
  <c r="D821" i="1"/>
  <c r="C821" i="1"/>
  <c r="B821" i="1"/>
  <c r="G820" i="1"/>
  <c r="D820" i="1"/>
  <c r="C820" i="1"/>
  <c r="B820" i="1"/>
  <c r="G819" i="1"/>
  <c r="D819" i="1"/>
  <c r="C819" i="1"/>
  <c r="B819" i="1"/>
  <c r="G818" i="1"/>
  <c r="D818" i="1"/>
  <c r="C818" i="1"/>
  <c r="B818" i="1"/>
  <c r="G817" i="1"/>
  <c r="D817" i="1"/>
  <c r="C817" i="1"/>
  <c r="B817" i="1"/>
  <c r="G816" i="1"/>
  <c r="D816" i="1"/>
  <c r="C816" i="1"/>
  <c r="B816" i="1"/>
  <c r="G815" i="1"/>
  <c r="D815" i="1"/>
  <c r="C815" i="1"/>
  <c r="B815" i="1"/>
  <c r="G814" i="1"/>
  <c r="D814" i="1"/>
  <c r="C814" i="1"/>
  <c r="B814" i="1"/>
  <c r="G813" i="1"/>
  <c r="D813" i="1"/>
  <c r="C813" i="1"/>
  <c r="B813" i="1"/>
  <c r="G812" i="1"/>
  <c r="D812" i="1"/>
  <c r="C812" i="1"/>
  <c r="B812" i="1"/>
  <c r="G811" i="1"/>
  <c r="D811" i="1"/>
  <c r="C811" i="1"/>
  <c r="B811" i="1"/>
  <c r="G810" i="1"/>
  <c r="D810" i="1"/>
  <c r="C810" i="1"/>
  <c r="B810" i="1"/>
  <c r="G809" i="1"/>
  <c r="D809" i="1"/>
  <c r="C809" i="1"/>
  <c r="B809" i="1"/>
  <c r="G808" i="1"/>
  <c r="D808" i="1"/>
  <c r="C808" i="1"/>
  <c r="B808" i="1"/>
  <c r="G807" i="1"/>
  <c r="D807" i="1"/>
  <c r="C807" i="1"/>
  <c r="B807" i="1"/>
  <c r="G806" i="1"/>
  <c r="D806" i="1"/>
  <c r="C806" i="1"/>
  <c r="B806" i="1"/>
  <c r="G805" i="1"/>
  <c r="D805" i="1"/>
  <c r="C805" i="1"/>
  <c r="B805" i="1"/>
  <c r="G804" i="1"/>
  <c r="D804" i="1"/>
  <c r="C804" i="1"/>
  <c r="B804" i="1"/>
  <c r="G803" i="1"/>
  <c r="D803" i="1"/>
  <c r="C803" i="1"/>
  <c r="B803" i="1"/>
  <c r="G802" i="1"/>
  <c r="D802" i="1"/>
  <c r="C802" i="1"/>
  <c r="B802" i="1"/>
  <c r="G801" i="1"/>
  <c r="D801" i="1"/>
  <c r="C801" i="1"/>
  <c r="B801" i="1"/>
  <c r="G800" i="1"/>
  <c r="D800" i="1"/>
  <c r="C800" i="1"/>
  <c r="B800" i="1"/>
  <c r="G799" i="1"/>
  <c r="D799" i="1"/>
  <c r="C799" i="1"/>
  <c r="B799" i="1"/>
  <c r="G798" i="1"/>
  <c r="D798" i="1"/>
  <c r="C798" i="1"/>
  <c r="B798" i="1"/>
  <c r="G797" i="1"/>
  <c r="D797" i="1"/>
  <c r="C797" i="1"/>
  <c r="B797" i="1"/>
  <c r="G796" i="1"/>
  <c r="D796" i="1"/>
  <c r="C796" i="1"/>
  <c r="B796" i="1"/>
  <c r="G795" i="1"/>
  <c r="D795" i="1"/>
  <c r="C795" i="1"/>
  <c r="B795" i="1"/>
  <c r="G794" i="1"/>
  <c r="D794" i="1"/>
  <c r="C794" i="1"/>
  <c r="B794" i="1"/>
  <c r="G793" i="1"/>
  <c r="D793" i="1"/>
  <c r="C793" i="1"/>
  <c r="B793" i="1"/>
  <c r="G792" i="1"/>
  <c r="D792" i="1"/>
  <c r="C792" i="1"/>
  <c r="B792" i="1"/>
  <c r="G791" i="1"/>
  <c r="D791" i="1"/>
  <c r="C791" i="1"/>
  <c r="B791" i="1"/>
  <c r="G790" i="1"/>
  <c r="D790" i="1"/>
  <c r="C790" i="1"/>
  <c r="B790" i="1"/>
  <c r="G789" i="1"/>
  <c r="D789" i="1"/>
  <c r="C789" i="1"/>
  <c r="B789" i="1"/>
  <c r="G788" i="1"/>
  <c r="D788" i="1"/>
  <c r="C788" i="1"/>
  <c r="B788" i="1"/>
  <c r="G787" i="1"/>
  <c r="D787" i="1"/>
  <c r="C787" i="1"/>
  <c r="B787" i="1"/>
  <c r="G786" i="1"/>
  <c r="D786" i="1"/>
  <c r="C786" i="1"/>
  <c r="B786" i="1"/>
  <c r="G785" i="1"/>
  <c r="D785" i="1"/>
  <c r="C785" i="1"/>
  <c r="B785" i="1"/>
  <c r="G784" i="1"/>
  <c r="D784" i="1"/>
  <c r="C784" i="1"/>
  <c r="B784" i="1"/>
  <c r="G783" i="1"/>
  <c r="D783" i="1"/>
  <c r="C783" i="1"/>
  <c r="B783" i="1"/>
  <c r="G782" i="1"/>
  <c r="D782" i="1"/>
  <c r="C782" i="1"/>
  <c r="B782" i="1"/>
  <c r="G781" i="1"/>
  <c r="D781" i="1"/>
  <c r="C781" i="1"/>
  <c r="B781" i="1"/>
  <c r="G780" i="1"/>
  <c r="D780" i="1"/>
  <c r="C780" i="1"/>
  <c r="B780" i="1"/>
  <c r="G779" i="1"/>
  <c r="D779" i="1"/>
  <c r="C779" i="1"/>
  <c r="B779" i="1"/>
  <c r="G778" i="1"/>
  <c r="D778" i="1"/>
  <c r="C778" i="1"/>
  <c r="B778" i="1"/>
  <c r="G777" i="1"/>
  <c r="D777" i="1"/>
  <c r="C777" i="1"/>
  <c r="B777" i="1"/>
  <c r="G776" i="1"/>
  <c r="D776" i="1"/>
  <c r="C776" i="1"/>
  <c r="B776" i="1"/>
  <c r="G775" i="1"/>
  <c r="D775" i="1"/>
  <c r="C775" i="1"/>
  <c r="B775" i="1"/>
  <c r="G774" i="1"/>
  <c r="D774" i="1"/>
  <c r="C774" i="1"/>
  <c r="B774" i="1"/>
  <c r="G773" i="1"/>
  <c r="D773" i="1"/>
  <c r="C773" i="1"/>
  <c r="B773" i="1"/>
  <c r="G772" i="1"/>
  <c r="D772" i="1"/>
  <c r="C772" i="1"/>
  <c r="B772" i="1"/>
  <c r="G771" i="1"/>
  <c r="D771" i="1"/>
  <c r="C771" i="1"/>
  <c r="B771" i="1"/>
  <c r="G770" i="1"/>
  <c r="D770" i="1"/>
  <c r="C770" i="1"/>
  <c r="B770" i="1"/>
  <c r="G769" i="1"/>
  <c r="D769" i="1"/>
  <c r="C769" i="1"/>
  <c r="B769" i="1"/>
  <c r="G768" i="1"/>
  <c r="D768" i="1"/>
  <c r="C768" i="1"/>
  <c r="B768" i="1"/>
  <c r="G767" i="1"/>
  <c r="D767" i="1"/>
  <c r="C767" i="1"/>
  <c r="B767" i="1"/>
  <c r="G766" i="1"/>
  <c r="D766" i="1"/>
  <c r="C766" i="1"/>
  <c r="B766" i="1"/>
  <c r="G765" i="1"/>
  <c r="D765" i="1"/>
  <c r="C765" i="1"/>
  <c r="B765" i="1"/>
  <c r="G764" i="1"/>
  <c r="D764" i="1"/>
  <c r="C764" i="1"/>
  <c r="B764" i="1"/>
  <c r="G763" i="1"/>
  <c r="D763" i="1"/>
  <c r="C763" i="1"/>
  <c r="B763" i="1"/>
  <c r="G762" i="1"/>
  <c r="D762" i="1"/>
  <c r="C762" i="1"/>
  <c r="B762" i="1"/>
  <c r="G761" i="1"/>
  <c r="D761" i="1"/>
  <c r="C761" i="1"/>
  <c r="B761" i="1"/>
  <c r="G760" i="1"/>
  <c r="D760" i="1"/>
  <c r="C760" i="1"/>
  <c r="B760" i="1"/>
  <c r="G759" i="1"/>
  <c r="D759" i="1"/>
  <c r="C759" i="1"/>
  <c r="B759" i="1"/>
  <c r="G758" i="1"/>
  <c r="D758" i="1"/>
  <c r="C758" i="1"/>
  <c r="B758" i="1"/>
  <c r="G757" i="1"/>
  <c r="D757" i="1"/>
  <c r="C757" i="1"/>
  <c r="B757" i="1"/>
  <c r="G756" i="1"/>
  <c r="D756" i="1"/>
  <c r="C756" i="1"/>
  <c r="B756" i="1"/>
  <c r="G755" i="1"/>
  <c r="D755" i="1"/>
  <c r="C755" i="1"/>
  <c r="B755" i="1"/>
  <c r="G754" i="1"/>
  <c r="D754" i="1"/>
  <c r="C754" i="1"/>
  <c r="B754" i="1"/>
  <c r="G753" i="1"/>
  <c r="D753" i="1"/>
  <c r="C753" i="1"/>
  <c r="B753" i="1"/>
  <c r="G752" i="1"/>
  <c r="D752" i="1"/>
  <c r="C752" i="1"/>
  <c r="B752" i="1"/>
  <c r="G751" i="1"/>
  <c r="D751" i="1"/>
  <c r="C751" i="1"/>
  <c r="B751" i="1"/>
  <c r="G750" i="1"/>
  <c r="D750" i="1"/>
  <c r="C750" i="1"/>
  <c r="B750" i="1"/>
  <c r="G749" i="1"/>
  <c r="D749" i="1"/>
  <c r="C749" i="1"/>
  <c r="B749" i="1"/>
  <c r="G748" i="1"/>
  <c r="D748" i="1"/>
  <c r="C748" i="1"/>
  <c r="B748" i="1"/>
  <c r="G747" i="1"/>
  <c r="D747" i="1"/>
  <c r="C747" i="1"/>
  <c r="B747" i="1"/>
  <c r="G746" i="1"/>
  <c r="D746" i="1"/>
  <c r="C746" i="1"/>
  <c r="B746" i="1"/>
  <c r="G745" i="1"/>
  <c r="D745" i="1"/>
  <c r="C745" i="1"/>
  <c r="B745" i="1"/>
  <c r="G744" i="1"/>
  <c r="D744" i="1"/>
  <c r="C744" i="1"/>
  <c r="B744" i="1"/>
  <c r="G743" i="1"/>
  <c r="D743" i="1"/>
  <c r="C743" i="1"/>
  <c r="B743" i="1"/>
  <c r="G742" i="1"/>
  <c r="D742" i="1"/>
  <c r="C742" i="1"/>
  <c r="B742" i="1"/>
  <c r="G741" i="1"/>
  <c r="D741" i="1"/>
  <c r="C741" i="1"/>
  <c r="B741" i="1"/>
  <c r="G740" i="1"/>
  <c r="D740" i="1"/>
  <c r="C740" i="1"/>
  <c r="B740" i="1"/>
  <c r="G739" i="1"/>
  <c r="D739" i="1"/>
  <c r="C739" i="1"/>
  <c r="B739" i="1"/>
  <c r="G738" i="1"/>
  <c r="D738" i="1"/>
  <c r="C738" i="1"/>
  <c r="B738" i="1"/>
  <c r="G737" i="1"/>
  <c r="D737" i="1"/>
  <c r="C737" i="1"/>
  <c r="B737" i="1"/>
  <c r="G736" i="1"/>
  <c r="D736" i="1"/>
  <c r="C736" i="1"/>
  <c r="B736" i="1"/>
  <c r="G735" i="1"/>
  <c r="D735" i="1"/>
  <c r="C735" i="1"/>
  <c r="B735" i="1"/>
  <c r="G734" i="1"/>
  <c r="D734" i="1"/>
  <c r="C734" i="1"/>
  <c r="B734" i="1"/>
  <c r="G733" i="1"/>
  <c r="D733" i="1"/>
  <c r="C733" i="1"/>
  <c r="B733" i="1"/>
  <c r="G732" i="1"/>
  <c r="D732" i="1"/>
  <c r="C732" i="1"/>
  <c r="B732" i="1"/>
  <c r="G731" i="1"/>
  <c r="D731" i="1"/>
  <c r="C731" i="1"/>
  <c r="B731" i="1"/>
  <c r="G730" i="1"/>
  <c r="D730" i="1"/>
  <c r="C730" i="1"/>
  <c r="B730" i="1"/>
  <c r="G729" i="1"/>
  <c r="D729" i="1"/>
  <c r="C729" i="1"/>
  <c r="B729" i="1"/>
  <c r="G728" i="1"/>
  <c r="D728" i="1"/>
  <c r="C728" i="1"/>
  <c r="B728" i="1"/>
  <c r="G727" i="1"/>
  <c r="D727" i="1"/>
  <c r="C727" i="1"/>
  <c r="B727" i="1"/>
  <c r="G726" i="1"/>
  <c r="D726" i="1"/>
  <c r="C726" i="1"/>
  <c r="B726" i="1"/>
  <c r="G725" i="1"/>
  <c r="D725" i="1"/>
  <c r="C725" i="1"/>
  <c r="B725" i="1"/>
  <c r="G724" i="1"/>
  <c r="D724" i="1"/>
  <c r="C724" i="1"/>
  <c r="B724" i="1"/>
  <c r="G723" i="1"/>
  <c r="D723" i="1"/>
  <c r="C723" i="1"/>
  <c r="B723" i="1"/>
  <c r="G722" i="1"/>
  <c r="D722" i="1"/>
  <c r="C722" i="1"/>
  <c r="B722" i="1"/>
  <c r="G721" i="1"/>
  <c r="D721" i="1"/>
  <c r="C721" i="1"/>
  <c r="B721" i="1"/>
  <c r="G720" i="1"/>
  <c r="D720" i="1"/>
  <c r="C720" i="1"/>
  <c r="B720" i="1"/>
  <c r="G719" i="1"/>
  <c r="D719" i="1"/>
  <c r="C719" i="1"/>
  <c r="B719" i="1"/>
  <c r="G718" i="1"/>
  <c r="D718" i="1"/>
  <c r="C718" i="1"/>
  <c r="B718" i="1"/>
  <c r="G717" i="1"/>
  <c r="D717" i="1"/>
  <c r="C717" i="1"/>
  <c r="B717" i="1"/>
  <c r="G716" i="1"/>
  <c r="D716" i="1"/>
  <c r="C716" i="1"/>
  <c r="B716" i="1"/>
  <c r="G715" i="1"/>
  <c r="D715" i="1"/>
  <c r="C715" i="1"/>
  <c r="B715" i="1"/>
  <c r="G714" i="1"/>
  <c r="D714" i="1"/>
  <c r="C714" i="1"/>
  <c r="B714" i="1"/>
  <c r="G713" i="1"/>
  <c r="D713" i="1"/>
  <c r="C713" i="1"/>
  <c r="B713" i="1"/>
  <c r="G712" i="1"/>
  <c r="D712" i="1"/>
  <c r="C712" i="1"/>
  <c r="B712" i="1"/>
  <c r="G711" i="1"/>
  <c r="D711" i="1"/>
  <c r="C711" i="1"/>
  <c r="B711" i="1"/>
  <c r="G710" i="1"/>
  <c r="D710" i="1"/>
  <c r="C710" i="1"/>
  <c r="B710" i="1"/>
  <c r="G709" i="1"/>
  <c r="D709" i="1"/>
  <c r="C709" i="1"/>
  <c r="B709" i="1"/>
  <c r="G708" i="1"/>
  <c r="D708" i="1"/>
  <c r="C708" i="1"/>
  <c r="B708" i="1"/>
  <c r="G707" i="1"/>
  <c r="D707" i="1"/>
  <c r="C707" i="1"/>
  <c r="B707" i="1"/>
  <c r="G706" i="1"/>
  <c r="D706" i="1"/>
  <c r="C706" i="1"/>
  <c r="B706" i="1"/>
  <c r="G705" i="1"/>
  <c r="D705" i="1"/>
  <c r="C705" i="1"/>
  <c r="B705" i="1"/>
  <c r="G704" i="1"/>
  <c r="D704" i="1"/>
  <c r="C704" i="1"/>
  <c r="B704" i="1"/>
  <c r="G703" i="1"/>
  <c r="D703" i="1"/>
  <c r="C703" i="1"/>
  <c r="B703" i="1"/>
  <c r="G702" i="1"/>
  <c r="D702" i="1"/>
  <c r="C702" i="1"/>
  <c r="B702" i="1"/>
  <c r="G701" i="1"/>
  <c r="D701" i="1"/>
  <c r="C701" i="1"/>
  <c r="B701" i="1"/>
  <c r="G700" i="1"/>
  <c r="D700" i="1"/>
  <c r="C700" i="1"/>
  <c r="B700" i="1"/>
  <c r="G699" i="1"/>
  <c r="D699" i="1"/>
  <c r="C699" i="1"/>
  <c r="B699" i="1"/>
  <c r="G698" i="1"/>
  <c r="D698" i="1"/>
  <c r="C698" i="1"/>
  <c r="B698" i="1"/>
  <c r="G697" i="1"/>
  <c r="D697" i="1"/>
  <c r="C697" i="1"/>
  <c r="B697" i="1"/>
  <c r="G696" i="1"/>
  <c r="D696" i="1"/>
  <c r="C696" i="1"/>
  <c r="B696" i="1"/>
  <c r="G695" i="1"/>
  <c r="D695" i="1"/>
  <c r="C695" i="1"/>
  <c r="B695" i="1"/>
  <c r="G694" i="1"/>
  <c r="D694" i="1"/>
  <c r="C694" i="1"/>
  <c r="B694" i="1"/>
  <c r="G693" i="1"/>
  <c r="D693" i="1"/>
  <c r="C693" i="1"/>
  <c r="B693" i="1"/>
  <c r="G692" i="1"/>
  <c r="D692" i="1"/>
  <c r="C692" i="1"/>
  <c r="B692" i="1"/>
  <c r="G691" i="1"/>
  <c r="D691" i="1"/>
  <c r="C691" i="1"/>
  <c r="B691" i="1"/>
  <c r="G690" i="1"/>
  <c r="D690" i="1"/>
  <c r="C690" i="1"/>
  <c r="B690" i="1"/>
  <c r="G689" i="1"/>
  <c r="D689" i="1"/>
  <c r="C689" i="1"/>
  <c r="B689" i="1"/>
  <c r="G688" i="1"/>
  <c r="D688" i="1"/>
  <c r="C688" i="1"/>
  <c r="B688" i="1"/>
  <c r="G687" i="1"/>
  <c r="D687" i="1"/>
  <c r="C687" i="1"/>
  <c r="B687" i="1"/>
  <c r="G686" i="1"/>
  <c r="D686" i="1"/>
  <c r="C686" i="1"/>
  <c r="B686" i="1"/>
  <c r="G685" i="1"/>
  <c r="D685" i="1"/>
  <c r="C685" i="1"/>
  <c r="B685" i="1"/>
  <c r="G684" i="1"/>
  <c r="D684" i="1"/>
  <c r="C684" i="1"/>
  <c r="B684" i="1"/>
  <c r="G683" i="1"/>
  <c r="D683" i="1"/>
  <c r="C683" i="1"/>
  <c r="B683" i="1"/>
  <c r="G682" i="1"/>
  <c r="D682" i="1"/>
  <c r="C682" i="1"/>
  <c r="B682" i="1"/>
  <c r="G681" i="1"/>
  <c r="D681" i="1"/>
  <c r="C681" i="1"/>
  <c r="B681" i="1"/>
  <c r="G680" i="1"/>
  <c r="D680" i="1"/>
  <c r="C680" i="1"/>
  <c r="B680" i="1"/>
  <c r="G679" i="1"/>
  <c r="D679" i="1"/>
  <c r="C679" i="1"/>
  <c r="B679" i="1"/>
  <c r="G678" i="1"/>
  <c r="D678" i="1"/>
  <c r="C678" i="1"/>
  <c r="B678" i="1"/>
  <c r="G677" i="1"/>
  <c r="D677" i="1"/>
  <c r="C677" i="1"/>
  <c r="B677" i="1"/>
  <c r="G676" i="1"/>
  <c r="D676" i="1"/>
  <c r="C676" i="1"/>
  <c r="B676" i="1"/>
  <c r="G675" i="1"/>
  <c r="D675" i="1"/>
  <c r="C675" i="1"/>
  <c r="B675" i="1"/>
  <c r="G674" i="1"/>
  <c r="D674" i="1"/>
  <c r="C674" i="1"/>
  <c r="B674" i="1"/>
  <c r="G673" i="1"/>
  <c r="D673" i="1"/>
  <c r="C673" i="1"/>
  <c r="B673" i="1"/>
  <c r="G672" i="1"/>
  <c r="D672" i="1"/>
  <c r="C672" i="1"/>
  <c r="B672" i="1"/>
  <c r="G671" i="1"/>
  <c r="D671" i="1"/>
  <c r="C671" i="1"/>
  <c r="B671" i="1"/>
  <c r="G670" i="1"/>
  <c r="D670" i="1"/>
  <c r="C670" i="1"/>
  <c r="B670" i="1"/>
  <c r="G669" i="1"/>
  <c r="D669" i="1"/>
  <c r="C669" i="1"/>
  <c r="B669" i="1"/>
  <c r="G668" i="1"/>
  <c r="D668" i="1"/>
  <c r="C668" i="1"/>
  <c r="B668" i="1"/>
  <c r="G667" i="1"/>
  <c r="D667" i="1"/>
  <c r="C667" i="1"/>
  <c r="B667" i="1"/>
  <c r="G666" i="1"/>
  <c r="D666" i="1"/>
  <c r="C666" i="1"/>
  <c r="B666" i="1"/>
  <c r="G665" i="1"/>
  <c r="D665" i="1"/>
  <c r="C665" i="1"/>
  <c r="B665" i="1"/>
  <c r="G664" i="1"/>
  <c r="D664" i="1"/>
  <c r="C664" i="1"/>
  <c r="B664" i="1"/>
  <c r="G663" i="1"/>
  <c r="D663" i="1"/>
  <c r="C663" i="1"/>
  <c r="B663" i="1"/>
  <c r="G662" i="1"/>
  <c r="D662" i="1"/>
  <c r="C662" i="1"/>
  <c r="B662" i="1"/>
  <c r="G661" i="1"/>
  <c r="D661" i="1"/>
  <c r="C661" i="1"/>
  <c r="B661" i="1"/>
  <c r="G660" i="1"/>
  <c r="D660" i="1"/>
  <c r="C660" i="1"/>
  <c r="B660" i="1"/>
  <c r="G659" i="1"/>
  <c r="D659" i="1"/>
  <c r="C659" i="1"/>
  <c r="B659" i="1"/>
  <c r="G658" i="1"/>
  <c r="D658" i="1"/>
  <c r="C658" i="1"/>
  <c r="B658" i="1"/>
  <c r="G657" i="1"/>
  <c r="D657" i="1"/>
  <c r="C657" i="1"/>
  <c r="B657" i="1"/>
  <c r="G656" i="1"/>
  <c r="D656" i="1"/>
  <c r="C656" i="1"/>
  <c r="B656" i="1"/>
  <c r="G655" i="1"/>
  <c r="D655" i="1"/>
  <c r="C655" i="1"/>
  <c r="B655" i="1"/>
  <c r="G654" i="1"/>
  <c r="D654" i="1"/>
  <c r="C654" i="1"/>
  <c r="B654" i="1"/>
  <c r="G653" i="1"/>
  <c r="D653" i="1"/>
  <c r="C653" i="1"/>
  <c r="B653" i="1"/>
  <c r="G652" i="1"/>
  <c r="D652" i="1"/>
  <c r="C652" i="1"/>
  <c r="B652" i="1"/>
  <c r="G651" i="1"/>
  <c r="D651" i="1"/>
  <c r="C651" i="1"/>
  <c r="B651" i="1"/>
  <c r="G650" i="1"/>
  <c r="D650" i="1"/>
  <c r="C650" i="1"/>
  <c r="B650" i="1"/>
  <c r="G649" i="1"/>
  <c r="D649" i="1"/>
  <c r="C649" i="1"/>
  <c r="B649" i="1"/>
  <c r="G648" i="1"/>
  <c r="D648" i="1"/>
  <c r="C648" i="1"/>
  <c r="B648" i="1"/>
  <c r="G647" i="1"/>
  <c r="D647" i="1"/>
  <c r="C647" i="1"/>
  <c r="B647" i="1"/>
  <c r="G646" i="1"/>
  <c r="D646" i="1"/>
  <c r="C646" i="1"/>
  <c r="B646" i="1"/>
  <c r="G645" i="1"/>
  <c r="D645" i="1"/>
  <c r="C645" i="1"/>
  <c r="B645" i="1"/>
  <c r="G644" i="1"/>
  <c r="D644" i="1"/>
  <c r="C644" i="1"/>
  <c r="B644" i="1"/>
  <c r="G643" i="1"/>
  <c r="D643" i="1"/>
  <c r="C643" i="1"/>
  <c r="B643" i="1"/>
  <c r="G642" i="1"/>
  <c r="D642" i="1"/>
  <c r="C642" i="1"/>
  <c r="B642" i="1"/>
  <c r="G641" i="1"/>
  <c r="D641" i="1"/>
  <c r="C641" i="1"/>
  <c r="B641" i="1"/>
  <c r="G640" i="1"/>
  <c r="D640" i="1"/>
  <c r="C640" i="1"/>
  <c r="B640" i="1"/>
  <c r="G639" i="1"/>
  <c r="D639" i="1"/>
  <c r="C639" i="1"/>
  <c r="B639" i="1"/>
  <c r="G638" i="1"/>
  <c r="D638" i="1"/>
  <c r="C638" i="1"/>
  <c r="B638" i="1"/>
  <c r="G637" i="1"/>
  <c r="D637" i="1"/>
  <c r="C637" i="1"/>
  <c r="B637" i="1"/>
  <c r="G636" i="1"/>
  <c r="D636" i="1"/>
  <c r="C636" i="1"/>
  <c r="B636" i="1"/>
  <c r="G635" i="1"/>
  <c r="D635" i="1"/>
  <c r="C635" i="1"/>
  <c r="B635" i="1"/>
  <c r="G634" i="1"/>
  <c r="D634" i="1"/>
  <c r="C634" i="1"/>
  <c r="B634" i="1"/>
  <c r="G633" i="1"/>
  <c r="D633" i="1"/>
  <c r="C633" i="1"/>
  <c r="B633" i="1"/>
  <c r="G632" i="1"/>
  <c r="D632" i="1"/>
  <c r="C632" i="1"/>
  <c r="B632" i="1"/>
  <c r="G631" i="1"/>
  <c r="D631" i="1"/>
  <c r="C631" i="1"/>
  <c r="B631" i="1"/>
  <c r="G630" i="1"/>
  <c r="D630" i="1"/>
  <c r="C630" i="1"/>
  <c r="B630" i="1"/>
  <c r="G629" i="1"/>
  <c r="D629" i="1"/>
  <c r="C629" i="1"/>
  <c r="B629" i="1"/>
  <c r="G628" i="1"/>
  <c r="D628" i="1"/>
  <c r="C628" i="1"/>
  <c r="B628" i="1"/>
  <c r="G627" i="1"/>
  <c r="D627" i="1"/>
  <c r="C627" i="1"/>
  <c r="B627" i="1"/>
  <c r="G626" i="1"/>
  <c r="D626" i="1"/>
  <c r="C626" i="1"/>
  <c r="B626" i="1"/>
  <c r="G625" i="1"/>
  <c r="D625" i="1"/>
  <c r="C625" i="1"/>
  <c r="B625" i="1"/>
  <c r="G624" i="1"/>
  <c r="D624" i="1"/>
  <c r="C624" i="1"/>
  <c r="B624" i="1"/>
  <c r="G623" i="1"/>
  <c r="D623" i="1"/>
  <c r="C623" i="1"/>
  <c r="B623" i="1"/>
  <c r="G622" i="1"/>
  <c r="D622" i="1"/>
  <c r="C622" i="1"/>
  <c r="B622" i="1"/>
  <c r="G621" i="1"/>
  <c r="D621" i="1"/>
  <c r="C621" i="1"/>
  <c r="B621" i="1"/>
  <c r="G620" i="1"/>
  <c r="D620" i="1"/>
  <c r="C620" i="1"/>
  <c r="B620" i="1"/>
  <c r="G619" i="1"/>
  <c r="D619" i="1"/>
  <c r="C619" i="1"/>
  <c r="B619" i="1"/>
  <c r="G618" i="1"/>
  <c r="D618" i="1"/>
  <c r="C618" i="1"/>
  <c r="B618" i="1"/>
  <c r="G617" i="1"/>
  <c r="D617" i="1"/>
  <c r="C617" i="1"/>
  <c r="B617" i="1"/>
  <c r="G616" i="1"/>
  <c r="D616" i="1"/>
  <c r="C616" i="1"/>
  <c r="B616" i="1"/>
  <c r="G615" i="1"/>
  <c r="D615" i="1"/>
  <c r="C615" i="1"/>
  <c r="B615" i="1"/>
  <c r="G614" i="1"/>
  <c r="D614" i="1"/>
  <c r="C614" i="1"/>
  <c r="B614" i="1"/>
  <c r="G613" i="1"/>
  <c r="D613" i="1"/>
  <c r="C613" i="1"/>
  <c r="B613" i="1"/>
  <c r="G612" i="1"/>
  <c r="D612" i="1"/>
  <c r="C612" i="1"/>
  <c r="B612" i="1"/>
  <c r="G611" i="1"/>
  <c r="D611" i="1"/>
  <c r="C611" i="1"/>
  <c r="B611" i="1"/>
  <c r="G610" i="1"/>
  <c r="D610" i="1"/>
  <c r="C610" i="1"/>
  <c r="B610" i="1"/>
  <c r="G609" i="1"/>
  <c r="D609" i="1"/>
  <c r="C609" i="1"/>
  <c r="B609" i="1"/>
  <c r="G608" i="1"/>
  <c r="D608" i="1"/>
  <c r="C608" i="1"/>
  <c r="B608" i="1"/>
  <c r="G607" i="1"/>
  <c r="D607" i="1"/>
  <c r="C607" i="1"/>
  <c r="B607" i="1"/>
  <c r="G606" i="1"/>
  <c r="D606" i="1"/>
  <c r="C606" i="1"/>
  <c r="B606" i="1"/>
  <c r="G605" i="1"/>
  <c r="D605" i="1"/>
  <c r="C605" i="1"/>
  <c r="B605" i="1"/>
  <c r="G604" i="1"/>
  <c r="D604" i="1"/>
  <c r="C604" i="1"/>
  <c r="B604" i="1"/>
  <c r="G603" i="1"/>
  <c r="D603" i="1"/>
  <c r="C603" i="1"/>
  <c r="B603" i="1"/>
  <c r="G602" i="1"/>
  <c r="D602" i="1"/>
  <c r="C602" i="1"/>
  <c r="B602" i="1"/>
  <c r="G601" i="1"/>
  <c r="D601" i="1"/>
  <c r="C601" i="1"/>
  <c r="B601" i="1"/>
  <c r="G600" i="1"/>
  <c r="D600" i="1"/>
  <c r="C600" i="1"/>
  <c r="B600" i="1"/>
  <c r="G599" i="1"/>
  <c r="D599" i="1"/>
  <c r="C599" i="1"/>
  <c r="B599" i="1"/>
  <c r="G598" i="1"/>
  <c r="D598" i="1"/>
  <c r="C598" i="1"/>
  <c r="B598" i="1"/>
  <c r="G597" i="1"/>
  <c r="D597" i="1"/>
  <c r="C597" i="1"/>
  <c r="B597" i="1"/>
  <c r="G596" i="1"/>
  <c r="D596" i="1"/>
  <c r="C596" i="1"/>
  <c r="B596" i="1"/>
  <c r="G595" i="1"/>
  <c r="D595" i="1"/>
  <c r="C595" i="1"/>
  <c r="B595" i="1"/>
  <c r="G594" i="1"/>
  <c r="D594" i="1"/>
  <c r="C594" i="1"/>
  <c r="B594" i="1"/>
  <c r="G593" i="1"/>
  <c r="D593" i="1"/>
  <c r="C593" i="1"/>
  <c r="B593" i="1"/>
  <c r="G592" i="1"/>
  <c r="D592" i="1"/>
  <c r="C592" i="1"/>
  <c r="B592" i="1"/>
  <c r="G591" i="1"/>
  <c r="D591" i="1"/>
  <c r="C591" i="1"/>
  <c r="B591" i="1"/>
  <c r="G590" i="1"/>
  <c r="D590" i="1"/>
  <c r="C590" i="1"/>
  <c r="B590" i="1"/>
  <c r="G589" i="1"/>
  <c r="D589" i="1"/>
  <c r="C589" i="1"/>
  <c r="B589" i="1"/>
  <c r="G588" i="1"/>
  <c r="D588" i="1"/>
  <c r="C588" i="1"/>
  <c r="B588" i="1"/>
  <c r="G587" i="1"/>
  <c r="D587" i="1"/>
  <c r="C587" i="1"/>
  <c r="B587" i="1"/>
  <c r="G586" i="1"/>
  <c r="D586" i="1"/>
  <c r="C586" i="1"/>
  <c r="B586" i="1"/>
  <c r="G585" i="1"/>
  <c r="D585" i="1"/>
  <c r="C585" i="1"/>
  <c r="B585" i="1"/>
  <c r="G584" i="1"/>
  <c r="D584" i="1"/>
  <c r="C584" i="1"/>
  <c r="B584" i="1"/>
  <c r="G583" i="1"/>
  <c r="D583" i="1"/>
  <c r="C583" i="1"/>
  <c r="B583" i="1"/>
  <c r="G582" i="1"/>
  <c r="D582" i="1"/>
  <c r="C582" i="1"/>
  <c r="B582" i="1"/>
  <c r="G581" i="1"/>
  <c r="D581" i="1"/>
  <c r="C581" i="1"/>
  <c r="B581" i="1"/>
  <c r="G580" i="1"/>
  <c r="D580" i="1"/>
  <c r="C580" i="1"/>
  <c r="B580" i="1"/>
  <c r="G579" i="1"/>
  <c r="D579" i="1"/>
  <c r="C579" i="1"/>
  <c r="B579" i="1"/>
  <c r="G578" i="1"/>
  <c r="D578" i="1"/>
  <c r="C578" i="1"/>
  <c r="B578" i="1"/>
  <c r="G577" i="1"/>
  <c r="D577" i="1"/>
  <c r="C577" i="1"/>
  <c r="B577" i="1"/>
  <c r="G576" i="1"/>
  <c r="D576" i="1"/>
  <c r="C576" i="1"/>
  <c r="B576" i="1"/>
  <c r="G575" i="1"/>
  <c r="D575" i="1"/>
  <c r="C575" i="1"/>
  <c r="B575" i="1"/>
  <c r="G574" i="1"/>
  <c r="D574" i="1"/>
  <c r="C574" i="1"/>
  <c r="B574" i="1"/>
  <c r="G573" i="1"/>
  <c r="D573" i="1"/>
  <c r="C573" i="1"/>
  <c r="B573" i="1"/>
  <c r="G572" i="1"/>
  <c r="D572" i="1"/>
  <c r="C572" i="1"/>
  <c r="B572" i="1"/>
  <c r="G571" i="1"/>
  <c r="D571" i="1"/>
  <c r="C571" i="1"/>
  <c r="B571" i="1"/>
  <c r="G570" i="1"/>
  <c r="D570" i="1"/>
  <c r="C570" i="1"/>
  <c r="B570" i="1"/>
  <c r="G569" i="1"/>
  <c r="D569" i="1"/>
  <c r="C569" i="1"/>
  <c r="B569" i="1"/>
  <c r="G568" i="1"/>
  <c r="D568" i="1"/>
  <c r="C568" i="1"/>
  <c r="B568" i="1"/>
  <c r="G567" i="1"/>
  <c r="D567" i="1"/>
  <c r="C567" i="1"/>
  <c r="B567" i="1"/>
  <c r="G566" i="1"/>
  <c r="D566" i="1"/>
  <c r="C566" i="1"/>
  <c r="B566" i="1"/>
  <c r="G565" i="1"/>
  <c r="D565" i="1"/>
  <c r="C565" i="1"/>
  <c r="B565" i="1"/>
  <c r="G564" i="1"/>
  <c r="D564" i="1"/>
  <c r="C564" i="1"/>
  <c r="B564" i="1"/>
  <c r="G563" i="1"/>
  <c r="D563" i="1"/>
  <c r="C563" i="1"/>
  <c r="B563" i="1"/>
  <c r="G562" i="1"/>
  <c r="D562" i="1"/>
  <c r="C562" i="1"/>
  <c r="B562" i="1"/>
  <c r="G561" i="1"/>
  <c r="D561" i="1"/>
  <c r="C561" i="1"/>
  <c r="B561" i="1"/>
  <c r="G560" i="1"/>
  <c r="D560" i="1"/>
  <c r="C560" i="1"/>
  <c r="B560" i="1"/>
  <c r="G559" i="1"/>
  <c r="D559" i="1"/>
  <c r="C559" i="1"/>
  <c r="B559" i="1"/>
  <c r="G558" i="1"/>
  <c r="D558" i="1"/>
  <c r="C558" i="1"/>
  <c r="B558" i="1"/>
  <c r="G557" i="1"/>
  <c r="D557" i="1"/>
  <c r="C557" i="1"/>
  <c r="B557" i="1"/>
  <c r="G556" i="1"/>
  <c r="D556" i="1"/>
  <c r="C556" i="1"/>
  <c r="B556" i="1"/>
  <c r="G555" i="1"/>
  <c r="D555" i="1"/>
  <c r="C555" i="1"/>
  <c r="B555" i="1"/>
  <c r="G554" i="1"/>
  <c r="D554" i="1"/>
  <c r="C554" i="1"/>
  <c r="B554" i="1"/>
  <c r="G553" i="1"/>
  <c r="D553" i="1"/>
  <c r="C553" i="1"/>
  <c r="B553" i="1"/>
  <c r="G552" i="1"/>
  <c r="D552" i="1"/>
  <c r="C552" i="1"/>
  <c r="B552" i="1"/>
  <c r="G551" i="1"/>
  <c r="D551" i="1"/>
  <c r="C551" i="1"/>
  <c r="B551" i="1"/>
  <c r="G550" i="1"/>
  <c r="D550" i="1"/>
  <c r="C550" i="1"/>
  <c r="B550" i="1"/>
  <c r="G549" i="1"/>
  <c r="D549" i="1"/>
  <c r="C549" i="1"/>
  <c r="B549" i="1"/>
  <c r="G548" i="1"/>
  <c r="D548" i="1"/>
  <c r="C548" i="1"/>
  <c r="B548" i="1"/>
  <c r="G547" i="1"/>
  <c r="D547" i="1"/>
  <c r="C547" i="1"/>
  <c r="B547" i="1"/>
  <c r="G546" i="1"/>
  <c r="D546" i="1"/>
  <c r="C546" i="1"/>
  <c r="B546" i="1"/>
  <c r="G545" i="1"/>
  <c r="D545" i="1"/>
  <c r="C545" i="1"/>
  <c r="B545" i="1"/>
  <c r="G544" i="1"/>
  <c r="D544" i="1"/>
  <c r="C544" i="1"/>
  <c r="B544" i="1"/>
  <c r="G543" i="1"/>
  <c r="D543" i="1"/>
  <c r="C543" i="1"/>
  <c r="B543" i="1"/>
  <c r="G542" i="1"/>
  <c r="D542" i="1"/>
  <c r="C542" i="1"/>
  <c r="B542" i="1"/>
  <c r="G541" i="1"/>
  <c r="D541" i="1"/>
  <c r="C541" i="1"/>
  <c r="B541" i="1"/>
  <c r="G540" i="1"/>
  <c r="D540" i="1"/>
  <c r="C540" i="1"/>
  <c r="B540" i="1"/>
  <c r="G539" i="1"/>
  <c r="D539" i="1"/>
  <c r="C539" i="1"/>
  <c r="B539" i="1"/>
  <c r="G538" i="1"/>
  <c r="D538" i="1"/>
  <c r="C538" i="1"/>
  <c r="B538" i="1"/>
  <c r="G537" i="1"/>
  <c r="D537" i="1"/>
  <c r="C537" i="1"/>
  <c r="B537" i="1"/>
  <c r="G536" i="1"/>
  <c r="D536" i="1"/>
  <c r="C536" i="1"/>
  <c r="B536" i="1"/>
  <c r="G535" i="1"/>
  <c r="D535" i="1"/>
  <c r="C535" i="1"/>
  <c r="B535" i="1"/>
  <c r="G534" i="1"/>
  <c r="D534" i="1"/>
  <c r="C534" i="1"/>
  <c r="B534" i="1"/>
  <c r="G533" i="1"/>
  <c r="D533" i="1"/>
  <c r="C533" i="1"/>
  <c r="B533" i="1"/>
  <c r="G532" i="1"/>
  <c r="D532" i="1"/>
  <c r="C532" i="1"/>
  <c r="B532" i="1"/>
  <c r="G531" i="1"/>
  <c r="D531" i="1"/>
  <c r="C531" i="1"/>
  <c r="B531" i="1"/>
  <c r="G530" i="1"/>
  <c r="D530" i="1"/>
  <c r="C530" i="1"/>
  <c r="B530" i="1"/>
  <c r="G529" i="1"/>
  <c r="D529" i="1"/>
  <c r="C529" i="1"/>
  <c r="B529" i="1"/>
  <c r="G528" i="1"/>
  <c r="D528" i="1"/>
  <c r="C528" i="1"/>
  <c r="B528" i="1"/>
  <c r="G527" i="1"/>
  <c r="D527" i="1"/>
  <c r="C527" i="1"/>
  <c r="B527" i="1"/>
  <c r="G526" i="1"/>
  <c r="D526" i="1"/>
  <c r="C526" i="1"/>
  <c r="B526" i="1"/>
  <c r="G525" i="1"/>
  <c r="D525" i="1"/>
  <c r="C525" i="1"/>
  <c r="B525" i="1"/>
  <c r="G524" i="1"/>
  <c r="D524" i="1"/>
  <c r="C524" i="1"/>
  <c r="B524" i="1"/>
  <c r="G523" i="1"/>
  <c r="D523" i="1"/>
  <c r="C523" i="1"/>
  <c r="B523" i="1"/>
  <c r="G522" i="1"/>
  <c r="D522" i="1"/>
  <c r="C522" i="1"/>
  <c r="B522" i="1"/>
  <c r="G521" i="1"/>
  <c r="D521" i="1"/>
  <c r="C521" i="1"/>
  <c r="B521" i="1"/>
  <c r="G520" i="1"/>
  <c r="D520" i="1"/>
  <c r="C520" i="1"/>
  <c r="B520" i="1"/>
  <c r="G519" i="1"/>
  <c r="D519" i="1"/>
  <c r="C519" i="1"/>
  <c r="B519" i="1"/>
  <c r="G518" i="1"/>
  <c r="D518" i="1"/>
  <c r="C518" i="1"/>
  <c r="B518" i="1"/>
  <c r="G517" i="1"/>
  <c r="D517" i="1"/>
  <c r="C517" i="1"/>
  <c r="B517" i="1"/>
  <c r="G516" i="1"/>
  <c r="D516" i="1"/>
  <c r="C516" i="1"/>
  <c r="B516" i="1"/>
  <c r="G515" i="1"/>
  <c r="D515" i="1"/>
  <c r="C515" i="1"/>
  <c r="B515" i="1"/>
  <c r="G514" i="1"/>
  <c r="D514" i="1"/>
  <c r="C514" i="1"/>
  <c r="B514" i="1"/>
  <c r="G513" i="1"/>
  <c r="D513" i="1"/>
  <c r="C513" i="1"/>
  <c r="B513" i="1"/>
  <c r="G512" i="1"/>
  <c r="D512" i="1"/>
  <c r="C512" i="1"/>
  <c r="B512" i="1"/>
  <c r="G511" i="1"/>
  <c r="D511" i="1"/>
  <c r="C511" i="1"/>
  <c r="B511" i="1"/>
  <c r="G510" i="1"/>
  <c r="D510" i="1"/>
  <c r="C510" i="1"/>
  <c r="B510" i="1"/>
  <c r="G509" i="1"/>
  <c r="D509" i="1"/>
  <c r="C509" i="1"/>
  <c r="B509" i="1"/>
  <c r="G508" i="1"/>
  <c r="D508" i="1"/>
  <c r="C508" i="1"/>
  <c r="B508" i="1"/>
  <c r="G507" i="1"/>
  <c r="D507" i="1"/>
  <c r="C507" i="1"/>
  <c r="B507" i="1"/>
  <c r="G506" i="1"/>
  <c r="D506" i="1"/>
  <c r="C506" i="1"/>
  <c r="B506" i="1"/>
  <c r="G505" i="1"/>
  <c r="D505" i="1"/>
  <c r="C505" i="1"/>
  <c r="B505" i="1"/>
  <c r="G504" i="1"/>
  <c r="D504" i="1"/>
  <c r="C504" i="1"/>
  <c r="B504" i="1"/>
  <c r="G503" i="1"/>
  <c r="D503" i="1"/>
  <c r="C503" i="1"/>
  <c r="B503" i="1"/>
  <c r="G502" i="1"/>
  <c r="D502" i="1"/>
  <c r="C502" i="1"/>
  <c r="B502" i="1"/>
  <c r="G501" i="1"/>
  <c r="D501" i="1"/>
  <c r="C501" i="1"/>
  <c r="B501" i="1"/>
  <c r="G500" i="1"/>
  <c r="D500" i="1"/>
  <c r="C500" i="1"/>
  <c r="B500" i="1"/>
  <c r="G499" i="1"/>
  <c r="D499" i="1"/>
  <c r="C499" i="1"/>
  <c r="B499" i="1"/>
  <c r="G498" i="1"/>
  <c r="D498" i="1"/>
  <c r="C498" i="1"/>
  <c r="B498" i="1"/>
  <c r="G497" i="1"/>
  <c r="D497" i="1"/>
  <c r="C497" i="1"/>
  <c r="B497" i="1"/>
  <c r="G496" i="1"/>
  <c r="D496" i="1"/>
  <c r="C496" i="1"/>
  <c r="B496" i="1"/>
  <c r="G495" i="1"/>
  <c r="D495" i="1"/>
  <c r="C495" i="1"/>
  <c r="B495" i="1"/>
  <c r="G494" i="1"/>
  <c r="D494" i="1"/>
  <c r="C494" i="1"/>
  <c r="B494" i="1"/>
  <c r="G493" i="1"/>
  <c r="D493" i="1"/>
  <c r="C493" i="1"/>
  <c r="B493" i="1"/>
  <c r="G492" i="1"/>
  <c r="D492" i="1"/>
  <c r="C492" i="1"/>
  <c r="B492" i="1"/>
  <c r="G491" i="1"/>
  <c r="D491" i="1"/>
  <c r="C491" i="1"/>
  <c r="B491" i="1"/>
  <c r="G490" i="1"/>
  <c r="D490" i="1"/>
  <c r="C490" i="1"/>
  <c r="B490" i="1"/>
  <c r="G489" i="1"/>
  <c r="D489" i="1"/>
  <c r="C489" i="1"/>
  <c r="B489" i="1"/>
  <c r="G488" i="1"/>
  <c r="D488" i="1"/>
  <c r="C488" i="1"/>
  <c r="B488" i="1"/>
  <c r="G487" i="1"/>
  <c r="D487" i="1"/>
  <c r="C487" i="1"/>
  <c r="B487" i="1"/>
  <c r="G486" i="1"/>
  <c r="D486" i="1"/>
  <c r="C486" i="1"/>
  <c r="B486" i="1"/>
  <c r="G485" i="1"/>
  <c r="D485" i="1"/>
  <c r="C485" i="1"/>
  <c r="B485" i="1"/>
  <c r="G484" i="1"/>
  <c r="D484" i="1"/>
  <c r="C484" i="1"/>
  <c r="B484" i="1"/>
  <c r="G483" i="1"/>
  <c r="D483" i="1"/>
  <c r="C483" i="1"/>
  <c r="B483" i="1"/>
  <c r="G482" i="1"/>
  <c r="D482" i="1"/>
  <c r="C482" i="1"/>
  <c r="B482" i="1"/>
  <c r="G481" i="1"/>
  <c r="D481" i="1"/>
  <c r="C481" i="1"/>
  <c r="B481" i="1"/>
  <c r="G480" i="1"/>
  <c r="D480" i="1"/>
  <c r="C480" i="1"/>
  <c r="B480" i="1"/>
  <c r="G479" i="1"/>
  <c r="D479" i="1"/>
  <c r="C479" i="1"/>
  <c r="B479" i="1"/>
  <c r="G478" i="1"/>
  <c r="D478" i="1"/>
  <c r="C478" i="1"/>
  <c r="B478" i="1"/>
  <c r="G477" i="1"/>
  <c r="D477" i="1"/>
  <c r="C477" i="1"/>
  <c r="B477" i="1"/>
  <c r="G476" i="1"/>
  <c r="D476" i="1"/>
  <c r="C476" i="1"/>
  <c r="B476" i="1"/>
  <c r="G475" i="1"/>
  <c r="D475" i="1"/>
  <c r="C475" i="1"/>
  <c r="B475" i="1"/>
  <c r="G474" i="1"/>
  <c r="D474" i="1"/>
  <c r="C474" i="1"/>
  <c r="B474" i="1"/>
  <c r="G473" i="1"/>
  <c r="D473" i="1"/>
  <c r="C473" i="1"/>
  <c r="B473" i="1"/>
  <c r="G472" i="1"/>
  <c r="D472" i="1"/>
  <c r="C472" i="1"/>
  <c r="B472" i="1"/>
  <c r="G471" i="1"/>
  <c r="D471" i="1"/>
  <c r="C471" i="1"/>
  <c r="B471" i="1"/>
  <c r="G470" i="1"/>
  <c r="D470" i="1"/>
  <c r="C470" i="1"/>
  <c r="B470" i="1"/>
  <c r="G469" i="1"/>
  <c r="D469" i="1"/>
  <c r="C469" i="1"/>
  <c r="B469" i="1"/>
  <c r="G468" i="1"/>
  <c r="D468" i="1"/>
  <c r="C468" i="1"/>
  <c r="B468" i="1"/>
  <c r="G467" i="1"/>
  <c r="D467" i="1"/>
  <c r="C467" i="1"/>
  <c r="B467" i="1"/>
  <c r="G466" i="1"/>
  <c r="D466" i="1"/>
  <c r="C466" i="1"/>
  <c r="B466" i="1"/>
  <c r="G465" i="1"/>
  <c r="D465" i="1"/>
  <c r="C465" i="1"/>
  <c r="B465" i="1"/>
  <c r="G464" i="1"/>
  <c r="D464" i="1"/>
  <c r="C464" i="1"/>
  <c r="B464" i="1"/>
  <c r="G463" i="1"/>
  <c r="D463" i="1"/>
  <c r="C463" i="1"/>
  <c r="B463" i="1"/>
  <c r="G462" i="1"/>
  <c r="D462" i="1"/>
  <c r="C462" i="1"/>
  <c r="B462" i="1"/>
  <c r="G461" i="1"/>
  <c r="D461" i="1"/>
  <c r="C461" i="1"/>
  <c r="B461" i="1"/>
  <c r="G460" i="1"/>
  <c r="D460" i="1"/>
  <c r="C460" i="1"/>
  <c r="B460" i="1"/>
  <c r="G459" i="1"/>
  <c r="D459" i="1"/>
  <c r="C459" i="1"/>
  <c r="B459" i="1"/>
  <c r="G458" i="1"/>
  <c r="D458" i="1"/>
  <c r="C458" i="1"/>
  <c r="B458" i="1"/>
  <c r="G457" i="1"/>
  <c r="D457" i="1"/>
  <c r="C457" i="1"/>
  <c r="B457" i="1"/>
  <c r="G456" i="1"/>
  <c r="D456" i="1"/>
  <c r="C456" i="1"/>
  <c r="B456" i="1"/>
  <c r="G455" i="1"/>
  <c r="D455" i="1"/>
  <c r="C455" i="1"/>
  <c r="B455" i="1"/>
  <c r="G454" i="1"/>
  <c r="D454" i="1"/>
  <c r="C454" i="1"/>
  <c r="B454" i="1"/>
  <c r="G453" i="1"/>
  <c r="D453" i="1"/>
  <c r="C453" i="1"/>
  <c r="B453" i="1"/>
  <c r="G452" i="1"/>
  <c r="D452" i="1"/>
  <c r="C452" i="1"/>
  <c r="B452" i="1"/>
  <c r="G451" i="1"/>
  <c r="D451" i="1"/>
  <c r="C451" i="1"/>
  <c r="B451" i="1"/>
  <c r="G450" i="1"/>
  <c r="D450" i="1"/>
  <c r="C450" i="1"/>
  <c r="B450" i="1"/>
  <c r="G449" i="1"/>
  <c r="D449" i="1"/>
  <c r="C449" i="1"/>
  <c r="B449" i="1"/>
  <c r="G448" i="1"/>
  <c r="D448" i="1"/>
  <c r="C448" i="1"/>
  <c r="B448" i="1"/>
  <c r="G447" i="1"/>
  <c r="D447" i="1"/>
  <c r="C447" i="1"/>
  <c r="B447" i="1"/>
  <c r="G446" i="1"/>
  <c r="D446" i="1"/>
  <c r="C446" i="1"/>
  <c r="B446" i="1"/>
  <c r="G445" i="1"/>
  <c r="D445" i="1"/>
  <c r="C445" i="1"/>
  <c r="B445" i="1"/>
  <c r="G444" i="1"/>
  <c r="D444" i="1"/>
  <c r="C444" i="1"/>
  <c r="B444" i="1"/>
  <c r="G443" i="1"/>
  <c r="D443" i="1"/>
  <c r="C443" i="1"/>
  <c r="B443" i="1"/>
  <c r="G442" i="1"/>
  <c r="D442" i="1"/>
  <c r="C442" i="1"/>
  <c r="B442" i="1"/>
  <c r="G441" i="1"/>
  <c r="D441" i="1"/>
  <c r="C441" i="1"/>
  <c r="B441" i="1"/>
  <c r="G440" i="1"/>
  <c r="D440" i="1"/>
  <c r="C440" i="1"/>
  <c r="B440" i="1"/>
  <c r="G439" i="1"/>
  <c r="D439" i="1"/>
  <c r="C439" i="1"/>
  <c r="B439" i="1"/>
  <c r="G438" i="1"/>
  <c r="D438" i="1"/>
  <c r="C438" i="1"/>
  <c r="B438" i="1"/>
  <c r="G437" i="1"/>
  <c r="D437" i="1"/>
  <c r="C437" i="1"/>
  <c r="B437" i="1"/>
  <c r="G436" i="1"/>
  <c r="D436" i="1"/>
  <c r="C436" i="1"/>
  <c r="B436" i="1"/>
  <c r="G435" i="1"/>
  <c r="D435" i="1"/>
  <c r="C435" i="1"/>
  <c r="B435" i="1"/>
  <c r="G434" i="1"/>
  <c r="D434" i="1"/>
  <c r="C434" i="1"/>
  <c r="B434" i="1"/>
  <c r="G433" i="1"/>
  <c r="D433" i="1"/>
  <c r="C433" i="1"/>
  <c r="B433" i="1"/>
  <c r="G432" i="1"/>
  <c r="D432" i="1"/>
  <c r="C432" i="1"/>
  <c r="B432" i="1"/>
  <c r="G431" i="1"/>
  <c r="D431" i="1"/>
  <c r="C431" i="1"/>
  <c r="B431" i="1"/>
  <c r="G430" i="1"/>
  <c r="D430" i="1"/>
  <c r="C430" i="1"/>
  <c r="B430" i="1"/>
  <c r="G429" i="1"/>
  <c r="D429" i="1"/>
  <c r="C429" i="1"/>
  <c r="B429" i="1"/>
  <c r="G428" i="1"/>
  <c r="D428" i="1"/>
  <c r="C428" i="1"/>
  <c r="B428" i="1"/>
  <c r="G427" i="1"/>
  <c r="D427" i="1"/>
  <c r="C427" i="1"/>
  <c r="B427" i="1"/>
  <c r="G426" i="1"/>
  <c r="D426" i="1"/>
  <c r="C426" i="1"/>
  <c r="B426" i="1"/>
  <c r="G425" i="1"/>
  <c r="D425" i="1"/>
  <c r="C425" i="1"/>
  <c r="B425" i="1"/>
  <c r="G424" i="1"/>
  <c r="D424" i="1"/>
  <c r="C424" i="1"/>
  <c r="B424" i="1"/>
  <c r="G423" i="1"/>
  <c r="D423" i="1"/>
  <c r="C423" i="1"/>
  <c r="B423" i="1"/>
  <c r="G422" i="1"/>
  <c r="D422" i="1"/>
  <c r="C422" i="1"/>
  <c r="B422" i="1"/>
  <c r="G421" i="1"/>
  <c r="D421" i="1"/>
  <c r="C421" i="1"/>
  <c r="B421" i="1"/>
  <c r="G420" i="1"/>
  <c r="D420" i="1"/>
  <c r="C420" i="1"/>
  <c r="B420" i="1"/>
  <c r="G419" i="1"/>
  <c r="D419" i="1"/>
  <c r="C419" i="1"/>
  <c r="B419" i="1"/>
  <c r="G418" i="1"/>
  <c r="D418" i="1"/>
  <c r="C418" i="1"/>
  <c r="B418" i="1"/>
  <c r="G417" i="1"/>
  <c r="D417" i="1"/>
  <c r="C417" i="1"/>
  <c r="B417" i="1"/>
  <c r="G416" i="1"/>
  <c r="D416" i="1"/>
  <c r="C416" i="1"/>
  <c r="B416" i="1"/>
  <c r="G415" i="1"/>
  <c r="D415" i="1"/>
  <c r="C415" i="1"/>
  <c r="B415" i="1"/>
  <c r="G414" i="1"/>
  <c r="D414" i="1"/>
  <c r="C414" i="1"/>
  <c r="B414" i="1"/>
  <c r="G413" i="1"/>
  <c r="D413" i="1"/>
  <c r="C413" i="1"/>
  <c r="B413" i="1"/>
  <c r="G412" i="1"/>
  <c r="D412" i="1"/>
  <c r="C412" i="1"/>
  <c r="B412" i="1"/>
  <c r="G411" i="1"/>
  <c r="D411" i="1"/>
  <c r="C411" i="1"/>
  <c r="B411" i="1"/>
  <c r="G410" i="1"/>
  <c r="D410" i="1"/>
  <c r="C410" i="1"/>
  <c r="B410" i="1"/>
  <c r="G409" i="1"/>
  <c r="D409" i="1"/>
  <c r="C409" i="1"/>
  <c r="B409" i="1"/>
  <c r="G408" i="1"/>
  <c r="D408" i="1"/>
  <c r="C408" i="1"/>
  <c r="B408" i="1"/>
  <c r="G407" i="1"/>
  <c r="D407" i="1"/>
  <c r="C407" i="1"/>
  <c r="B407" i="1"/>
  <c r="G406" i="1"/>
  <c r="D406" i="1"/>
  <c r="C406" i="1"/>
  <c r="B406" i="1"/>
  <c r="G405" i="1"/>
  <c r="D405" i="1"/>
  <c r="C405" i="1"/>
  <c r="B405" i="1"/>
  <c r="G404" i="1"/>
  <c r="D404" i="1"/>
  <c r="C404" i="1"/>
  <c r="B404" i="1"/>
  <c r="G403" i="1"/>
  <c r="D403" i="1"/>
  <c r="C403" i="1"/>
  <c r="B403" i="1"/>
  <c r="G402" i="1"/>
  <c r="D402" i="1"/>
  <c r="C402" i="1"/>
  <c r="B402" i="1"/>
  <c r="G401" i="1"/>
  <c r="D401" i="1"/>
  <c r="C401" i="1"/>
  <c r="B401" i="1"/>
  <c r="G400" i="1"/>
  <c r="D400" i="1"/>
  <c r="C400" i="1"/>
  <c r="B400" i="1"/>
  <c r="G399" i="1"/>
  <c r="D399" i="1"/>
  <c r="C399" i="1"/>
  <c r="B399" i="1"/>
  <c r="G398" i="1"/>
  <c r="D398" i="1"/>
  <c r="C398" i="1"/>
  <c r="B398" i="1"/>
  <c r="G397" i="1"/>
  <c r="D397" i="1"/>
  <c r="C397" i="1"/>
  <c r="B397" i="1"/>
  <c r="G396" i="1"/>
  <c r="D396" i="1"/>
  <c r="C396" i="1"/>
  <c r="B396" i="1"/>
  <c r="G395" i="1"/>
  <c r="D395" i="1"/>
  <c r="C395" i="1"/>
  <c r="B395" i="1"/>
  <c r="G394" i="1"/>
  <c r="D394" i="1"/>
  <c r="C394" i="1"/>
  <c r="B394" i="1"/>
  <c r="G393" i="1"/>
  <c r="D393" i="1"/>
  <c r="C393" i="1"/>
  <c r="B393" i="1"/>
  <c r="G392" i="1"/>
  <c r="D392" i="1"/>
  <c r="C392" i="1"/>
  <c r="B392" i="1"/>
  <c r="G391" i="1"/>
  <c r="D391" i="1"/>
  <c r="C391" i="1"/>
  <c r="B391" i="1"/>
  <c r="G390" i="1"/>
  <c r="D390" i="1"/>
  <c r="C390" i="1"/>
  <c r="B390" i="1"/>
  <c r="G389" i="1"/>
  <c r="D389" i="1"/>
  <c r="C389" i="1"/>
  <c r="B389" i="1"/>
  <c r="G388" i="1"/>
  <c r="D388" i="1"/>
  <c r="C388" i="1"/>
  <c r="B388" i="1"/>
  <c r="G387" i="1"/>
  <c r="D387" i="1"/>
  <c r="C387" i="1"/>
  <c r="B387" i="1"/>
  <c r="G386" i="1"/>
  <c r="D386" i="1"/>
  <c r="C386" i="1"/>
  <c r="B386" i="1"/>
  <c r="G385" i="1"/>
  <c r="D385" i="1"/>
  <c r="C385" i="1"/>
  <c r="B385" i="1"/>
  <c r="G384" i="1"/>
  <c r="D384" i="1"/>
  <c r="C384" i="1"/>
  <c r="B384" i="1"/>
  <c r="G383" i="1"/>
  <c r="D383" i="1"/>
  <c r="C383" i="1"/>
  <c r="B383" i="1"/>
  <c r="G382" i="1"/>
  <c r="D382" i="1"/>
  <c r="C382" i="1"/>
  <c r="B382" i="1"/>
  <c r="G381" i="1"/>
  <c r="D381" i="1"/>
  <c r="C381" i="1"/>
  <c r="B381" i="1"/>
  <c r="G380" i="1"/>
  <c r="D380" i="1"/>
  <c r="C380" i="1"/>
  <c r="B380" i="1"/>
  <c r="G379" i="1"/>
  <c r="D379" i="1"/>
  <c r="C379" i="1"/>
  <c r="B379" i="1"/>
  <c r="G378" i="1"/>
  <c r="D378" i="1"/>
  <c r="C378" i="1"/>
  <c r="B378" i="1"/>
  <c r="G377" i="1"/>
  <c r="D377" i="1"/>
  <c r="C377" i="1"/>
  <c r="B377" i="1"/>
  <c r="G376" i="1"/>
  <c r="D376" i="1"/>
  <c r="C376" i="1"/>
  <c r="B376" i="1"/>
  <c r="G375" i="1"/>
  <c r="D375" i="1"/>
  <c r="C375" i="1"/>
  <c r="B375" i="1"/>
  <c r="G374" i="1"/>
  <c r="D374" i="1"/>
  <c r="C374" i="1"/>
  <c r="B374" i="1"/>
  <c r="G373" i="1"/>
  <c r="D373" i="1"/>
  <c r="C373" i="1"/>
  <c r="B373" i="1"/>
  <c r="G372" i="1"/>
  <c r="D372" i="1"/>
  <c r="C372" i="1"/>
  <c r="B372" i="1"/>
  <c r="G371" i="1"/>
  <c r="D371" i="1"/>
  <c r="C371" i="1"/>
  <c r="B371" i="1"/>
  <c r="G370" i="1"/>
  <c r="D370" i="1"/>
  <c r="C370" i="1"/>
  <c r="B370" i="1"/>
  <c r="G369" i="1"/>
  <c r="D369" i="1"/>
  <c r="C369" i="1"/>
  <c r="B369" i="1"/>
  <c r="G368" i="1"/>
  <c r="D368" i="1"/>
  <c r="C368" i="1"/>
  <c r="B368" i="1"/>
  <c r="G367" i="1"/>
  <c r="D367" i="1"/>
  <c r="C367" i="1"/>
  <c r="B367" i="1"/>
  <c r="G366" i="1"/>
  <c r="D366" i="1"/>
  <c r="C366" i="1"/>
  <c r="B366" i="1"/>
  <c r="G365" i="1"/>
  <c r="D365" i="1"/>
  <c r="C365" i="1"/>
  <c r="B365" i="1"/>
  <c r="G364" i="1"/>
  <c r="D364" i="1"/>
  <c r="C364" i="1"/>
  <c r="B364" i="1"/>
  <c r="G363" i="1"/>
  <c r="D363" i="1"/>
  <c r="C363" i="1"/>
  <c r="B363" i="1"/>
  <c r="G362" i="1"/>
  <c r="D362" i="1"/>
  <c r="C362" i="1"/>
  <c r="B362" i="1"/>
  <c r="G361" i="1"/>
  <c r="D361" i="1"/>
  <c r="C361" i="1"/>
  <c r="B361" i="1"/>
  <c r="G360" i="1"/>
  <c r="D360" i="1"/>
  <c r="C360" i="1"/>
  <c r="B360" i="1"/>
  <c r="G359" i="1"/>
  <c r="D359" i="1"/>
  <c r="C359" i="1"/>
  <c r="B359" i="1"/>
  <c r="G358" i="1"/>
  <c r="D358" i="1"/>
  <c r="C358" i="1"/>
  <c r="B358" i="1"/>
  <c r="G357" i="1"/>
  <c r="D357" i="1"/>
  <c r="C357" i="1"/>
  <c r="B357" i="1"/>
  <c r="G356" i="1"/>
  <c r="D356" i="1"/>
  <c r="C356" i="1"/>
  <c r="B356" i="1"/>
  <c r="G355" i="1"/>
  <c r="D355" i="1"/>
  <c r="C355" i="1"/>
  <c r="B355" i="1"/>
  <c r="G354" i="1"/>
  <c r="D354" i="1"/>
  <c r="C354" i="1"/>
  <c r="B354" i="1"/>
  <c r="G353" i="1"/>
  <c r="D353" i="1"/>
  <c r="C353" i="1"/>
  <c r="B353" i="1"/>
  <c r="G352" i="1"/>
  <c r="D352" i="1"/>
  <c r="C352" i="1"/>
  <c r="B352" i="1"/>
  <c r="G351" i="1"/>
  <c r="D351" i="1"/>
  <c r="C351" i="1"/>
  <c r="B351" i="1"/>
  <c r="G350" i="1"/>
  <c r="D350" i="1"/>
  <c r="C350" i="1"/>
  <c r="B350" i="1"/>
  <c r="G349" i="1"/>
  <c r="D349" i="1"/>
  <c r="C349" i="1"/>
  <c r="B349" i="1"/>
  <c r="G348" i="1"/>
  <c r="D348" i="1"/>
  <c r="C348" i="1"/>
  <c r="B348" i="1"/>
  <c r="G347" i="1"/>
  <c r="D347" i="1"/>
  <c r="C347" i="1"/>
  <c r="B347" i="1"/>
  <c r="G346" i="1"/>
  <c r="D346" i="1"/>
  <c r="C346" i="1"/>
  <c r="B346" i="1"/>
  <c r="G345" i="1"/>
  <c r="D345" i="1"/>
  <c r="C345" i="1"/>
  <c r="B345" i="1"/>
  <c r="G344" i="1"/>
  <c r="D344" i="1"/>
  <c r="C344" i="1"/>
  <c r="B344" i="1"/>
  <c r="G343" i="1"/>
  <c r="D343" i="1"/>
  <c r="C343" i="1"/>
  <c r="B343" i="1"/>
  <c r="G342" i="1"/>
  <c r="D342" i="1"/>
  <c r="C342" i="1"/>
  <c r="B342" i="1"/>
  <c r="G341" i="1"/>
  <c r="D341" i="1"/>
  <c r="C341" i="1"/>
  <c r="B341" i="1"/>
  <c r="G340" i="1"/>
  <c r="D340" i="1"/>
  <c r="C340" i="1"/>
  <c r="B340" i="1"/>
  <c r="G339" i="1"/>
  <c r="D339" i="1"/>
  <c r="C339" i="1"/>
  <c r="B339" i="1"/>
  <c r="G338" i="1"/>
  <c r="D338" i="1"/>
  <c r="C338" i="1"/>
  <c r="B338" i="1"/>
  <c r="G337" i="1"/>
  <c r="D337" i="1"/>
  <c r="C337" i="1"/>
  <c r="B337" i="1"/>
  <c r="G336" i="1"/>
  <c r="D336" i="1"/>
  <c r="C336" i="1"/>
  <c r="B336" i="1"/>
  <c r="G335" i="1"/>
  <c r="D335" i="1"/>
  <c r="C335" i="1"/>
  <c r="B335" i="1"/>
  <c r="G334" i="1"/>
  <c r="D334" i="1"/>
  <c r="C334" i="1"/>
  <c r="B334" i="1"/>
  <c r="G333" i="1"/>
  <c r="D333" i="1"/>
  <c r="C333" i="1"/>
  <c r="B333" i="1"/>
  <c r="G332" i="1"/>
  <c r="D332" i="1"/>
  <c r="C332" i="1"/>
  <c r="B332" i="1"/>
  <c r="G331" i="1"/>
  <c r="D331" i="1"/>
  <c r="C331" i="1"/>
  <c r="B331" i="1"/>
  <c r="G330" i="1"/>
  <c r="D330" i="1"/>
  <c r="C330" i="1"/>
  <c r="B330" i="1"/>
  <c r="G329" i="1"/>
  <c r="D329" i="1"/>
  <c r="C329" i="1"/>
  <c r="B329" i="1"/>
  <c r="G328" i="1"/>
  <c r="D328" i="1"/>
  <c r="C328" i="1"/>
  <c r="B328" i="1"/>
  <c r="G327" i="1"/>
  <c r="D327" i="1"/>
  <c r="C327" i="1"/>
  <c r="B327" i="1"/>
  <c r="G326" i="1"/>
  <c r="D326" i="1"/>
  <c r="C326" i="1"/>
  <c r="B326" i="1"/>
  <c r="G325" i="1"/>
  <c r="D325" i="1"/>
  <c r="C325" i="1"/>
  <c r="B325" i="1"/>
  <c r="G324" i="1"/>
  <c r="D324" i="1"/>
  <c r="C324" i="1"/>
  <c r="B324" i="1"/>
  <c r="G323" i="1"/>
  <c r="D323" i="1"/>
  <c r="C323" i="1"/>
  <c r="B323" i="1"/>
  <c r="G322" i="1"/>
  <c r="D322" i="1"/>
  <c r="C322" i="1"/>
  <c r="B322" i="1"/>
  <c r="G321" i="1"/>
  <c r="D321" i="1"/>
  <c r="C321" i="1"/>
  <c r="B321" i="1"/>
  <c r="G320" i="1"/>
  <c r="D320" i="1"/>
  <c r="C320" i="1"/>
  <c r="B320" i="1"/>
  <c r="G319" i="1"/>
  <c r="D319" i="1"/>
  <c r="C319" i="1"/>
  <c r="B319" i="1"/>
  <c r="G318" i="1"/>
  <c r="D318" i="1"/>
  <c r="C318" i="1"/>
  <c r="B318" i="1"/>
  <c r="G317" i="1"/>
  <c r="D317" i="1"/>
  <c r="C317" i="1"/>
  <c r="B317" i="1"/>
  <c r="G316" i="1"/>
  <c r="D316" i="1"/>
  <c r="C316" i="1"/>
  <c r="B316" i="1"/>
  <c r="G315" i="1"/>
  <c r="D315" i="1"/>
  <c r="C315" i="1"/>
  <c r="B315" i="1"/>
  <c r="G314" i="1"/>
  <c r="D314" i="1"/>
  <c r="C314" i="1"/>
  <c r="B314" i="1"/>
  <c r="G313" i="1"/>
  <c r="D313" i="1"/>
  <c r="C313" i="1"/>
  <c r="B313" i="1"/>
  <c r="G312" i="1"/>
  <c r="D312" i="1"/>
  <c r="C312" i="1"/>
  <c r="B312" i="1"/>
  <c r="G311" i="1"/>
  <c r="D311" i="1"/>
  <c r="C311" i="1"/>
  <c r="B311" i="1"/>
  <c r="G310" i="1"/>
  <c r="D310" i="1"/>
  <c r="C310" i="1"/>
  <c r="B310" i="1"/>
  <c r="G309" i="1"/>
  <c r="D309" i="1"/>
  <c r="C309" i="1"/>
  <c r="B309" i="1"/>
  <c r="G308" i="1"/>
  <c r="D308" i="1"/>
  <c r="C308" i="1"/>
  <c r="B308" i="1"/>
  <c r="G307" i="1"/>
  <c r="D307" i="1"/>
  <c r="C307" i="1"/>
  <c r="B307" i="1"/>
  <c r="G306" i="1"/>
  <c r="D306" i="1"/>
  <c r="C306" i="1"/>
  <c r="B306" i="1"/>
  <c r="G305" i="1"/>
  <c r="D305" i="1"/>
  <c r="C305" i="1"/>
  <c r="B305" i="1"/>
  <c r="G304" i="1"/>
  <c r="D304" i="1"/>
  <c r="C304" i="1"/>
  <c r="B304" i="1"/>
  <c r="G303" i="1"/>
  <c r="D303" i="1"/>
  <c r="C303" i="1"/>
  <c r="B303" i="1"/>
  <c r="G302" i="1"/>
  <c r="D302" i="1"/>
  <c r="C302" i="1"/>
  <c r="B302" i="1"/>
  <c r="G301" i="1"/>
  <c r="D301" i="1"/>
  <c r="C301" i="1"/>
  <c r="B301" i="1"/>
  <c r="G300" i="1"/>
  <c r="D300" i="1"/>
  <c r="C300" i="1"/>
  <c r="B300" i="1"/>
  <c r="G299" i="1"/>
  <c r="D299" i="1"/>
  <c r="C299" i="1"/>
  <c r="B299" i="1"/>
  <c r="G298" i="1"/>
  <c r="D298" i="1"/>
  <c r="C298" i="1"/>
  <c r="B298" i="1"/>
  <c r="G297" i="1"/>
  <c r="D297" i="1"/>
  <c r="C297" i="1"/>
  <c r="B297" i="1"/>
  <c r="G296" i="1"/>
  <c r="D296" i="1"/>
  <c r="C296" i="1"/>
  <c r="B296" i="1"/>
  <c r="G295" i="1"/>
  <c r="D295" i="1"/>
  <c r="C295" i="1"/>
  <c r="B295" i="1"/>
  <c r="G294" i="1"/>
  <c r="D294" i="1"/>
  <c r="C294" i="1"/>
  <c r="B294" i="1"/>
  <c r="G293" i="1"/>
  <c r="D293" i="1"/>
  <c r="C293" i="1"/>
  <c r="B293" i="1"/>
  <c r="G292" i="1"/>
  <c r="D292" i="1"/>
  <c r="C292" i="1"/>
  <c r="B292" i="1"/>
  <c r="G291" i="1"/>
  <c r="D291" i="1"/>
  <c r="C291" i="1"/>
  <c r="B291" i="1"/>
  <c r="G290" i="1"/>
  <c r="D290" i="1"/>
  <c r="C290" i="1"/>
  <c r="B290" i="1"/>
  <c r="G289" i="1"/>
  <c r="D289" i="1"/>
  <c r="C289" i="1"/>
  <c r="B289" i="1"/>
  <c r="G288" i="1"/>
  <c r="D288" i="1"/>
  <c r="C288" i="1"/>
  <c r="B288" i="1"/>
  <c r="G287" i="1"/>
  <c r="D287" i="1"/>
  <c r="C287" i="1"/>
  <c r="B287" i="1"/>
  <c r="G286" i="1"/>
  <c r="D286" i="1"/>
  <c r="C286" i="1"/>
  <c r="B286" i="1"/>
  <c r="G285" i="1"/>
  <c r="D285" i="1"/>
  <c r="C285" i="1"/>
  <c r="B285" i="1"/>
  <c r="G284" i="1"/>
  <c r="D284" i="1"/>
  <c r="C284" i="1"/>
  <c r="B284" i="1"/>
  <c r="G283" i="1"/>
  <c r="D283" i="1"/>
  <c r="C283" i="1"/>
  <c r="B283" i="1"/>
  <c r="G282" i="1"/>
  <c r="D282" i="1"/>
  <c r="C282" i="1"/>
  <c r="B282" i="1"/>
  <c r="G281" i="1"/>
  <c r="D281" i="1"/>
  <c r="C281" i="1"/>
  <c r="B281" i="1"/>
  <c r="G280" i="1"/>
  <c r="D280" i="1"/>
  <c r="C280" i="1"/>
  <c r="B280" i="1"/>
  <c r="G279" i="1"/>
  <c r="D279" i="1"/>
  <c r="C279" i="1"/>
  <c r="B279" i="1"/>
  <c r="G278" i="1"/>
  <c r="D278" i="1"/>
  <c r="C278" i="1"/>
  <c r="B278" i="1"/>
  <c r="G277" i="1"/>
  <c r="D277" i="1"/>
  <c r="C277" i="1"/>
  <c r="B277" i="1"/>
  <c r="G276" i="1"/>
  <c r="D276" i="1"/>
  <c r="C276" i="1"/>
  <c r="B276" i="1"/>
  <c r="G275" i="1"/>
  <c r="D275" i="1"/>
  <c r="C275" i="1"/>
  <c r="B275" i="1"/>
  <c r="G274" i="1"/>
  <c r="D274" i="1"/>
  <c r="C274" i="1"/>
  <c r="B274" i="1"/>
  <c r="G273" i="1"/>
  <c r="D273" i="1"/>
  <c r="C273" i="1"/>
  <c r="B273" i="1"/>
  <c r="G272" i="1"/>
  <c r="D272" i="1"/>
  <c r="C272" i="1"/>
  <c r="B272" i="1"/>
  <c r="G271" i="1"/>
  <c r="D271" i="1"/>
  <c r="C271" i="1"/>
  <c r="B271" i="1"/>
  <c r="G270" i="1"/>
  <c r="D270" i="1"/>
  <c r="C270" i="1"/>
  <c r="B270" i="1"/>
  <c r="G269" i="1"/>
  <c r="D269" i="1"/>
  <c r="C269" i="1"/>
  <c r="B269" i="1"/>
  <c r="G268" i="1"/>
  <c r="D268" i="1"/>
  <c r="C268" i="1"/>
  <c r="B268" i="1"/>
  <c r="G267" i="1"/>
  <c r="D267" i="1"/>
  <c r="C267" i="1"/>
  <c r="B267" i="1"/>
  <c r="G266" i="1"/>
  <c r="D266" i="1"/>
  <c r="C266" i="1"/>
  <c r="B266" i="1"/>
  <c r="G265" i="1"/>
  <c r="D265" i="1"/>
  <c r="C265" i="1"/>
  <c r="B265" i="1"/>
  <c r="G264" i="1"/>
  <c r="D264" i="1"/>
  <c r="C264" i="1"/>
  <c r="B264" i="1"/>
  <c r="G263" i="1"/>
  <c r="D263" i="1"/>
  <c r="C263" i="1"/>
  <c r="B263" i="1"/>
  <c r="G262" i="1"/>
  <c r="D262" i="1"/>
  <c r="C262" i="1"/>
  <c r="B262" i="1"/>
  <c r="G261" i="1"/>
  <c r="D261" i="1"/>
  <c r="C261" i="1"/>
  <c r="B261" i="1"/>
  <c r="G260" i="1"/>
  <c r="D260" i="1"/>
  <c r="C260" i="1"/>
  <c r="B260" i="1"/>
  <c r="G259" i="1"/>
  <c r="D259" i="1"/>
  <c r="C259" i="1"/>
  <c r="B259" i="1"/>
  <c r="G258" i="1"/>
  <c r="D258" i="1"/>
  <c r="C258" i="1"/>
  <c r="B258" i="1"/>
  <c r="G257" i="1"/>
  <c r="D257" i="1"/>
  <c r="C257" i="1"/>
  <c r="B257" i="1"/>
  <c r="G256" i="1"/>
  <c r="D256" i="1"/>
  <c r="C256" i="1"/>
  <c r="B256" i="1"/>
  <c r="G255" i="1"/>
  <c r="D255" i="1"/>
  <c r="C255" i="1"/>
  <c r="B255" i="1"/>
  <c r="G254" i="1"/>
  <c r="D254" i="1"/>
  <c r="C254" i="1"/>
  <c r="B254" i="1"/>
  <c r="G253" i="1"/>
  <c r="D253" i="1"/>
  <c r="C253" i="1"/>
  <c r="B253" i="1"/>
  <c r="G252" i="1"/>
  <c r="D252" i="1"/>
  <c r="C252" i="1"/>
  <c r="B252" i="1"/>
  <c r="G251" i="1"/>
  <c r="D251" i="1"/>
  <c r="C251" i="1"/>
  <c r="B251" i="1"/>
  <c r="G250" i="1"/>
  <c r="D250" i="1"/>
  <c r="C250" i="1"/>
  <c r="B250" i="1"/>
  <c r="G249" i="1"/>
  <c r="D249" i="1"/>
  <c r="C249" i="1"/>
  <c r="B249" i="1"/>
  <c r="G248" i="1"/>
  <c r="D248" i="1"/>
  <c r="C248" i="1"/>
  <c r="B248" i="1"/>
  <c r="G247" i="1"/>
  <c r="D247" i="1"/>
  <c r="C247" i="1"/>
  <c r="B247" i="1"/>
  <c r="G246" i="1"/>
  <c r="D246" i="1"/>
  <c r="C246" i="1"/>
  <c r="B246" i="1"/>
  <c r="G245" i="1"/>
  <c r="D245" i="1"/>
  <c r="C245" i="1"/>
  <c r="B245" i="1"/>
  <c r="G244" i="1"/>
  <c r="D244" i="1"/>
  <c r="C244" i="1"/>
  <c r="B244" i="1"/>
  <c r="G243" i="1"/>
  <c r="D243" i="1"/>
  <c r="C243" i="1"/>
  <c r="B243" i="1"/>
  <c r="G242" i="1"/>
  <c r="D242" i="1"/>
  <c r="C242" i="1"/>
  <c r="B242" i="1"/>
  <c r="G241" i="1"/>
  <c r="D241" i="1"/>
  <c r="C241" i="1"/>
  <c r="B241" i="1"/>
  <c r="G240" i="1"/>
  <c r="D240" i="1"/>
  <c r="C240" i="1"/>
  <c r="B240" i="1"/>
  <c r="G239" i="1"/>
  <c r="D239" i="1"/>
  <c r="C239" i="1"/>
  <c r="B239" i="1"/>
  <c r="G238" i="1"/>
  <c r="D238" i="1"/>
  <c r="C238" i="1"/>
  <c r="B238" i="1"/>
  <c r="G237" i="1"/>
  <c r="D237" i="1"/>
  <c r="C237" i="1"/>
  <c r="B237" i="1"/>
  <c r="G236" i="1"/>
  <c r="D236" i="1"/>
  <c r="C236" i="1"/>
  <c r="B236" i="1"/>
  <c r="G235" i="1"/>
  <c r="D235" i="1"/>
  <c r="C235" i="1"/>
  <c r="B235" i="1"/>
  <c r="G234" i="1"/>
  <c r="D234" i="1"/>
  <c r="C234" i="1"/>
  <c r="B234" i="1"/>
  <c r="G233" i="1"/>
  <c r="D233" i="1"/>
  <c r="C233" i="1"/>
  <c r="B233" i="1"/>
  <c r="G232" i="1"/>
  <c r="D232" i="1"/>
  <c r="C232" i="1"/>
  <c r="B232" i="1"/>
  <c r="G231" i="1"/>
  <c r="D231" i="1"/>
  <c r="C231" i="1"/>
  <c r="B231" i="1"/>
  <c r="G230" i="1"/>
  <c r="D230" i="1"/>
  <c r="C230" i="1"/>
  <c r="B230" i="1"/>
  <c r="G229" i="1"/>
  <c r="D229" i="1"/>
  <c r="C229" i="1"/>
  <c r="B229" i="1"/>
  <c r="G228" i="1"/>
  <c r="D228" i="1"/>
  <c r="C228" i="1"/>
  <c r="B228" i="1"/>
  <c r="G227" i="1"/>
  <c r="D227" i="1"/>
  <c r="C227" i="1"/>
  <c r="B227" i="1"/>
  <c r="G226" i="1"/>
  <c r="D226" i="1"/>
  <c r="C226" i="1"/>
  <c r="B226" i="1"/>
  <c r="G225" i="1"/>
  <c r="D225" i="1"/>
  <c r="C225" i="1"/>
  <c r="B225" i="1"/>
  <c r="G224" i="1"/>
  <c r="D224" i="1"/>
  <c r="C224" i="1"/>
  <c r="B224" i="1"/>
  <c r="G223" i="1"/>
  <c r="D223" i="1"/>
  <c r="C223" i="1"/>
  <c r="B223" i="1"/>
  <c r="G222" i="1"/>
  <c r="D222" i="1"/>
  <c r="C222" i="1"/>
  <c r="B222" i="1"/>
  <c r="G221" i="1"/>
  <c r="D221" i="1"/>
  <c r="C221" i="1"/>
  <c r="B221" i="1"/>
  <c r="G220" i="1"/>
  <c r="D220" i="1"/>
  <c r="C220" i="1"/>
  <c r="B220" i="1"/>
  <c r="G219" i="1"/>
  <c r="D219" i="1"/>
  <c r="C219" i="1"/>
  <c r="B219" i="1"/>
  <c r="G218" i="1"/>
  <c r="D218" i="1"/>
  <c r="C218" i="1"/>
  <c r="B218" i="1"/>
  <c r="G217" i="1"/>
  <c r="D217" i="1"/>
  <c r="C217" i="1"/>
  <c r="B217" i="1"/>
  <c r="G216" i="1"/>
  <c r="D216" i="1"/>
  <c r="C216" i="1"/>
  <c r="B216" i="1"/>
  <c r="G215" i="1"/>
  <c r="D215" i="1"/>
  <c r="C215" i="1"/>
  <c r="B215" i="1"/>
  <c r="G214" i="1"/>
  <c r="D214" i="1"/>
  <c r="C214" i="1"/>
  <c r="B214" i="1"/>
  <c r="G213" i="1"/>
  <c r="D213" i="1"/>
  <c r="C213" i="1"/>
  <c r="B213" i="1"/>
  <c r="G212" i="1"/>
  <c r="D212" i="1"/>
  <c r="C212" i="1"/>
  <c r="B212" i="1"/>
  <c r="G211" i="1"/>
  <c r="D211" i="1"/>
  <c r="C211" i="1"/>
  <c r="B211" i="1"/>
  <c r="G210" i="1"/>
  <c r="D210" i="1"/>
  <c r="C210" i="1"/>
  <c r="B210" i="1"/>
  <c r="G209" i="1"/>
  <c r="D209" i="1"/>
  <c r="C209" i="1"/>
  <c r="B209" i="1"/>
  <c r="G208" i="1"/>
  <c r="D208" i="1"/>
  <c r="C208" i="1"/>
  <c r="B208" i="1"/>
  <c r="G207" i="1"/>
  <c r="D207" i="1"/>
  <c r="C207" i="1"/>
  <c r="B207" i="1"/>
  <c r="G206" i="1"/>
  <c r="D206" i="1"/>
  <c r="C206" i="1"/>
  <c r="B206" i="1"/>
  <c r="G205" i="1"/>
  <c r="D205" i="1"/>
  <c r="C205" i="1"/>
  <c r="B205" i="1"/>
  <c r="G204" i="1"/>
  <c r="D204" i="1"/>
  <c r="C204" i="1"/>
  <c r="B204" i="1"/>
  <c r="G203" i="1"/>
  <c r="D203" i="1"/>
  <c r="C203" i="1"/>
  <c r="B203" i="1"/>
  <c r="G202" i="1"/>
  <c r="D202" i="1"/>
  <c r="C202" i="1"/>
  <c r="B202" i="1"/>
  <c r="G201" i="1"/>
  <c r="D201" i="1"/>
  <c r="C201" i="1"/>
  <c r="B201" i="1"/>
  <c r="G200" i="1"/>
  <c r="D200" i="1"/>
  <c r="C200" i="1"/>
  <c r="B200" i="1"/>
  <c r="G199" i="1"/>
  <c r="D199" i="1"/>
  <c r="C199" i="1"/>
  <c r="B199" i="1"/>
  <c r="G198" i="1"/>
  <c r="D198" i="1"/>
  <c r="C198" i="1"/>
  <c r="B198" i="1"/>
  <c r="G197" i="1"/>
  <c r="D197" i="1"/>
  <c r="C197" i="1"/>
  <c r="B197" i="1"/>
  <c r="G196" i="1"/>
  <c r="D196" i="1"/>
  <c r="C196" i="1"/>
  <c r="B196" i="1"/>
  <c r="G195" i="1"/>
  <c r="D195" i="1"/>
  <c r="C195" i="1"/>
  <c r="B195" i="1"/>
  <c r="G194" i="1"/>
  <c r="D194" i="1"/>
  <c r="C194" i="1"/>
  <c r="B194" i="1"/>
  <c r="G193" i="1"/>
  <c r="D193" i="1"/>
  <c r="C193" i="1"/>
  <c r="B193" i="1"/>
  <c r="G192" i="1"/>
  <c r="D192" i="1"/>
  <c r="C192" i="1"/>
  <c r="B192" i="1"/>
  <c r="G191" i="1"/>
  <c r="D191" i="1"/>
  <c r="C191" i="1"/>
  <c r="B191" i="1"/>
  <c r="G190" i="1"/>
  <c r="D190" i="1"/>
  <c r="C190" i="1"/>
  <c r="B190" i="1"/>
  <c r="G189" i="1"/>
  <c r="D189" i="1"/>
  <c r="C189" i="1"/>
  <c r="B189" i="1"/>
  <c r="G188" i="1"/>
  <c r="D188" i="1"/>
  <c r="C188" i="1"/>
  <c r="B188" i="1"/>
  <c r="G187" i="1"/>
  <c r="D187" i="1"/>
  <c r="C187" i="1"/>
  <c r="B187" i="1"/>
  <c r="G186" i="1"/>
  <c r="D186" i="1"/>
  <c r="C186" i="1"/>
  <c r="B186" i="1"/>
  <c r="G185" i="1"/>
  <c r="D185" i="1"/>
  <c r="C185" i="1"/>
  <c r="B185" i="1"/>
  <c r="G184" i="1"/>
  <c r="D184" i="1"/>
  <c r="C184" i="1"/>
  <c r="B184" i="1"/>
  <c r="G183" i="1"/>
  <c r="D183" i="1"/>
  <c r="C183" i="1"/>
  <c r="B183" i="1"/>
  <c r="G182" i="1"/>
  <c r="D182" i="1"/>
  <c r="C182" i="1"/>
  <c r="B182" i="1"/>
  <c r="G181" i="1"/>
  <c r="D181" i="1"/>
  <c r="C181" i="1"/>
  <c r="B181" i="1"/>
  <c r="G180" i="1"/>
  <c r="D180" i="1"/>
  <c r="C180" i="1"/>
  <c r="B180" i="1"/>
  <c r="G179" i="1"/>
  <c r="D179" i="1"/>
  <c r="C179" i="1"/>
  <c r="B179" i="1"/>
  <c r="G178" i="1"/>
  <c r="D178" i="1"/>
  <c r="C178" i="1"/>
  <c r="B178" i="1"/>
  <c r="G177" i="1"/>
  <c r="D177" i="1"/>
  <c r="C177" i="1"/>
  <c r="B177" i="1"/>
  <c r="G176" i="1"/>
  <c r="D176" i="1"/>
  <c r="C176" i="1"/>
  <c r="B176" i="1"/>
  <c r="G175" i="1"/>
  <c r="D175" i="1"/>
  <c r="C175" i="1"/>
  <c r="B175" i="1"/>
  <c r="G174" i="1"/>
  <c r="D174" i="1"/>
  <c r="C174" i="1"/>
  <c r="B174" i="1"/>
  <c r="G173" i="1"/>
  <c r="D173" i="1"/>
  <c r="C173" i="1"/>
  <c r="B173" i="1"/>
  <c r="G172" i="1"/>
  <c r="D172" i="1"/>
  <c r="C172" i="1"/>
  <c r="B172" i="1"/>
  <c r="G171" i="1"/>
  <c r="D171" i="1"/>
  <c r="C171" i="1"/>
  <c r="B171" i="1"/>
  <c r="G170" i="1"/>
  <c r="D170" i="1"/>
  <c r="C170" i="1"/>
  <c r="B170" i="1"/>
  <c r="G169" i="1"/>
  <c r="D169" i="1"/>
  <c r="C169" i="1"/>
  <c r="B169" i="1"/>
  <c r="G168" i="1"/>
  <c r="D168" i="1"/>
  <c r="C168" i="1"/>
  <c r="B168" i="1"/>
  <c r="G167" i="1"/>
  <c r="D167" i="1"/>
  <c r="C167" i="1"/>
  <c r="B167" i="1"/>
  <c r="G166" i="1"/>
  <c r="D166" i="1"/>
  <c r="C166" i="1"/>
  <c r="B166" i="1"/>
  <c r="G165" i="1"/>
  <c r="D165" i="1"/>
  <c r="C165" i="1"/>
  <c r="B165" i="1"/>
  <c r="G164" i="1"/>
  <c r="D164" i="1"/>
  <c r="C164" i="1"/>
  <c r="B164" i="1"/>
  <c r="G163" i="1"/>
  <c r="D163" i="1"/>
  <c r="C163" i="1"/>
  <c r="B163" i="1"/>
  <c r="G162" i="1"/>
  <c r="D162" i="1"/>
  <c r="C162" i="1"/>
  <c r="B162" i="1"/>
  <c r="G161" i="1"/>
  <c r="D161" i="1"/>
  <c r="C161" i="1"/>
  <c r="B161" i="1"/>
  <c r="G160" i="1"/>
  <c r="D160" i="1"/>
  <c r="C160" i="1"/>
  <c r="B160" i="1"/>
  <c r="G159" i="1"/>
  <c r="D159" i="1"/>
  <c r="C159" i="1"/>
  <c r="B159" i="1"/>
  <c r="G158" i="1"/>
  <c r="D158" i="1"/>
  <c r="C158" i="1"/>
  <c r="B158" i="1"/>
  <c r="G157" i="1"/>
  <c r="D157" i="1"/>
  <c r="C157" i="1"/>
  <c r="B157" i="1"/>
  <c r="G156" i="1"/>
  <c r="D156" i="1"/>
  <c r="C156" i="1"/>
  <c r="B156" i="1"/>
  <c r="G155" i="1"/>
  <c r="D155" i="1"/>
  <c r="C155" i="1"/>
  <c r="B155" i="1"/>
  <c r="G154" i="1"/>
  <c r="D154" i="1"/>
  <c r="C154" i="1"/>
  <c r="B154" i="1"/>
  <c r="G153" i="1"/>
  <c r="D153" i="1"/>
  <c r="C153" i="1"/>
  <c r="B153" i="1"/>
  <c r="G152" i="1"/>
  <c r="D152" i="1"/>
  <c r="C152" i="1"/>
  <c r="B152" i="1"/>
  <c r="G151" i="1"/>
  <c r="D151" i="1"/>
  <c r="C151" i="1"/>
  <c r="B151" i="1"/>
  <c r="G150" i="1"/>
  <c r="D150" i="1"/>
  <c r="C150" i="1"/>
  <c r="B150" i="1"/>
  <c r="G149" i="1"/>
  <c r="D149" i="1"/>
  <c r="C149" i="1"/>
  <c r="B149" i="1"/>
  <c r="G148" i="1"/>
  <c r="D148" i="1"/>
  <c r="C148" i="1"/>
  <c r="B148" i="1"/>
  <c r="G147" i="1"/>
  <c r="D147" i="1"/>
  <c r="C147" i="1"/>
  <c r="B147" i="1"/>
  <c r="G146" i="1"/>
  <c r="D146" i="1"/>
  <c r="C146" i="1"/>
  <c r="B146" i="1"/>
  <c r="G145" i="1"/>
  <c r="D145" i="1"/>
  <c r="C145" i="1"/>
  <c r="B145" i="1"/>
  <c r="G144" i="1"/>
  <c r="D144" i="1"/>
  <c r="C144" i="1"/>
  <c r="B144" i="1"/>
  <c r="G143" i="1"/>
  <c r="D143" i="1"/>
  <c r="C143" i="1"/>
  <c r="B143" i="1"/>
  <c r="G142" i="1"/>
  <c r="D142" i="1"/>
  <c r="C142" i="1"/>
  <c r="B142" i="1"/>
  <c r="G141" i="1"/>
  <c r="D141" i="1"/>
  <c r="C141" i="1"/>
  <c r="B141" i="1"/>
  <c r="G140" i="1"/>
  <c r="D140" i="1"/>
  <c r="C140" i="1"/>
  <c r="B140" i="1"/>
  <c r="G139" i="1"/>
  <c r="D139" i="1"/>
  <c r="C139" i="1"/>
  <c r="B139" i="1"/>
  <c r="G138" i="1"/>
  <c r="D138" i="1"/>
  <c r="C138" i="1"/>
  <c r="B138" i="1"/>
  <c r="G137" i="1"/>
  <c r="D137" i="1"/>
  <c r="C137" i="1"/>
  <c r="B137" i="1"/>
  <c r="G136" i="1"/>
  <c r="D136" i="1"/>
  <c r="C136" i="1"/>
  <c r="B136" i="1"/>
  <c r="G135" i="1"/>
  <c r="D135" i="1"/>
  <c r="C135" i="1"/>
  <c r="B135" i="1"/>
  <c r="G134" i="1"/>
  <c r="D134" i="1"/>
  <c r="C134" i="1"/>
  <c r="B134" i="1"/>
  <c r="G133" i="1"/>
  <c r="D133" i="1"/>
  <c r="C133" i="1"/>
  <c r="B133" i="1"/>
  <c r="G132" i="1"/>
  <c r="D132" i="1"/>
  <c r="C132" i="1"/>
  <c r="B132" i="1"/>
  <c r="G131" i="1"/>
  <c r="D131" i="1"/>
  <c r="C131" i="1"/>
  <c r="B131" i="1"/>
  <c r="G130" i="1"/>
  <c r="D130" i="1"/>
  <c r="C130" i="1"/>
  <c r="B130" i="1"/>
  <c r="G129" i="1"/>
  <c r="D129" i="1"/>
  <c r="C129" i="1"/>
  <c r="B129" i="1"/>
  <c r="G128" i="1"/>
  <c r="D128" i="1"/>
  <c r="C128" i="1"/>
  <c r="B128" i="1"/>
  <c r="G127" i="1"/>
  <c r="D127" i="1"/>
  <c r="C127" i="1"/>
  <c r="B127" i="1"/>
  <c r="G126" i="1"/>
  <c r="D126" i="1"/>
  <c r="C126" i="1"/>
  <c r="B126" i="1"/>
  <c r="G125" i="1"/>
  <c r="D125" i="1"/>
  <c r="C125" i="1"/>
  <c r="B125" i="1"/>
  <c r="G124" i="1"/>
  <c r="D124" i="1"/>
  <c r="C124" i="1"/>
  <c r="B124" i="1"/>
  <c r="G123" i="1"/>
  <c r="D123" i="1"/>
  <c r="C123" i="1"/>
  <c r="B123" i="1"/>
  <c r="G122" i="1"/>
  <c r="D122" i="1"/>
  <c r="C122" i="1"/>
  <c r="B122" i="1"/>
  <c r="G121" i="1"/>
  <c r="D121" i="1"/>
  <c r="C121" i="1"/>
  <c r="B121" i="1"/>
  <c r="G120" i="1"/>
  <c r="D120" i="1"/>
  <c r="C120" i="1"/>
  <c r="B120" i="1"/>
  <c r="G119" i="1"/>
  <c r="D119" i="1"/>
  <c r="C119" i="1"/>
  <c r="B119" i="1"/>
  <c r="G118" i="1"/>
  <c r="D118" i="1"/>
  <c r="C118" i="1"/>
  <c r="B118" i="1"/>
  <c r="G117" i="1"/>
  <c r="D117" i="1"/>
  <c r="C117" i="1"/>
  <c r="B117" i="1"/>
  <c r="G116" i="1"/>
  <c r="D116" i="1"/>
  <c r="C116" i="1"/>
  <c r="B116" i="1"/>
  <c r="G115" i="1"/>
  <c r="D115" i="1"/>
  <c r="C115" i="1"/>
  <c r="B115" i="1"/>
  <c r="G114" i="1"/>
  <c r="D114" i="1"/>
  <c r="C114" i="1"/>
  <c r="B114" i="1"/>
  <c r="G113" i="1"/>
  <c r="D113" i="1"/>
  <c r="C113" i="1"/>
  <c r="B113" i="1"/>
  <c r="G112" i="1"/>
  <c r="D112" i="1"/>
  <c r="C112" i="1"/>
  <c r="B112" i="1"/>
  <c r="G111" i="1"/>
  <c r="D111" i="1"/>
  <c r="C111" i="1"/>
  <c r="B111" i="1"/>
  <c r="G110" i="1"/>
  <c r="D110" i="1"/>
  <c r="C110" i="1"/>
  <c r="B110" i="1"/>
  <c r="G109" i="1"/>
  <c r="D109" i="1"/>
  <c r="C109" i="1"/>
  <c r="B109" i="1"/>
  <c r="G108" i="1"/>
  <c r="D108" i="1"/>
  <c r="C108" i="1"/>
  <c r="B108" i="1"/>
  <c r="G107" i="1"/>
  <c r="D107" i="1"/>
  <c r="C107" i="1"/>
  <c r="B107" i="1"/>
  <c r="G106" i="1"/>
  <c r="D106" i="1"/>
  <c r="C106" i="1"/>
  <c r="B106" i="1"/>
  <c r="G105" i="1"/>
  <c r="D105" i="1"/>
  <c r="C105" i="1"/>
  <c r="B105" i="1"/>
  <c r="G104" i="1"/>
  <c r="D104" i="1"/>
  <c r="C104" i="1"/>
  <c r="B104" i="1"/>
  <c r="G103" i="1"/>
  <c r="D103" i="1"/>
  <c r="C103" i="1"/>
  <c r="B103" i="1"/>
  <c r="G102" i="1"/>
  <c r="D102" i="1"/>
  <c r="C102" i="1"/>
  <c r="B102" i="1"/>
  <c r="G101" i="1"/>
  <c r="D101" i="1"/>
  <c r="C101" i="1"/>
  <c r="B101" i="1"/>
  <c r="G100" i="1"/>
  <c r="D100" i="1"/>
  <c r="C100" i="1"/>
  <c r="B100" i="1"/>
  <c r="G99" i="1"/>
  <c r="D99" i="1"/>
  <c r="C99" i="1"/>
  <c r="B99" i="1"/>
  <c r="G98" i="1"/>
  <c r="D98" i="1"/>
  <c r="C98" i="1"/>
  <c r="B98" i="1"/>
  <c r="G97" i="1"/>
  <c r="D97" i="1"/>
  <c r="C97" i="1"/>
  <c r="B97" i="1"/>
  <c r="G96" i="1"/>
  <c r="D96" i="1"/>
  <c r="C96" i="1"/>
  <c r="B96" i="1"/>
  <c r="G95" i="1"/>
  <c r="D95" i="1"/>
  <c r="C95" i="1"/>
  <c r="B95" i="1"/>
  <c r="G94" i="1"/>
  <c r="D94" i="1"/>
  <c r="C94" i="1"/>
  <c r="B94" i="1"/>
  <c r="G93" i="1"/>
  <c r="D93" i="1"/>
  <c r="C93" i="1"/>
  <c r="B93" i="1"/>
  <c r="G92" i="1"/>
  <c r="D92" i="1"/>
  <c r="C92" i="1"/>
  <c r="B92" i="1"/>
  <c r="G91" i="1"/>
  <c r="D91" i="1"/>
  <c r="C91" i="1"/>
  <c r="B91" i="1"/>
  <c r="G90" i="1"/>
  <c r="D90" i="1"/>
  <c r="C90" i="1"/>
  <c r="B90" i="1"/>
  <c r="G89" i="1"/>
  <c r="D89" i="1"/>
  <c r="C89" i="1"/>
  <c r="B89" i="1"/>
  <c r="G88" i="1"/>
  <c r="D88" i="1"/>
  <c r="C88" i="1"/>
  <c r="B88" i="1"/>
  <c r="G87" i="1"/>
  <c r="D87" i="1"/>
  <c r="C87" i="1"/>
  <c r="B87" i="1"/>
  <c r="G86" i="1"/>
  <c r="D86" i="1"/>
  <c r="C86" i="1"/>
  <c r="B86" i="1"/>
  <c r="G85" i="1"/>
  <c r="D85" i="1"/>
  <c r="C85" i="1"/>
  <c r="B85" i="1"/>
  <c r="G84" i="1"/>
  <c r="D84" i="1"/>
  <c r="C84" i="1"/>
  <c r="B84" i="1"/>
  <c r="G83" i="1"/>
  <c r="D83" i="1"/>
  <c r="C83" i="1"/>
  <c r="B83" i="1"/>
  <c r="G82" i="1"/>
  <c r="D82" i="1"/>
  <c r="C82" i="1"/>
  <c r="B82" i="1"/>
  <c r="G81" i="1"/>
  <c r="D81" i="1"/>
  <c r="C81" i="1"/>
  <c r="B81" i="1"/>
  <c r="G80" i="1"/>
  <c r="D80" i="1"/>
  <c r="C80" i="1"/>
  <c r="B80" i="1"/>
  <c r="G79" i="1"/>
  <c r="D79" i="1"/>
  <c r="C79" i="1"/>
  <c r="B79" i="1"/>
  <c r="G78" i="1"/>
  <c r="D78" i="1"/>
  <c r="C78" i="1"/>
  <c r="B78" i="1"/>
  <c r="G77" i="1"/>
  <c r="D77" i="1"/>
  <c r="C77" i="1"/>
  <c r="B77" i="1"/>
  <c r="G76" i="1"/>
  <c r="D76" i="1"/>
  <c r="C76" i="1"/>
  <c r="B76" i="1"/>
  <c r="G75" i="1"/>
  <c r="D75" i="1"/>
  <c r="C75" i="1"/>
  <c r="B75" i="1"/>
  <c r="G74" i="1"/>
  <c r="D74" i="1"/>
  <c r="C74" i="1"/>
  <c r="B74" i="1"/>
  <c r="G73" i="1"/>
  <c r="D73" i="1"/>
  <c r="C73" i="1"/>
  <c r="B73" i="1"/>
  <c r="G72" i="1"/>
  <c r="D72" i="1"/>
  <c r="C72" i="1"/>
  <c r="B72" i="1"/>
  <c r="G71" i="1"/>
  <c r="D71" i="1"/>
  <c r="C71" i="1"/>
  <c r="B71" i="1"/>
  <c r="G70" i="1"/>
  <c r="D70" i="1"/>
  <c r="C70" i="1"/>
  <c r="B70" i="1"/>
  <c r="G69" i="1"/>
  <c r="D69" i="1"/>
  <c r="C69" i="1"/>
  <c r="B69" i="1"/>
  <c r="G68" i="1"/>
  <c r="D68" i="1"/>
  <c r="C68" i="1"/>
  <c r="B68" i="1"/>
  <c r="G67" i="1"/>
  <c r="D67" i="1"/>
  <c r="C67" i="1"/>
  <c r="B67" i="1"/>
  <c r="G66" i="1"/>
  <c r="D66" i="1"/>
  <c r="C66" i="1"/>
  <c r="B66" i="1"/>
  <c r="G65" i="1"/>
  <c r="D65" i="1"/>
  <c r="C65" i="1"/>
  <c r="B65" i="1"/>
  <c r="G64" i="1"/>
  <c r="D64" i="1"/>
  <c r="C64" i="1"/>
  <c r="B64" i="1"/>
  <c r="G63" i="1"/>
  <c r="D63" i="1"/>
  <c r="C63" i="1"/>
  <c r="B63" i="1"/>
  <c r="G62" i="1"/>
  <c r="D62" i="1"/>
  <c r="C62" i="1"/>
  <c r="B62" i="1"/>
  <c r="G61" i="1"/>
  <c r="D61" i="1"/>
  <c r="C61" i="1"/>
  <c r="B61" i="1"/>
  <c r="G60" i="1"/>
  <c r="D60" i="1"/>
  <c r="C60" i="1"/>
  <c r="B60" i="1"/>
  <c r="G59" i="1"/>
  <c r="D59" i="1"/>
  <c r="C59" i="1"/>
  <c r="B59" i="1"/>
  <c r="G58" i="1"/>
  <c r="D58" i="1"/>
  <c r="C58" i="1"/>
  <c r="B58" i="1"/>
  <c r="G57" i="1"/>
  <c r="D57" i="1"/>
  <c r="C57" i="1"/>
  <c r="B57" i="1"/>
  <c r="G56" i="1"/>
  <c r="D56" i="1"/>
  <c r="C56" i="1"/>
  <c r="B56" i="1"/>
  <c r="G55" i="1"/>
  <c r="D55" i="1"/>
  <c r="C55" i="1"/>
  <c r="B55" i="1"/>
  <c r="G54" i="1"/>
  <c r="D54" i="1"/>
  <c r="C54" i="1"/>
  <c r="B54" i="1"/>
  <c r="G53" i="1"/>
  <c r="D53" i="1"/>
  <c r="C53" i="1"/>
  <c r="B53" i="1"/>
  <c r="G52" i="1"/>
  <c r="D52" i="1"/>
  <c r="C52" i="1"/>
  <c r="B52" i="1"/>
  <c r="G51" i="1"/>
  <c r="D51" i="1"/>
  <c r="C51" i="1"/>
  <c r="B51" i="1"/>
  <c r="G50" i="1"/>
  <c r="D50" i="1"/>
  <c r="C50" i="1"/>
  <c r="B50" i="1"/>
  <c r="G49" i="1"/>
  <c r="D49" i="1"/>
  <c r="C49" i="1"/>
  <c r="B49" i="1"/>
  <c r="G48" i="1"/>
  <c r="D48" i="1"/>
  <c r="C48" i="1"/>
  <c r="B48" i="1"/>
  <c r="G47" i="1"/>
  <c r="D47" i="1"/>
  <c r="C47" i="1"/>
  <c r="B47" i="1"/>
  <c r="G46" i="1"/>
  <c r="D46" i="1"/>
  <c r="C46" i="1"/>
  <c r="B46" i="1"/>
  <c r="G45" i="1"/>
  <c r="D45" i="1"/>
  <c r="C45" i="1"/>
  <c r="B45" i="1"/>
  <c r="G44" i="1"/>
  <c r="D44" i="1"/>
  <c r="C44" i="1"/>
  <c r="B44" i="1"/>
  <c r="G43" i="1"/>
  <c r="D43" i="1"/>
  <c r="C43" i="1"/>
  <c r="B43" i="1"/>
  <c r="G42" i="1"/>
  <c r="D42" i="1"/>
  <c r="C42" i="1"/>
  <c r="B42" i="1"/>
  <c r="G41" i="1"/>
  <c r="D41" i="1"/>
  <c r="C41" i="1"/>
  <c r="B41" i="1"/>
  <c r="G40" i="1"/>
  <c r="D40" i="1"/>
  <c r="C40" i="1"/>
  <c r="B40" i="1"/>
  <c r="G39" i="1"/>
  <c r="D39" i="1"/>
  <c r="C39" i="1"/>
  <c r="B39" i="1"/>
  <c r="G38" i="1"/>
  <c r="D38" i="1"/>
  <c r="C38" i="1"/>
  <c r="B38" i="1"/>
  <c r="G37" i="1"/>
  <c r="D37" i="1"/>
  <c r="C37" i="1"/>
  <c r="B37" i="1"/>
  <c r="G36" i="1"/>
  <c r="D36" i="1"/>
  <c r="C36" i="1"/>
  <c r="B36" i="1"/>
  <c r="G35" i="1"/>
  <c r="D35" i="1"/>
  <c r="C35" i="1"/>
  <c r="B35" i="1"/>
  <c r="G34" i="1"/>
  <c r="D34" i="1"/>
  <c r="C34" i="1"/>
  <c r="B34" i="1"/>
  <c r="G33" i="1"/>
  <c r="D33" i="1"/>
  <c r="C33" i="1"/>
  <c r="B33" i="1"/>
  <c r="G32" i="1"/>
  <c r="D32" i="1"/>
  <c r="C32" i="1"/>
  <c r="B32" i="1"/>
  <c r="G31" i="1"/>
  <c r="D31" i="1"/>
  <c r="C31" i="1"/>
  <c r="B31" i="1"/>
  <c r="G30" i="1"/>
  <c r="D30" i="1"/>
  <c r="C30" i="1"/>
  <c r="B30" i="1"/>
  <c r="G29" i="1"/>
  <c r="D29" i="1"/>
  <c r="C29" i="1"/>
  <c r="B29" i="1"/>
  <c r="G28" i="1"/>
  <c r="D28" i="1"/>
  <c r="C28" i="1"/>
  <c r="B28" i="1"/>
  <c r="G27" i="1"/>
  <c r="D27" i="1"/>
  <c r="C27" i="1"/>
  <c r="B27" i="1"/>
  <c r="G26" i="1"/>
  <c r="D26" i="1"/>
  <c r="C26" i="1"/>
  <c r="B26" i="1"/>
  <c r="G25" i="1"/>
  <c r="D25" i="1"/>
  <c r="C25" i="1"/>
  <c r="B25" i="1"/>
  <c r="G24" i="1"/>
  <c r="D24" i="1"/>
  <c r="C24" i="1"/>
  <c r="B24" i="1"/>
  <c r="G23" i="1"/>
  <c r="D23" i="1"/>
  <c r="C23" i="1"/>
  <c r="B23" i="1"/>
  <c r="G22" i="1"/>
  <c r="D22" i="1"/>
  <c r="C22" i="1"/>
  <c r="B22" i="1"/>
  <c r="G21" i="1"/>
  <c r="D21" i="1"/>
  <c r="C21" i="1"/>
  <c r="B21" i="1"/>
  <c r="G20" i="1"/>
  <c r="D20" i="1"/>
  <c r="C20" i="1"/>
  <c r="B20" i="1"/>
  <c r="G19" i="1"/>
  <c r="D19" i="1"/>
  <c r="C19" i="1"/>
  <c r="B19" i="1"/>
  <c r="G18" i="1"/>
  <c r="D18" i="1"/>
  <c r="C18" i="1"/>
  <c r="B18" i="1"/>
  <c r="G17" i="1"/>
  <c r="D17" i="1"/>
  <c r="C17" i="1"/>
  <c r="B17" i="1"/>
  <c r="G16" i="1"/>
  <c r="D16" i="1"/>
  <c r="C16" i="1"/>
  <c r="B16" i="1"/>
  <c r="G15" i="1"/>
  <c r="D15" i="1"/>
  <c r="C15" i="1"/>
  <c r="B15" i="1"/>
  <c r="G14" i="1"/>
  <c r="D14" i="1"/>
  <c r="C14" i="1"/>
  <c r="B14" i="1"/>
  <c r="G13" i="1"/>
  <c r="D13" i="1"/>
  <c r="C13" i="1"/>
  <c r="B13" i="1"/>
  <c r="G12" i="1"/>
  <c r="D12" i="1"/>
  <c r="C12" i="1"/>
  <c r="B12" i="1"/>
  <c r="G11" i="1"/>
  <c r="D11" i="1"/>
  <c r="C11" i="1"/>
  <c r="B11" i="1"/>
  <c r="G10" i="1"/>
  <c r="D10" i="1"/>
  <c r="C10" i="1"/>
  <c r="B10" i="1"/>
  <c r="G9" i="1"/>
  <c r="D9" i="1"/>
  <c r="C9" i="1"/>
  <c r="B9" i="1"/>
  <c r="G8" i="1"/>
  <c r="D8" i="1"/>
  <c r="C8" i="1"/>
  <c r="B8" i="1"/>
  <c r="G7" i="1"/>
  <c r="D7" i="1"/>
  <c r="C7" i="1"/>
  <c r="B7" i="1"/>
  <c r="G6" i="1"/>
  <c r="D6" i="1"/>
  <c r="C6" i="1"/>
  <c r="B6" i="1"/>
  <c r="G5" i="1"/>
  <c r="D5" i="1"/>
  <c r="C5" i="1"/>
  <c r="B5" i="1"/>
  <c r="G4" i="1"/>
  <c r="D4" i="1"/>
  <c r="C4" i="1"/>
  <c r="B4" i="1"/>
  <c r="G3" i="1"/>
  <c r="D3" i="1"/>
  <c r="C3" i="1"/>
  <c r="B3" i="1"/>
  <c r="G2" i="1"/>
  <c r="D2" i="1"/>
  <c r="C2" i="1"/>
  <c r="B2" i="1"/>
  <c r="J1438" i="1"/>
  <c r="J4755" i="1"/>
  <c r="J2364" i="1"/>
  <c r="J1986" i="1"/>
  <c r="J3477" i="1"/>
  <c r="J1342" i="1"/>
  <c r="J5087" i="1"/>
  <c r="J1318" i="1"/>
  <c r="J3240" i="1"/>
  <c r="J2010" i="1"/>
  <c r="J1230" i="1"/>
  <c r="J3601" i="1"/>
  <c r="J1530" i="1"/>
  <c r="J421" i="1"/>
  <c r="J52" i="1"/>
  <c r="J2588" i="1"/>
  <c r="J2390" i="1"/>
  <c r="J4200" i="1"/>
  <c r="J2353" i="1"/>
  <c r="J4314" i="1"/>
  <c r="J2269" i="1"/>
  <c r="J71" i="1"/>
  <c r="J3248" i="1"/>
  <c r="J3843" i="1"/>
  <c r="J3044" i="1"/>
  <c r="J4048" i="1"/>
  <c r="J4633" i="1"/>
  <c r="J3333" i="1"/>
  <c r="J1323" i="1"/>
  <c r="J5070" i="1"/>
  <c r="J2635" i="1"/>
  <c r="J1336" i="1"/>
  <c r="J4686" i="1"/>
  <c r="J3433" i="1"/>
  <c r="J4871" i="1"/>
  <c r="J923" i="1"/>
  <c r="J3047" i="1"/>
  <c r="J258" i="1"/>
  <c r="J3065" i="1"/>
  <c r="J4707" i="1"/>
  <c r="J301" i="1"/>
  <c r="J3014" i="1"/>
  <c r="J4235" i="1"/>
  <c r="J4662" i="1"/>
  <c r="J2525" i="1"/>
  <c r="J3478" i="1"/>
  <c r="J2647" i="1"/>
  <c r="J4052" i="1"/>
  <c r="J3921" i="1"/>
  <c r="J1355" i="1"/>
  <c r="J2445" i="1"/>
  <c r="J1644" i="1"/>
  <c r="J3855" i="1"/>
  <c r="J4741" i="1"/>
  <c r="J1509" i="1"/>
  <c r="J711" i="1"/>
  <c r="J1207" i="1"/>
  <c r="J356" i="1"/>
  <c r="J3130" i="1"/>
  <c r="J2196" i="1"/>
  <c r="J4611" i="1"/>
  <c r="J984" i="1"/>
  <c r="J2478" i="1"/>
  <c r="J4420" i="1"/>
  <c r="J188" i="1"/>
  <c r="J5027" i="1"/>
  <c r="J4017" i="1"/>
  <c r="J1344" i="1"/>
  <c r="J3083" i="1"/>
  <c r="J3632" i="1"/>
  <c r="J2748" i="1"/>
  <c r="J1808" i="1"/>
  <c r="J3093" i="1"/>
  <c r="J1489" i="1"/>
  <c r="J3880" i="1"/>
  <c r="J3045" i="1"/>
  <c r="J703" i="1"/>
  <c r="J4949" i="1"/>
  <c r="J1301" i="1"/>
  <c r="J50" i="1"/>
  <c r="J2927" i="1"/>
  <c r="J2042" i="1"/>
  <c r="J3068" i="1"/>
  <c r="J468" i="1"/>
  <c r="J3121" i="1"/>
  <c r="J4594" i="1"/>
  <c r="J3993" i="1"/>
  <c r="J261" i="1"/>
  <c r="J1952" i="1"/>
  <c r="J2526" i="1"/>
  <c r="J3624" i="1"/>
  <c r="J3492" i="1"/>
  <c r="J2158" i="1"/>
  <c r="J1451" i="1"/>
  <c r="J4637" i="1"/>
  <c r="J1141" i="1"/>
  <c r="J4190" i="1"/>
  <c r="J1285" i="1"/>
  <c r="J4634" i="1"/>
  <c r="J1193" i="1"/>
  <c r="J5103" i="1"/>
  <c r="J1102" i="1"/>
  <c r="J152" i="1"/>
  <c r="J4816" i="1"/>
  <c r="J2394" i="1"/>
  <c r="J1472" i="1"/>
  <c r="J2734" i="1"/>
  <c r="J4149" i="1"/>
  <c r="J786" i="1"/>
  <c r="J3902" i="1"/>
  <c r="J2116" i="1"/>
  <c r="J2284" i="1"/>
  <c r="J2514" i="1"/>
  <c r="J1235" i="1"/>
  <c r="J771" i="1"/>
  <c r="J1381" i="1"/>
  <c r="J4736" i="1"/>
  <c r="J4920" i="1"/>
  <c r="J4762" i="1"/>
  <c r="J4544" i="1"/>
  <c r="J1865" i="1"/>
  <c r="J1150" i="1"/>
  <c r="J1769" i="1"/>
  <c r="J3975" i="1"/>
  <c r="J1633" i="1"/>
  <c r="J2511" i="1"/>
  <c r="J1059" i="1"/>
  <c r="J1495" i="1"/>
  <c r="J2751" i="1"/>
  <c r="J3801" i="1"/>
  <c r="J4209" i="1"/>
  <c r="J1882" i="1"/>
  <c r="J383" i="1"/>
  <c r="J2786" i="1"/>
  <c r="J3536" i="1"/>
  <c r="J2357" i="1"/>
  <c r="J2014" i="1"/>
  <c r="J3216" i="1"/>
  <c r="J3098" i="1"/>
  <c r="J476" i="1"/>
  <c r="J1055" i="1"/>
  <c r="J4243" i="1"/>
  <c r="J1287" i="1"/>
  <c r="J4938" i="1"/>
  <c r="J3465" i="1"/>
  <c r="J3603" i="1"/>
  <c r="J3028" i="1"/>
  <c r="J1231" i="1"/>
  <c r="J3484" i="1"/>
  <c r="J3676" i="1"/>
  <c r="J2352" i="1"/>
  <c r="J4106" i="1"/>
  <c r="J3763" i="1"/>
  <c r="J2444" i="1"/>
  <c r="J2853" i="1"/>
  <c r="J795" i="1"/>
  <c r="J1844" i="1"/>
  <c r="J3109" i="1"/>
  <c r="J3488" i="1"/>
  <c r="J1027" i="1"/>
  <c r="J4199" i="1"/>
  <c r="J3398" i="1"/>
  <c r="J1686" i="1"/>
  <c r="J1815" i="1"/>
  <c r="J386" i="1"/>
  <c r="J2561" i="1"/>
  <c r="J3639" i="1"/>
  <c r="J4211" i="1"/>
  <c r="J2770" i="1"/>
  <c r="J2373" i="1"/>
  <c r="J3836" i="1"/>
  <c r="J3946" i="1"/>
  <c r="J580" i="1"/>
  <c r="J1538" i="1"/>
  <c r="J4230" i="1"/>
  <c r="J3029" i="1"/>
  <c r="J4188" i="1"/>
  <c r="J2762" i="1"/>
  <c r="J4441" i="1"/>
  <c r="J2661" i="1"/>
  <c r="J4127" i="1"/>
  <c r="J1902" i="1"/>
  <c r="J3754" i="1"/>
  <c r="J1500" i="1"/>
  <c r="J2477" i="1"/>
  <c r="J3535" i="1"/>
  <c r="J1034" i="1"/>
  <c r="J3575" i="1"/>
  <c r="J5102" i="1"/>
  <c r="J1730" i="1"/>
  <c r="J5074" i="1"/>
  <c r="J4257" i="1"/>
  <c r="J2718" i="1"/>
  <c r="J1210" i="1"/>
  <c r="J4132" i="1"/>
  <c r="J3143" i="1"/>
  <c r="J3271" i="1"/>
  <c r="J4918" i="1"/>
  <c r="J61" i="1"/>
  <c r="J4730" i="1"/>
  <c r="J3067" i="1"/>
  <c r="J1088" i="1"/>
  <c r="J2750" i="1"/>
  <c r="J678" i="1"/>
  <c r="J3996" i="1"/>
  <c r="J300" i="1"/>
  <c r="J4750" i="1"/>
  <c r="J2229" i="1"/>
  <c r="J1715" i="1"/>
  <c r="J3097" i="1"/>
  <c r="J4549" i="1"/>
  <c r="J2968" i="1"/>
  <c r="J1834" i="1"/>
  <c r="J1764" i="1"/>
  <c r="J724" i="1"/>
  <c r="J4497" i="1"/>
  <c r="J3485" i="1"/>
  <c r="J2187" i="1"/>
  <c r="J442" i="1"/>
  <c r="J4364" i="1"/>
  <c r="J291" i="1"/>
  <c r="J8" i="1"/>
  <c r="J1176" i="1"/>
  <c r="J2262" i="1"/>
  <c r="J362" i="1"/>
  <c r="J491" i="1"/>
  <c r="J4251" i="1"/>
  <c r="J2415" i="1"/>
  <c r="J4239" i="1"/>
  <c r="J746" i="1"/>
  <c r="J2943" i="1"/>
  <c r="J2822" i="1"/>
  <c r="J2964" i="1"/>
  <c r="J3496" i="1"/>
  <c r="J1129" i="1"/>
  <c r="J1076" i="1"/>
  <c r="J4177" i="1"/>
  <c r="J3551" i="1"/>
  <c r="J3086" i="1"/>
  <c r="J2099" i="1"/>
  <c r="J2556" i="1"/>
  <c r="J330" i="1"/>
  <c r="J1828" i="1"/>
  <c r="J1911" i="1"/>
  <c r="J5089" i="1"/>
  <c r="J3461" i="1"/>
  <c r="J3324" i="1"/>
  <c r="J5004" i="1"/>
  <c r="J2151" i="1"/>
  <c r="J149" i="1"/>
  <c r="J3125" i="1"/>
  <c r="J3702" i="1"/>
  <c r="J1454" i="1"/>
  <c r="J1414" i="1"/>
  <c r="J735" i="1"/>
  <c r="J1077" i="1"/>
  <c r="J594" i="1"/>
  <c r="J284" i="1"/>
  <c r="J3908" i="1"/>
  <c r="J4185" i="1"/>
  <c r="J3916" i="1"/>
  <c r="J1238" i="1"/>
  <c r="J4553" i="1"/>
  <c r="J4266" i="1"/>
  <c r="J4677" i="1"/>
  <c r="J3997" i="1"/>
  <c r="J302" i="1"/>
  <c r="J2507" i="1"/>
  <c r="J917" i="1"/>
  <c r="J2848" i="1"/>
  <c r="J1564" i="1"/>
  <c r="J1810" i="1"/>
  <c r="J1691" i="1"/>
  <c r="J134" i="1"/>
  <c r="J3965" i="1"/>
  <c r="J1964" i="1"/>
  <c r="J1107" i="1"/>
  <c r="J3617" i="1"/>
  <c r="J3788" i="1"/>
  <c r="J4734" i="1"/>
  <c r="J2121" i="1"/>
  <c r="J2612" i="1"/>
  <c r="J3701" i="1"/>
  <c r="J3694" i="1"/>
  <c r="J276" i="1"/>
  <c r="J2828" i="1"/>
  <c r="J1223" i="1"/>
  <c r="J1101" i="1"/>
  <c r="J3416" i="1"/>
  <c r="J2235" i="1"/>
  <c r="J2944" i="1"/>
  <c r="J725" i="1"/>
  <c r="J1030" i="1"/>
  <c r="J2767" i="1"/>
  <c r="J5028" i="1"/>
  <c r="J2754" i="1"/>
  <c r="J1453" i="1"/>
  <c r="J4761" i="1"/>
  <c r="J4605" i="1"/>
  <c r="J4799" i="1"/>
  <c r="J3587" i="1"/>
  <c r="J1185" i="1"/>
  <c r="J1229" i="1"/>
  <c r="J2712" i="1"/>
  <c r="J3124" i="1"/>
  <c r="J4595" i="1"/>
  <c r="J4987" i="1"/>
  <c r="J2313" i="1"/>
  <c r="J3100" i="1"/>
  <c r="J4333" i="1"/>
  <c r="J416" i="1"/>
  <c r="J1191" i="1"/>
  <c r="J2308" i="1"/>
  <c r="J1426" i="1"/>
  <c r="J1534" i="1"/>
  <c r="J5009" i="1"/>
  <c r="J3380" i="1"/>
  <c r="J737" i="1"/>
  <c r="J1273" i="1"/>
  <c r="J2544" i="1"/>
  <c r="J3071" i="1"/>
  <c r="J2867" i="1"/>
  <c r="J244" i="1"/>
  <c r="J3348" i="1"/>
  <c r="J3913" i="1"/>
  <c r="J4073" i="1"/>
  <c r="J1701" i="1"/>
  <c r="J452" i="1"/>
  <c r="J2566" i="1"/>
  <c r="J3757" i="1"/>
  <c r="J2600" i="1"/>
  <c r="J4465" i="1"/>
  <c r="J3838" i="1"/>
  <c r="J1233" i="1"/>
  <c r="J3759" i="1"/>
  <c r="J1119" i="1"/>
  <c r="J758" i="1"/>
  <c r="J1567" i="1"/>
  <c r="J2795" i="1"/>
  <c r="J3616" i="1"/>
  <c r="J2597" i="1"/>
  <c r="J2900" i="1"/>
  <c r="J4136" i="1"/>
  <c r="J4688" i="1"/>
  <c r="J966" i="1"/>
  <c r="J328" i="1"/>
  <c r="J3795" i="1"/>
  <c r="J1005" i="1"/>
  <c r="J2067" i="1"/>
  <c r="J3041" i="1"/>
  <c r="J1424" i="1"/>
  <c r="J1198" i="1"/>
  <c r="J4339" i="1"/>
  <c r="J1780" i="1"/>
  <c r="J978" i="1"/>
  <c r="J1234" i="1"/>
  <c r="J1517" i="1"/>
  <c r="J2406" i="1"/>
  <c r="J948" i="1"/>
  <c r="J1172" i="1"/>
  <c r="J3354" i="1"/>
  <c r="J2798" i="1"/>
  <c r="J3672" i="1"/>
  <c r="J3820" i="1"/>
  <c r="J3259" i="1"/>
  <c r="J3381" i="1"/>
  <c r="J1046" i="1"/>
  <c r="J3241" i="1"/>
  <c r="J2643" i="1"/>
  <c r="J1122" i="1"/>
  <c r="J5079" i="1"/>
  <c r="J4046" i="1"/>
  <c r="J2827" i="1"/>
  <c r="J5060" i="1"/>
  <c r="J2133" i="1"/>
  <c r="J4613" i="1"/>
  <c r="J2823" i="1"/>
  <c r="J2404" i="1"/>
  <c r="J1422" i="1"/>
  <c r="J2890" i="1"/>
  <c r="J4089" i="1"/>
  <c r="J4161" i="1"/>
  <c r="J269" i="1"/>
  <c r="J3378" i="1"/>
  <c r="J4818" i="1"/>
  <c r="J2208" i="1"/>
  <c r="J1997" i="1"/>
  <c r="J3573" i="1"/>
  <c r="J3883" i="1"/>
  <c r="J2782" i="1"/>
  <c r="J1413" i="1"/>
  <c r="J1789" i="1"/>
  <c r="J3513" i="1"/>
  <c r="J3311" i="1"/>
  <c r="J3391" i="1"/>
  <c r="J4826" i="1"/>
  <c r="J2145" i="1"/>
  <c r="J3265" i="1"/>
  <c r="J3157" i="1"/>
  <c r="J3474" i="1"/>
  <c r="J4674" i="1"/>
  <c r="J4122" i="1"/>
  <c r="J3611" i="1"/>
  <c r="J637" i="1"/>
  <c r="J3439" i="1"/>
  <c r="J2214" i="1"/>
  <c r="J1135" i="1"/>
  <c r="J4076" i="1"/>
  <c r="J2916" i="1"/>
  <c r="J731" i="1"/>
  <c r="J3310" i="1"/>
  <c r="J114" i="1"/>
  <c r="J1743" i="1"/>
  <c r="J1619" i="1"/>
  <c r="J2836" i="1"/>
  <c r="J4334" i="1"/>
  <c r="J1108" i="1"/>
  <c r="J4718" i="1"/>
  <c r="J4416" i="1"/>
  <c r="J3417" i="1"/>
  <c r="J2206" i="1"/>
  <c r="J3627" i="1"/>
  <c r="J5061" i="1"/>
  <c r="J1232" i="1"/>
  <c r="J3615" i="1"/>
  <c r="J866" i="1"/>
  <c r="J1705" i="1"/>
  <c r="J3228" i="1"/>
  <c r="J4550" i="1"/>
  <c r="J1497" i="1"/>
  <c r="J1255" i="1"/>
  <c r="J1802" i="1"/>
  <c r="J3875" i="1"/>
  <c r="J1874" i="1"/>
  <c r="J3720" i="1"/>
  <c r="J2001" i="1"/>
  <c r="J4006" i="1"/>
  <c r="J2254" i="1"/>
  <c r="J4723" i="1"/>
  <c r="J2737" i="1"/>
  <c r="J3955" i="1"/>
  <c r="J3370" i="1"/>
  <c r="J953" i="1"/>
  <c r="J3009" i="1"/>
  <c r="J1950" i="1"/>
  <c r="J3229" i="1"/>
  <c r="J4982" i="1"/>
  <c r="J2019" i="1"/>
  <c r="J1378" i="1"/>
  <c r="J2502" i="1"/>
  <c r="J3529" i="1"/>
  <c r="J805" i="1"/>
  <c r="J1795" i="1"/>
  <c r="J1469" i="1"/>
  <c r="J2150" i="1"/>
  <c r="J1733" i="1"/>
  <c r="J493" i="1"/>
  <c r="J3709" i="1"/>
  <c r="J532" i="1"/>
  <c r="J3371" i="1"/>
  <c r="J3188" i="1"/>
  <c r="J1158" i="1"/>
  <c r="J1552" i="1"/>
  <c r="J1609" i="1"/>
  <c r="J2821" i="1"/>
  <c r="J2675" i="1"/>
  <c r="J2011" i="1"/>
  <c r="J2356" i="1"/>
  <c r="J876" i="1"/>
  <c r="J3038" i="1"/>
  <c r="J2024" i="1"/>
  <c r="J5062" i="1"/>
  <c r="J1423" i="1"/>
  <c r="J4879" i="1"/>
  <c r="J3393" i="1"/>
  <c r="J350" i="1"/>
  <c r="J3501" i="1"/>
  <c r="J2634" i="1"/>
  <c r="J201" i="1"/>
  <c r="J3918" i="1"/>
  <c r="J1910" i="1"/>
  <c r="J480" i="1"/>
  <c r="J4772" i="1"/>
  <c r="J4536" i="1"/>
  <c r="J1623" i="1"/>
  <c r="J1627" i="1"/>
  <c r="J1682" i="1"/>
  <c r="J4739" i="1"/>
  <c r="J938" i="1"/>
  <c r="J2203" i="1"/>
  <c r="J4797" i="1"/>
  <c r="J775" i="1"/>
  <c r="J2864" i="1"/>
  <c r="J1898" i="1"/>
  <c r="J1260" i="1"/>
  <c r="J2178" i="1"/>
  <c r="J163" i="1"/>
  <c r="J3990" i="1"/>
  <c r="J17" i="1"/>
  <c r="J792" i="1"/>
  <c r="J2327" i="1"/>
  <c r="J1698" i="1"/>
  <c r="J2266" i="1"/>
  <c r="J4331" i="1"/>
  <c r="J1719" i="1"/>
  <c r="J3332" i="1"/>
  <c r="J1558" i="1"/>
  <c r="J93" i="1"/>
  <c r="J4221" i="1"/>
  <c r="J446" i="1"/>
  <c r="J2141" i="1"/>
  <c r="J1356" i="1"/>
  <c r="J1420" i="1"/>
  <c r="J1295" i="1"/>
  <c r="J2251" i="1"/>
  <c r="J2902" i="1"/>
  <c r="J1418" i="1"/>
  <c r="J181" i="1"/>
  <c r="J1694" i="1"/>
  <c r="J2826" i="1"/>
  <c r="J1289" i="1"/>
  <c r="J1806" i="1"/>
  <c r="J3722" i="1"/>
  <c r="J1499" i="1"/>
  <c r="J2188" i="1"/>
  <c r="J4356" i="1"/>
  <c r="J3376" i="1"/>
  <c r="J1196" i="1"/>
  <c r="J3868" i="1"/>
  <c r="J897" i="1"/>
  <c r="J4505" i="1"/>
  <c r="J2335" i="1"/>
  <c r="J2619" i="1"/>
  <c r="J2519" i="1"/>
  <c r="J2644" i="1"/>
  <c r="J2926" i="1"/>
  <c r="J454" i="1"/>
  <c r="J4994" i="1"/>
  <c r="J546" i="1"/>
  <c r="J1758" i="1"/>
  <c r="J4197" i="1"/>
  <c r="J3490" i="1"/>
  <c r="J816" i="1"/>
  <c r="J1612" i="1"/>
  <c r="J1036" i="1"/>
  <c r="J645" i="1"/>
  <c r="J3507" i="1"/>
  <c r="J4335" i="1"/>
  <c r="J3741" i="1"/>
  <c r="J3525" i="1"/>
  <c r="J740" i="1"/>
  <c r="J3602" i="1"/>
  <c r="J3084" i="1"/>
  <c r="J2850" i="1"/>
  <c r="J4893" i="1"/>
  <c r="J3405" i="1"/>
  <c r="J1293" i="1"/>
  <c r="J2697" i="1"/>
  <c r="J2324" i="1"/>
  <c r="J306" i="1"/>
  <c r="J1068" i="1"/>
  <c r="J700" i="1"/>
  <c r="J2892" i="1"/>
  <c r="J2552" i="1"/>
  <c r="J1594" i="1"/>
  <c r="J151" i="1"/>
  <c r="J3191" i="1"/>
  <c r="J3111" i="1"/>
  <c r="J3544" i="1"/>
  <c r="J2602" i="1"/>
  <c r="J395" i="1"/>
  <c r="J3767" i="1"/>
  <c r="J1886" i="1"/>
  <c r="J3073" i="1"/>
  <c r="J2692" i="1"/>
  <c r="J4838" i="1"/>
  <c r="J2761" i="1"/>
  <c r="J3878" i="1"/>
  <c r="J750" i="1"/>
  <c r="J3369" i="1"/>
  <c r="J336" i="1"/>
  <c r="J925" i="1"/>
  <c r="J110" i="1"/>
  <c r="J3389" i="1"/>
  <c r="J4175" i="1"/>
  <c r="J1212" i="1"/>
  <c r="J4684" i="1"/>
  <c r="J85" i="1"/>
  <c r="J751" i="1"/>
  <c r="J791" i="1"/>
  <c r="J2407" i="1"/>
  <c r="J104" i="1"/>
  <c r="J4977" i="1"/>
  <c r="J2377" i="1"/>
  <c r="J2995" i="1"/>
  <c r="J4687" i="1"/>
  <c r="J3950" i="1"/>
  <c r="J2092" i="1"/>
  <c r="J1130" i="1"/>
  <c r="J501" i="1"/>
  <c r="J4" i="1"/>
  <c r="J414" i="1"/>
  <c r="J2296" i="1"/>
  <c r="J3360" i="1"/>
  <c r="J3128" i="1"/>
  <c r="J1985" i="1"/>
  <c r="J4944" i="1"/>
  <c r="J427" i="1"/>
  <c r="J3961" i="1"/>
  <c r="J413" i="1"/>
  <c r="J296" i="1"/>
  <c r="J2938" i="1"/>
  <c r="J3811" i="1"/>
  <c r="J2194" i="1"/>
  <c r="J1365" i="1"/>
  <c r="J3350" i="1"/>
  <c r="J686" i="1"/>
  <c r="J3523" i="1"/>
  <c r="J2818" i="1"/>
  <c r="J4294" i="1"/>
  <c r="J770" i="1"/>
  <c r="J304" i="1"/>
  <c r="J1961" i="1"/>
  <c r="J4299" i="1"/>
  <c r="J4273" i="1"/>
  <c r="J1498" i="1"/>
  <c r="J1821" i="1"/>
  <c r="J2765" i="1"/>
  <c r="J1478" i="1"/>
  <c r="J2572" i="1"/>
  <c r="J243" i="1"/>
  <c r="J2771" i="1"/>
  <c r="J4352" i="1"/>
  <c r="J2851" i="1"/>
  <c r="J2383" i="1"/>
  <c r="J272" i="1"/>
  <c r="J2904" i="1"/>
  <c r="J2125" i="1"/>
  <c r="J1800" i="1"/>
  <c r="J2806" i="1"/>
  <c r="J2341" i="1"/>
  <c r="J2311" i="1"/>
  <c r="J618" i="1"/>
  <c r="J1183" i="1"/>
  <c r="J4393" i="1"/>
  <c r="J806" i="1"/>
  <c r="J2126" i="1"/>
  <c r="J60" i="1"/>
  <c r="J4681" i="1"/>
  <c r="J3987" i="1"/>
  <c r="J2237" i="1"/>
  <c r="J1813" i="1"/>
  <c r="J3317" i="1"/>
  <c r="J4696" i="1"/>
  <c r="J3655" i="1"/>
  <c r="J3247" i="1"/>
  <c r="J1848" i="1"/>
  <c r="J4440" i="1"/>
  <c r="J4166" i="1"/>
  <c r="J1442" i="1"/>
  <c r="J1960" i="1"/>
  <c r="J1098" i="1"/>
  <c r="J3580" i="1"/>
  <c r="J3995" i="1"/>
  <c r="J4516" i="1"/>
  <c r="J4007" i="1"/>
  <c r="J3872" i="1"/>
  <c r="J4451" i="1"/>
  <c r="J434" i="1"/>
  <c r="J1962" i="1"/>
  <c r="J1044" i="1"/>
  <c r="J1334" i="1"/>
  <c r="J3783" i="1"/>
  <c r="J2603" i="1"/>
  <c r="J2463" i="1"/>
  <c r="J2351" i="1"/>
  <c r="J2285" i="1"/>
  <c r="J1987" i="1"/>
  <c r="J3555" i="1"/>
  <c r="J4541" i="1"/>
  <c r="J3939" i="1"/>
  <c r="J2473" i="1"/>
  <c r="J2686" i="1"/>
  <c r="J2078" i="1"/>
  <c r="J396" i="1"/>
  <c r="J1922" i="1"/>
  <c r="J1897" i="1"/>
  <c r="J3973" i="1"/>
  <c r="J5105" i="1"/>
  <c r="J2332" i="1"/>
  <c r="J5011" i="1"/>
  <c r="J1319" i="1"/>
  <c r="J3819" i="1"/>
  <c r="J1791" i="1"/>
  <c r="J4399" i="1"/>
  <c r="J3031" i="1"/>
  <c r="J3665" i="1"/>
  <c r="J3264" i="1"/>
  <c r="J4074" i="1"/>
  <c r="J867" i="1"/>
  <c r="J1090" i="1"/>
  <c r="J4386" i="1"/>
  <c r="J3564" i="1"/>
  <c r="J2872" i="1"/>
  <c r="J1339" i="1"/>
  <c r="J99" i="1"/>
  <c r="J2362" i="1"/>
  <c r="J1688" i="1"/>
  <c r="J639" i="1"/>
  <c r="J3554" i="1"/>
  <c r="J3984" i="1"/>
  <c r="J2467" i="1"/>
  <c r="J911" i="1"/>
  <c r="J2616" i="1"/>
  <c r="J487" i="1"/>
  <c r="J3196" i="1"/>
  <c r="J31" i="1"/>
  <c r="J851" i="1"/>
  <c r="J2939" i="1"/>
  <c r="J283" i="1"/>
  <c r="J3688" i="1"/>
  <c r="J1511" i="1"/>
  <c r="J4109" i="1"/>
  <c r="J3305" i="1"/>
  <c r="J3557" i="1"/>
  <c r="J2555" i="1"/>
  <c r="J2274" i="1"/>
  <c r="J643" i="1"/>
  <c r="J1375" i="1"/>
  <c r="J4828" i="1"/>
  <c r="J347" i="1"/>
  <c r="J1134" i="1"/>
  <c r="J4341" i="1"/>
  <c r="J519" i="1"/>
  <c r="J3531" i="1"/>
  <c r="J4035" i="1"/>
  <c r="J1149" i="1"/>
  <c r="J242" i="1"/>
  <c r="J503" i="1"/>
  <c r="J3731" i="1"/>
  <c r="J3491" i="1"/>
  <c r="J1792" i="1"/>
  <c r="J4238" i="1"/>
  <c r="J920" i="1"/>
  <c r="J3511" i="1"/>
  <c r="J2852" i="1"/>
  <c r="J81" i="1"/>
  <c r="J5012" i="1"/>
  <c r="J4939" i="1"/>
  <c r="J4500" i="1"/>
  <c r="J1773" i="1"/>
  <c r="J2379" i="1"/>
  <c r="J1746" i="1"/>
  <c r="J88" i="1"/>
  <c r="J2036" i="1"/>
  <c r="J4997" i="1"/>
  <c r="J723" i="1"/>
  <c r="J335" i="1"/>
  <c r="J3623" i="1"/>
  <c r="J2386" i="1"/>
  <c r="J30" i="1"/>
  <c r="J1726" i="1"/>
  <c r="J738" i="1"/>
  <c r="J256" i="1"/>
  <c r="J525" i="1"/>
  <c r="J2849" i="1"/>
  <c r="J3631" i="1"/>
  <c r="J2817" i="1"/>
  <c r="J2560" i="1"/>
  <c r="J4126" i="1"/>
  <c r="J3035" i="1"/>
  <c r="J4954" i="1"/>
  <c r="J3244" i="1"/>
  <c r="J429" i="1"/>
  <c r="J3186" i="1"/>
  <c r="J4411" i="1"/>
  <c r="J2007" i="1"/>
  <c r="J4935" i="1"/>
  <c r="J2466" i="1"/>
  <c r="J4435" i="1"/>
  <c r="J4690" i="1"/>
  <c r="J3022" i="1"/>
  <c r="J5112" i="1"/>
  <c r="J1895" i="1"/>
  <c r="J2648" i="1"/>
  <c r="J4521" i="1"/>
  <c r="J4216" i="1"/>
  <c r="J2499" i="1"/>
  <c r="J2550" i="1"/>
  <c r="J2371" i="1"/>
  <c r="J4853" i="1"/>
  <c r="J661" i="1"/>
  <c r="J331" i="1"/>
  <c r="J4490" i="1"/>
  <c r="J2400" i="1"/>
  <c r="J5051" i="1"/>
  <c r="J2628" i="1"/>
  <c r="J5025" i="1"/>
  <c r="J3070" i="1"/>
  <c r="J3609" i="1"/>
  <c r="J859" i="1"/>
  <c r="J4559" i="1"/>
  <c r="J2293" i="1"/>
  <c r="J2105" i="1"/>
  <c r="J3156" i="1"/>
  <c r="J1092" i="1"/>
  <c r="J4021" i="1"/>
  <c r="J3656" i="1"/>
  <c r="J241" i="1"/>
  <c r="J2920" i="1"/>
  <c r="J1519" i="1"/>
  <c r="J1583" i="1"/>
  <c r="J3384" i="1"/>
  <c r="J976" i="1"/>
  <c r="J3753" i="1"/>
  <c r="J1906" i="1"/>
  <c r="J2393" i="1"/>
  <c r="J1679" i="1"/>
  <c r="J2667" i="1"/>
  <c r="J15" i="1"/>
  <c r="J1429" i="1"/>
  <c r="J3" i="1"/>
  <c r="J3268" i="1"/>
  <c r="J3922" i="1"/>
  <c r="J4390" i="1"/>
  <c r="J87" i="1"/>
  <c r="J2395" i="1"/>
  <c r="J1173" i="1"/>
  <c r="J1603" i="1"/>
  <c r="J133" i="1"/>
  <c r="J2159" i="1"/>
  <c r="J1782" i="1"/>
  <c r="J146" i="1"/>
  <c r="J1184" i="1"/>
  <c r="J453" i="1"/>
  <c r="J4970" i="1"/>
  <c r="J4115" i="1"/>
  <c r="J5101" i="1"/>
  <c r="J4738" i="1"/>
  <c r="J2503" i="1"/>
  <c r="J1855" i="1"/>
  <c r="J3953" i="1"/>
  <c r="J4394" i="1"/>
  <c r="J2720" i="1"/>
  <c r="J2282" i="1"/>
  <c r="J4700" i="1"/>
  <c r="J776" i="1"/>
  <c r="J832" i="1"/>
  <c r="J3396" i="1"/>
  <c r="J3320" i="1"/>
  <c r="J4609" i="1"/>
  <c r="J759" i="1"/>
  <c r="J849" i="1"/>
  <c r="J1247" i="1"/>
  <c r="J4945" i="1"/>
  <c r="J496" i="1"/>
  <c r="J4311" i="1"/>
  <c r="J4348" i="1"/>
  <c r="J1513" i="1"/>
  <c r="J1942" i="1"/>
  <c r="J4683" i="1"/>
  <c r="J14" i="1"/>
  <c r="J2358" i="1"/>
  <c r="J2443" i="1"/>
  <c r="J839" i="1"/>
  <c r="J5056" i="1"/>
  <c r="J3218" i="1"/>
  <c r="J1919" i="1"/>
  <c r="J3443" i="1"/>
  <c r="J3781" i="1"/>
  <c r="J1748" i="1"/>
  <c r="J3290" i="1"/>
  <c r="J1482" i="1"/>
  <c r="J2367" i="1"/>
  <c r="J3516" i="1"/>
  <c r="J3123" i="1"/>
  <c r="J4829" i="1"/>
  <c r="J782" i="1"/>
  <c r="J68" i="1"/>
  <c r="J408" i="1"/>
  <c r="J2223" i="1"/>
  <c r="J575" i="1"/>
  <c r="J3053" i="1"/>
  <c r="J5006" i="1"/>
  <c r="J1026" i="1"/>
  <c r="J1894" i="1"/>
  <c r="J2723" i="1"/>
  <c r="J3876" i="1"/>
  <c r="J2022" i="1"/>
  <c r="J2887" i="1"/>
  <c r="J3410" i="1"/>
  <c r="J1597" i="1"/>
  <c r="J3377" i="1"/>
  <c r="J3453" i="1"/>
  <c r="J3998" i="1"/>
  <c r="J4267" i="1"/>
  <c r="J3138" i="1"/>
  <c r="J3104" i="1"/>
  <c r="J486" i="1"/>
  <c r="J3746" i="1"/>
  <c r="J997" i="1"/>
  <c r="J2601" i="1"/>
  <c r="J2540" i="1"/>
  <c r="J2456" i="1"/>
  <c r="J4075" i="1"/>
  <c r="J3206" i="1"/>
  <c r="J4192" i="1"/>
  <c r="J833" i="1"/>
  <c r="J882" i="1"/>
  <c r="J3058" i="1"/>
  <c r="J1788" i="1"/>
  <c r="J4459" i="1"/>
  <c r="J1933" i="1"/>
  <c r="J376" i="1"/>
  <c r="J4770" i="1"/>
  <c r="J2062" i="1"/>
  <c r="J5033" i="1"/>
  <c r="J956" i="1"/>
  <c r="J2815" i="1"/>
  <c r="J1876" i="1"/>
  <c r="J4775" i="1"/>
  <c r="J1710" i="1"/>
  <c r="J1541" i="1"/>
  <c r="J4381" i="1"/>
  <c r="J2677" i="1"/>
  <c r="J5046" i="1"/>
  <c r="J3829" i="1"/>
  <c r="J3604" i="1"/>
  <c r="J3296" i="1"/>
  <c r="J1269" i="1"/>
  <c r="J3608" i="1"/>
  <c r="J4721" i="1"/>
  <c r="J329" i="1"/>
  <c r="J364" i="1"/>
  <c r="J4567" i="1"/>
  <c r="J1861" i="1"/>
  <c r="J1227" i="1"/>
  <c r="J248" i="1"/>
  <c r="J1372" i="1"/>
  <c r="J4263" i="1"/>
  <c r="J4043" i="1"/>
  <c r="J1294" i="1"/>
  <c r="J1652" i="1"/>
  <c r="J2922" i="1"/>
  <c r="J2632" i="1"/>
  <c r="J4110" i="1"/>
  <c r="J2584" i="1"/>
  <c r="J2816" i="1"/>
  <c r="J5086" i="1"/>
  <c r="J2785" i="1"/>
  <c r="J5021" i="1"/>
  <c r="J79" i="1"/>
  <c r="J4012" i="1"/>
  <c r="J3148" i="1"/>
  <c r="J4831" i="1"/>
  <c r="J3721" i="1"/>
  <c r="J2953" i="1"/>
  <c r="J989" i="1"/>
  <c r="J4989" i="1"/>
  <c r="J3372" i="1"/>
  <c r="J4515" i="1"/>
  <c r="J3326" i="1"/>
  <c r="J2510" i="1"/>
  <c r="J4432" i="1"/>
  <c r="J4832" i="1"/>
  <c r="J2380" i="1"/>
  <c r="J4005" i="1"/>
  <c r="J4785" i="1"/>
  <c r="J2464" i="1"/>
  <c r="J185" i="1"/>
  <c r="J3807" i="1"/>
  <c r="J891" i="1"/>
  <c r="J3466" i="1"/>
  <c r="J912" i="1"/>
  <c r="J774" i="1"/>
  <c r="J4202" i="1"/>
  <c r="J4363" i="1"/>
  <c r="J1436" i="1"/>
  <c r="J1204" i="1"/>
  <c r="J1684" i="1"/>
  <c r="J3027" i="1"/>
  <c r="J544" i="1"/>
  <c r="J220" i="1"/>
  <c r="J4022" i="1"/>
  <c r="J3648" i="1"/>
  <c r="J3839" i="1"/>
  <c r="J1512" i="1"/>
  <c r="J106" i="1"/>
  <c r="J3710" i="1"/>
  <c r="J1058" i="1"/>
  <c r="J2165" i="1"/>
  <c r="J4099" i="1"/>
  <c r="J5090" i="1"/>
  <c r="J783" i="1"/>
  <c r="J3278" i="1"/>
  <c r="J3222" i="1"/>
  <c r="J5085" i="1"/>
  <c r="J2392" i="1"/>
  <c r="J1291" i="1"/>
  <c r="J80" i="1"/>
  <c r="J1160" i="1"/>
  <c r="J3711" i="1"/>
  <c r="J3533" i="1"/>
  <c r="J2025" i="1"/>
  <c r="J158" i="1"/>
  <c r="J4943" i="1"/>
  <c r="J562" i="1"/>
  <c r="J2696" i="1"/>
  <c r="J1756" i="1"/>
  <c r="J4408" i="1"/>
  <c r="J2874" i="1"/>
  <c r="J4830" i="1"/>
  <c r="J2094" i="1"/>
  <c r="J84" i="1"/>
  <c r="J3515" i="1"/>
  <c r="J3258" i="1"/>
  <c r="J1901" i="1"/>
  <c r="J1692" i="1"/>
  <c r="J2032" i="1"/>
  <c r="J4259" i="1"/>
  <c r="J498" i="1"/>
  <c r="J349" i="1"/>
  <c r="J3936" i="1"/>
  <c r="J1739" i="1"/>
  <c r="J4924" i="1"/>
  <c r="J793" i="1"/>
  <c r="J3481" i="1"/>
  <c r="J2882" i="1"/>
  <c r="J2278" i="1"/>
  <c r="J3804" i="1"/>
  <c r="J2636" i="1"/>
  <c r="J2551" i="1"/>
  <c r="J3518" i="1"/>
  <c r="J4343" i="1"/>
  <c r="J3358" i="1"/>
  <c r="J3375" i="1"/>
  <c r="J4206" i="1"/>
  <c r="J1146" i="1"/>
  <c r="J229" i="1"/>
  <c r="J4196" i="1"/>
  <c r="J1258" i="1"/>
  <c r="J2959" i="1"/>
  <c r="J1296" i="1"/>
  <c r="J4321" i="1"/>
  <c r="J4574" i="1"/>
  <c r="J1724" i="1"/>
  <c r="J568" i="1"/>
  <c r="J2200" i="1"/>
  <c r="J5022" i="1"/>
  <c r="J2155" i="1"/>
  <c r="J3549" i="1"/>
  <c r="J4213" i="1"/>
  <c r="J4160" i="1"/>
  <c r="J3917" i="1"/>
  <c r="J610" i="1"/>
  <c r="J1545" i="1"/>
  <c r="J3612" i="1"/>
  <c r="J1394" i="1"/>
  <c r="J2998" i="1"/>
  <c r="J3236" i="1"/>
  <c r="J3752" i="1"/>
  <c r="J1492" i="1"/>
  <c r="J722" i="1"/>
  <c r="J663" i="1"/>
  <c r="J7" i="1"/>
  <c r="J1731" i="1"/>
  <c r="J4881" i="1"/>
  <c r="J2236" i="1"/>
  <c r="J1655" i="1"/>
  <c r="J397" i="1"/>
  <c r="J4643" i="1"/>
  <c r="J1804" i="1"/>
  <c r="J2994" i="1"/>
  <c r="J1485" i="1"/>
  <c r="J3459" i="1"/>
  <c r="J1025" i="1"/>
  <c r="J3092" i="1"/>
  <c r="J589" i="1"/>
  <c r="J4145" i="1"/>
  <c r="J4729" i="1"/>
  <c r="J1001" i="1"/>
  <c r="J1937" i="1"/>
  <c r="J1755" i="1"/>
  <c r="J3365" i="1"/>
  <c r="J1057" i="1"/>
  <c r="J3432" i="1"/>
  <c r="J1651" i="1"/>
  <c r="J357" i="1"/>
  <c r="J622" i="1"/>
  <c r="J316" i="1"/>
  <c r="J3500" i="1"/>
  <c r="J1348" i="1"/>
  <c r="J369" i="1"/>
  <c r="J4205" i="1"/>
  <c r="J2061" i="1"/>
  <c r="J1697" i="1"/>
  <c r="J1845" i="1"/>
  <c r="J1039" i="1"/>
  <c r="J4981" i="1"/>
  <c r="J4034" i="1"/>
  <c r="J3160" i="1"/>
  <c r="J3142" i="1"/>
  <c r="J359" i="1"/>
  <c r="J2878" i="1"/>
  <c r="J3600" i="1"/>
  <c r="J748" i="1"/>
  <c r="J528" i="1"/>
  <c r="J4727" i="1"/>
  <c r="J3178" i="1"/>
  <c r="J2598" i="1"/>
  <c r="J818" i="1"/>
  <c r="J3472" i="1"/>
  <c r="J1573" i="1"/>
  <c r="J4084" i="1"/>
  <c r="J815" i="1"/>
  <c r="J464" i="1"/>
  <c r="J905" i="1"/>
  <c r="J2564" i="1"/>
  <c r="J3179" i="1"/>
  <c r="J4649" i="1"/>
  <c r="J3923" i="1"/>
  <c r="J1579" i="1"/>
  <c r="J886" i="1"/>
  <c r="J1863" i="1"/>
  <c r="J2215" i="1"/>
  <c r="J4783" i="1"/>
  <c r="J56" i="1"/>
  <c r="J4045" i="1"/>
  <c r="J2861" i="1"/>
  <c r="J665" i="1"/>
  <c r="J2342" i="1"/>
  <c r="J1359" i="1"/>
  <c r="J381" i="1"/>
  <c r="J2120" i="1"/>
  <c r="J1095" i="1"/>
  <c r="J3312" i="1"/>
  <c r="J339" i="1"/>
  <c r="J3734" i="1"/>
  <c r="J3392" i="1"/>
  <c r="J3221" i="1"/>
  <c r="J2776" i="1"/>
  <c r="J4373" i="1"/>
  <c r="J1041" i="1"/>
  <c r="J3644" i="1"/>
  <c r="J2906" i="1"/>
  <c r="J1262" i="1"/>
  <c r="J4912" i="1"/>
  <c r="J889" i="1"/>
  <c r="J1197" i="1"/>
  <c r="J4094" i="1"/>
  <c r="J1973" i="1"/>
  <c r="J2476" i="1"/>
  <c r="J2017" i="1"/>
  <c r="J303" i="1"/>
  <c r="J1056" i="1"/>
  <c r="J5111" i="1"/>
  <c r="J4322" i="1"/>
  <c r="J4254" i="1"/>
  <c r="J3330" i="1"/>
  <c r="J2484" i="1"/>
  <c r="J800" i="1"/>
  <c r="J900" i="1"/>
  <c r="J4424" i="1"/>
  <c r="J343" i="1"/>
  <c r="J1017" i="1"/>
  <c r="J86" i="1"/>
  <c r="J3823" i="1"/>
  <c r="J2803" i="1"/>
  <c r="J1013" i="1"/>
  <c r="J1741" i="1"/>
  <c r="J4960" i="1"/>
  <c r="J625" i="1"/>
  <c r="J1341" i="1"/>
  <c r="J314" i="1"/>
  <c r="J1096" i="1"/>
  <c r="J3622" i="1"/>
  <c r="J3894" i="1"/>
  <c r="J1927" i="1"/>
  <c r="J627" i="1"/>
  <c r="J3857" i="1"/>
  <c r="J3645" i="1"/>
  <c r="J4763" i="1"/>
  <c r="J3323" i="1"/>
  <c r="J4587" i="1"/>
  <c r="J4731" i="1"/>
  <c r="J4602" i="1"/>
  <c r="J3427" i="1"/>
  <c r="J927" i="1"/>
  <c r="J1640" i="1"/>
  <c r="J3189" i="1"/>
  <c r="J2948" i="1"/>
  <c r="J3879" i="1"/>
  <c r="J1219" i="1"/>
  <c r="J432" i="1"/>
  <c r="J3476" i="1"/>
  <c r="J2590" i="1"/>
  <c r="J4183" i="1"/>
  <c r="J1720" i="1"/>
  <c r="J2676" i="1"/>
  <c r="J591" i="1"/>
  <c r="J2489" i="1"/>
  <c r="J2213" i="1"/>
  <c r="J3351" i="1"/>
  <c r="J4484" i="1"/>
  <c r="J4027" i="1"/>
  <c r="J743" i="1"/>
  <c r="J5040" i="1"/>
  <c r="J4053" i="1"/>
  <c r="J182" i="1"/>
  <c r="J4859" i="1"/>
  <c r="J3262" i="1"/>
  <c r="J2730" i="1"/>
  <c r="J4001" i="1"/>
  <c r="J1838" i="1"/>
  <c r="J4463" i="1"/>
  <c r="J4886" i="1"/>
  <c r="J1754" i="1"/>
  <c r="J3780" i="1"/>
  <c r="J4020" i="1"/>
  <c r="J3174" i="1"/>
  <c r="J3238" i="1"/>
  <c r="J123" i="1"/>
  <c r="J4771" i="1"/>
  <c r="J1132" i="1"/>
  <c r="J949" i="1"/>
  <c r="J636" i="1"/>
  <c r="J3769" i="1"/>
  <c r="J3679" i="1"/>
  <c r="J1873" i="1"/>
  <c r="J734" i="1"/>
  <c r="J1075" i="1"/>
  <c r="J4470" i="1"/>
  <c r="J2442" i="1"/>
  <c r="J4044" i="1"/>
  <c r="J1934" i="1"/>
  <c r="J5055" i="1"/>
  <c r="J1880" i="1"/>
  <c r="J2654" i="1"/>
  <c r="J3187" i="1"/>
  <c r="J271" i="1"/>
  <c r="J2323" i="1"/>
  <c r="J670" i="1"/>
  <c r="J4483" i="1"/>
  <c r="J4159" i="1"/>
  <c r="J4219" i="1"/>
  <c r="J3397" i="1"/>
  <c r="J497" i="1"/>
  <c r="J2242" i="1"/>
  <c r="J2164" i="1"/>
  <c r="J3001" i="1"/>
  <c r="J3654" i="1"/>
  <c r="J1032" i="1"/>
  <c r="J4323" i="1"/>
  <c r="J2862" i="1"/>
  <c r="J3614" i="1"/>
  <c r="J1192" i="1"/>
  <c r="J2986" i="1"/>
  <c r="J3108" i="1"/>
  <c r="J2218" i="1"/>
  <c r="J1994" i="1"/>
  <c r="J197" i="1"/>
  <c r="J2174" i="1"/>
  <c r="J2645" i="1"/>
  <c r="J907" i="1"/>
  <c r="J4069" i="1"/>
  <c r="J223" i="1"/>
  <c r="J10" i="1"/>
  <c r="J4229" i="1"/>
  <c r="J2605" i="1"/>
  <c r="J268" i="1"/>
  <c r="J1604" i="1"/>
  <c r="J2182" i="1"/>
  <c r="J1917" i="1"/>
  <c r="J2934" i="1"/>
  <c r="J2221" i="1"/>
  <c r="J4589" i="1"/>
  <c r="J3057" i="1"/>
  <c r="J3303" i="1"/>
  <c r="J4759" i="1"/>
  <c r="J3566" i="1"/>
  <c r="J3582" i="1"/>
  <c r="J1306" i="1"/>
  <c r="J1586" i="1"/>
  <c r="J4923" i="1"/>
  <c r="J768" i="1"/>
  <c r="J367" i="1"/>
  <c r="J679" i="1"/>
  <c r="J1403" i="1"/>
  <c r="J55" i="1"/>
  <c r="J4426" i="1"/>
  <c r="J4673" i="1"/>
  <c r="J2777" i="1"/>
  <c r="J194" i="1"/>
  <c r="J3924" i="1"/>
  <c r="J4874" i="1"/>
  <c r="J1690" i="1"/>
  <c r="J4958" i="1"/>
  <c r="J3295" i="1"/>
  <c r="J4921" i="1"/>
  <c r="J405" i="1"/>
  <c r="J868" i="1"/>
  <c r="J4023" i="1"/>
  <c r="J523" i="1"/>
  <c r="J1484" i="1"/>
  <c r="J4524" i="1"/>
  <c r="J1067" i="1"/>
  <c r="J2724" i="1"/>
  <c r="J3336" i="1"/>
  <c r="J4508" i="1"/>
  <c r="J4976" i="1"/>
  <c r="J1944" i="1"/>
  <c r="J378" i="1"/>
  <c r="J237" i="1"/>
  <c r="J4758" i="1"/>
  <c r="J1371" i="1"/>
  <c r="J1797" i="1"/>
  <c r="J4170" i="1"/>
  <c r="J100" i="1"/>
  <c r="J1144" i="1"/>
  <c r="J425" i="1"/>
  <c r="J3827" i="1"/>
  <c r="J388" i="1"/>
  <c r="J3114" i="1"/>
  <c r="J250" i="1"/>
  <c r="J1007" i="1"/>
  <c r="J3906" i="1"/>
  <c r="J3772" i="1"/>
  <c r="J5075" i="1"/>
  <c r="J3687" i="1"/>
  <c r="J1162" i="1"/>
  <c r="J512" i="1"/>
  <c r="J4493" i="1"/>
  <c r="J3194" i="1"/>
  <c r="J4619" i="1"/>
  <c r="J4388" i="1"/>
  <c r="J5088" i="1"/>
  <c r="J510" i="1"/>
  <c r="J677" i="1"/>
  <c r="J4590" i="1"/>
  <c r="J3175" i="1"/>
  <c r="J2204" i="1"/>
  <c r="J2504" i="1"/>
  <c r="J2277" i="1"/>
  <c r="J1951" i="1"/>
  <c r="J3569" i="1"/>
  <c r="J4969" i="1"/>
  <c r="J4049" i="1"/>
  <c r="J112" i="1"/>
  <c r="J4915" i="1"/>
  <c r="J614" i="1"/>
  <c r="J1244" i="1"/>
  <c r="J2483" i="1"/>
  <c r="J2691" i="1"/>
  <c r="J2315" i="1"/>
  <c r="J1445" i="1"/>
  <c r="J1458" i="1"/>
  <c r="J2498" i="1"/>
  <c r="J3912" i="1"/>
  <c r="J3131" i="1"/>
  <c r="J2245" i="1"/>
  <c r="J69" i="1"/>
  <c r="J653" i="1"/>
  <c r="J3267" i="1"/>
  <c r="J4155" i="1"/>
  <c r="J2614" i="1"/>
  <c r="J4615" i="1"/>
  <c r="J4475" i="1"/>
  <c r="J2283" i="1"/>
  <c r="J394" i="1"/>
  <c r="J4286" i="1"/>
  <c r="J224" i="1"/>
  <c r="J2314" i="1"/>
  <c r="J1878" i="1"/>
  <c r="J4575" i="1"/>
  <c r="J2721" i="1"/>
  <c r="J4370" i="1"/>
  <c r="J5007" i="1"/>
  <c r="J4276" i="1"/>
  <c r="J2031" i="1"/>
  <c r="J5095" i="1"/>
  <c r="J2130" i="1"/>
  <c r="J3821" i="1"/>
  <c r="J2611" i="1"/>
  <c r="J3448" i="1"/>
  <c r="J4992" i="1"/>
  <c r="J4325" i="1"/>
  <c r="J658" i="1"/>
  <c r="J2779" i="1"/>
  <c r="J4359" i="1"/>
  <c r="J3750" i="1"/>
  <c r="J332" i="1"/>
  <c r="J5098" i="1"/>
  <c r="J1515" i="1"/>
  <c r="J4952" i="1"/>
  <c r="J4928" i="1"/>
  <c r="J2397" i="1"/>
  <c r="J1456" i="1"/>
  <c r="J993" i="1"/>
  <c r="J732" i="1"/>
  <c r="J880" i="1"/>
  <c r="J1711" i="1"/>
  <c r="J4808" i="1"/>
  <c r="J1205" i="1"/>
  <c r="J3235" i="1"/>
  <c r="J1124" i="1"/>
  <c r="J1570" i="1"/>
  <c r="J3787" i="1"/>
  <c r="J353" i="1"/>
  <c r="J2199" i="1"/>
  <c r="J1315" i="1"/>
  <c r="J4425" i="1"/>
  <c r="J1674" i="1"/>
  <c r="J3105" i="1"/>
  <c r="J3568" i="1"/>
  <c r="J924" i="1"/>
  <c r="J1539" i="1"/>
  <c r="J2841" i="1"/>
  <c r="J1164" i="1"/>
  <c r="J2563" i="1"/>
  <c r="J2840" i="1"/>
  <c r="J1704" i="1"/>
  <c r="J1416" i="1"/>
  <c r="J1957" i="1"/>
  <c r="J1595" i="1"/>
  <c r="J509" i="1"/>
  <c r="J515" i="1"/>
  <c r="J4468" i="1"/>
  <c r="J4442" i="1"/>
  <c r="J541" i="1"/>
  <c r="J2980" i="1"/>
  <c r="J4189" i="1"/>
  <c r="J218" i="1"/>
  <c r="J2124" i="1"/>
  <c r="J2307" i="1"/>
  <c r="J2201" i="1"/>
  <c r="J716" i="1"/>
  <c r="J3971" i="1"/>
  <c r="J1847" i="1"/>
  <c r="J1290" i="1"/>
  <c r="J5" i="1"/>
  <c r="J4795" i="1"/>
  <c r="J171" i="1"/>
  <c r="J507" i="1"/>
  <c r="J2273" i="1"/>
  <c r="J1528" i="1"/>
  <c r="J4452" i="1"/>
  <c r="J3739" i="1"/>
  <c r="J292" i="1"/>
  <c r="J3169" i="1"/>
  <c r="J2016" i="1"/>
  <c r="J799" i="1"/>
  <c r="J4489" i="1"/>
  <c r="J534" i="1"/>
  <c r="J696" i="1"/>
  <c r="J1924" i="1"/>
  <c r="J2792" i="1"/>
  <c r="J4172" i="1"/>
  <c r="J556" i="1"/>
  <c r="J2797" i="1"/>
  <c r="J3136" i="1"/>
  <c r="J704" i="1"/>
  <c r="J2739" i="1"/>
  <c r="J2167" i="1"/>
  <c r="J2198" i="1"/>
  <c r="J4837" i="1"/>
  <c r="J1809" i="1"/>
  <c r="J5023" i="1"/>
  <c r="J4781" i="1"/>
  <c r="J2733" i="1"/>
  <c r="J4740" i="1"/>
  <c r="J1744" i="1"/>
  <c r="J985" i="1"/>
  <c r="J1823" i="1"/>
  <c r="J1074" i="1"/>
  <c r="J1153" i="1"/>
  <c r="J150" i="1"/>
  <c r="J4492" i="1"/>
  <c r="J1659" i="1"/>
  <c r="J1329" i="1"/>
  <c r="J3532" i="1"/>
  <c r="J4233" i="1"/>
  <c r="J3742" i="1"/>
  <c r="J2446" i="1"/>
  <c r="J3000" i="1"/>
  <c r="J1284" i="1"/>
  <c r="J42" i="1"/>
  <c r="J2738" i="1"/>
  <c r="J2177" i="1"/>
  <c r="J3407" i="1"/>
  <c r="J2620" i="1"/>
  <c r="J3994" i="1"/>
  <c r="J4180" i="1"/>
  <c r="J3164" i="1"/>
  <c r="J322" i="1"/>
  <c r="J3956" i="1"/>
  <c r="J1043" i="1"/>
  <c r="J94" i="1"/>
  <c r="J1412" i="1"/>
  <c r="J4579" i="1"/>
  <c r="J308" i="1"/>
  <c r="J3938" i="1"/>
  <c r="J4282" i="1"/>
  <c r="J747" i="1"/>
  <c r="J3282" i="1"/>
  <c r="J3473" i="1"/>
  <c r="J2346" i="1"/>
  <c r="J2028" i="1"/>
  <c r="J5030" i="1"/>
  <c r="J1695" i="1"/>
  <c r="J456" i="1"/>
  <c r="J4533" i="1"/>
  <c r="J714" i="1"/>
  <c r="J573" i="1"/>
  <c r="J3992" i="1"/>
  <c r="J2348" i="1"/>
  <c r="J4562" i="1"/>
  <c r="J4103" i="1"/>
  <c r="J3841" i="1"/>
  <c r="J1611" i="1"/>
  <c r="J3552" i="1"/>
  <c r="J4055" i="1"/>
  <c r="J4868" i="1"/>
  <c r="J4082" i="1"/>
  <c r="J1687" i="1"/>
  <c r="J1745" i="1"/>
  <c r="J4927" i="1"/>
  <c r="J419" i="1"/>
  <c r="J4412" i="1"/>
  <c r="J3885" i="1"/>
  <c r="J1127" i="1"/>
  <c r="J1742" i="1"/>
  <c r="J4909" i="1"/>
  <c r="J5036" i="1"/>
  <c r="J2471" i="1"/>
  <c r="J4724" i="1"/>
  <c r="J3892" i="1"/>
  <c r="J836" i="1"/>
  <c r="J2936" i="1"/>
  <c r="J5034" i="1"/>
  <c r="J4737" i="1"/>
  <c r="J2860" i="1"/>
  <c r="J2793" i="1"/>
  <c r="J2043" i="1"/>
  <c r="J1181" i="1"/>
  <c r="J1324" i="1"/>
  <c r="J1354" i="1"/>
  <c r="J4237" i="1"/>
  <c r="J2234" i="1"/>
  <c r="J3069" i="1"/>
  <c r="J4512" i="1"/>
  <c r="J1529" i="1"/>
  <c r="J4539" i="1"/>
  <c r="J641" i="1"/>
  <c r="J245" i="1"/>
  <c r="J4557" i="1"/>
  <c r="J1931" i="1"/>
  <c r="J3197" i="1"/>
  <c r="J3637" i="1"/>
  <c r="J729" i="1"/>
  <c r="J2809" i="1"/>
  <c r="J3643" i="1"/>
  <c r="J2437" i="1"/>
  <c r="J130" i="1"/>
  <c r="J2320" i="1"/>
  <c r="J3082" i="1"/>
  <c r="J3690" i="1"/>
  <c r="J3818" i="1"/>
  <c r="J167" i="1"/>
  <c r="J1400" i="1"/>
  <c r="J451" i="1"/>
  <c r="J936" i="1"/>
  <c r="J2088" i="1"/>
  <c r="J4427" i="1"/>
  <c r="J4848" i="1"/>
  <c r="J1214" i="1"/>
  <c r="J3789" i="1"/>
  <c r="J3944" i="1"/>
  <c r="J1270" i="1"/>
  <c r="J4896" i="1"/>
  <c r="J2322" i="1"/>
  <c r="J2520" i="1"/>
  <c r="J1819" i="1"/>
  <c r="J2662" i="1"/>
  <c r="J2493" i="1"/>
  <c r="J2982" i="1"/>
  <c r="J459" i="1"/>
  <c r="J200" i="1"/>
  <c r="J2161" i="1"/>
  <c r="J4652" i="1"/>
  <c r="J3451" i="1"/>
  <c r="J4050" i="1"/>
  <c r="J2825" i="1"/>
  <c r="J2429" i="1"/>
  <c r="J1888" i="1"/>
  <c r="J3146" i="1"/>
  <c r="J1475" i="1"/>
  <c r="J1440" i="1"/>
  <c r="J4563" i="1"/>
  <c r="J1452" i="1"/>
  <c r="J441" i="1"/>
  <c r="J3661" i="1"/>
  <c r="J629" i="1"/>
  <c r="J846" i="1"/>
  <c r="J718" i="1"/>
  <c r="J2020" i="1"/>
  <c r="J873" i="1"/>
  <c r="J4174" i="1"/>
  <c r="J909" i="1"/>
  <c r="J2903" i="1"/>
  <c r="J4326" i="1"/>
  <c r="J3735" i="1"/>
  <c r="J4995" i="1"/>
  <c r="J3903" i="1"/>
  <c r="J3406" i="1"/>
  <c r="J4802" i="1"/>
  <c r="J3161" i="1"/>
  <c r="J1837" i="1"/>
  <c r="J315" i="1"/>
  <c r="J2669" i="1"/>
  <c r="J3577" i="1"/>
  <c r="J3716" i="1"/>
  <c r="J2631" i="1"/>
  <c r="J1237" i="1"/>
  <c r="J4566" i="1"/>
  <c r="J4117" i="1"/>
  <c r="J1854" i="1"/>
  <c r="J4752" i="1"/>
  <c r="J2063" i="1"/>
  <c r="J89" i="1"/>
  <c r="J960" i="1"/>
  <c r="J4304" i="1"/>
  <c r="J3101" i="1"/>
  <c r="J2047" i="1"/>
  <c r="J3776" i="1"/>
  <c r="J3200" i="1"/>
  <c r="J2571" i="1"/>
  <c r="J1752" i="1"/>
  <c r="J2844" i="1"/>
  <c r="J4292" i="1"/>
  <c r="J913" i="1"/>
  <c r="J2554" i="1"/>
  <c r="J4478" i="1"/>
  <c r="J1481" i="1"/>
  <c r="J1466" i="1"/>
  <c r="J2524" i="1"/>
  <c r="J3343" i="1"/>
  <c r="J1817" i="1"/>
  <c r="J4821" i="1"/>
  <c r="J4401" i="1"/>
  <c r="J809" i="1"/>
  <c r="J2869" i="1"/>
  <c r="J1563" i="1"/>
  <c r="J1450" i="1"/>
  <c r="J2732" i="1"/>
  <c r="J423" i="1"/>
  <c r="J560" i="1"/>
  <c r="J1537" i="1"/>
  <c r="J3270" i="1"/>
  <c r="J3729" i="1"/>
  <c r="J2281" i="1"/>
  <c r="J4283" i="1"/>
  <c r="J1877" i="1"/>
  <c r="J4932" i="1"/>
  <c r="J585" i="1"/>
  <c r="J1663" i="1"/>
  <c r="J3182" i="1"/>
  <c r="J2179" i="1"/>
  <c r="J325" i="1"/>
  <c r="J1045" i="1"/>
  <c r="J1522" i="1"/>
  <c r="J3806" i="1"/>
  <c r="J3969" i="1"/>
  <c r="J3165" i="1"/>
  <c r="J2012" i="1"/>
  <c r="J4067" i="1"/>
  <c r="J4477" i="1"/>
  <c r="J5047" i="1"/>
  <c r="J1723" i="1"/>
  <c r="J4692" i="1"/>
  <c r="J37" i="1"/>
  <c r="J3847" i="1"/>
  <c r="J2139" i="1"/>
  <c r="J2993" i="1"/>
  <c r="J1376" i="1"/>
  <c r="J40" i="1"/>
  <c r="J1872" i="1"/>
  <c r="J1625" i="1"/>
  <c r="J3974" i="1"/>
  <c r="J1916" i="1"/>
  <c r="J4124" i="1"/>
  <c r="J730" i="1"/>
  <c r="J3527" i="1"/>
  <c r="J3116" i="1"/>
  <c r="J4146" i="1"/>
  <c r="J1224" i="1"/>
  <c r="J2663" i="1"/>
  <c r="J33" i="1"/>
  <c r="J3920" i="1"/>
  <c r="J412" i="1"/>
  <c r="J2924" i="1"/>
  <c r="J121" i="1"/>
  <c r="J4476" i="1"/>
  <c r="J982" i="1"/>
  <c r="J1024" i="1"/>
  <c r="J2046" i="1"/>
  <c r="J2089" i="1"/>
  <c r="J3279" i="1"/>
  <c r="J3452" i="1"/>
  <c r="J165" i="1"/>
  <c r="J4207" i="1"/>
  <c r="J3824" i="1"/>
  <c r="J2894" i="1"/>
  <c r="J1974" i="1"/>
  <c r="J2079" i="1"/>
  <c r="J465" i="1"/>
  <c r="J1054" i="1"/>
  <c r="J3337" i="1"/>
  <c r="J274" i="1"/>
  <c r="J2743" i="1"/>
  <c r="J2482" i="1"/>
  <c r="J2172" i="1"/>
  <c r="J1177" i="1"/>
  <c r="J3873" i="1"/>
  <c r="J5048" i="1"/>
  <c r="J3328" i="1"/>
  <c r="J1408" i="1"/>
  <c r="J2714" i="1"/>
  <c r="J2987" i="1"/>
  <c r="J2288" i="1"/>
  <c r="J2801" i="1"/>
  <c r="J4270" i="1"/>
  <c r="J205" i="1"/>
  <c r="J63" i="1"/>
  <c r="J3986" i="1"/>
  <c r="J709" i="1"/>
  <c r="J1449" i="1"/>
  <c r="J1399" i="1"/>
  <c r="J2727" i="1"/>
  <c r="J720" i="1"/>
  <c r="J4026" i="1"/>
  <c r="J2344" i="1"/>
  <c r="J3871" i="1"/>
  <c r="J3825" i="1"/>
  <c r="J2945" i="1"/>
  <c r="J1569" i="1"/>
  <c r="J4324" i="1"/>
  <c r="J2226" i="1"/>
  <c r="J481" i="1"/>
  <c r="J3828" i="1"/>
  <c r="J4998" i="1"/>
  <c r="J4391" i="1"/>
  <c r="J4930" i="1"/>
  <c r="J2847" i="1"/>
  <c r="J2896" i="1"/>
  <c r="J3900" i="1"/>
  <c r="J2068" i="1"/>
  <c r="J4532" i="1"/>
  <c r="J2399" i="1"/>
  <c r="J2144" i="1"/>
  <c r="J3280" i="1"/>
  <c r="J574" i="1"/>
  <c r="J3779" i="1"/>
  <c r="J3464" i="1"/>
  <c r="J3542" i="1"/>
  <c r="J148" i="1"/>
  <c r="J785" i="1"/>
  <c r="J2435" i="1"/>
  <c r="J1496" i="1"/>
  <c r="J4415" i="1"/>
  <c r="J3816" i="1"/>
  <c r="J3273" i="1"/>
  <c r="J3299" i="1"/>
  <c r="J810" i="1"/>
  <c r="J1050" i="1"/>
  <c r="J2265" i="1"/>
  <c r="J4719" i="1"/>
  <c r="J4119" i="1"/>
  <c r="J5019" i="1"/>
  <c r="J3005" i="1"/>
  <c r="J2726" i="1"/>
  <c r="J4280" i="1"/>
  <c r="J351" i="1"/>
  <c r="J2292" i="1"/>
  <c r="J2574" i="1"/>
  <c r="J4883" i="1"/>
  <c r="J842" i="1"/>
  <c r="J640" i="1"/>
  <c r="J3252" i="1"/>
  <c r="J1362" i="1"/>
  <c r="J2140" i="1"/>
  <c r="J2057" i="1"/>
  <c r="J4312" i="1"/>
  <c r="J2228" i="1"/>
  <c r="J2008" i="1"/>
  <c r="J5115" i="1"/>
  <c r="J745" i="1"/>
  <c r="J32" i="1"/>
  <c r="J3520" i="1"/>
  <c r="J999" i="1"/>
  <c r="J3610" i="1"/>
  <c r="J555" i="1"/>
  <c r="J2316" i="1"/>
  <c r="J4297" i="1"/>
  <c r="J1199" i="1"/>
  <c r="J3449" i="1"/>
  <c r="J649" i="1"/>
  <c r="J1311" i="1"/>
  <c r="J4413" i="1"/>
  <c r="J2910" i="1"/>
  <c r="J1236" i="1"/>
  <c r="J4448" i="1"/>
  <c r="J4460" i="1"/>
  <c r="J4162" i="1"/>
  <c r="J1670" i="1"/>
  <c r="J4618" i="1"/>
  <c r="J2665" i="1"/>
  <c r="J3799" i="1"/>
  <c r="J2989" i="1"/>
  <c r="J3428" i="1"/>
  <c r="J817" i="1"/>
  <c r="J2402" i="1"/>
  <c r="J96" i="1"/>
  <c r="J603" i="1"/>
  <c r="J3677" i="1"/>
  <c r="J4513" i="1"/>
  <c r="J1443" i="1"/>
  <c r="J2258" i="1"/>
  <c r="J1274" i="1"/>
  <c r="J4671" i="1"/>
  <c r="J4908" i="1"/>
  <c r="J3951" i="1"/>
  <c r="J5024" i="1"/>
  <c r="J1525" i="1"/>
  <c r="J881" i="1"/>
  <c r="J3030" i="1"/>
  <c r="J3952" i="1"/>
  <c r="J2154" i="1"/>
  <c r="J4694" i="1"/>
  <c r="J1970" i="1"/>
  <c r="J1340" i="1"/>
  <c r="J1657" i="1"/>
  <c r="J209" i="1"/>
  <c r="J2148" i="1"/>
  <c r="J1869" i="1"/>
  <c r="J3540" i="1"/>
  <c r="J1835" i="1"/>
  <c r="J3367" i="1"/>
  <c r="J4728" i="1"/>
  <c r="J4842" i="1"/>
  <c r="J5106" i="1"/>
  <c r="J3596" i="1"/>
  <c r="J389" i="1"/>
  <c r="J3560" i="1"/>
  <c r="J28" i="1"/>
  <c r="J309" i="1"/>
  <c r="J2835" i="1"/>
  <c r="J540" i="1"/>
  <c r="J687" i="1"/>
  <c r="J384" i="1"/>
  <c r="J4178" i="1"/>
  <c r="J1893" i="1"/>
  <c r="J1770" i="1"/>
  <c r="J1256" i="1"/>
  <c r="J267" i="1"/>
  <c r="J4570" i="1"/>
  <c r="J1089" i="1"/>
  <c r="J1411" i="1"/>
  <c r="J749" i="1"/>
  <c r="J4361" i="1"/>
  <c r="J4302" i="1"/>
  <c r="J4223" i="1"/>
  <c r="J202" i="1"/>
  <c r="J2831" i="1"/>
  <c r="J3766" i="1"/>
  <c r="J908" i="1"/>
  <c r="J3764" i="1"/>
  <c r="J255" i="1"/>
  <c r="J2710" i="1"/>
  <c r="J848" i="1"/>
  <c r="J726" i="1"/>
  <c r="J4899" i="1"/>
  <c r="J136" i="1"/>
  <c r="J2757" i="1"/>
  <c r="J549" i="1"/>
  <c r="J2778" i="1"/>
  <c r="J3455" i="1"/>
  <c r="J1292" i="1"/>
  <c r="J1288" i="1"/>
  <c r="J814" i="1"/>
  <c r="J222" i="1"/>
  <c r="J2487" i="1"/>
  <c r="J2110" i="1"/>
  <c r="J708" i="1"/>
  <c r="J2873" i="1"/>
  <c r="J1648" i="1"/>
  <c r="J2302" i="1"/>
  <c r="J4087" i="1"/>
  <c r="J959" i="1"/>
  <c r="J27" i="1"/>
  <c r="J1220" i="1"/>
  <c r="J2879" i="1"/>
  <c r="J4511" i="1"/>
  <c r="J3277" i="1"/>
  <c r="J4937" i="1"/>
  <c r="J1683" i="1"/>
  <c r="J3777" i="1"/>
  <c r="J892" i="1"/>
  <c r="J863" i="1"/>
  <c r="J70" i="1"/>
  <c r="J1011" i="1"/>
  <c r="J1468" i="1"/>
  <c r="J713" i="1"/>
  <c r="J1693" i="1"/>
  <c r="J1899" i="1"/>
  <c r="J1446" i="1"/>
  <c r="J3102" i="1"/>
  <c r="J2875" i="1"/>
  <c r="J3541" i="1"/>
  <c r="J5069" i="1"/>
  <c r="J2707" i="1"/>
  <c r="J2684" i="1"/>
  <c r="J3353" i="1"/>
  <c r="J2593" i="1"/>
  <c r="J2137" i="1"/>
  <c r="J3401" i="1"/>
  <c r="J1935" i="1"/>
  <c r="J655" i="1"/>
  <c r="J1599" i="1"/>
  <c r="J1308" i="1"/>
  <c r="J906" i="1"/>
  <c r="J628" i="1"/>
  <c r="J932" i="1"/>
  <c r="J1734" i="1"/>
  <c r="J3909" i="1"/>
  <c r="J4501" i="1"/>
  <c r="J3444" i="1"/>
  <c r="J1637" i="1"/>
  <c r="J1641" i="1"/>
  <c r="J1015" i="1"/>
  <c r="J1798" i="1"/>
  <c r="J1757" i="1"/>
  <c r="J2679" i="1"/>
  <c r="J2492" i="1"/>
  <c r="J2977" i="1"/>
  <c r="J1581" i="1"/>
  <c r="J2557" i="1"/>
  <c r="J2222" i="1"/>
  <c r="J368" i="1"/>
  <c r="J4433" i="1"/>
  <c r="J4754" i="1"/>
  <c r="J4504" i="1"/>
  <c r="J1373" i="1"/>
  <c r="J3024" i="1"/>
  <c r="J4682" i="1"/>
  <c r="J1259" i="1"/>
  <c r="J4249" i="1"/>
  <c r="J3095" i="1"/>
  <c r="J2038" i="1"/>
  <c r="J1592" i="1"/>
  <c r="J3870" i="1"/>
  <c r="J1647" i="1"/>
  <c r="J2802" i="1"/>
  <c r="J5052" i="1"/>
  <c r="J644" i="1"/>
  <c r="J2326" i="1"/>
  <c r="J199" i="1"/>
  <c r="J2990" i="1"/>
  <c r="J564" i="1"/>
  <c r="J11" i="1"/>
  <c r="J4272" i="1"/>
  <c r="J2951" i="1"/>
  <c r="J2469" i="1"/>
  <c r="J3848" i="1"/>
  <c r="J195" i="1"/>
  <c r="J3830" i="1"/>
  <c r="J1113" i="1"/>
  <c r="J1984" i="1"/>
  <c r="J2704" i="1"/>
  <c r="J1309" i="1"/>
  <c r="J3306" i="1"/>
  <c r="J5082" i="1"/>
  <c r="J4646" i="1"/>
  <c r="J557" i="1"/>
  <c r="J3682" i="1"/>
  <c r="J769" i="1"/>
  <c r="J606" i="1"/>
  <c r="J4111" i="1"/>
  <c r="J5054" i="1"/>
  <c r="J3133" i="1"/>
  <c r="J3755" i="1"/>
  <c r="J138" i="1"/>
  <c r="J1508" i="1"/>
  <c r="J1955" i="1"/>
  <c r="J2651" i="1"/>
  <c r="J901" i="1"/>
  <c r="J4262" i="1"/>
  <c r="J3408" i="1"/>
  <c r="J467" i="1"/>
  <c r="J3559" i="1"/>
  <c r="J2749" i="1"/>
  <c r="J3172" i="1"/>
  <c r="J3421" i="1"/>
  <c r="J5117" i="1"/>
  <c r="J2772" i="1"/>
  <c r="J3834" i="1"/>
  <c r="J3514" i="1"/>
  <c r="J4852" i="1"/>
  <c r="J2216" i="1"/>
  <c r="J4659" i="1"/>
  <c r="J3773" i="1"/>
  <c r="J1282" i="1"/>
  <c r="J160" i="1"/>
  <c r="J2773" i="1"/>
  <c r="J2580" i="1"/>
  <c r="J3524" i="1"/>
  <c r="J4604" i="1"/>
  <c r="J4062" i="1"/>
  <c r="J1913" i="1"/>
  <c r="J3835" i="1"/>
  <c r="J766" i="1"/>
  <c r="J3646" i="1"/>
  <c r="J2321" i="1"/>
  <c r="J811" i="1"/>
  <c r="J3792" i="1"/>
  <c r="J4250" i="1"/>
  <c r="J4956" i="1"/>
  <c r="J1785" i="1"/>
  <c r="J4612" i="1"/>
  <c r="J3185" i="1"/>
  <c r="J3845" i="1"/>
  <c r="J3537" i="1"/>
  <c r="J4805" i="1"/>
  <c r="J2224" i="1"/>
  <c r="J712" i="1"/>
  <c r="J83" i="1"/>
  <c r="J2655" i="1"/>
  <c r="J4208" i="1"/>
  <c r="J1832" i="1"/>
  <c r="J4011" i="1"/>
  <c r="J230" i="1"/>
  <c r="J3450" i="1"/>
  <c r="J2529" i="1"/>
  <c r="J178" i="1"/>
  <c r="J4523" i="1"/>
  <c r="J752" i="1"/>
  <c r="J3394" i="1"/>
  <c r="J3017" i="1"/>
  <c r="J3887" i="1"/>
  <c r="J2119" i="1"/>
  <c r="J45" i="1"/>
  <c r="J3765" i="1"/>
  <c r="J1137" i="1"/>
  <c r="J2059" i="1"/>
  <c r="J450" i="1"/>
  <c r="J57" i="1"/>
  <c r="J3556" i="1"/>
  <c r="J3400" i="1"/>
  <c r="J4667" i="1"/>
  <c r="J2703" i="1"/>
  <c r="J1312" i="1"/>
  <c r="J1347" i="1"/>
  <c r="J996" i="1"/>
  <c r="J3475" i="1"/>
  <c r="J3042" i="1"/>
  <c r="J801" i="1"/>
  <c r="J841" i="1"/>
  <c r="J4289" i="1"/>
  <c r="J2267" i="1"/>
  <c r="J23" i="1"/>
  <c r="J537" i="1"/>
  <c r="J3019" i="1"/>
  <c r="J4379" i="1"/>
  <c r="J1264" i="1"/>
  <c r="J3948" i="1"/>
  <c r="J2699" i="1"/>
  <c r="J1351" i="1"/>
  <c r="J5078" i="1"/>
  <c r="J1915" i="1"/>
  <c r="J2740" i="1"/>
  <c r="J3292" i="1"/>
  <c r="J4201" i="1"/>
  <c r="J2711" i="1"/>
  <c r="J3145" i="1"/>
  <c r="J1154" i="1"/>
  <c r="J4959" i="1"/>
  <c r="J1401" i="1"/>
  <c r="J374" i="1"/>
  <c r="J1476" i="1"/>
  <c r="J101" i="1"/>
  <c r="J2794" i="1"/>
  <c r="J888" i="1"/>
  <c r="J431" i="1"/>
  <c r="J3199" i="1"/>
  <c r="J3895" i="1"/>
  <c r="J1796" i="1"/>
  <c r="J972" i="1"/>
  <c r="J3364" i="1"/>
  <c r="J2753" i="1"/>
  <c r="J3534" i="1"/>
  <c r="J3034" i="1"/>
  <c r="J1463" i="1"/>
  <c r="J789" i="1"/>
  <c r="J41" i="1"/>
  <c r="J2238" i="1"/>
  <c r="J2263" i="1"/>
  <c r="J3696" i="1"/>
  <c r="J624" i="1"/>
  <c r="J4971" i="1"/>
  <c r="J2613" i="1"/>
  <c r="J3590" i="1"/>
  <c r="J3666" i="1"/>
  <c r="J1639" i="1"/>
  <c r="J2135" i="1"/>
  <c r="J4742" i="1"/>
  <c r="J1598" i="1"/>
  <c r="J2741" i="1"/>
  <c r="J1136" i="1"/>
  <c r="J1000" i="1"/>
  <c r="J1390" i="1"/>
  <c r="J409" i="1"/>
  <c r="J990" i="1"/>
  <c r="J934" i="1"/>
  <c r="J95" i="1"/>
  <c r="J3493" i="1"/>
  <c r="J4936" i="1"/>
  <c r="J2427" i="1"/>
  <c r="J894" i="1"/>
  <c r="J986" i="1"/>
  <c r="J126" i="1"/>
  <c r="J5031" i="1"/>
  <c r="J4301" i="1"/>
  <c r="J4255" i="1"/>
  <c r="J4327" i="1"/>
  <c r="J4617" i="1"/>
  <c r="J2033" i="1"/>
  <c r="J1703" i="1"/>
  <c r="J4210" i="1"/>
  <c r="J617" i="1"/>
  <c r="J2347" i="1"/>
  <c r="J2076" i="1"/>
  <c r="J3942" i="1"/>
  <c r="J280" i="1"/>
  <c r="J683" i="1"/>
  <c r="J4281" i="1"/>
  <c r="J4056" i="1"/>
  <c r="J4765" i="1"/>
  <c r="J1203" i="1"/>
  <c r="J3356" i="1"/>
  <c r="J4907" i="1"/>
  <c r="J2077" i="1"/>
  <c r="J4165" i="1"/>
  <c r="J4385" i="1"/>
  <c r="J1818" i="1"/>
  <c r="J2419" i="1"/>
  <c r="J3386" i="1"/>
  <c r="J1470" i="1"/>
  <c r="J3404" i="1"/>
  <c r="J1240" i="1"/>
  <c r="J1516" i="1"/>
  <c r="J4685" i="1"/>
  <c r="J1123" i="1"/>
  <c r="J1827" i="1"/>
  <c r="J4811" i="1"/>
  <c r="J2834" i="1"/>
  <c r="J2579" i="1"/>
  <c r="J3008" i="1"/>
  <c r="J2421" i="1"/>
  <c r="J3692" i="1"/>
  <c r="J3519" i="1"/>
  <c r="J1065" i="1"/>
  <c r="J3435" i="1"/>
  <c r="J2233" i="1"/>
  <c r="J952" i="1"/>
  <c r="J1840" i="1"/>
  <c r="J4300" i="1"/>
  <c r="J116" i="1"/>
  <c r="J4382" i="1"/>
  <c r="J4264" i="1"/>
  <c r="J5050" i="1"/>
  <c r="J693" i="1"/>
  <c r="J2956" i="1"/>
  <c r="J4366" i="1"/>
  <c r="J3458" i="1"/>
  <c r="J5044" i="1"/>
  <c r="J4384" i="1"/>
  <c r="J472" i="1"/>
  <c r="J4226" i="1"/>
  <c r="J363" i="1"/>
  <c r="J2914" i="1"/>
  <c r="J3959" i="1"/>
  <c r="J210" i="1"/>
  <c r="J4104" i="1"/>
  <c r="J4622" i="1"/>
  <c r="J590" i="1"/>
  <c r="J3736" i="1"/>
  <c r="J4503" i="1"/>
  <c r="J858" i="1"/>
  <c r="J1799" i="1"/>
  <c r="J1241" i="1"/>
  <c r="J1750" i="1"/>
  <c r="J3368" i="1"/>
  <c r="J2096" i="1"/>
  <c r="J2930" i="1"/>
  <c r="J1366" i="1"/>
  <c r="J4150" i="1"/>
  <c r="J135" i="1"/>
  <c r="J4714" i="1"/>
  <c r="J4131" i="1"/>
  <c r="J97" i="1"/>
  <c r="J1979" i="1"/>
  <c r="J803" i="1"/>
  <c r="J1072" i="1"/>
  <c r="J440" i="1"/>
  <c r="J3758" i="1"/>
  <c r="J2640" i="1"/>
  <c r="J4000" i="1"/>
  <c r="J4406" i="1"/>
  <c r="J4051" i="1"/>
  <c r="J3374" i="1"/>
  <c r="J781" i="1"/>
  <c r="J2082" i="1"/>
  <c r="J2589" i="1"/>
  <c r="J4911" i="1"/>
  <c r="J975" i="1"/>
  <c r="J102" i="1"/>
  <c r="J3420" i="1"/>
  <c r="J1364" i="1"/>
  <c r="J428" i="1"/>
  <c r="J3223" i="1"/>
  <c r="J340" i="1"/>
  <c r="J3016" i="1"/>
  <c r="J2225" i="1"/>
  <c r="J1868" i="1"/>
  <c r="J666" i="1"/>
  <c r="J3062" i="1"/>
  <c r="J4580" i="1"/>
  <c r="J3163" i="1"/>
  <c r="J1968" i="1"/>
  <c r="J2026" i="1"/>
  <c r="J1402" i="1"/>
  <c r="J2009" i="1"/>
  <c r="J1771" i="1"/>
  <c r="J2029" i="1"/>
  <c r="J3658" i="1"/>
  <c r="J4753" i="1"/>
  <c r="J2494" i="1"/>
  <c r="J2728" i="1"/>
  <c r="J963" i="1"/>
  <c r="J239" i="1"/>
  <c r="J669" i="1"/>
  <c r="J569" i="1"/>
  <c r="J2839" i="1"/>
  <c r="J3442" i="1"/>
  <c r="J2591" i="1"/>
  <c r="J4825" i="1"/>
  <c r="J4695" i="1"/>
  <c r="J5076" i="1"/>
  <c r="J1398" i="1"/>
  <c r="J264" i="1"/>
  <c r="J2608" i="1"/>
  <c r="J460" i="1"/>
  <c r="J538" i="1"/>
  <c r="J1533" i="1"/>
  <c r="J1317" i="1"/>
  <c r="J5032" i="1"/>
  <c r="J3630" i="1"/>
  <c r="J5018" i="1"/>
  <c r="J1332" i="1"/>
  <c r="J4091" i="1"/>
  <c r="J547" i="1"/>
  <c r="J1803" i="1"/>
  <c r="J2101" i="1"/>
  <c r="J3962" i="1"/>
  <c r="J777" i="1"/>
  <c r="J672" i="1"/>
  <c r="J19" i="1"/>
  <c r="J1384" i="1"/>
  <c r="J399" i="1"/>
  <c r="J2763" i="1"/>
  <c r="J1999" i="1"/>
  <c r="J2820" i="1"/>
  <c r="J2897" i="1"/>
  <c r="J18" i="1"/>
  <c r="J3361" i="1"/>
  <c r="J1002" i="1"/>
  <c r="J1322" i="1"/>
  <c r="J1410" i="1"/>
  <c r="J951" i="1"/>
  <c r="J4222" i="1"/>
  <c r="J3415" i="1"/>
  <c r="J348" i="1"/>
  <c r="J994" i="1"/>
  <c r="J2195" i="1"/>
  <c r="J4887" i="1"/>
  <c r="J1286" i="1"/>
  <c r="J2409" i="1"/>
  <c r="J1839" i="1"/>
  <c r="J3979" i="1"/>
  <c r="J638" i="1"/>
  <c r="J4693" i="1"/>
  <c r="J1981" i="1"/>
  <c r="J1504" i="1"/>
  <c r="J3215" i="1"/>
  <c r="J1943" i="1"/>
  <c r="J1506" i="1"/>
  <c r="J1228" i="1"/>
  <c r="J411" i="1"/>
  <c r="J4875" i="1"/>
  <c r="J4990" i="1"/>
  <c r="J1891" i="1"/>
  <c r="J3613" i="1"/>
  <c r="J4498" i="1"/>
  <c r="J4856" i="1"/>
  <c r="J1297" i="1"/>
  <c r="J3886" i="1"/>
  <c r="J5037" i="1"/>
  <c r="J875" i="1"/>
  <c r="J3844" i="1"/>
  <c r="J1945" i="1"/>
  <c r="J3036" i="1"/>
  <c r="J2893" i="1"/>
  <c r="J490" i="1"/>
  <c r="J3004" i="1"/>
  <c r="J22" i="1"/>
  <c r="J2581" i="1"/>
  <c r="J1954" i="1"/>
  <c r="J2333" i="1"/>
  <c r="J4454" i="1"/>
  <c r="J561" i="1"/>
  <c r="J1091" i="1"/>
  <c r="J1271" i="1"/>
  <c r="J3147" i="1"/>
  <c r="J3510" i="1"/>
  <c r="J4827" i="1"/>
  <c r="J2111" i="1"/>
  <c r="J4467" i="1"/>
  <c r="J969" i="1"/>
  <c r="J754" i="1"/>
  <c r="J3260" i="1"/>
  <c r="J2577" i="1"/>
  <c r="J2800" i="1"/>
  <c r="J2942" i="1"/>
  <c r="J4979" i="1"/>
  <c r="J4485" i="1"/>
  <c r="J2695" i="1"/>
  <c r="J4340" i="1"/>
  <c r="J1147" i="1"/>
  <c r="J3209" i="1"/>
  <c r="J3438" i="1"/>
  <c r="J4404" i="1"/>
  <c r="J4482" i="1"/>
  <c r="J2537" i="1"/>
  <c r="J3712" i="1"/>
  <c r="J1250" i="1"/>
  <c r="J3705" i="1"/>
  <c r="J3272" i="1"/>
  <c r="J1335" i="1"/>
  <c r="J1474" i="1"/>
  <c r="J410" i="1"/>
  <c r="J3585" i="1"/>
  <c r="J1914" i="1"/>
  <c r="J2962" i="1"/>
  <c r="J1421" i="1"/>
  <c r="J1669" i="1"/>
  <c r="J2808" i="1"/>
  <c r="J2745" i="1"/>
  <c r="J3949" i="1"/>
  <c r="J2023" i="1"/>
  <c r="J3592" i="1"/>
  <c r="J1382" i="1"/>
  <c r="J3431" i="1"/>
  <c r="J4032" i="1"/>
  <c r="J4858" i="1"/>
  <c r="J2280" i="1"/>
  <c r="J578" i="1"/>
  <c r="J1305" i="1"/>
  <c r="J4271" i="1"/>
  <c r="J4120" i="1"/>
  <c r="J352" i="1"/>
  <c r="J5072" i="1"/>
  <c r="J3851" i="1"/>
  <c r="J3884" i="1"/>
  <c r="J554" i="1"/>
  <c r="J550" i="1"/>
  <c r="J324" i="1"/>
  <c r="J635" i="1"/>
  <c r="J3074" i="1"/>
  <c r="J879" i="1"/>
  <c r="J433" i="1"/>
  <c r="J4849" i="1"/>
  <c r="J2652" i="1"/>
  <c r="J2375" i="1"/>
  <c r="J3140" i="1"/>
  <c r="J2694" i="1"/>
  <c r="J2769" i="1"/>
  <c r="J819" i="1"/>
  <c r="J499" i="1"/>
  <c r="J3546" i="1"/>
  <c r="J1946" i="1"/>
  <c r="J3297" i="1"/>
  <c r="J4810" i="1"/>
  <c r="J2888" i="1"/>
  <c r="J682" i="1"/>
  <c r="J2501" i="1"/>
  <c r="J3329" i="1"/>
  <c r="J3798" i="1"/>
  <c r="J3412" i="1"/>
  <c r="J1387" i="1"/>
  <c r="J5116" i="1"/>
  <c r="J3896" i="1"/>
  <c r="J581" i="1"/>
  <c r="J3150" i="1"/>
  <c r="J2932" i="1"/>
  <c r="J155" i="1"/>
  <c r="J3349" i="1"/>
  <c r="J921" i="1"/>
  <c r="J2858" i="1"/>
  <c r="J2650" i="1"/>
  <c r="J469" i="1"/>
  <c r="J4121" i="1"/>
  <c r="J898" i="1"/>
  <c r="J64" i="1"/>
  <c r="J1841" i="1"/>
  <c r="J3167" i="1"/>
  <c r="J1635" i="1"/>
  <c r="J2973" i="1"/>
  <c r="J4260" i="1"/>
  <c r="J307" i="1"/>
  <c r="J2729" i="1"/>
  <c r="J4894" i="1"/>
  <c r="J2091" i="1"/>
  <c r="J4507" i="1"/>
  <c r="J191" i="1"/>
  <c r="J4407" i="1"/>
  <c r="J4298" i="1"/>
  <c r="J3313" i="1"/>
  <c r="J3606" i="1"/>
  <c r="J1155" i="1"/>
  <c r="J829" i="1"/>
  <c r="J967" i="1"/>
  <c r="J58" i="1"/>
  <c r="J1601" i="1"/>
  <c r="J4156" i="1"/>
  <c r="J4466" i="1"/>
  <c r="J4140" i="1"/>
  <c r="J4632" i="1"/>
  <c r="J257" i="1"/>
  <c r="J1112" i="1"/>
  <c r="J3499" i="1"/>
  <c r="J4598" i="1"/>
  <c r="J5108" i="1"/>
  <c r="J2301" i="1"/>
  <c r="J3512" i="1"/>
  <c r="J4689" i="1"/>
  <c r="J3239" i="1"/>
  <c r="J3528" i="1"/>
  <c r="J4732" i="1"/>
  <c r="J179" i="1"/>
  <c r="J2369" i="1"/>
  <c r="J2626" i="1"/>
  <c r="J3563" i="1"/>
  <c r="J2678" i="1"/>
  <c r="J1320" i="1"/>
  <c r="J2731" i="1"/>
  <c r="J5013" i="1"/>
  <c r="J3309" i="1"/>
  <c r="J5053" i="1"/>
  <c r="J2103" i="1"/>
  <c r="J1243" i="1"/>
  <c r="J1360" i="1"/>
  <c r="J1892" i="1"/>
  <c r="J4447" i="1"/>
  <c r="J1377" i="1"/>
  <c r="J1890" i="1"/>
  <c r="J2300" i="1"/>
  <c r="J3628" i="1"/>
  <c r="J654" i="1"/>
  <c r="J2642" i="1"/>
  <c r="J3115" i="1"/>
  <c r="J1613" i="1"/>
  <c r="J1568" i="1"/>
  <c r="J3674" i="1"/>
  <c r="J4105" i="1"/>
  <c r="J1988" i="1"/>
  <c r="J4471" i="1"/>
  <c r="J1510" i="1"/>
  <c r="J3379" i="1"/>
  <c r="J1393" i="1"/>
  <c r="J2521" i="1"/>
  <c r="J1941" i="1"/>
  <c r="J2698" i="1"/>
  <c r="J4369" i="1"/>
  <c r="J2633" i="1"/>
  <c r="J3784" i="1"/>
  <c r="J4434" i="1"/>
  <c r="J3487" i="1"/>
  <c r="J3567" i="1"/>
  <c r="J455" i="1"/>
  <c r="J968" i="1"/>
  <c r="J1549" i="1"/>
  <c r="J5081" i="1"/>
  <c r="J1735" i="1"/>
  <c r="J2060" i="1"/>
  <c r="J5015" i="1"/>
  <c r="J2548" i="1"/>
  <c r="J3355" i="1"/>
  <c r="J2722" i="1"/>
  <c r="J1885" i="1"/>
  <c r="J974" i="1"/>
  <c r="J3668" i="1"/>
  <c r="J605" i="1"/>
  <c r="J4193" i="1"/>
  <c r="J120" i="1"/>
  <c r="J668" i="1"/>
  <c r="J4610" i="1"/>
  <c r="J3553" i="1"/>
  <c r="J987" i="1"/>
  <c r="J619" i="1"/>
  <c r="J3363" i="1"/>
  <c r="J4592" i="1"/>
  <c r="J1040" i="1"/>
  <c r="J998" i="1"/>
  <c r="J1427" i="1"/>
  <c r="J4745" i="1"/>
  <c r="J3325" i="1"/>
  <c r="J2035" i="1"/>
  <c r="J4642" i="1"/>
  <c r="J2735" i="1"/>
  <c r="J54" i="1"/>
  <c r="J4733" i="1"/>
  <c r="J2960" i="1"/>
  <c r="J3963" i="1"/>
  <c r="J3155" i="1"/>
  <c r="J3877" i="1"/>
  <c r="J2725" i="1"/>
  <c r="J931" i="1"/>
  <c r="J3897" i="1"/>
  <c r="J609" i="1"/>
  <c r="J1080" i="1"/>
  <c r="J4951" i="1"/>
  <c r="J2481" i="1"/>
  <c r="J3366" i="1"/>
  <c r="J371" i="1"/>
  <c r="J4318" i="1"/>
  <c r="J115" i="1"/>
  <c r="J831" i="1"/>
  <c r="J4757" i="1"/>
  <c r="J3225" i="1"/>
  <c r="J662" i="1"/>
  <c r="J4669" i="1"/>
  <c r="J2232" i="1"/>
  <c r="J2957" i="1"/>
  <c r="J1729" i="1"/>
  <c r="J2064" i="1"/>
  <c r="J1084" i="1"/>
  <c r="J2381" i="1"/>
  <c r="J4101" i="1"/>
  <c r="J918" i="1"/>
  <c r="J3727" i="1"/>
  <c r="J1437" i="1"/>
  <c r="J4287" i="1"/>
  <c r="J2929" i="1"/>
  <c r="J3915" i="1"/>
  <c r="J3198" i="1"/>
  <c r="J1557" i="1"/>
  <c r="J4374" i="1"/>
  <c r="J4820" i="1"/>
  <c r="J2325" i="1"/>
  <c r="J4531" i="1"/>
  <c r="J1642" i="1"/>
  <c r="J4313" i="1"/>
  <c r="J3025" i="1"/>
  <c r="J1536" i="1"/>
  <c r="J715" i="1"/>
  <c r="J1708" i="1"/>
  <c r="J5073" i="1"/>
  <c r="J4760" i="1"/>
  <c r="J571" i="1"/>
  <c r="J5063" i="1"/>
  <c r="J893" i="1"/>
  <c r="J616" i="1"/>
  <c r="J2925" i="1"/>
  <c r="J1905" i="1"/>
  <c r="J3107" i="1"/>
  <c r="J657" i="1"/>
  <c r="J4389" i="1"/>
  <c r="J1774" i="1"/>
  <c r="J1932" i="1"/>
  <c r="J647" i="1"/>
  <c r="J830" i="1"/>
  <c r="J2142" i="1"/>
  <c r="J2166" i="1"/>
  <c r="J4867" i="1"/>
  <c r="J1018" i="1"/>
  <c r="J2041" i="1"/>
  <c r="J422" i="1"/>
  <c r="J991" i="1"/>
  <c r="J4806" i="1"/>
  <c r="J4284" i="1"/>
  <c r="J3261" i="1"/>
  <c r="J598" i="1"/>
  <c r="J4065" i="1"/>
  <c r="J1907" i="1"/>
  <c r="J4861" i="1"/>
  <c r="J2424" i="1"/>
  <c r="J1871" i="1"/>
  <c r="J3469" i="1"/>
  <c r="J1042" i="1"/>
  <c r="J4285" i="1"/>
  <c r="J1859" i="1"/>
  <c r="J2766" i="1"/>
  <c r="J3314" i="1"/>
  <c r="J3530" i="1"/>
  <c r="J1676" i="1"/>
  <c r="J3253" i="1"/>
  <c r="J970" i="1"/>
  <c r="J3479" i="1"/>
  <c r="J3446" i="1"/>
  <c r="J46" i="1"/>
  <c r="J4704" i="1"/>
  <c r="J3003" i="1"/>
  <c r="J3932" i="1"/>
  <c r="J2413" i="1"/>
  <c r="J2181" i="1"/>
  <c r="J3802" i="1"/>
  <c r="J4347" i="1"/>
  <c r="J1990" i="1"/>
  <c r="J91" i="1"/>
  <c r="J3642" i="1"/>
  <c r="J2027" i="1"/>
  <c r="J3935" i="1"/>
  <c r="J3177" i="1"/>
  <c r="J2876" i="1"/>
  <c r="J402" i="1"/>
  <c r="J4585" i="1"/>
  <c r="J4522" i="1"/>
  <c r="J2791" i="1"/>
  <c r="J626" i="1"/>
  <c r="J3717" i="1"/>
  <c r="J572" i="1"/>
  <c r="J3933" i="1"/>
  <c r="J1455" i="1"/>
  <c r="J4018" i="1"/>
  <c r="J122" i="1"/>
  <c r="J1681" i="1"/>
  <c r="J3334" i="1"/>
  <c r="J2567" i="1"/>
  <c r="J1521" i="1"/>
  <c r="J4555" i="1"/>
  <c r="J940" i="1"/>
  <c r="J4582" i="1"/>
  <c r="J5094" i="1"/>
  <c r="J3629" i="1"/>
  <c r="J2252" i="1"/>
  <c r="J1261" i="1"/>
  <c r="J3678" i="1"/>
  <c r="J4863" i="1"/>
  <c r="J3683" i="1"/>
  <c r="J3803" i="1"/>
  <c r="J485" i="1"/>
  <c r="J1209" i="1"/>
  <c r="J4265" i="1"/>
  <c r="J184" i="1"/>
  <c r="J3691" i="1"/>
  <c r="J2093" i="1"/>
  <c r="J4079" i="1"/>
  <c r="J3657" i="1"/>
  <c r="J3724" i="1"/>
  <c r="J1404" i="1"/>
  <c r="J1023" i="1"/>
  <c r="J131" i="1"/>
  <c r="J4926" i="1"/>
  <c r="J1940" i="1"/>
  <c r="J2312" i="1"/>
  <c r="J5100" i="1"/>
  <c r="J4901" i="1"/>
  <c r="J3669" i="1"/>
  <c r="J4551" i="1"/>
  <c r="J2372" i="1"/>
  <c r="J4227" i="1"/>
  <c r="J1561" i="1"/>
  <c r="J2971" i="1"/>
  <c r="J4650" i="1"/>
  <c r="J2114" i="1"/>
  <c r="J2788" i="1"/>
  <c r="J1115" i="1"/>
  <c r="J2830" i="1"/>
  <c r="J1584" i="1"/>
  <c r="J2401" i="1"/>
  <c r="J4446" i="1"/>
  <c r="J3634" i="1"/>
  <c r="J2052" i="1"/>
  <c r="J3699" i="1"/>
  <c r="J1671" i="1"/>
  <c r="J3183" i="1"/>
  <c r="J2512" i="1"/>
  <c r="J1380" i="1"/>
  <c r="J939" i="1"/>
  <c r="J1765" i="1"/>
  <c r="J3359" i="1"/>
  <c r="J2668" i="1"/>
  <c r="J2747" i="1"/>
  <c r="J2220" i="1"/>
  <c r="J3037" i="1"/>
  <c r="J235" i="1"/>
  <c r="J4804" i="1"/>
  <c r="J2622" i="1"/>
  <c r="J1189" i="1"/>
  <c r="J462" i="1"/>
  <c r="J1253" i="1"/>
  <c r="J2988" i="1"/>
  <c r="J2270" i="1"/>
  <c r="J2509" i="1"/>
  <c r="J2329" i="1"/>
  <c r="J4429" i="1"/>
  <c r="J1714" i="1"/>
  <c r="J2553" i="1"/>
  <c r="J4309" i="1"/>
  <c r="J3205" i="1"/>
  <c r="J1145" i="1"/>
  <c r="J4793" i="1"/>
  <c r="J4885" i="1"/>
  <c r="J393" i="1"/>
  <c r="J4164" i="1"/>
  <c r="J385" i="1"/>
  <c r="J2186" i="1"/>
  <c r="J4596" i="1"/>
  <c r="J3794" i="1"/>
  <c r="J1100" i="1"/>
  <c r="J216" i="1"/>
  <c r="J2053" i="1"/>
  <c r="J420" i="1"/>
  <c r="J3056" i="1"/>
  <c r="J4655" i="1"/>
  <c r="J826" i="1"/>
  <c r="J1606" i="1"/>
  <c r="J583" i="1"/>
  <c r="J727" i="1"/>
  <c r="J1494" i="1"/>
  <c r="J4964" i="1"/>
  <c r="J3181" i="1"/>
  <c r="J954" i="1"/>
  <c r="J698" i="1"/>
  <c r="J2518" i="1"/>
  <c r="J935" i="1"/>
  <c r="J12" i="1"/>
  <c r="J341" i="1"/>
  <c r="J3409" i="1"/>
  <c r="J3972" i="1"/>
  <c r="J4214" i="1"/>
  <c r="J4844" i="1"/>
  <c r="J4735" i="1"/>
  <c r="J3853" i="1"/>
  <c r="J2050" i="1"/>
  <c r="J2431" i="1"/>
  <c r="J1361" i="1"/>
  <c r="J2833" i="1"/>
  <c r="J824" i="1"/>
  <c r="J2685" i="1"/>
  <c r="J2693" i="1"/>
  <c r="J3340" i="1"/>
  <c r="J1562" i="1"/>
  <c r="J2260" i="1"/>
  <c r="J4678" i="1"/>
  <c r="J4215" i="1"/>
  <c r="J971" i="1"/>
  <c r="J461" i="1"/>
  <c r="J717" i="1"/>
  <c r="J3864" i="1"/>
  <c r="J3195" i="1"/>
  <c r="J1928" i="1"/>
  <c r="J2416" i="1"/>
  <c r="J466" i="1"/>
  <c r="J2780" i="1"/>
  <c r="J5113" i="1"/>
  <c r="J2701" i="1"/>
  <c r="J1278" i="1"/>
  <c r="J2500" i="1"/>
  <c r="J4296" i="1"/>
  <c r="J327" i="1"/>
  <c r="J904" i="1"/>
  <c r="J794" i="1"/>
  <c r="J266" i="1"/>
  <c r="J4621" i="1"/>
  <c r="J1493" i="1"/>
  <c r="J234" i="1"/>
  <c r="J141" i="1"/>
  <c r="J2268" i="1"/>
  <c r="J4603" i="1"/>
  <c r="J3460" i="1"/>
  <c r="J4462" i="1"/>
  <c r="J43" i="1"/>
  <c r="J2784" i="1"/>
  <c r="J542" i="1"/>
  <c r="J5083" i="1"/>
  <c r="J576" i="1"/>
  <c r="J2604" i="1"/>
  <c r="J1948" i="1"/>
  <c r="J558" i="1"/>
  <c r="J9" i="1"/>
  <c r="J5043" i="1"/>
  <c r="J1433" i="1"/>
  <c r="J4362" i="1"/>
  <c r="J4071" i="1"/>
  <c r="J4680" i="1"/>
  <c r="J157" i="1"/>
  <c r="J1600" i="1"/>
  <c r="J941" i="1"/>
  <c r="J3094" i="1"/>
  <c r="J4423" i="1"/>
  <c r="J2370" i="1"/>
  <c r="J4540" i="1"/>
  <c r="J142" i="1"/>
  <c r="J1939" i="1"/>
  <c r="J2672" i="1"/>
  <c r="J741" i="1"/>
  <c r="J1996" i="1"/>
  <c r="J3502" i="1"/>
  <c r="J2100" i="1"/>
  <c r="J439" i="1"/>
  <c r="J1388" i="1"/>
  <c r="J1849" i="1"/>
  <c r="J3002" i="1"/>
  <c r="J4892" i="1"/>
  <c r="J4876" i="1"/>
  <c r="J2423" i="1"/>
  <c r="J2219" i="1"/>
  <c r="J4933" i="1"/>
  <c r="J3021" i="1"/>
  <c r="J4418" i="1"/>
  <c r="J1211" i="1"/>
  <c r="J567" i="1"/>
  <c r="J890" i="1"/>
  <c r="J5066" i="1"/>
  <c r="J1352" i="1"/>
  <c r="J3982" i="1"/>
  <c r="J1171" i="1"/>
  <c r="J375" i="1"/>
  <c r="J2441" i="1"/>
  <c r="J1862" i="1"/>
  <c r="J4395" i="1"/>
  <c r="J1824" i="1"/>
  <c r="J2954" i="1"/>
  <c r="J2908" i="1"/>
  <c r="J4125" i="1"/>
  <c r="J4984" i="1"/>
  <c r="J5058" i="1"/>
  <c r="J3856" i="1"/>
  <c r="J4833" i="1"/>
  <c r="J1700" i="1"/>
  <c r="J1031" i="1"/>
  <c r="J823" i="1"/>
  <c r="J1717" i="1"/>
  <c r="J837" i="1"/>
  <c r="J763" i="1"/>
  <c r="J4107" i="1"/>
  <c r="J962" i="1"/>
  <c r="J2439" i="1"/>
  <c r="J1085" i="1"/>
  <c r="J221" i="1"/>
  <c r="J4472" i="1"/>
  <c r="J344" i="1"/>
  <c r="J2680" i="1"/>
  <c r="J4519" i="1"/>
  <c r="J762" i="1"/>
  <c r="J2760" i="1"/>
  <c r="J1441" i="1"/>
  <c r="J3341" i="1"/>
  <c r="J4904" i="1"/>
  <c r="J1161" i="1"/>
  <c r="J4153" i="1"/>
  <c r="J4749" i="1"/>
  <c r="J4975" i="1"/>
  <c r="J1959" i="1"/>
  <c r="J1338" i="1"/>
  <c r="J3298" i="1"/>
  <c r="J4665" i="1"/>
  <c r="J4142" i="1"/>
  <c r="J694" i="1"/>
  <c r="J2455" i="1"/>
  <c r="J1903" i="1"/>
  <c r="J3605" i="1"/>
  <c r="J49" i="1"/>
  <c r="J3411" i="1"/>
  <c r="J387" i="1"/>
  <c r="J430" i="1"/>
  <c r="J3822" i="1"/>
  <c r="J35" i="1"/>
  <c r="J198" i="1"/>
  <c r="J705" i="1"/>
  <c r="J4715" i="1"/>
  <c r="J3919" i="1"/>
  <c r="J3862" i="1"/>
  <c r="J2843" i="1"/>
  <c r="J1159" i="1"/>
  <c r="J3233" i="1"/>
  <c r="J295" i="1"/>
  <c r="J118" i="1"/>
  <c r="J4534" i="1"/>
  <c r="J3504" i="1"/>
  <c r="J2197" i="1"/>
  <c r="J463" i="1"/>
  <c r="J2462" i="1"/>
  <c r="J2157" i="1"/>
  <c r="J4338" i="1"/>
  <c r="J1248" i="1"/>
  <c r="J2109" i="1"/>
  <c r="J4625" i="1"/>
  <c r="J3931" i="1"/>
  <c r="J4973" i="1"/>
  <c r="J162" i="1"/>
  <c r="J3940" i="1"/>
  <c r="J2539" i="1"/>
  <c r="J983" i="1"/>
  <c r="J2783" i="1"/>
  <c r="J3080" i="1"/>
  <c r="J634" i="1"/>
  <c r="J4812" i="1"/>
  <c r="J595" i="1"/>
  <c r="J3256" i="1"/>
  <c r="J4972" i="1"/>
  <c r="J1477" i="1"/>
  <c r="J753" i="1"/>
  <c r="J3250" i="1"/>
  <c r="J278" i="1"/>
  <c r="J807" i="1"/>
  <c r="J2339" i="1"/>
  <c r="J3076" i="1"/>
  <c r="J3723" i="1"/>
  <c r="J4645" i="1"/>
  <c r="J3625" i="1"/>
  <c r="J3968" i="1"/>
  <c r="J660" i="1"/>
  <c r="J4330" i="1"/>
  <c r="J382" i="1"/>
  <c r="J632" i="1"/>
  <c r="J4057" i="1"/>
  <c r="J4658" i="1"/>
  <c r="J2098" i="1"/>
  <c r="J398" i="1"/>
  <c r="J2106" i="1"/>
  <c r="J1029" i="1"/>
  <c r="J140" i="1"/>
  <c r="J177" i="1"/>
  <c r="J1307" i="1"/>
  <c r="J2247" i="1"/>
  <c r="J788" i="1"/>
  <c r="J4430" i="1"/>
  <c r="J656" i="1"/>
  <c r="J2298" i="1"/>
  <c r="J2528" i="1"/>
  <c r="J604" i="1"/>
  <c r="J1728" i="1"/>
  <c r="J2799" i="1"/>
  <c r="J1246" i="1"/>
  <c r="J4651" i="1"/>
  <c r="J3761" i="1"/>
  <c r="J355" i="1"/>
  <c r="J2996" i="1"/>
  <c r="J1200" i="1"/>
  <c r="J3728" i="1"/>
  <c r="J196" i="1"/>
  <c r="J3891" i="1"/>
  <c r="J630" i="1"/>
  <c r="J1614" i="1"/>
  <c r="J3618" i="1"/>
  <c r="J2291" i="1"/>
  <c r="J34" i="1"/>
  <c r="J4914" i="1"/>
  <c r="J1439" i="1"/>
  <c r="J4835" i="1"/>
  <c r="J373" i="1"/>
  <c r="J2958" i="1"/>
  <c r="J2365" i="1"/>
  <c r="J977" i="1"/>
  <c r="J2015" i="1"/>
  <c r="J1617" i="1"/>
  <c r="J3647" i="1"/>
  <c r="J3319" i="1"/>
  <c r="J1353" i="1"/>
  <c r="J1638" i="1"/>
  <c r="J1761" i="1"/>
  <c r="J1596" i="1"/>
  <c r="J2299" i="1"/>
  <c r="J871" i="1"/>
  <c r="J233" i="1"/>
  <c r="J62" i="1"/>
  <c r="J699" i="1"/>
  <c r="J742" i="1"/>
  <c r="J4182" i="1"/>
  <c r="J4777" i="1"/>
  <c r="J145" i="1"/>
  <c r="J1502" i="1"/>
  <c r="J1909" i="1"/>
  <c r="J588" i="1"/>
  <c r="J958" i="1"/>
  <c r="J168" i="1"/>
  <c r="J1547" i="1"/>
  <c r="J4009" i="1"/>
  <c r="J53" i="1"/>
  <c r="J4004" i="1"/>
  <c r="J5000" i="1"/>
  <c r="J1875" i="1"/>
  <c r="J3184" i="1"/>
  <c r="J4839" i="1"/>
  <c r="J1540" i="1"/>
  <c r="J812" i="1"/>
  <c r="J4241" i="1"/>
  <c r="J3809" i="1"/>
  <c r="J3052" i="1"/>
  <c r="J4910" i="1"/>
  <c r="J2490" i="1"/>
  <c r="J5099" i="1"/>
  <c r="J1396" i="1"/>
  <c r="J4636" i="1"/>
  <c r="J4801" i="1"/>
  <c r="J4809" i="1"/>
  <c r="J765" i="1"/>
  <c r="J3061" i="1"/>
  <c r="J620" i="1"/>
  <c r="J415" i="1"/>
  <c r="J4495" i="1"/>
  <c r="J2191" i="1"/>
  <c r="J1114" i="1"/>
  <c r="J4019" i="1"/>
  <c r="J1618" i="1"/>
  <c r="J531" i="1"/>
  <c r="J1995" i="1"/>
  <c r="J3287" i="1"/>
  <c r="J4002" i="1"/>
  <c r="J685" i="1"/>
  <c r="J1656" i="1"/>
  <c r="J4133" i="1"/>
  <c r="J926" i="1"/>
  <c r="J4248" i="1"/>
  <c r="J2756" i="1"/>
  <c r="J4458" i="1"/>
  <c r="J4526" i="1"/>
  <c r="J109" i="1"/>
  <c r="J1732" i="1"/>
  <c r="J835" i="1"/>
  <c r="J4872" i="1"/>
  <c r="J39" i="1"/>
  <c r="J59" i="1"/>
  <c r="J4015" i="1"/>
  <c r="J4902" i="1"/>
  <c r="J1867" i="1"/>
  <c r="J4535" i="1"/>
  <c r="J1588" i="1"/>
  <c r="J3941" i="1"/>
  <c r="J3046" i="1"/>
  <c r="J2641" i="1"/>
  <c r="J3796" i="1"/>
  <c r="J673" i="1"/>
  <c r="J3149" i="1"/>
  <c r="J728" i="1"/>
  <c r="J2131" i="1"/>
  <c r="J3725" i="1"/>
  <c r="J4252" i="1"/>
  <c r="J4473" i="1"/>
  <c r="J1628" i="1"/>
  <c r="J1921" i="1"/>
  <c r="J3335" i="1"/>
  <c r="J380" i="1"/>
  <c r="J2250" i="1"/>
  <c r="J3468" i="1"/>
  <c r="J1337" i="1"/>
  <c r="J4847" i="1"/>
  <c r="J108" i="1"/>
  <c r="J1572" i="1"/>
  <c r="J979" i="1"/>
  <c r="J910" i="1"/>
  <c r="J2495" i="1"/>
  <c r="J1662" i="1"/>
  <c r="J3713" i="1"/>
  <c r="J1879" i="1"/>
  <c r="J4417" i="1"/>
  <c r="J4308" i="1"/>
  <c r="J2857" i="1"/>
  <c r="J3981" i="1"/>
  <c r="J4179" i="1"/>
  <c r="J287" i="1"/>
  <c r="J607" i="1"/>
  <c r="J4942" i="1"/>
  <c r="J4100" i="1"/>
  <c r="J2000" i="1"/>
  <c r="J3112" i="1"/>
  <c r="J764" i="1"/>
  <c r="J796" i="1"/>
  <c r="J3680" i="1"/>
  <c r="J4387" i="1"/>
  <c r="J1978" i="1"/>
  <c r="J4039" i="1"/>
  <c r="J2758" i="1"/>
  <c r="J1395" i="1"/>
  <c r="J3040" i="1"/>
  <c r="J505" i="1"/>
  <c r="J1444" i="1"/>
  <c r="J3733" i="1"/>
  <c r="J551" i="1"/>
  <c r="J445" i="1"/>
  <c r="J2465" i="1"/>
  <c r="J4850" i="1"/>
  <c r="J192" i="1"/>
  <c r="J3740" i="1"/>
  <c r="J2257" i="1"/>
  <c r="J2534" i="1"/>
  <c r="J1805" i="1"/>
  <c r="J3283" i="1"/>
  <c r="J2744" i="1"/>
  <c r="J1777" i="1"/>
  <c r="J1151" i="1"/>
  <c r="J98" i="1"/>
  <c r="J3978" i="1"/>
  <c r="J3007" i="1"/>
  <c r="J2127" i="1"/>
  <c r="J2666" i="1"/>
  <c r="J4217" i="1"/>
  <c r="J4843" i="1"/>
  <c r="J3257" i="1"/>
  <c r="J3636" i="1"/>
  <c r="J4036" i="1"/>
  <c r="J3943" i="1"/>
  <c r="J2596" i="1"/>
  <c r="J4461" i="1"/>
  <c r="J2207" i="1"/>
  <c r="J1383" i="1"/>
  <c r="J4782" i="1"/>
  <c r="J3224" i="1"/>
  <c r="J2305" i="1"/>
  <c r="J3304" i="1"/>
  <c r="J2523" i="1"/>
  <c r="J2759" i="1"/>
  <c r="J2562" i="1"/>
  <c r="J1576" i="1"/>
  <c r="J3667" i="1"/>
  <c r="J2660" i="1"/>
  <c r="J279" i="1"/>
  <c r="J2884" i="1"/>
  <c r="J1896" i="1"/>
  <c r="J320" i="1"/>
  <c r="J1266" i="1"/>
  <c r="J2895" i="1"/>
  <c r="J4941" i="1"/>
  <c r="J930" i="1"/>
  <c r="J1425" i="1"/>
  <c r="J1265" i="1"/>
  <c r="J4917" i="1"/>
  <c r="J3050" i="1"/>
  <c r="J4231" i="1"/>
  <c r="J5020" i="1"/>
  <c r="J3793" i="1"/>
  <c r="J2583" i="1"/>
  <c r="J1280" i="1"/>
  <c r="J2227" i="1"/>
  <c r="J2417" i="1"/>
  <c r="J2432" i="1"/>
  <c r="J3782" i="1"/>
  <c r="J2606" i="1"/>
  <c r="J1675" i="1"/>
  <c r="J1148" i="1"/>
  <c r="J1483" i="1"/>
  <c r="J29" i="1"/>
  <c r="J4547" i="1"/>
  <c r="J2058" i="1"/>
  <c r="J4305" i="1"/>
  <c r="J1713" i="1"/>
  <c r="J4195" i="1"/>
  <c r="J1812" i="1"/>
  <c r="J47" i="1"/>
  <c r="J1523" i="1"/>
  <c r="J929" i="1"/>
  <c r="J4337" i="1"/>
  <c r="J4128" i="1"/>
  <c r="J874" i="1"/>
  <c r="J3357" i="1"/>
  <c r="J4913" i="1"/>
  <c r="J4834" i="1"/>
  <c r="J1379" i="1"/>
  <c r="J2349" i="1"/>
  <c r="J2690" i="1"/>
  <c r="J756" i="1"/>
  <c r="J4528" i="1"/>
  <c r="J2160" i="1"/>
  <c r="J3707" i="1"/>
  <c r="J2056" i="1"/>
  <c r="J4303" i="1"/>
  <c r="J2937" i="1"/>
  <c r="J4419" i="1"/>
  <c r="J855" i="1"/>
  <c r="J3176" i="1"/>
  <c r="J813" i="1"/>
  <c r="J1120" i="1"/>
  <c r="J1069" i="1"/>
  <c r="J444" i="1"/>
  <c r="J3774" i="1"/>
  <c r="J3704" i="1"/>
  <c r="J2768" i="1"/>
  <c r="J3424" i="1"/>
  <c r="J865" i="1"/>
  <c r="J3985" i="1"/>
  <c r="J5045" i="1"/>
  <c r="J65" i="1"/>
  <c r="J772" i="1"/>
  <c r="J1998" i="1"/>
  <c r="J3018" i="1"/>
  <c r="J3013" i="1"/>
  <c r="J2438" i="1"/>
  <c r="J372" i="1"/>
  <c r="J3154" i="1"/>
  <c r="J1696" i="1"/>
  <c r="J170" i="1"/>
  <c r="J3565" i="1"/>
  <c r="J3893" i="1"/>
  <c r="J2117" i="1"/>
  <c r="J484" i="1"/>
  <c r="J3173" i="1"/>
  <c r="J1992" i="1"/>
  <c r="J3547" i="1"/>
  <c r="J1645" i="1"/>
  <c r="J4672" i="1"/>
  <c r="J2774" i="1"/>
  <c r="J4586" i="1"/>
  <c r="J3362" i="1"/>
  <c r="J1989" i="1"/>
  <c r="J3214" i="1"/>
  <c r="J4644" i="1"/>
  <c r="J4072" i="1"/>
  <c r="J2516" i="1"/>
  <c r="J1020" i="1"/>
  <c r="J3999" i="1"/>
  <c r="J4768" i="1"/>
  <c r="J3833" i="1"/>
  <c r="J4641" i="1"/>
  <c r="J943" i="1"/>
  <c r="J3055" i="1"/>
  <c r="J4898" i="1"/>
  <c r="J4814" i="1"/>
  <c r="J4725" i="1"/>
  <c r="J3673" i="1"/>
  <c r="J3684" i="1"/>
  <c r="J2536" i="1"/>
  <c r="J4375" i="1"/>
  <c r="J1316" i="1"/>
  <c r="J2428" i="1"/>
  <c r="J3089" i="1"/>
  <c r="J3925" i="1"/>
  <c r="J2789" i="1"/>
  <c r="J4108" i="1"/>
  <c r="J1783" i="1"/>
  <c r="J3901" i="1"/>
  <c r="J3347" i="1"/>
  <c r="J4889" i="1"/>
  <c r="J288" i="1"/>
  <c r="J403" i="1"/>
  <c r="J1140" i="1"/>
  <c r="J1138" i="1"/>
  <c r="J3339" i="1"/>
  <c r="J418" i="1"/>
  <c r="J4253" i="1"/>
  <c r="J3983" i="1"/>
  <c r="J2085" i="1"/>
  <c r="J2639" i="1"/>
  <c r="J524" i="1"/>
  <c r="J5096" i="1"/>
  <c r="J3832" i="1"/>
  <c r="J4144" i="1"/>
  <c r="J105" i="1"/>
  <c r="J4676" i="1"/>
  <c r="J2813" i="1"/>
  <c r="J4784" i="1"/>
  <c r="J1866" i="1"/>
  <c r="J4608" i="1"/>
  <c r="J947" i="1"/>
  <c r="J1518" i="1"/>
  <c r="J5042" i="1"/>
  <c r="J219" i="1"/>
  <c r="J4986" i="1"/>
  <c r="J733" i="1"/>
  <c r="J2403" i="1"/>
  <c r="J3911" i="1"/>
  <c r="J1889" i="1"/>
  <c r="J2002" i="1"/>
  <c r="J2966" i="1"/>
  <c r="J249" i="1"/>
  <c r="J4948" i="1"/>
  <c r="J180" i="1"/>
  <c r="J1709" i="1"/>
  <c r="J548" i="1"/>
  <c r="J3521" i="1"/>
  <c r="J1182" i="1"/>
  <c r="J1221" i="1"/>
  <c r="J2162" i="1"/>
  <c r="J2832" i="1"/>
  <c r="J4031" i="1"/>
  <c r="J1678" i="1"/>
  <c r="J1725" i="1"/>
  <c r="J755" i="1"/>
  <c r="J4862" i="1"/>
  <c r="J2576" i="1"/>
  <c r="J3574" i="1"/>
  <c r="J864" i="1"/>
  <c r="J66" i="1"/>
  <c r="J1626" i="1"/>
  <c r="J3662" i="1"/>
  <c r="J4702" i="1"/>
  <c r="J3077" i="1"/>
  <c r="J2006" i="1"/>
  <c r="J5114" i="1"/>
  <c r="J2433" i="1"/>
  <c r="J1097" i="1"/>
  <c r="J2609" i="1"/>
  <c r="J1003" i="1"/>
  <c r="J2607" i="1"/>
  <c r="J3456" i="1"/>
  <c r="J3849" i="1"/>
  <c r="J3966" i="1"/>
  <c r="J3234" i="1"/>
  <c r="J38" i="1"/>
  <c r="J225" i="1"/>
  <c r="J4428" i="1"/>
  <c r="J2807" i="1"/>
  <c r="J3890" i="1"/>
  <c r="J475" i="1"/>
  <c r="J253" i="1"/>
  <c r="J760" i="1"/>
  <c r="J3227" i="1"/>
  <c r="J2870" i="1"/>
  <c r="J5118" i="1"/>
  <c r="J2343" i="1"/>
  <c r="J4138" i="1"/>
  <c r="J3445" i="1"/>
  <c r="J2366" i="1"/>
  <c r="J2527" i="1"/>
  <c r="J922" i="1"/>
  <c r="J4967" i="1"/>
  <c r="J2230" i="1"/>
  <c r="J4025" i="1"/>
  <c r="J2468" i="1"/>
  <c r="J623" i="1"/>
  <c r="J4884" i="1"/>
  <c r="J1702" i="1"/>
  <c r="J1983" i="1"/>
  <c r="J5049" i="1"/>
  <c r="J3049" i="1"/>
  <c r="J1634" i="1"/>
  <c r="J74" i="1"/>
  <c r="J3023" i="1"/>
  <c r="J4176" i="1"/>
  <c r="J3659" i="1"/>
  <c r="J3914" i="1"/>
  <c r="J2408" i="1"/>
  <c r="J1666" i="1"/>
  <c r="J2891" i="1"/>
  <c r="J4310" i="1"/>
  <c r="J3141" i="1"/>
  <c r="J129" i="1"/>
  <c r="J4530" i="1"/>
  <c r="J4422" i="1"/>
  <c r="J508" i="1"/>
  <c r="J4860" i="1"/>
  <c r="J1632" i="1"/>
  <c r="J1385" i="1"/>
  <c r="J3865" i="1"/>
  <c r="J2812" i="1"/>
  <c r="J4037" i="1"/>
  <c r="J2173" i="1"/>
  <c r="J1087" i="1"/>
  <c r="J3539" i="1"/>
  <c r="J3768" i="1"/>
  <c r="J48" i="1"/>
  <c r="J1631" i="1"/>
  <c r="J1751" i="1"/>
  <c r="J2538" i="1"/>
  <c r="J3508" i="1"/>
  <c r="J2687" i="1"/>
  <c r="J4212" i="1"/>
  <c r="J4410" i="1"/>
  <c r="J3498" i="1"/>
  <c r="J4709" i="1"/>
  <c r="J2787" i="1"/>
  <c r="J4054" i="1"/>
  <c r="J1070" i="1"/>
  <c r="J4336" i="1"/>
  <c r="J1830" i="1"/>
  <c r="J2255" i="1"/>
  <c r="J4274" i="1"/>
  <c r="J172" i="1"/>
  <c r="J2319" i="1"/>
  <c r="J919" i="1"/>
  <c r="J2102" i="1"/>
  <c r="J4376" i="1"/>
  <c r="J1302" i="1"/>
  <c r="J502" i="1"/>
  <c r="J297" i="1"/>
  <c r="J2717" i="1"/>
  <c r="J4090" i="1"/>
  <c r="J342" i="1"/>
  <c r="J1245" i="1"/>
  <c r="J4245" i="1"/>
  <c r="J1958" i="1"/>
  <c r="J2804" i="1"/>
  <c r="J4409" i="1"/>
  <c r="J2673" i="1"/>
  <c r="J4929" i="1"/>
  <c r="J1520" i="1"/>
  <c r="J4499" i="1"/>
  <c r="J757" i="1"/>
  <c r="J2118" i="1"/>
  <c r="J2713" i="1"/>
  <c r="J2420" i="1"/>
  <c r="J1578" i="1"/>
  <c r="J1217" i="1"/>
  <c r="J3703" i="1"/>
  <c r="J3429" i="1"/>
  <c r="J2901" i="1"/>
  <c r="J2543" i="1"/>
  <c r="J1904" i="1"/>
  <c r="J3208" i="1"/>
  <c r="J2054" i="1"/>
  <c r="J379" i="1"/>
  <c r="J3344" i="1"/>
  <c r="J2594" i="1"/>
  <c r="J426" i="1"/>
  <c r="J4656" i="1"/>
  <c r="J2286" i="1"/>
  <c r="J2240" i="1"/>
  <c r="J1831" i="1"/>
  <c r="J3570" i="1"/>
  <c r="J3619" i="1"/>
  <c r="J3078" i="1"/>
  <c r="J345" i="1"/>
  <c r="J3846" i="1"/>
  <c r="J4717" i="1"/>
  <c r="J2856" i="1"/>
  <c r="J4623" i="1"/>
  <c r="J773" i="1"/>
  <c r="J1718" i="1"/>
  <c r="J1716" i="1"/>
  <c r="J559" i="1"/>
  <c r="J3159" i="1"/>
  <c r="J3543" i="1"/>
  <c r="J4085" i="1"/>
  <c r="J973" i="1"/>
  <c r="J4925" i="1"/>
  <c r="J2917" i="1"/>
  <c r="J4903" i="1"/>
  <c r="J1304" i="1"/>
  <c r="J1187" i="1"/>
  <c r="J3430" i="1"/>
  <c r="J4726" i="1"/>
  <c r="J4510" i="1"/>
  <c r="J2742" i="1"/>
  <c r="J2585" i="1"/>
  <c r="J2688" i="1"/>
  <c r="J2885" i="1"/>
  <c r="J4710" i="1"/>
  <c r="J1925" i="1"/>
  <c r="J4457" i="1"/>
  <c r="J4543" i="1"/>
  <c r="J2682" i="1"/>
  <c r="J2599" i="1"/>
  <c r="J1850" i="1"/>
  <c r="J2361" i="1"/>
  <c r="J4059" i="1"/>
  <c r="J176" i="1"/>
  <c r="J520" i="1"/>
  <c r="J2653" i="1"/>
  <c r="J1965" i="1"/>
  <c r="J2334" i="1"/>
  <c r="J3681" i="1"/>
  <c r="J2065" i="1"/>
  <c r="J5080" i="1"/>
  <c r="J850" i="1"/>
  <c r="J2689" i="1"/>
  <c r="J957" i="1"/>
  <c r="J2670" i="1"/>
  <c r="J4584" i="1"/>
  <c r="J3395" i="1"/>
  <c r="J1279" i="1"/>
  <c r="J4014" i="1"/>
  <c r="J3403" i="1"/>
  <c r="J3737" i="1"/>
  <c r="J238" i="1"/>
  <c r="J2276" i="1"/>
  <c r="J4542" i="1"/>
  <c r="J1350" i="1"/>
  <c r="J3517" i="1"/>
  <c r="J4368" i="1"/>
  <c r="J4576" i="1"/>
  <c r="J3426" i="1"/>
  <c r="J4630" i="1"/>
  <c r="J1016" i="1"/>
  <c r="J3588" i="1"/>
  <c r="J2318" i="1"/>
  <c r="J3708" i="1"/>
  <c r="J3591" i="1"/>
  <c r="J3506" i="1"/>
  <c r="J4699" i="1"/>
  <c r="J2454" i="1"/>
  <c r="J4491" i="1"/>
  <c r="J1605" i="1"/>
  <c r="J2190" i="1"/>
  <c r="J4905" i="1"/>
  <c r="J5104" i="1"/>
  <c r="J3505" i="1"/>
  <c r="J3202" i="1"/>
  <c r="J3081" i="1"/>
  <c r="J3854" i="1"/>
  <c r="J2681" i="1"/>
  <c r="J2659" i="1"/>
  <c r="J2814" i="1"/>
  <c r="J4776" i="1"/>
  <c r="J1239" i="1"/>
  <c r="J2810" i="1"/>
  <c r="J1991" i="1"/>
  <c r="J1407" i="1"/>
  <c r="J1712" i="1"/>
  <c r="J290" i="1"/>
  <c r="J2134" i="1"/>
  <c r="J1668" i="1"/>
  <c r="J1615" i="1"/>
  <c r="J1345" i="1"/>
  <c r="J1883" i="1"/>
  <c r="J1133" i="1"/>
  <c r="J2595" i="1"/>
  <c r="J2928" i="1"/>
  <c r="J3889" i="1"/>
  <c r="J208" i="1"/>
  <c r="J2531" i="1"/>
  <c r="J4568" i="1"/>
  <c r="J2915" i="1"/>
  <c r="J2497" i="1"/>
  <c r="J1624" i="1"/>
  <c r="J3232" i="1"/>
  <c r="J3269" i="1"/>
  <c r="J489" i="1"/>
  <c r="J1833" i="1"/>
  <c r="J5029" i="1"/>
  <c r="J4647" i="1"/>
  <c r="J4813" i="1"/>
  <c r="J214" i="1"/>
  <c r="J2846" i="1"/>
  <c r="J4897" i="1"/>
  <c r="J2752" i="1"/>
  <c r="J3399" i="1"/>
  <c r="J798" i="1"/>
  <c r="J1216" i="1"/>
  <c r="J4350" i="1"/>
  <c r="J4010" i="1"/>
  <c r="J3790" i="1"/>
  <c r="J2249" i="1"/>
  <c r="J323" i="1"/>
  <c r="J2997" i="1"/>
  <c r="J1672" i="1"/>
  <c r="J4351" i="1"/>
  <c r="J3509" i="1"/>
  <c r="J4980" i="1"/>
  <c r="J1836" i="1"/>
  <c r="J3171" i="1"/>
  <c r="J1169" i="1"/>
  <c r="J3106" i="1"/>
  <c r="J4437" i="1"/>
  <c r="J3203" i="1"/>
  <c r="J3243" i="1"/>
  <c r="J552" i="1"/>
  <c r="J1152" i="1"/>
  <c r="J1367" i="1"/>
  <c r="J2829" i="1"/>
  <c r="J1963" i="1"/>
  <c r="J1461" i="1"/>
  <c r="J4186" i="1"/>
  <c r="J4748" i="1"/>
  <c r="J1310" i="1"/>
  <c r="J5068" i="1"/>
  <c r="J448" i="1"/>
  <c r="J4225" i="1"/>
  <c r="J601" i="1"/>
  <c r="J2582" i="1"/>
  <c r="J2947" i="1"/>
  <c r="J1277" i="1"/>
  <c r="J1870" i="1"/>
  <c r="J4033" i="1"/>
  <c r="J4041" i="1"/>
  <c r="J689" i="1"/>
  <c r="J4720" i="1"/>
  <c r="J3898" i="1"/>
  <c r="J2418" i="1"/>
  <c r="J3810" i="1"/>
  <c r="J187" i="1"/>
  <c r="J449" i="1"/>
  <c r="J3586" i="1"/>
  <c r="J2345" i="1"/>
  <c r="J2909" i="1"/>
  <c r="J504" i="1"/>
  <c r="J2306" i="1"/>
  <c r="J1546" i="1"/>
  <c r="J4488" i="1"/>
  <c r="J251" i="1"/>
  <c r="J3621" i="1"/>
  <c r="J246" i="1"/>
  <c r="J366" i="1"/>
  <c r="J3390" i="1"/>
  <c r="J4629" i="1"/>
  <c r="J2388" i="1"/>
  <c r="J2074" i="1"/>
  <c r="J2866" i="1"/>
  <c r="J5107" i="1"/>
  <c r="J2736" i="1"/>
  <c r="J4869" i="1"/>
  <c r="J1004" i="1"/>
  <c r="J1071" i="1"/>
  <c r="J797" i="1"/>
  <c r="J2382" i="1"/>
  <c r="J511" i="1"/>
  <c r="J4708" i="1"/>
  <c r="J3786" i="1"/>
  <c r="J1448" i="1"/>
  <c r="J3127" i="1"/>
  <c r="J2907" i="1"/>
  <c r="J5071" i="1"/>
  <c r="J1037" i="1"/>
  <c r="J4443" i="1"/>
  <c r="J4626" i="1"/>
  <c r="J778" i="1"/>
  <c r="J1462" i="1"/>
  <c r="J4940" i="1"/>
  <c r="J1667" i="1"/>
  <c r="J808" i="1"/>
  <c r="J3583" i="1"/>
  <c r="J156" i="1"/>
  <c r="J3048" i="1"/>
  <c r="J4657" i="1"/>
  <c r="J4247" i="1"/>
  <c r="J1082" i="1"/>
  <c r="J3584" i="1"/>
  <c r="J204" i="1"/>
  <c r="J78" i="1"/>
  <c r="J3988" i="1"/>
  <c r="J2003" i="1"/>
  <c r="J3904" i="1"/>
  <c r="J4552" i="1"/>
  <c r="J2084" i="1"/>
  <c r="J4008" i="1"/>
  <c r="J473" i="1"/>
  <c r="J5038" i="1"/>
  <c r="J4554" i="1"/>
  <c r="J4661" i="1"/>
  <c r="J2231" i="1"/>
  <c r="J4906" i="1"/>
  <c r="J3212" i="1"/>
  <c r="J3640" i="1"/>
  <c r="J3217" i="1"/>
  <c r="J1326" i="1"/>
  <c r="J2983" i="1"/>
  <c r="J4569" i="1"/>
  <c r="J2575" i="1"/>
  <c r="J4577" i="1"/>
  <c r="J2212" i="1"/>
  <c r="J4141" i="1"/>
  <c r="J2430" i="1"/>
  <c r="J3419" i="1"/>
  <c r="J4965" i="1"/>
  <c r="J1079" i="1"/>
  <c r="J4599" i="1"/>
  <c r="J1391" i="1"/>
  <c r="J1969" i="1"/>
  <c r="J3578" i="1"/>
  <c r="J2152" i="1"/>
  <c r="J4158" i="1"/>
  <c r="J4060" i="1"/>
  <c r="J1022" i="1"/>
  <c r="J1047" i="1"/>
  <c r="J3126" i="1"/>
  <c r="J4822" i="1"/>
  <c r="J1654" i="1"/>
  <c r="J2185" i="1"/>
  <c r="J2899" i="1"/>
  <c r="J2451" i="1"/>
  <c r="J2978" i="1"/>
  <c r="J2217" i="1"/>
  <c r="J1222" i="1"/>
  <c r="J4187" i="1"/>
  <c r="J3651" i="1"/>
  <c r="J915" i="1"/>
  <c r="J3085" i="1"/>
  <c r="J596" i="1"/>
  <c r="J3266" i="1"/>
  <c r="J3653" i="1"/>
  <c r="J1740" i="1"/>
  <c r="J4627" i="1"/>
  <c r="J3947" i="1"/>
  <c r="J1947" i="1"/>
  <c r="J1514" i="1"/>
  <c r="J3099" i="1"/>
  <c r="J4790" i="1"/>
  <c r="J3118" i="1"/>
  <c r="J1121" i="1"/>
  <c r="J128" i="1"/>
  <c r="J3522" i="1"/>
  <c r="J2398" i="1"/>
  <c r="J2545" i="1"/>
  <c r="J4817" i="1"/>
  <c r="J1142" i="1"/>
  <c r="J1062" i="1"/>
  <c r="J2040" i="1"/>
  <c r="J4234" i="1"/>
  <c r="J2970" i="1"/>
  <c r="J2045" i="1"/>
  <c r="J697" i="1"/>
  <c r="J2472" i="1"/>
  <c r="J1358" i="1"/>
  <c r="J4527" i="1"/>
  <c r="J1117" i="1"/>
  <c r="J2578" i="1"/>
  <c r="J3087" i="1"/>
  <c r="J2961" i="1"/>
  <c r="J2453" i="1"/>
  <c r="J4857" i="1"/>
  <c r="J2868" i="1"/>
  <c r="J3207" i="1"/>
  <c r="J4403" i="1"/>
  <c r="J3168" i="1"/>
  <c r="J870" i="1"/>
  <c r="J1737" i="1"/>
  <c r="J2330" i="1"/>
  <c r="J615" i="1"/>
  <c r="J4042" i="1"/>
  <c r="J1053" i="1"/>
  <c r="J4697" i="1"/>
  <c r="J2935" i="1"/>
  <c r="J4224" i="1"/>
  <c r="J4607" i="1"/>
  <c r="J1738" i="1"/>
  <c r="J2295" i="1"/>
  <c r="J417" i="1"/>
  <c r="J612" i="1"/>
  <c r="J1593" i="1"/>
  <c r="J2246" i="1"/>
  <c r="J1653" i="1"/>
  <c r="J3597" i="1"/>
  <c r="J2880" i="1"/>
  <c r="J3284" i="1"/>
  <c r="J1794" i="1"/>
  <c r="J103" i="1"/>
  <c r="J3254" i="1"/>
  <c r="J4778" i="1"/>
  <c r="J1587" i="1"/>
  <c r="J611" i="1"/>
  <c r="J3770" i="1"/>
  <c r="J780" i="1"/>
  <c r="J4088" i="1"/>
  <c r="J2565" i="1"/>
  <c r="J483" i="1"/>
  <c r="J285" i="1"/>
  <c r="J4931" i="1"/>
  <c r="J1389" i="1"/>
  <c r="J3970" i="1"/>
  <c r="J391" i="1"/>
  <c r="J470" i="1"/>
  <c r="J3113" i="1"/>
  <c r="J4421" i="1"/>
  <c r="J1064" i="1"/>
  <c r="J1397" i="1"/>
  <c r="J565" i="1"/>
  <c r="J2337" i="1"/>
  <c r="J675" i="1"/>
  <c r="J543" i="1"/>
  <c r="J1938" i="1"/>
  <c r="J4705" i="1"/>
  <c r="J231" i="1"/>
  <c r="J1432" i="1"/>
  <c r="J3738" i="1"/>
  <c r="J4198" i="1"/>
  <c r="J3425" i="1"/>
  <c r="J132" i="1"/>
  <c r="J2625" i="1"/>
  <c r="J4203" i="1"/>
  <c r="J1110" i="1"/>
  <c r="J5008" i="1"/>
  <c r="J2702" i="1"/>
  <c r="J4616" i="1"/>
  <c r="J1846" i="1"/>
  <c r="J1556" i="1"/>
  <c r="J3079" i="1"/>
  <c r="J1790" i="1"/>
  <c r="J4064" i="1"/>
  <c r="J1501" i="1"/>
  <c r="J4135" i="1"/>
  <c r="J4698" i="1"/>
  <c r="J4228" i="1"/>
  <c r="J2034" i="1"/>
  <c r="J2122" i="1"/>
  <c r="J2066" i="1"/>
  <c r="J2259" i="1"/>
  <c r="J2842" i="1"/>
  <c r="J3204" i="1"/>
  <c r="J1555" i="1"/>
  <c r="J2107" i="1"/>
  <c r="J211" i="1"/>
  <c r="J2338" i="1"/>
  <c r="J3308" i="1"/>
  <c r="J1157" i="1"/>
  <c r="J3685" i="1"/>
  <c r="J212" i="1"/>
  <c r="J2108" i="1"/>
  <c r="J377" i="1"/>
  <c r="J613" i="1"/>
  <c r="J4383" i="1"/>
  <c r="J3571" i="1"/>
  <c r="J5059" i="1"/>
  <c r="J4601" i="1"/>
  <c r="J1428" i="1"/>
  <c r="J2615" i="1"/>
  <c r="J706" i="1"/>
  <c r="J4028" i="1"/>
  <c r="J536" i="1"/>
  <c r="J4614" i="1"/>
  <c r="J67" i="1"/>
  <c r="J1457" i="1"/>
  <c r="J3373" i="1"/>
  <c r="J217" i="1"/>
  <c r="J4779" i="1"/>
  <c r="J2592" i="1"/>
  <c r="J4950" i="1"/>
  <c r="J4561" i="1"/>
  <c r="J3842" i="1"/>
  <c r="J2863" i="1"/>
  <c r="J3274" i="1"/>
  <c r="J1033" i="1"/>
  <c r="J2055" i="1"/>
  <c r="J2304" i="1"/>
  <c r="J862" i="1"/>
  <c r="J3220" i="1"/>
  <c r="J1982" i="1"/>
  <c r="J3402" i="1"/>
  <c r="J1190" i="1"/>
  <c r="J3910" i="1"/>
  <c r="J4204" i="1"/>
  <c r="J2871" i="1"/>
  <c r="J2658" i="1"/>
  <c r="J4268" i="1"/>
  <c r="J1283" i="1"/>
  <c r="J1643" i="1"/>
  <c r="J2184" i="1"/>
  <c r="J1479" i="1"/>
  <c r="J4077" i="1"/>
  <c r="J2805" i="1"/>
  <c r="J2570" i="1"/>
  <c r="J492" i="1"/>
  <c r="J1175" i="1"/>
  <c r="J4354" i="1"/>
  <c r="J2136" i="1"/>
  <c r="J3226" i="1"/>
  <c r="J739" i="1"/>
  <c r="J3020" i="1"/>
  <c r="J3383" i="1"/>
  <c r="J944" i="1"/>
  <c r="J2113" i="1"/>
  <c r="J77" i="1"/>
  <c r="J2044" i="1"/>
  <c r="J2297" i="1"/>
  <c r="J3440" i="1"/>
  <c r="J4962" i="1"/>
  <c r="J3289" i="1"/>
  <c r="J3888" i="1"/>
  <c r="J1257" i="1"/>
  <c r="J3110" i="1"/>
  <c r="J3791" i="1"/>
  <c r="J3153" i="1"/>
  <c r="J1826" i="1"/>
  <c r="J293" i="1"/>
  <c r="J852" i="1"/>
  <c r="J2621" i="1"/>
  <c r="J3162" i="1"/>
  <c r="J2143" i="1"/>
  <c r="J4181" i="1"/>
  <c r="J2475" i="1"/>
  <c r="J2087" i="1"/>
  <c r="J2573" i="1"/>
  <c r="J1048" i="1"/>
  <c r="J2972" i="1"/>
  <c r="J4232" i="1"/>
  <c r="J2984" i="1"/>
  <c r="J517" i="1"/>
  <c r="J828" i="1"/>
  <c r="J651" i="1"/>
  <c r="J127" i="1"/>
  <c r="J137" i="1"/>
  <c r="J2546" i="1"/>
  <c r="J3483" i="1"/>
  <c r="J5093" i="1"/>
  <c r="J1779" i="1"/>
  <c r="J1778" i="1"/>
  <c r="J1249" i="1"/>
  <c r="J2781" i="1"/>
  <c r="J3744" i="1"/>
  <c r="J4890" i="1"/>
  <c r="J4439" i="1"/>
  <c r="J1028" i="1"/>
  <c r="J1908" i="1"/>
  <c r="J3300" i="1"/>
  <c r="J3436" i="1"/>
  <c r="J4342" i="1"/>
  <c r="J1093" i="1"/>
  <c r="J3558" i="1"/>
  <c r="J2706" i="1"/>
  <c r="J173" i="1"/>
  <c r="J1842" i="1"/>
  <c r="J161" i="1"/>
  <c r="J4877" i="1"/>
  <c r="J1763" i="1"/>
  <c r="J4307" i="1"/>
  <c r="J3315" i="1"/>
  <c r="J1577" i="1"/>
  <c r="J1621" i="1"/>
  <c r="J4600" i="1"/>
  <c r="J4514" i="1"/>
  <c r="J522" i="1"/>
  <c r="J4244" i="1"/>
  <c r="J710" i="1"/>
  <c r="J3457" i="1"/>
  <c r="J664" i="1"/>
  <c r="J3480" i="1"/>
  <c r="J113" i="1"/>
  <c r="J3467" i="1"/>
  <c r="J3548" i="1"/>
  <c r="J406" i="1"/>
  <c r="J4157" i="1"/>
  <c r="J2287" i="1"/>
  <c r="J2209" i="1"/>
  <c r="J2410" i="1"/>
  <c r="J1956" i="1"/>
  <c r="J2976" i="1"/>
  <c r="J4803" i="1"/>
  <c r="J4963" i="1"/>
  <c r="J2886" i="1"/>
  <c r="J2629" i="1"/>
  <c r="J354" i="1"/>
  <c r="J1781" i="1"/>
  <c r="J2569" i="1"/>
  <c r="J3342" i="1"/>
  <c r="J3663" i="1"/>
  <c r="J262" i="1"/>
  <c r="J3072" i="1"/>
  <c r="J2350" i="1"/>
  <c r="J1923" i="1"/>
  <c r="J3307" i="1"/>
  <c r="J825" i="1"/>
  <c r="J1607" i="1"/>
  <c r="J4372" i="1"/>
  <c r="J2171" i="1"/>
  <c r="J2039" i="1"/>
  <c r="J2559" i="1"/>
  <c r="J5039" i="1"/>
  <c r="J914" i="1"/>
  <c r="J4996" i="1"/>
  <c r="J4236" i="1"/>
  <c r="J4988" i="1"/>
  <c r="J857" i="1"/>
  <c r="J206" i="1"/>
  <c r="J1487" i="1"/>
  <c r="J3286" i="1"/>
  <c r="J1086" i="1"/>
  <c r="J4113" i="1"/>
  <c r="J3441" i="1"/>
  <c r="J942" i="1"/>
  <c r="J1532" i="1"/>
  <c r="J4675" i="1"/>
  <c r="J273" i="1"/>
  <c r="J1665" i="1"/>
  <c r="J3382" i="1"/>
  <c r="J4469" i="1"/>
  <c r="J407" i="1"/>
  <c r="J1066" i="1"/>
  <c r="J4900" i="1"/>
  <c r="J213" i="1"/>
  <c r="J5097" i="1"/>
  <c r="J5041" i="1"/>
  <c r="J2083" i="1"/>
  <c r="J4291" i="1"/>
  <c r="J298" i="1"/>
  <c r="J691" i="1"/>
  <c r="J2452" i="1"/>
  <c r="J701" i="1"/>
  <c r="J3245" i="1"/>
  <c r="J2449" i="1"/>
  <c r="J4638" i="1"/>
  <c r="J4815" i="1"/>
  <c r="J1202" i="1"/>
  <c r="J995" i="1"/>
  <c r="J3063" i="1"/>
  <c r="J4703" i="1"/>
  <c r="J4866" i="1"/>
  <c r="J4789" i="1"/>
  <c r="J761" i="1"/>
  <c r="J190" i="1"/>
  <c r="J4353" i="1"/>
  <c r="J854" i="1"/>
  <c r="J526" i="1"/>
  <c r="J76" i="1"/>
  <c r="J965" i="1"/>
  <c r="J1488" i="1"/>
  <c r="J2889" i="1"/>
  <c r="J4794" i="1"/>
  <c r="J4058" i="1"/>
  <c r="J1201" i="1"/>
  <c r="J577" i="1"/>
  <c r="J1010" i="1"/>
  <c r="J4691" i="1"/>
  <c r="J861" i="1"/>
  <c r="J1722" i="1"/>
  <c r="J2859" i="1"/>
  <c r="J1272" i="1"/>
  <c r="J1314" i="1"/>
  <c r="J2447" i="1"/>
  <c r="J21" i="1"/>
  <c r="J2095" i="1"/>
  <c r="J579" i="1"/>
  <c r="J946" i="1"/>
  <c r="J961" i="1"/>
  <c r="J392" i="1"/>
  <c r="J3745" i="1"/>
  <c r="J2877" i="1"/>
  <c r="J2104" i="1"/>
  <c r="J4845" i="1"/>
  <c r="J1486" i="1"/>
  <c r="J4278" i="1"/>
  <c r="J1374" i="1"/>
  <c r="J3867" i="1"/>
  <c r="J869" i="1"/>
  <c r="J2175" i="1"/>
  <c r="J2389" i="1"/>
  <c r="J4895" i="1"/>
  <c r="J2764" i="1"/>
  <c r="J2412" i="1"/>
  <c r="J338" i="1"/>
  <c r="J787" i="1"/>
  <c r="J236" i="1"/>
  <c r="J3120" i="1"/>
  <c r="J3291" i="1"/>
  <c r="J4953" i="1"/>
  <c r="J3785" i="1"/>
  <c r="J4916" i="1"/>
  <c r="J1550" i="1"/>
  <c r="J650" i="1"/>
  <c r="J582" i="1"/>
  <c r="J3719" i="1"/>
  <c r="J3318" i="1"/>
  <c r="J90" i="1"/>
  <c r="J4663" i="1"/>
  <c r="J4556" i="1"/>
  <c r="J4525" i="1"/>
  <c r="J4269" i="1"/>
  <c r="J4653" i="1"/>
  <c r="J1620" i="1"/>
  <c r="J4706" i="1"/>
  <c r="J4474" i="1"/>
  <c r="J3387" i="1"/>
  <c r="J4560" i="1"/>
  <c r="J1331" i="1"/>
  <c r="J2073" i="1"/>
  <c r="J147" i="1"/>
  <c r="J2448" i="1"/>
  <c r="J2532" i="1"/>
  <c r="J4279" i="1"/>
  <c r="J1784" i="1"/>
  <c r="J1019" i="1"/>
  <c r="J275" i="1"/>
  <c r="J884" i="1"/>
  <c r="J4112" i="1"/>
  <c r="J3010" i="1"/>
  <c r="J6" i="1"/>
  <c r="J143" i="1"/>
  <c r="J1727" i="1"/>
  <c r="J2328" i="1"/>
  <c r="J4807" i="1"/>
  <c r="J183" i="1"/>
  <c r="J1881" i="1"/>
  <c r="J488" i="1"/>
  <c r="J2657" i="1"/>
  <c r="J4168" i="1"/>
  <c r="J820" i="1"/>
  <c r="J3664" i="1"/>
  <c r="J437" i="1"/>
  <c r="J2146" i="1"/>
  <c r="J2535" i="1"/>
  <c r="J885" i="1"/>
  <c r="J1707" i="1"/>
  <c r="J4654" i="1"/>
  <c r="J2940" i="1"/>
  <c r="J1673" i="1"/>
  <c r="J1252" i="1"/>
  <c r="J3413" i="1"/>
  <c r="J2981" i="1"/>
  <c r="J254" i="1"/>
  <c r="J4824" i="1"/>
  <c r="J2436" i="1"/>
  <c r="J1051" i="1"/>
  <c r="J2963" i="1"/>
  <c r="J3066" i="1"/>
  <c r="J3866" i="1"/>
  <c r="J319" i="1"/>
  <c r="J887" i="1"/>
  <c r="J4666" i="1"/>
  <c r="J2517" i="1"/>
  <c r="J1104" i="1"/>
  <c r="J2391" i="1"/>
  <c r="J3579" i="1"/>
  <c r="J4780" i="1"/>
  <c r="J3991" i="1"/>
  <c r="J719" i="1"/>
  <c r="J4319" i="1"/>
  <c r="J2755" i="1"/>
  <c r="J1465" i="1"/>
  <c r="J1143" i="1"/>
  <c r="J2289" i="1"/>
  <c r="J4957" i="1"/>
  <c r="J4991" i="1"/>
  <c r="J4194" i="1"/>
  <c r="J1434" i="1"/>
  <c r="J2359" i="1"/>
  <c r="J860" i="1"/>
  <c r="J4796" i="1"/>
  <c r="J3482" i="1"/>
  <c r="J2176" i="1"/>
  <c r="J360" i="1"/>
  <c r="J401" i="1"/>
  <c r="J1111" i="1"/>
  <c r="J3700" i="1"/>
  <c r="J529" i="1"/>
  <c r="J186" i="1"/>
  <c r="J2637" i="1"/>
  <c r="J2568" i="1"/>
  <c r="J2838" i="1"/>
  <c r="J232" i="1"/>
  <c r="J4377" i="1"/>
  <c r="J3594" i="1"/>
  <c r="J4397" i="1"/>
  <c r="J3550" i="1"/>
  <c r="J2376" i="1"/>
  <c r="J2279" i="1"/>
  <c r="J3960" i="1"/>
  <c r="J1327" i="1"/>
  <c r="J4846" i="1"/>
  <c r="J4751" i="1"/>
  <c r="J1535" i="1"/>
  <c r="J4961" i="1"/>
  <c r="J4358" i="1"/>
  <c r="J1213" i="1"/>
  <c r="J2985" i="1"/>
  <c r="J593" i="1"/>
  <c r="J5064" i="1"/>
  <c r="J289" i="1"/>
  <c r="J2387" i="1"/>
  <c r="J1851" i="1"/>
  <c r="J1574" i="1"/>
  <c r="J527" i="1"/>
  <c r="J1012" i="1"/>
  <c r="J1386" i="1"/>
  <c r="J4295" i="1"/>
  <c r="J3598" i="1"/>
  <c r="J3805" i="1"/>
  <c r="J4081" i="1"/>
  <c r="J804" i="1"/>
  <c r="J4349" i="1"/>
  <c r="J4396" i="1"/>
  <c r="J3760" i="1"/>
  <c r="J1843" i="1"/>
  <c r="J2368" i="1"/>
  <c r="J4123" i="1"/>
  <c r="J4743" i="1"/>
  <c r="J1980" i="1"/>
  <c r="J4712" i="1"/>
  <c r="J4509" i="1"/>
  <c r="J877" i="1"/>
  <c r="J2649" i="1"/>
  <c r="J3301" i="1"/>
  <c r="J3213" i="1"/>
  <c r="J3385" i="1"/>
  <c r="J3471" i="1"/>
  <c r="J1014" i="1"/>
  <c r="J1542" i="1"/>
  <c r="J4137" i="1"/>
  <c r="J3775" i="1"/>
  <c r="J1459" i="1"/>
  <c r="J3626" i="1"/>
  <c r="J5057" i="1"/>
  <c r="J20" i="1"/>
  <c r="J1629" i="1"/>
  <c r="J263" i="1"/>
  <c r="J2674" i="1"/>
  <c r="J2147" i="1"/>
  <c r="J3977" i="1"/>
  <c r="J4479" i="1"/>
  <c r="J4624" i="1"/>
  <c r="J4773" i="1"/>
  <c r="J1820" i="1"/>
  <c r="J1188" i="1"/>
  <c r="J3288" i="1"/>
  <c r="J1853" i="1"/>
  <c r="J3255" i="1"/>
  <c r="J2081" i="1"/>
  <c r="J169" i="1"/>
  <c r="J4246" i="1"/>
  <c r="J3718" i="1"/>
  <c r="J3686" i="1"/>
  <c r="J1168" i="1"/>
  <c r="J207" i="1"/>
  <c r="J2911" i="1"/>
  <c r="J3302" i="1"/>
  <c r="J4328" i="1"/>
  <c r="J1206" i="1"/>
  <c r="J1321" i="1"/>
  <c r="J1912" i="1"/>
  <c r="J2624" i="1"/>
  <c r="J4545" i="1"/>
  <c r="J4572" i="1"/>
  <c r="J1749" i="1"/>
  <c r="J1052" i="1"/>
  <c r="J856" i="1"/>
  <c r="J310" i="1"/>
  <c r="J3132" i="1"/>
  <c r="J3352" i="1"/>
  <c r="J3088" i="1"/>
  <c r="J2112" i="1"/>
  <c r="J1226" i="1"/>
  <c r="J326" i="1"/>
  <c r="J3954" i="1"/>
  <c r="J4786" i="1"/>
  <c r="J2239" i="1"/>
  <c r="J4774" i="1"/>
  <c r="J2919" i="1"/>
  <c r="J390" i="1"/>
  <c r="J2051" i="1"/>
  <c r="J240" i="1"/>
  <c r="J988" i="1"/>
  <c r="J4919" i="1"/>
  <c r="J3599" i="1"/>
  <c r="J692" i="1"/>
  <c r="J1646" i="1"/>
  <c r="J2156" i="1"/>
  <c r="J2506" i="1"/>
  <c r="J539" i="1"/>
  <c r="J2461" i="1"/>
  <c r="J4840" i="1"/>
  <c r="J4038" i="1"/>
  <c r="J1409" i="1"/>
  <c r="J270" i="1"/>
  <c r="J4985" i="1"/>
  <c r="J779" i="1"/>
  <c r="J1490" i="1"/>
  <c r="J3122" i="1"/>
  <c r="J4080" i="1"/>
  <c r="J3201" i="1"/>
  <c r="J1275" i="1"/>
  <c r="J1063" i="1"/>
  <c r="J2671" i="1"/>
  <c r="J1762" i="1"/>
  <c r="J4288" i="1"/>
  <c r="J4518" i="1"/>
  <c r="J3695" i="1"/>
  <c r="J1660" i="1"/>
  <c r="J3015" i="1"/>
  <c r="J1218" i="1"/>
  <c r="J4444" i="1"/>
  <c r="J259" i="1"/>
  <c r="J2541" i="1"/>
  <c r="J3850" i="1"/>
  <c r="J3276" i="1"/>
  <c r="J1435" i="1"/>
  <c r="J3852" i="1"/>
  <c r="J2458" i="1"/>
  <c r="J3595" i="1"/>
  <c r="J3033" i="1"/>
  <c r="J2271" i="1"/>
  <c r="J3589" i="1"/>
  <c r="J4151" i="1"/>
  <c r="J721" i="1"/>
  <c r="J1747" i="1"/>
  <c r="J3635" i="1"/>
  <c r="J2949" i="1"/>
  <c r="J3151" i="1"/>
  <c r="J3572" i="1"/>
  <c r="J2129" i="1"/>
  <c r="J4431" i="1"/>
  <c r="J1559" i="1"/>
  <c r="J2097" i="1"/>
  <c r="J2881" i="1"/>
  <c r="J2272" i="1"/>
  <c r="J3281" i="1"/>
  <c r="J1370" i="1"/>
  <c r="J3800" i="1"/>
  <c r="J1608" i="1"/>
  <c r="J1560" i="1"/>
  <c r="J2558" i="1"/>
  <c r="J916" i="1"/>
  <c r="J3096" i="1"/>
  <c r="J3812" i="1"/>
  <c r="J1551" i="1"/>
  <c r="J2865" i="1"/>
  <c r="J51" i="1"/>
  <c r="J4494" i="1"/>
  <c r="J2264" i="1"/>
  <c r="J3726" i="1"/>
  <c r="J312" i="1"/>
  <c r="J2090" i="1"/>
  <c r="J1953" i="1"/>
  <c r="J2248" i="1"/>
  <c r="J2923" i="1"/>
  <c r="J2969" i="1"/>
  <c r="J4063" i="1"/>
  <c r="J3211" i="1"/>
  <c r="J2434" i="1"/>
  <c r="J2317" i="1"/>
  <c r="J4380" i="1"/>
  <c r="J4332" i="1"/>
  <c r="J2030" i="1"/>
  <c r="J950" i="1"/>
  <c r="J1156" i="1"/>
  <c r="J2883" i="1"/>
  <c r="J2163" i="1"/>
  <c r="J4029" i="1"/>
  <c r="J1473" i="1"/>
  <c r="J3437" i="1"/>
  <c r="J3495" i="1"/>
  <c r="J4261" i="1"/>
  <c r="J4098" i="1"/>
  <c r="J1343" i="1"/>
  <c r="J4565" i="1"/>
  <c r="J899" i="1"/>
  <c r="J4506" i="1"/>
  <c r="J5091" i="1"/>
  <c r="J5067" i="1"/>
  <c r="J2638" i="1"/>
  <c r="J247" i="1"/>
  <c r="J3748" i="1"/>
  <c r="J294" i="1"/>
  <c r="J3316" i="1"/>
  <c r="J318" i="1"/>
  <c r="J3670" i="1"/>
  <c r="J3152" i="1"/>
  <c r="J281" i="1"/>
  <c r="J4591" i="1"/>
  <c r="J1009" i="1"/>
  <c r="J189" i="1"/>
  <c r="J545" i="1"/>
  <c r="J4882" i="1"/>
  <c r="J3545" i="1"/>
  <c r="J313" i="1"/>
  <c r="J3538" i="1"/>
  <c r="J4414" i="1"/>
  <c r="J2775" i="1"/>
  <c r="J4744" i="1"/>
  <c r="J4306" i="1"/>
  <c r="J3927" i="1"/>
  <c r="J847" i="1"/>
  <c r="J1565" i="1"/>
  <c r="J1167" i="1"/>
  <c r="J436" i="1"/>
  <c r="J282" i="1"/>
  <c r="J4097" i="1"/>
  <c r="J2310" i="1"/>
  <c r="J1814" i="1"/>
  <c r="J3497" i="1"/>
  <c r="J4365" i="1"/>
  <c r="J4711" i="1"/>
  <c r="J2426" i="1"/>
  <c r="J3322" i="1"/>
  <c r="J853" i="1"/>
  <c r="J2587" i="1"/>
  <c r="J4400" i="1"/>
  <c r="J3192" i="1"/>
  <c r="J3321" i="1"/>
  <c r="J2241" i="1"/>
  <c r="J2153" i="1"/>
  <c r="J4464" i="1"/>
  <c r="J3831" i="1"/>
  <c r="J4450" i="1"/>
  <c r="J4455" i="1"/>
  <c r="J471" i="1"/>
  <c r="J3219" i="1"/>
  <c r="J652" i="1"/>
  <c r="J4143" i="1"/>
  <c r="J3494" i="1"/>
  <c r="J2354" i="1"/>
  <c r="J1900" i="1"/>
  <c r="J2457" i="1"/>
  <c r="J2256" i="1"/>
  <c r="J5119" i="1"/>
  <c r="J5001" i="1"/>
  <c r="J2149" i="1"/>
  <c r="J2746" i="1"/>
  <c r="J3090" i="1"/>
  <c r="J5005" i="1"/>
  <c r="J3874" i="1"/>
  <c r="J1926" i="1"/>
  <c r="J3447" i="1"/>
  <c r="J4934" i="1"/>
  <c r="J883" i="1"/>
  <c r="J1325" i="1"/>
  <c r="J2845" i="1"/>
  <c r="J193" i="1"/>
  <c r="J608" i="1"/>
  <c r="J1918" i="1"/>
  <c r="J3671" i="1"/>
  <c r="J937" i="1"/>
  <c r="J3134" i="1"/>
  <c r="J1179" i="1"/>
  <c r="J3714" i="1"/>
  <c r="J5065" i="1"/>
  <c r="J1178" i="1"/>
  <c r="J1760" i="1"/>
  <c r="J2405" i="1"/>
  <c r="J4093" i="1"/>
  <c r="J3119" i="1"/>
  <c r="J1368" i="1"/>
  <c r="J424" i="1"/>
  <c r="J457" i="1"/>
  <c r="J1109" i="1"/>
  <c r="J3486" i="1"/>
  <c r="J4946" i="1"/>
  <c r="J16" i="1"/>
  <c r="J4290" i="1"/>
  <c r="J1447" i="1"/>
  <c r="J3749" i="1"/>
  <c r="J1829" i="1"/>
  <c r="J4171" i="1"/>
  <c r="J2824" i="1"/>
  <c r="J1405" i="1"/>
  <c r="J2979" i="1"/>
  <c r="J4978" i="1"/>
  <c r="J3158" i="1"/>
  <c r="J311" i="1"/>
  <c r="J1035" i="1"/>
  <c r="J3937" i="1"/>
  <c r="J4668" i="1"/>
  <c r="J3797" i="1"/>
  <c r="J2071" i="1"/>
  <c r="J3814" i="1"/>
  <c r="J1251" i="1"/>
  <c r="J1858" i="1"/>
  <c r="J834" i="1"/>
  <c r="J3237" i="1"/>
  <c r="J646" i="1"/>
  <c r="J447" i="1"/>
  <c r="J2070" i="1"/>
  <c r="J4746" i="1"/>
  <c r="J1736" i="1"/>
  <c r="J4445" i="1"/>
  <c r="J4315" i="1"/>
  <c r="J4453" i="1"/>
  <c r="J4792" i="1"/>
  <c r="J2630" i="1"/>
  <c r="J2992" i="1"/>
  <c r="J3638" i="1"/>
  <c r="J2488" i="1"/>
  <c r="J1767" i="1"/>
  <c r="J1081" i="1"/>
  <c r="J648" i="1"/>
  <c r="J992" i="1"/>
  <c r="J1460" i="1"/>
  <c r="J2459" i="1"/>
  <c r="J2991" i="1"/>
  <c r="J2941" i="1"/>
  <c r="J2623" i="1"/>
  <c r="J2950" i="1"/>
  <c r="J4791" i="1"/>
  <c r="J2974" i="1"/>
  <c r="J3075" i="1"/>
  <c r="J4293" i="1"/>
  <c r="J1582" i="1"/>
  <c r="J642" i="1"/>
  <c r="J495" i="1"/>
  <c r="J1976" i="1"/>
  <c r="J2384" i="1"/>
  <c r="J3137" i="1"/>
  <c r="J4578" i="1"/>
  <c r="J1972" i="1"/>
  <c r="J4966" i="1"/>
  <c r="J4147" i="1"/>
  <c r="J4722" i="1"/>
  <c r="J5014" i="1"/>
  <c r="J1116" i="1"/>
  <c r="J44" i="1"/>
  <c r="J1165" i="1"/>
  <c r="J2294" i="1"/>
  <c r="J2261" i="1"/>
  <c r="J4095" i="1"/>
  <c r="J1591" i="1"/>
  <c r="J2303" i="1"/>
  <c r="J4800" i="1"/>
  <c r="J2202" i="1"/>
  <c r="J702" i="1"/>
  <c r="J4593" i="1"/>
  <c r="J2205" i="1"/>
  <c r="J1553" i="1"/>
  <c r="J346" i="1"/>
  <c r="J1661" i="1"/>
  <c r="J674" i="1"/>
  <c r="J1857" i="1"/>
  <c r="J1772" i="1"/>
  <c r="J602" i="1"/>
  <c r="J3860" i="1"/>
  <c r="J844" i="1"/>
  <c r="J1589" i="1"/>
  <c r="J896" i="1"/>
  <c r="J1471" i="1"/>
  <c r="J1822" i="1"/>
  <c r="J1313" i="1"/>
  <c r="J3294" i="1"/>
  <c r="J1094" i="1"/>
  <c r="J3103" i="1"/>
  <c r="J1630" i="1"/>
  <c r="J3899" i="1"/>
  <c r="J4169" i="1"/>
  <c r="J4013" i="1"/>
  <c r="J2715" i="1"/>
  <c r="J3293" i="1"/>
  <c r="J1186" i="1"/>
  <c r="J404" i="1"/>
  <c r="J4955" i="1"/>
  <c r="J3470" i="1"/>
  <c r="J1225" i="1"/>
  <c r="J3751" i="1"/>
  <c r="J767" i="1"/>
  <c r="J1346" i="1"/>
  <c r="J1776" i="1"/>
  <c r="J477" i="1"/>
  <c r="J2542" i="1"/>
  <c r="J506" i="1"/>
  <c r="J3561" i="1"/>
  <c r="J2340" i="1"/>
  <c r="J2967" i="1"/>
  <c r="J1431" i="1"/>
  <c r="J1349" i="1"/>
  <c r="J2508" i="1"/>
  <c r="J4888" i="1"/>
  <c r="J3139" i="1"/>
  <c r="J4851" i="1"/>
  <c r="J1078" i="1"/>
  <c r="J3251" i="1"/>
  <c r="J744" i="1"/>
  <c r="J2123" i="1"/>
  <c r="J3422" i="1"/>
  <c r="J3462" i="1"/>
  <c r="J2253" i="1"/>
  <c r="J337" i="1"/>
  <c r="J1585" i="1"/>
  <c r="J13" i="1"/>
  <c r="J1527" i="1"/>
  <c r="J4588" i="1"/>
  <c r="J2211" i="1"/>
  <c r="J2450" i="1"/>
  <c r="J1787" i="1"/>
  <c r="J695" i="1"/>
  <c r="J1680" i="1"/>
  <c r="J872" i="1"/>
  <c r="J4346" i="1"/>
  <c r="J1215" i="1"/>
  <c r="J2049" i="1"/>
  <c r="J3039" i="1"/>
  <c r="J5035" i="1"/>
  <c r="J570" i="1"/>
  <c r="J4129" i="1"/>
  <c r="J5092" i="1"/>
  <c r="J305" i="1"/>
  <c r="J479" i="1"/>
  <c r="J1281" i="1"/>
  <c r="J3576" i="1"/>
  <c r="J1920" i="1"/>
  <c r="J1975" i="1"/>
  <c r="J2586" i="1"/>
  <c r="J2004" i="1"/>
  <c r="J1006" i="1"/>
  <c r="J1706" i="1"/>
  <c r="J4639" i="1"/>
  <c r="J1008" i="1"/>
  <c r="J2708" i="1"/>
  <c r="J1106" i="1"/>
  <c r="J4756" i="1"/>
  <c r="J2905" i="1"/>
  <c r="J4660" i="1"/>
  <c r="J1766" i="1"/>
  <c r="J4392" i="1"/>
  <c r="J4173" i="1"/>
  <c r="J566" i="1"/>
  <c r="J878" i="1"/>
  <c r="J2918" i="1"/>
  <c r="J1392" i="1"/>
  <c r="J2999" i="1"/>
  <c r="J4003" i="1"/>
  <c r="J4438" i="1"/>
  <c r="J1636" i="1"/>
  <c r="J2719" i="1"/>
  <c r="J3840" i="1"/>
  <c r="J4679" i="1"/>
  <c r="J964" i="1"/>
  <c r="J3675" i="1"/>
  <c r="J2460" i="1"/>
  <c r="J3388" i="1"/>
  <c r="J1753" i="1"/>
  <c r="J1971" i="1"/>
  <c r="J1650" i="1"/>
  <c r="J3743" i="1"/>
  <c r="J1966" i="1"/>
  <c r="J2700" i="1"/>
  <c r="J1967" i="1"/>
  <c r="J1658" i="1"/>
  <c r="J955" i="1"/>
  <c r="J3762" i="1"/>
  <c r="J1131" i="1"/>
  <c r="J4066" i="1"/>
  <c r="J3967" i="1"/>
  <c r="J3881" i="1"/>
  <c r="J3869" i="1"/>
  <c r="J3808" i="1"/>
  <c r="J1575" i="1"/>
  <c r="J435" i="1"/>
  <c r="J1174" i="1"/>
  <c r="J4548" i="1"/>
  <c r="J3345" i="1"/>
  <c r="J174" i="1"/>
  <c r="J494" i="1"/>
  <c r="J533" i="1"/>
  <c r="J3180" i="1"/>
  <c r="J3693" i="1"/>
  <c r="J4317" i="1"/>
  <c r="J4148" i="1"/>
  <c r="J3242" i="1"/>
  <c r="J4378" i="1"/>
  <c r="J2115" i="1"/>
  <c r="J265" i="1"/>
  <c r="J671" i="1"/>
  <c r="J4486" i="1"/>
  <c r="J3275" i="1"/>
  <c r="J139" i="1"/>
  <c r="J3934" i="1"/>
  <c r="J3928" i="1"/>
  <c r="J5077" i="1"/>
  <c r="J2470" i="1"/>
  <c r="J4024" i="1"/>
  <c r="J365" i="1"/>
  <c r="J4456" i="1"/>
  <c r="J2425" i="1"/>
  <c r="J4922" i="1"/>
  <c r="J4096" i="1"/>
  <c r="J3012" i="1"/>
  <c r="J1073" i="1"/>
  <c r="J2933" i="1"/>
  <c r="J1491" i="1"/>
  <c r="J4256" i="1"/>
  <c r="J3581" i="1"/>
  <c r="J3190" i="1"/>
  <c r="J1163" i="1"/>
  <c r="J599" i="1"/>
  <c r="J563" i="1"/>
  <c r="J1254" i="1"/>
  <c r="J1531" i="1"/>
  <c r="J902" i="1"/>
  <c r="J3620" i="1"/>
  <c r="J1208" i="1"/>
  <c r="J4716" i="1"/>
  <c r="J4983" i="1"/>
  <c r="J4558" i="1"/>
  <c r="J2183" i="1"/>
  <c r="J2610" i="1"/>
  <c r="J260" i="1"/>
  <c r="J2189" i="1"/>
  <c r="J1526" i="1"/>
  <c r="J3980" i="1"/>
  <c r="J117" i="1"/>
  <c r="J2912" i="1"/>
  <c r="J3060" i="1"/>
  <c r="J3863" i="1"/>
  <c r="J4083" i="1"/>
  <c r="J3562" i="1"/>
  <c r="J203" i="1"/>
  <c r="J681" i="1"/>
  <c r="J2072" i="1"/>
  <c r="J2396" i="1"/>
  <c r="J1406" i="1"/>
  <c r="J4086" i="1"/>
  <c r="J4487" i="1"/>
  <c r="J4823" i="1"/>
  <c r="J252" i="1"/>
  <c r="J2837" i="1"/>
  <c r="J75" i="1"/>
  <c r="J1664" i="1"/>
  <c r="J73" i="1"/>
  <c r="J361" i="1"/>
  <c r="J166" i="1"/>
  <c r="J1689" i="1"/>
  <c r="J4449" i="1"/>
  <c r="J3905" i="1"/>
  <c r="J1856" i="1"/>
  <c r="J2946" i="1"/>
  <c r="J1330" i="1"/>
  <c r="J621" i="1"/>
  <c r="J3698" i="1"/>
  <c r="J3652" i="1"/>
  <c r="J2411" i="1"/>
  <c r="J1544" i="1"/>
  <c r="J2075" i="1"/>
  <c r="J4068" i="1"/>
  <c r="J516" i="1"/>
  <c r="J4092" i="1"/>
  <c r="J1887" i="1"/>
  <c r="J4436" i="1"/>
  <c r="J3593" i="1"/>
  <c r="J4163" i="1"/>
  <c r="J3423" i="1"/>
  <c r="J358" i="1"/>
  <c r="J3837" i="1"/>
  <c r="J3907" i="1"/>
  <c r="J4502" i="1"/>
  <c r="J4345" i="1"/>
  <c r="J4713" i="1"/>
  <c r="J3926" i="1"/>
  <c r="J4167" i="1"/>
  <c r="J2374" i="1"/>
  <c r="J2479" i="1"/>
  <c r="J2617" i="1"/>
  <c r="J3144" i="1"/>
  <c r="J1105" i="1"/>
  <c r="J2275" i="1"/>
  <c r="J2021" i="1"/>
  <c r="J4329" i="1"/>
  <c r="J2086" i="1"/>
  <c r="J1775" i="1"/>
  <c r="J1811" i="1"/>
  <c r="J3958" i="1"/>
  <c r="J1128" i="1"/>
  <c r="J1505" i="1"/>
  <c r="J843" i="1"/>
  <c r="J4747" i="1"/>
  <c r="J1768" i="1"/>
  <c r="J4040" i="1"/>
  <c r="J4320" i="1"/>
  <c r="J2522" i="1"/>
  <c r="J333" i="1"/>
  <c r="J478" i="1"/>
  <c r="J2336" i="1"/>
  <c r="J1699" i="1"/>
  <c r="J4118" i="1"/>
  <c r="J4481" i="1"/>
  <c r="J586" i="1"/>
  <c r="J3747" i="1"/>
  <c r="J1548" i="1"/>
  <c r="J3230" i="1"/>
  <c r="J3346" i="1"/>
  <c r="J3756" i="1"/>
  <c r="J4220" i="1"/>
  <c r="J2811" i="1"/>
  <c r="J82" i="1"/>
  <c r="J4016" i="1"/>
  <c r="J4344" i="1"/>
  <c r="J2975" i="1"/>
  <c r="J3166" i="1"/>
  <c r="J1242" i="1"/>
  <c r="J3032" i="1"/>
  <c r="J822" i="1"/>
  <c r="J1170" i="1"/>
  <c r="J1298" i="1"/>
  <c r="J2931" i="1"/>
  <c r="J3331" i="1"/>
  <c r="J1417" i="1"/>
  <c r="J1194" i="1"/>
  <c r="J1816" i="1"/>
  <c r="J2355" i="1"/>
  <c r="J3129" i="1"/>
  <c r="J1263" i="1"/>
  <c r="J4788" i="1"/>
  <c r="J4583" i="1"/>
  <c r="J2618" i="1"/>
  <c r="J1929" i="1"/>
  <c r="J945" i="1"/>
  <c r="J2414" i="1"/>
  <c r="J790" i="1"/>
  <c r="J4999" i="1"/>
  <c r="J553" i="1"/>
  <c r="J3633" i="1"/>
  <c r="J3263" i="1"/>
  <c r="J4635" i="1"/>
  <c r="J3815" i="1"/>
  <c r="J2913" i="1"/>
  <c r="J3858" i="1"/>
  <c r="J3193" i="1"/>
  <c r="J154" i="1"/>
  <c r="J4819" i="1"/>
  <c r="J4974" i="1"/>
  <c r="J903" i="1"/>
  <c r="J4891" i="1"/>
  <c r="J1930" i="1"/>
  <c r="J1125" i="1"/>
  <c r="J2169" i="1"/>
  <c r="J707" i="1"/>
  <c r="J1852" i="1"/>
  <c r="J1793" i="1"/>
  <c r="J518" i="1"/>
  <c r="J690" i="1"/>
  <c r="J2360" i="1"/>
  <c r="J2515" i="1"/>
  <c r="J1590" i="1"/>
  <c r="J2491" i="1"/>
  <c r="J845" i="1"/>
  <c r="J1503" i="1"/>
  <c r="J3285" i="1"/>
  <c r="J4597" i="1"/>
  <c r="J3607" i="1"/>
  <c r="J1267" i="1"/>
  <c r="J3689" i="1"/>
  <c r="J111" i="1"/>
  <c r="J1554" i="1"/>
  <c r="J4480" i="1"/>
  <c r="J2921" i="1"/>
  <c r="J895" i="1"/>
  <c r="J4573" i="1"/>
  <c r="J3730" i="1"/>
  <c r="J3660" i="1"/>
  <c r="J2378" i="1"/>
  <c r="J5017" i="1"/>
  <c r="J1118" i="1"/>
  <c r="J2955" i="1"/>
  <c r="J4134" i="1"/>
  <c r="J4139" i="1"/>
  <c r="J1464" i="1"/>
  <c r="J1276" i="1"/>
  <c r="J443" i="1"/>
  <c r="J1430" i="1"/>
  <c r="J3989" i="1"/>
  <c r="J3945" i="1"/>
  <c r="J3117" i="1"/>
  <c r="J317" i="1"/>
  <c r="J1616" i="1"/>
  <c r="J688" i="1"/>
  <c r="J4258" i="1"/>
  <c r="J736" i="1"/>
  <c r="J4357" i="1"/>
  <c r="J125" i="1"/>
  <c r="J1139" i="1"/>
  <c r="J584" i="1"/>
  <c r="J1949" i="1"/>
  <c r="J5003" i="1"/>
  <c r="J3859" i="1"/>
  <c r="J2018" i="1"/>
  <c r="J1507" i="1"/>
  <c r="J3649" i="1"/>
  <c r="J1884" i="1"/>
  <c r="J226" i="1"/>
  <c r="J1300" i="1"/>
  <c r="J400" i="1"/>
  <c r="J933" i="1"/>
  <c r="J5084" i="1"/>
  <c r="J4640" i="1"/>
  <c r="J2547" i="1"/>
  <c r="J1467" i="1"/>
  <c r="J321" i="1"/>
  <c r="J4766" i="1"/>
  <c r="J1580" i="1"/>
  <c r="J4546" i="1"/>
  <c r="J3715" i="1"/>
  <c r="J514" i="1"/>
  <c r="J1480" i="1"/>
  <c r="J3976" i="1"/>
  <c r="J4870" i="1"/>
  <c r="J458" i="1"/>
  <c r="J107" i="1"/>
  <c r="J124" i="1"/>
  <c r="J1415" i="1"/>
  <c r="J1049" i="1"/>
  <c r="J3059" i="1"/>
  <c r="J4571" i="1"/>
  <c r="J2898" i="1"/>
  <c r="J5016" i="1"/>
  <c r="J1566" i="1"/>
  <c r="J1103" i="1"/>
  <c r="J2170" i="1"/>
  <c r="J1721" i="1"/>
  <c r="J119" i="1"/>
  <c r="J980" i="1"/>
  <c r="J2474" i="1"/>
  <c r="J277" i="1"/>
  <c r="J215" i="1"/>
  <c r="J4628" i="1"/>
  <c r="J3489" i="1"/>
  <c r="J2952" i="1"/>
  <c r="J4841" i="1"/>
  <c r="J3771" i="1"/>
  <c r="J2132" i="1"/>
  <c r="J1328" i="1"/>
  <c r="J600" i="1"/>
  <c r="J3778" i="1"/>
  <c r="J4529" i="1"/>
  <c r="J4648" i="1"/>
  <c r="J1571" i="1"/>
  <c r="J1759" i="1"/>
  <c r="J2855" i="1"/>
  <c r="J667" i="1"/>
  <c r="J3526" i="1"/>
  <c r="J4769" i="1"/>
  <c r="J3051" i="1"/>
  <c r="J4242" i="1"/>
  <c r="J1060" i="1"/>
  <c r="J530" i="1"/>
  <c r="J4581" i="1"/>
  <c r="J4854" i="1"/>
  <c r="J4517" i="1"/>
  <c r="J1268" i="1"/>
  <c r="J3697" i="1"/>
  <c r="J2709" i="1"/>
  <c r="J286" i="1"/>
  <c r="J1610" i="1"/>
  <c r="J4316" i="1"/>
  <c r="J2486" i="1"/>
  <c r="J3817" i="1"/>
  <c r="J4130" i="1"/>
  <c r="J4360" i="1"/>
  <c r="J1685" i="1"/>
  <c r="J1180" i="1"/>
  <c r="J228" i="1"/>
  <c r="J36" i="1"/>
  <c r="J521" i="1"/>
  <c r="J3210" i="1"/>
  <c r="J1825" i="1"/>
  <c r="J2309" i="1"/>
  <c r="J1166" i="1"/>
  <c r="J4538" i="1"/>
  <c r="J1061" i="1"/>
  <c r="J4855" i="1"/>
  <c r="J597" i="1"/>
  <c r="J1543" i="1"/>
  <c r="J4102" i="1"/>
  <c r="J2244" i="1"/>
  <c r="J4078" i="1"/>
  <c r="J2530" i="1"/>
  <c r="J3006" i="1"/>
  <c r="J2013" i="1"/>
  <c r="J500" i="1"/>
  <c r="J1860" i="1"/>
  <c r="J2290" i="1"/>
  <c r="J4787" i="1"/>
  <c r="J3882" i="1"/>
  <c r="J684" i="1"/>
  <c r="J4116" i="1"/>
  <c r="J2193" i="1"/>
  <c r="J2656" i="1"/>
  <c r="J2627" i="1"/>
  <c r="J3503" i="1"/>
  <c r="J2513" i="1"/>
  <c r="J4152" i="1"/>
  <c r="J2965" i="1"/>
  <c r="J3246" i="1"/>
  <c r="J2790" i="1"/>
  <c r="J2192" i="1"/>
  <c r="J144" i="1"/>
  <c r="J2243" i="1"/>
  <c r="J227" i="1"/>
  <c r="J334" i="1"/>
  <c r="J1363" i="1"/>
  <c r="J2168" i="1"/>
  <c r="J659" i="1"/>
  <c r="J1524" i="1"/>
  <c r="J2646" i="1"/>
  <c r="J1786" i="1"/>
  <c r="J92" i="1"/>
  <c r="J164" i="1"/>
  <c r="J4275" i="1"/>
  <c r="J676" i="1"/>
  <c r="J3054" i="1"/>
  <c r="J928" i="1"/>
  <c r="J4968" i="1"/>
  <c r="J3327" i="1"/>
  <c r="J3826" i="1"/>
  <c r="J370" i="1"/>
  <c r="J26" i="1"/>
  <c r="J4402" i="1"/>
  <c r="J4701" i="1"/>
  <c r="J2385" i="1"/>
  <c r="J784" i="1"/>
  <c r="J2485" i="1"/>
  <c r="J3813" i="1"/>
  <c r="J4947" i="1"/>
  <c r="J4061" i="1"/>
  <c r="J25" i="1"/>
  <c r="J4878" i="1"/>
  <c r="J4880" i="1"/>
  <c r="J2533" i="1"/>
  <c r="J3964" i="1"/>
  <c r="J1936" i="1"/>
  <c r="J4371" i="1"/>
  <c r="J4191" i="1"/>
  <c r="J3706" i="1"/>
  <c r="J2549" i="1"/>
  <c r="J3414" i="1"/>
  <c r="J3011" i="1"/>
  <c r="J2363" i="1"/>
  <c r="J3026" i="1"/>
  <c r="J981" i="1"/>
  <c r="J3434" i="1"/>
  <c r="J3861" i="1"/>
  <c r="J2069" i="1"/>
  <c r="J1038" i="1"/>
  <c r="J827" i="1"/>
  <c r="J4070" i="1"/>
  <c r="J4836" i="1"/>
  <c r="J4664" i="1"/>
  <c r="J2128" i="1"/>
  <c r="J1021" i="1"/>
  <c r="J4864" i="1"/>
  <c r="J4154" i="1"/>
  <c r="J175" i="1"/>
  <c r="J3091" i="1"/>
  <c r="J2331" i="1"/>
  <c r="J2796" i="1"/>
  <c r="J2440" i="1"/>
  <c r="J4355" i="1"/>
  <c r="J5110" i="1"/>
  <c r="J2037" i="1"/>
  <c r="J3418" i="1"/>
  <c r="J474" i="1"/>
  <c r="J4798" i="1"/>
  <c r="J2705" i="1"/>
  <c r="J1369" i="1"/>
  <c r="J1977" i="1"/>
  <c r="J4184" i="1"/>
  <c r="J2854" i="1"/>
  <c r="J3338" i="1"/>
  <c r="J1864" i="1"/>
  <c r="J4398" i="1"/>
  <c r="J4993" i="1"/>
  <c r="J4764" i="1"/>
  <c r="J1303" i="1"/>
  <c r="J4030" i="1"/>
  <c r="J1099" i="1"/>
  <c r="J3135" i="1"/>
  <c r="J3064" i="1"/>
  <c r="J592" i="1"/>
  <c r="J2683" i="1"/>
  <c r="J4537" i="1"/>
  <c r="J3463" i="1"/>
  <c r="J1677" i="1"/>
  <c r="J3454" i="1"/>
  <c r="J72" i="1"/>
  <c r="J4606" i="1"/>
  <c r="J2819" i="1"/>
  <c r="J4767" i="1"/>
  <c r="J1807" i="1"/>
  <c r="J3957" i="1"/>
  <c r="J802" i="1"/>
  <c r="J1195" i="1"/>
  <c r="J3929" i="1"/>
  <c r="J4564" i="1"/>
  <c r="J1801" i="1"/>
  <c r="J24" i="1"/>
  <c r="J3170" i="1"/>
  <c r="J1602" i="1"/>
  <c r="J4218" i="1"/>
  <c r="J1622" i="1"/>
  <c r="J2496" i="1"/>
  <c r="J4367" i="1"/>
  <c r="J513" i="1"/>
  <c r="J159" i="1"/>
  <c r="J153" i="1"/>
  <c r="J633" i="1"/>
  <c r="J3043" i="1"/>
  <c r="J1419" i="1"/>
  <c r="J3732" i="1"/>
  <c r="J680" i="1"/>
  <c r="J2005" i="1"/>
  <c r="J299" i="1"/>
  <c r="J3231" i="1"/>
  <c r="J1357" i="1"/>
  <c r="J5002" i="1"/>
  <c r="J2210" i="1"/>
  <c r="J4277" i="1"/>
  <c r="J2180" i="1"/>
  <c r="J2422" i="1"/>
  <c r="J1333" i="1"/>
  <c r="J4873" i="1"/>
  <c r="J587" i="1"/>
  <c r="J4240" i="1"/>
  <c r="J4631" i="1"/>
  <c r="J838" i="1"/>
  <c r="J1649" i="1"/>
  <c r="J3249" i="1"/>
  <c r="J2664" i="1"/>
  <c r="J631" i="1"/>
  <c r="J4114" i="1"/>
  <c r="J3930" i="1"/>
  <c r="J5010" i="1"/>
  <c r="J5026" i="1"/>
  <c r="J2048" i="1"/>
  <c r="J4047" i="1"/>
  <c r="J2480" i="1"/>
  <c r="J2138" i="1"/>
  <c r="J1993" i="1"/>
  <c r="J482" i="1"/>
  <c r="J4670" i="1"/>
  <c r="J4496" i="1"/>
  <c r="J840" i="1"/>
  <c r="J438" i="1"/>
  <c r="J1126" i="1"/>
  <c r="J2716" i="1"/>
  <c r="J535" i="1"/>
  <c r="J821" i="1"/>
  <c r="J2505" i="1"/>
  <c r="J4405" i="1"/>
  <c r="J4865" i="1"/>
  <c r="J1299" i="1"/>
  <c r="J3650" i="1"/>
  <c r="J3641" i="1"/>
  <c r="J2080" i="1"/>
  <c r="J5109" i="1"/>
  <c r="J1083" i="1"/>
  <c r="J4620" i="1"/>
  <c r="J2" i="1"/>
  <c r="J4520" i="1"/>
</calcChain>
</file>

<file path=xl/sharedStrings.xml><?xml version="1.0" encoding="utf-8"?>
<sst xmlns="http://schemas.openxmlformats.org/spreadsheetml/2006/main" count="68" uniqueCount="66">
  <si>
    <t>Data</t>
  </si>
  <si>
    <t>Dia</t>
  </si>
  <si>
    <t>Mês</t>
  </si>
  <si>
    <t xml:space="preserve">Ano </t>
  </si>
  <si>
    <t>Eto</t>
  </si>
  <si>
    <t xml:space="preserve">Temp_max </t>
  </si>
  <si>
    <t xml:space="preserve">Temp_min </t>
  </si>
  <si>
    <t xml:space="preserve">Temp_media </t>
  </si>
  <si>
    <t xml:space="preserve">Radiacao_acum </t>
  </si>
  <si>
    <t>Precip</t>
  </si>
  <si>
    <t>GD</t>
  </si>
  <si>
    <t>Dciclo</t>
  </si>
  <si>
    <t>Parcela/Pomar</t>
  </si>
  <si>
    <t>Safra (ano)</t>
  </si>
  <si>
    <t>Idade (anos)</t>
  </si>
  <si>
    <t>Num. Plantas</t>
  </si>
  <si>
    <t>Área (ha)</t>
  </si>
  <si>
    <t>Início Floração</t>
  </si>
  <si>
    <t>Plena Floração</t>
  </si>
  <si>
    <t>Queda petálas</t>
  </si>
  <si>
    <t>Inicio Colheita</t>
  </si>
  <si>
    <t>Dias entre PL e IC</t>
  </si>
  <si>
    <t>Produção (kg)</t>
  </si>
  <si>
    <t>Rendimento (kg/ha)</t>
  </si>
  <si>
    <t>kg/planta</t>
  </si>
  <si>
    <t>Peso médio (g)</t>
  </si>
  <si>
    <t>Qntd bins</t>
  </si>
  <si>
    <t>Frutos/planta</t>
  </si>
  <si>
    <t>Frutos/m²</t>
  </si>
  <si>
    <t>Q-49</t>
  </si>
  <si>
    <t>2007/2008</t>
  </si>
  <si>
    <t>2008/2009</t>
  </si>
  <si>
    <t>14/10/2008</t>
  </si>
  <si>
    <t>2009/2010</t>
  </si>
  <si>
    <t>2010/2011</t>
  </si>
  <si>
    <t>27/09/2010</t>
  </si>
  <si>
    <t>30/09/2010</t>
  </si>
  <si>
    <t>2011/2012</t>
  </si>
  <si>
    <t>26/01/2012</t>
  </si>
  <si>
    <t>2012/2013</t>
  </si>
  <si>
    <t>-</t>
  </si>
  <si>
    <t>22/01/2013</t>
  </si>
  <si>
    <t>2013/2014</t>
  </si>
  <si>
    <t>2014/2015</t>
  </si>
  <si>
    <t>2015/2016</t>
  </si>
  <si>
    <t>28/09/2015</t>
  </si>
  <si>
    <t>19/01/2016</t>
  </si>
  <si>
    <t>2016/2017</t>
  </si>
  <si>
    <t>27/01/2017</t>
  </si>
  <si>
    <t>2017/2018</t>
  </si>
  <si>
    <t>13/09/2017</t>
  </si>
  <si>
    <t>25/09/2017</t>
  </si>
  <si>
    <t>29/09/2017</t>
  </si>
  <si>
    <t>24/01/2018</t>
  </si>
  <si>
    <t>2018/2019</t>
  </si>
  <si>
    <t>18/09/2018</t>
  </si>
  <si>
    <t>28/01/2019</t>
  </si>
  <si>
    <t>2019/2020</t>
  </si>
  <si>
    <t>21/10/2019</t>
  </si>
  <si>
    <t>30/01/2020</t>
  </si>
  <si>
    <t>2020/2021</t>
  </si>
  <si>
    <t>30/01/2021</t>
  </si>
  <si>
    <t>2021/2022</t>
  </si>
  <si>
    <t>31/01/2022</t>
  </si>
  <si>
    <t>GD acumulado</t>
  </si>
  <si>
    <t>HorasFrio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</si>
</sst>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9"/>
  <sheetViews>
    <sheetView tabSelected="1" workbookViewId="0">
      <selection sqref="A1:L1"/>
    </sheetView>
  </sheetViews>
  <sheetFormatPr defaultRowHeight="15" x14ac:dyDescent="0.25"/>
  <cols>
    <col min="1" max="1" width="10.7109375" bestFit="1" customWidth="1"/>
    <col min="5" max="5" width="22.28515625" bestFit="1" customWidth="1"/>
    <col min="6" max="6" width="21.5703125" bestFit="1" customWidth="1"/>
    <col min="7" max="7" width="16.42578125" bestFit="1" customWidth="1"/>
    <col min="8" max="8" width="22.5703125" style="1" bestFit="1" customWidth="1"/>
    <col min="9" max="9" width="19" bestFit="1" customWidth="1"/>
    <col min="10" max="10" width="18" bestFit="1" customWidth="1"/>
    <col min="11" max="11" width="15.85546875" customWidth="1"/>
    <col min="12" max="12" width="1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4</v>
      </c>
      <c r="L1" s="9" t="s">
        <v>65</v>
      </c>
    </row>
    <row r="2" spans="1:12" x14ac:dyDescent="0.25">
      <c r="A2" s="2">
        <v>39564</v>
      </c>
      <c r="B2" s="3">
        <f>DAY(A2)</f>
        <v>26</v>
      </c>
      <c r="C2" s="3">
        <f>MONTH(A2)</f>
        <v>4</v>
      </c>
      <c r="D2" s="3">
        <f>YEAR(A2)</f>
        <v>2008</v>
      </c>
      <c r="E2" s="4">
        <v>15.644444444444442</v>
      </c>
      <c r="F2" s="4">
        <v>14.344444444444447</v>
      </c>
      <c r="G2" s="4">
        <f>MEDIAN(E2:F2)</f>
        <v>14.994444444444444</v>
      </c>
      <c r="H2" s="4">
        <v>3.0950000000000006</v>
      </c>
      <c r="I2" s="3">
        <v>4</v>
      </c>
      <c r="J2" s="4">
        <f t="shared" ref="J2:J65" ca="1" si="0">IF($J$2&gt;E2,0, IF(F2&gt;$J$2,((F2-$J$2)+((E2-F2)/2)),((E2-$J$2)^2/((E2-F2)))))</f>
        <v>4.9944444444444445</v>
      </c>
      <c r="K2" s="5">
        <v>1.7989028448175286</v>
      </c>
      <c r="L2" s="14">
        <v>1</v>
      </c>
    </row>
    <row r="3" spans="1:12" x14ac:dyDescent="0.25">
      <c r="A3" s="2">
        <v>39565</v>
      </c>
      <c r="B3" s="3">
        <f t="shared" ref="B3:B66" si="1">DAY(A3)</f>
        <v>27</v>
      </c>
      <c r="C3" s="3">
        <f t="shared" ref="C3:C66" si="2">MONTH(A3)</f>
        <v>4</v>
      </c>
      <c r="D3" s="3">
        <f t="shared" ref="D3:D66" si="3">YEAR(A3)</f>
        <v>2008</v>
      </c>
      <c r="E3" s="4">
        <v>16.891666666666669</v>
      </c>
      <c r="F3" s="4">
        <v>15.512500000000003</v>
      </c>
      <c r="G3" s="4">
        <f t="shared" ref="G3:G66" si="4">MEDIAN(E3:F3)</f>
        <v>16.202083333333334</v>
      </c>
      <c r="H3" s="4">
        <v>17.239599999999999</v>
      </c>
      <c r="I3" s="3">
        <v>0</v>
      </c>
      <c r="J3" s="4">
        <f t="shared" ca="1" si="0"/>
        <v>6.2020833333333361</v>
      </c>
      <c r="K3" s="5">
        <v>4.2977587139901656</v>
      </c>
      <c r="L3" s="14">
        <v>0</v>
      </c>
    </row>
    <row r="4" spans="1:12" x14ac:dyDescent="0.25">
      <c r="A4" s="2">
        <v>39566</v>
      </c>
      <c r="B4" s="3">
        <f t="shared" si="1"/>
        <v>28</v>
      </c>
      <c r="C4" s="3">
        <f t="shared" si="2"/>
        <v>4</v>
      </c>
      <c r="D4" s="3">
        <f t="shared" si="3"/>
        <v>2008</v>
      </c>
      <c r="E4" s="4">
        <v>15.395833333333334</v>
      </c>
      <c r="F4" s="4">
        <v>14.549999999999997</v>
      </c>
      <c r="G4" s="4">
        <f t="shared" si="4"/>
        <v>14.972916666666666</v>
      </c>
      <c r="H4" s="4">
        <v>2.1742999999999992</v>
      </c>
      <c r="I4" s="3">
        <v>46.8</v>
      </c>
      <c r="J4" s="4">
        <f t="shared" ca="1" si="0"/>
        <v>4.9729166666666655</v>
      </c>
      <c r="K4" s="5">
        <v>0.61927674746887929</v>
      </c>
      <c r="L4" s="14">
        <v>0</v>
      </c>
    </row>
    <row r="5" spans="1:12" x14ac:dyDescent="0.25">
      <c r="A5" s="2">
        <v>39567</v>
      </c>
      <c r="B5" s="3">
        <f t="shared" si="1"/>
        <v>29</v>
      </c>
      <c r="C5" s="3">
        <f t="shared" si="2"/>
        <v>4</v>
      </c>
      <c r="D5" s="3">
        <f t="shared" si="3"/>
        <v>2008</v>
      </c>
      <c r="E5" s="4">
        <v>13.970833333333337</v>
      </c>
      <c r="F5" s="4">
        <v>13.312499999999998</v>
      </c>
      <c r="G5" s="4">
        <f t="shared" si="4"/>
        <v>13.641666666666667</v>
      </c>
      <c r="H5" s="4">
        <v>4.2373000000000003</v>
      </c>
      <c r="I5" s="3">
        <v>11.399999999999999</v>
      </c>
      <c r="J5" s="4">
        <f t="shared" ca="1" si="0"/>
        <v>3.6416666666666675</v>
      </c>
      <c r="K5" s="5">
        <v>0.92815823573519252</v>
      </c>
      <c r="L5" s="14">
        <v>0</v>
      </c>
    </row>
    <row r="6" spans="1:12" x14ac:dyDescent="0.25">
      <c r="A6" s="2">
        <v>39568</v>
      </c>
      <c r="B6" s="3">
        <f t="shared" si="1"/>
        <v>30</v>
      </c>
      <c r="C6" s="3">
        <f t="shared" si="2"/>
        <v>4</v>
      </c>
      <c r="D6" s="3">
        <f t="shared" si="3"/>
        <v>2008</v>
      </c>
      <c r="E6" s="4">
        <v>6.5958333333333323</v>
      </c>
      <c r="F6" s="4">
        <v>5.2874999999999988</v>
      </c>
      <c r="G6" s="4">
        <f t="shared" si="4"/>
        <v>5.9416666666666655</v>
      </c>
      <c r="H6" s="4">
        <v>19.461400000000001</v>
      </c>
      <c r="I6" s="3">
        <v>0.2</v>
      </c>
      <c r="J6" s="4">
        <f t="shared" ca="1" si="0"/>
        <v>0</v>
      </c>
      <c r="K6" s="5">
        <v>3.4770749404363919</v>
      </c>
      <c r="L6" s="14">
        <v>16</v>
      </c>
    </row>
    <row r="7" spans="1:12" x14ac:dyDescent="0.25">
      <c r="A7" s="2">
        <v>39569</v>
      </c>
      <c r="B7" s="3">
        <f t="shared" si="1"/>
        <v>1</v>
      </c>
      <c r="C7" s="3">
        <f t="shared" si="2"/>
        <v>5</v>
      </c>
      <c r="D7" s="3">
        <f t="shared" si="3"/>
        <v>2008</v>
      </c>
      <c r="E7" s="4">
        <v>8.3666666666666654</v>
      </c>
      <c r="F7" s="4">
        <v>7.0916666666666659</v>
      </c>
      <c r="G7" s="4">
        <f t="shared" si="4"/>
        <v>7.7291666666666661</v>
      </c>
      <c r="H7" s="4">
        <v>9.7194000000000003</v>
      </c>
      <c r="I7" s="3">
        <v>0</v>
      </c>
      <c r="J7" s="4">
        <f t="shared" ca="1" si="0"/>
        <v>0</v>
      </c>
      <c r="K7" s="5">
        <v>1.9026256462378208</v>
      </c>
      <c r="L7" s="15">
        <v>14</v>
      </c>
    </row>
    <row r="8" spans="1:12" x14ac:dyDescent="0.25">
      <c r="A8" s="2">
        <v>39570</v>
      </c>
      <c r="B8" s="3">
        <f t="shared" si="1"/>
        <v>2</v>
      </c>
      <c r="C8" s="3">
        <f t="shared" si="2"/>
        <v>5</v>
      </c>
      <c r="D8" s="3">
        <f t="shared" si="3"/>
        <v>2008</v>
      </c>
      <c r="E8" s="4">
        <v>12.308333333333332</v>
      </c>
      <c r="F8" s="4">
        <v>11.7125</v>
      </c>
      <c r="G8" s="4">
        <f t="shared" si="4"/>
        <v>12.010416666666666</v>
      </c>
      <c r="H8" s="4">
        <v>3.8224999999999998</v>
      </c>
      <c r="I8" s="3">
        <v>22.4</v>
      </c>
      <c r="J8" s="4">
        <f t="shared" ca="1" si="0"/>
        <v>2.0104166666666661</v>
      </c>
      <c r="K8" s="5">
        <v>0.88028468719307051</v>
      </c>
      <c r="L8" s="15">
        <v>0</v>
      </c>
    </row>
    <row r="9" spans="1:12" x14ac:dyDescent="0.25">
      <c r="A9" s="2">
        <v>39571</v>
      </c>
      <c r="B9" s="3">
        <f t="shared" si="1"/>
        <v>3</v>
      </c>
      <c r="C9" s="3">
        <f t="shared" si="2"/>
        <v>5</v>
      </c>
      <c r="D9" s="3">
        <f t="shared" si="3"/>
        <v>2008</v>
      </c>
      <c r="E9" s="4">
        <v>11.341666666666663</v>
      </c>
      <c r="F9" s="4">
        <v>10.808333333333332</v>
      </c>
      <c r="G9" s="4">
        <f t="shared" si="4"/>
        <v>11.074999999999998</v>
      </c>
      <c r="H9" s="4">
        <v>7.6592000000000011</v>
      </c>
      <c r="I9" s="3">
        <v>5.8000000000000016</v>
      </c>
      <c r="J9" s="4">
        <f t="shared" ca="1" si="0"/>
        <v>1.0749999999999975</v>
      </c>
      <c r="K9" s="5">
        <v>1.4562348602165114</v>
      </c>
      <c r="L9" s="15">
        <v>0</v>
      </c>
    </row>
    <row r="10" spans="1:12" x14ac:dyDescent="0.25">
      <c r="A10" s="2">
        <v>39572</v>
      </c>
      <c r="B10" s="3">
        <f t="shared" si="1"/>
        <v>4</v>
      </c>
      <c r="C10" s="3">
        <f t="shared" si="2"/>
        <v>5</v>
      </c>
      <c r="D10" s="3">
        <f t="shared" si="3"/>
        <v>2008</v>
      </c>
      <c r="E10" s="4">
        <v>11.966666666666667</v>
      </c>
      <c r="F10" s="4">
        <v>11.370833333333335</v>
      </c>
      <c r="G10" s="4">
        <f t="shared" si="4"/>
        <v>11.668750000000001</v>
      </c>
      <c r="H10" s="4">
        <v>7.3638999999999992</v>
      </c>
      <c r="I10" s="3">
        <v>4.2</v>
      </c>
      <c r="J10" s="4">
        <f t="shared" ca="1" si="0"/>
        <v>1.6687500000000011</v>
      </c>
      <c r="K10" s="5">
        <v>1.4566550612076676</v>
      </c>
      <c r="L10" s="15">
        <v>0</v>
      </c>
    </row>
    <row r="11" spans="1:12" x14ac:dyDescent="0.25">
      <c r="A11" s="2">
        <v>39573</v>
      </c>
      <c r="B11" s="3">
        <f t="shared" si="1"/>
        <v>5</v>
      </c>
      <c r="C11" s="3">
        <f t="shared" si="2"/>
        <v>5</v>
      </c>
      <c r="D11" s="3">
        <f t="shared" si="3"/>
        <v>2008</v>
      </c>
      <c r="E11" s="4">
        <v>11.5</v>
      </c>
      <c r="F11" s="4">
        <v>10.258333333333335</v>
      </c>
      <c r="G11" s="4">
        <f t="shared" si="4"/>
        <v>10.879166666666666</v>
      </c>
      <c r="H11" s="4">
        <v>13.187100000000001</v>
      </c>
      <c r="I11" s="3">
        <v>0.4</v>
      </c>
      <c r="J11" s="4">
        <f t="shared" ca="1" si="0"/>
        <v>0.87916666666666732</v>
      </c>
      <c r="K11" s="5">
        <v>2.7194022398052908</v>
      </c>
      <c r="L11" s="15">
        <v>0</v>
      </c>
    </row>
    <row r="12" spans="1:12" x14ac:dyDescent="0.25">
      <c r="A12" s="2">
        <v>39574</v>
      </c>
      <c r="B12" s="3">
        <f t="shared" si="1"/>
        <v>6</v>
      </c>
      <c r="C12" s="3">
        <f t="shared" si="2"/>
        <v>5</v>
      </c>
      <c r="D12" s="3">
        <f t="shared" si="3"/>
        <v>2008</v>
      </c>
      <c r="E12" s="4">
        <v>10.087499999999999</v>
      </c>
      <c r="F12" s="4">
        <v>8.8583333333333343</v>
      </c>
      <c r="G12" s="4">
        <f t="shared" si="4"/>
        <v>9.4729166666666664</v>
      </c>
      <c r="H12" s="4">
        <v>17.203699999999998</v>
      </c>
      <c r="I12" s="3">
        <v>0</v>
      </c>
      <c r="J12" s="4">
        <f t="shared" ca="1" si="0"/>
        <v>6.2288135593218429E-3</v>
      </c>
      <c r="K12" s="5">
        <v>3.4884163896982288</v>
      </c>
      <c r="L12" s="15">
        <v>7</v>
      </c>
    </row>
    <row r="13" spans="1:12" x14ac:dyDescent="0.25">
      <c r="A13" s="2">
        <v>39575</v>
      </c>
      <c r="B13" s="3">
        <f t="shared" si="1"/>
        <v>7</v>
      </c>
      <c r="C13" s="3">
        <f t="shared" si="2"/>
        <v>5</v>
      </c>
      <c r="D13" s="3">
        <f t="shared" si="3"/>
        <v>2008</v>
      </c>
      <c r="E13" s="4">
        <v>10.199999999999999</v>
      </c>
      <c r="F13" s="4">
        <v>8.3875000000000011</v>
      </c>
      <c r="G13" s="4">
        <f t="shared" si="4"/>
        <v>9.2937499999999993</v>
      </c>
      <c r="H13" s="4">
        <v>17.832599999999999</v>
      </c>
      <c r="I13" s="3">
        <v>0</v>
      </c>
      <c r="J13" s="4">
        <f t="shared" ca="1" si="0"/>
        <v>2.2068965517241246E-2</v>
      </c>
      <c r="K13" s="5">
        <v>3.8704579519032989</v>
      </c>
      <c r="L13" s="15">
        <v>12</v>
      </c>
    </row>
    <row r="14" spans="1:12" x14ac:dyDescent="0.25">
      <c r="A14" s="2">
        <v>39576</v>
      </c>
      <c r="B14" s="3">
        <f t="shared" si="1"/>
        <v>8</v>
      </c>
      <c r="C14" s="3">
        <f t="shared" si="2"/>
        <v>5</v>
      </c>
      <c r="D14" s="3">
        <f t="shared" si="3"/>
        <v>2008</v>
      </c>
      <c r="E14" s="4">
        <v>10.9375</v>
      </c>
      <c r="F14" s="4">
        <v>9.2541666666666664</v>
      </c>
      <c r="G14" s="4">
        <f t="shared" si="4"/>
        <v>10.095833333333333</v>
      </c>
      <c r="H14" s="4">
        <v>13.2105</v>
      </c>
      <c r="I14" s="3">
        <v>0</v>
      </c>
      <c r="J14" s="4">
        <f t="shared" ca="1" si="0"/>
        <v>0.52212252475247523</v>
      </c>
      <c r="K14" s="5">
        <v>3.0793776740489487</v>
      </c>
      <c r="L14" s="15">
        <v>7</v>
      </c>
    </row>
    <row r="15" spans="1:12" x14ac:dyDescent="0.25">
      <c r="A15" s="2">
        <v>39577</v>
      </c>
      <c r="B15" s="3">
        <f t="shared" si="1"/>
        <v>9</v>
      </c>
      <c r="C15" s="3">
        <f t="shared" si="2"/>
        <v>5</v>
      </c>
      <c r="D15" s="3">
        <f t="shared" si="3"/>
        <v>2008</v>
      </c>
      <c r="E15" s="4">
        <v>9.2083333333333339</v>
      </c>
      <c r="F15" s="4">
        <v>8.0666666666666664</v>
      </c>
      <c r="G15" s="4">
        <f t="shared" si="4"/>
        <v>8.6374999999999993</v>
      </c>
      <c r="H15" s="4">
        <v>14.888299999999997</v>
      </c>
      <c r="I15" s="3">
        <v>0</v>
      </c>
      <c r="J15" s="4">
        <f t="shared" ca="1" si="0"/>
        <v>0</v>
      </c>
      <c r="K15" s="5">
        <v>2.9292229259228773</v>
      </c>
      <c r="L15" s="15">
        <v>14</v>
      </c>
    </row>
    <row r="16" spans="1:12" x14ac:dyDescent="0.25">
      <c r="A16" s="2">
        <v>39578</v>
      </c>
      <c r="B16" s="3">
        <f t="shared" si="1"/>
        <v>10</v>
      </c>
      <c r="C16" s="3">
        <f t="shared" si="2"/>
        <v>5</v>
      </c>
      <c r="D16" s="3">
        <f t="shared" si="3"/>
        <v>2008</v>
      </c>
      <c r="E16" s="4">
        <v>10.066666666666666</v>
      </c>
      <c r="F16" s="4">
        <v>8.4333333333333318</v>
      </c>
      <c r="G16" s="4">
        <f t="shared" si="4"/>
        <v>9.25</v>
      </c>
      <c r="H16" s="4">
        <v>17.308599999999998</v>
      </c>
      <c r="I16" s="3">
        <v>0</v>
      </c>
      <c r="J16" s="4">
        <f t="shared" ca="1" si="0"/>
        <v>2.7210884353741282E-3</v>
      </c>
      <c r="K16" s="5">
        <v>3.6725667435699716</v>
      </c>
      <c r="L16" s="15">
        <v>13</v>
      </c>
    </row>
    <row r="17" spans="1:12" x14ac:dyDescent="0.25">
      <c r="A17" s="2">
        <v>39579</v>
      </c>
      <c r="B17" s="3">
        <f t="shared" si="1"/>
        <v>11</v>
      </c>
      <c r="C17" s="3">
        <f t="shared" si="2"/>
        <v>5</v>
      </c>
      <c r="D17" s="3">
        <f t="shared" si="3"/>
        <v>2008</v>
      </c>
      <c r="E17" s="4">
        <v>10.812500000000002</v>
      </c>
      <c r="F17" s="4">
        <v>9.2333333333333325</v>
      </c>
      <c r="G17" s="4">
        <f t="shared" si="4"/>
        <v>10.022916666666667</v>
      </c>
      <c r="H17" s="4">
        <v>14.1105</v>
      </c>
      <c r="I17" s="3">
        <v>0</v>
      </c>
      <c r="J17" s="4">
        <f t="shared" ca="1" si="0"/>
        <v>0.41804089709762648</v>
      </c>
      <c r="K17" s="5">
        <v>2.8915817778581929</v>
      </c>
      <c r="L17" s="15">
        <v>10</v>
      </c>
    </row>
    <row r="18" spans="1:12" x14ac:dyDescent="0.25">
      <c r="A18" s="2">
        <v>39580</v>
      </c>
      <c r="B18" s="3">
        <f t="shared" si="1"/>
        <v>12</v>
      </c>
      <c r="C18" s="3">
        <f t="shared" si="2"/>
        <v>5</v>
      </c>
      <c r="D18" s="3">
        <f t="shared" si="3"/>
        <v>2008</v>
      </c>
      <c r="E18" s="4">
        <v>12.325000000000001</v>
      </c>
      <c r="F18" s="4">
        <v>11.137499999999998</v>
      </c>
      <c r="G18" s="4">
        <f t="shared" si="4"/>
        <v>11.731249999999999</v>
      </c>
      <c r="H18" s="4">
        <v>11.468400000000001</v>
      </c>
      <c r="I18" s="3">
        <v>0</v>
      </c>
      <c r="J18" s="4">
        <f t="shared" ca="1" si="0"/>
        <v>1.7312499999999993</v>
      </c>
      <c r="K18" s="5">
        <v>2.6202646279599717</v>
      </c>
      <c r="L18" s="15">
        <v>1</v>
      </c>
    </row>
    <row r="19" spans="1:12" x14ac:dyDescent="0.25">
      <c r="A19" s="2">
        <v>39581</v>
      </c>
      <c r="B19" s="3">
        <f t="shared" si="1"/>
        <v>13</v>
      </c>
      <c r="C19" s="3">
        <f t="shared" si="2"/>
        <v>5</v>
      </c>
      <c r="D19" s="3">
        <f t="shared" si="3"/>
        <v>2008</v>
      </c>
      <c r="E19" s="4">
        <v>13.245833333333332</v>
      </c>
      <c r="F19" s="4">
        <v>11.945833333333333</v>
      </c>
      <c r="G19" s="4">
        <f t="shared" si="4"/>
        <v>12.595833333333331</v>
      </c>
      <c r="H19" s="4">
        <v>11.323599999999999</v>
      </c>
      <c r="I19" s="3">
        <v>0</v>
      </c>
      <c r="J19" s="4">
        <f t="shared" ca="1" si="0"/>
        <v>2.5958333333333323</v>
      </c>
      <c r="K19" s="5">
        <v>2.7295455325362301</v>
      </c>
      <c r="L19" s="15">
        <v>0</v>
      </c>
    </row>
    <row r="20" spans="1:12" x14ac:dyDescent="0.25">
      <c r="A20" s="2">
        <v>39582</v>
      </c>
      <c r="B20" s="3">
        <f t="shared" si="1"/>
        <v>14</v>
      </c>
      <c r="C20" s="3">
        <f t="shared" si="2"/>
        <v>5</v>
      </c>
      <c r="D20" s="3">
        <f t="shared" si="3"/>
        <v>2008</v>
      </c>
      <c r="E20" s="4">
        <v>13.899999999999999</v>
      </c>
      <c r="F20" s="4">
        <v>12.741666666666665</v>
      </c>
      <c r="G20" s="4">
        <f t="shared" si="4"/>
        <v>13.320833333333333</v>
      </c>
      <c r="H20" s="4">
        <v>11.3253</v>
      </c>
      <c r="I20" s="3">
        <v>0</v>
      </c>
      <c r="J20" s="4">
        <f t="shared" ca="1" si="0"/>
        <v>3.320833333333332</v>
      </c>
      <c r="K20" s="5">
        <v>3.0142064229134533</v>
      </c>
      <c r="L20" s="15">
        <v>0</v>
      </c>
    </row>
    <row r="21" spans="1:12" x14ac:dyDescent="0.25">
      <c r="A21" s="2">
        <v>39583</v>
      </c>
      <c r="B21" s="3">
        <f t="shared" si="1"/>
        <v>15</v>
      </c>
      <c r="C21" s="3">
        <f t="shared" si="2"/>
        <v>5</v>
      </c>
      <c r="D21" s="3">
        <f t="shared" si="3"/>
        <v>2008</v>
      </c>
      <c r="E21" s="4">
        <v>13.170833333333334</v>
      </c>
      <c r="F21" s="4">
        <v>11.704166666666666</v>
      </c>
      <c r="G21" s="4">
        <f t="shared" si="4"/>
        <v>12.4375</v>
      </c>
      <c r="H21" s="4">
        <v>15.045700000000002</v>
      </c>
      <c r="I21" s="3">
        <v>0</v>
      </c>
      <c r="J21" s="4">
        <f t="shared" ca="1" si="0"/>
        <v>2.4375</v>
      </c>
      <c r="K21" s="5">
        <v>3.5718459395512889</v>
      </c>
      <c r="L21" s="15">
        <v>3</v>
      </c>
    </row>
    <row r="22" spans="1:12" x14ac:dyDescent="0.25">
      <c r="A22" s="2">
        <v>39584</v>
      </c>
      <c r="B22" s="3">
        <f t="shared" si="1"/>
        <v>16</v>
      </c>
      <c r="C22" s="3">
        <f t="shared" si="2"/>
        <v>5</v>
      </c>
      <c r="D22" s="3">
        <f t="shared" si="3"/>
        <v>2008</v>
      </c>
      <c r="E22" s="4">
        <v>12.120833333333332</v>
      </c>
      <c r="F22" s="4">
        <v>10.354166666666666</v>
      </c>
      <c r="G22" s="4">
        <f t="shared" si="4"/>
        <v>11.237499999999999</v>
      </c>
      <c r="H22" s="4">
        <v>16.578300000000002</v>
      </c>
      <c r="I22" s="3">
        <v>0.2</v>
      </c>
      <c r="J22" s="4">
        <f t="shared" ca="1" si="0"/>
        <v>1.2374999999999989</v>
      </c>
      <c r="K22" s="5">
        <v>3.9908752516199359</v>
      </c>
      <c r="L22" s="15">
        <v>7</v>
      </c>
    </row>
    <row r="23" spans="1:12" x14ac:dyDescent="0.25">
      <c r="A23" s="2">
        <v>39585</v>
      </c>
      <c r="B23" s="3">
        <f t="shared" si="1"/>
        <v>17</v>
      </c>
      <c r="C23" s="3">
        <f t="shared" si="2"/>
        <v>5</v>
      </c>
      <c r="D23" s="3">
        <f t="shared" si="3"/>
        <v>2008</v>
      </c>
      <c r="E23" s="4">
        <v>13.025</v>
      </c>
      <c r="F23" s="4">
        <v>11.204166666666666</v>
      </c>
      <c r="G23" s="4">
        <f t="shared" si="4"/>
        <v>12.114583333333332</v>
      </c>
      <c r="H23" s="4">
        <v>16.310299999999998</v>
      </c>
      <c r="I23" s="3">
        <v>0</v>
      </c>
      <c r="J23" s="4">
        <f t="shared" ca="1" si="0"/>
        <v>2.114583333333333</v>
      </c>
      <c r="K23" s="5">
        <v>4.0326646788901588</v>
      </c>
      <c r="L23" s="15">
        <v>7</v>
      </c>
    </row>
    <row r="24" spans="1:12" x14ac:dyDescent="0.25">
      <c r="A24" s="2">
        <v>39586</v>
      </c>
      <c r="B24" s="3">
        <f t="shared" si="1"/>
        <v>18</v>
      </c>
      <c r="C24" s="3">
        <f t="shared" si="2"/>
        <v>5</v>
      </c>
      <c r="D24" s="3">
        <f t="shared" si="3"/>
        <v>2008</v>
      </c>
      <c r="E24" s="4">
        <v>14.341666666666663</v>
      </c>
      <c r="F24" s="4">
        <v>12.729166666666666</v>
      </c>
      <c r="G24" s="4">
        <f t="shared" si="4"/>
        <v>13.535416666666665</v>
      </c>
      <c r="H24" s="4">
        <v>13.326699999999999</v>
      </c>
      <c r="I24" s="3">
        <v>0</v>
      </c>
      <c r="J24" s="4">
        <f t="shared" ca="1" si="0"/>
        <v>3.5354166666666647</v>
      </c>
      <c r="K24" s="5">
        <v>3.4097172095389801</v>
      </c>
      <c r="L24" s="15">
        <v>5</v>
      </c>
    </row>
    <row r="25" spans="1:12" x14ac:dyDescent="0.25">
      <c r="A25" s="2">
        <v>39587</v>
      </c>
      <c r="B25" s="3">
        <f t="shared" si="1"/>
        <v>19</v>
      </c>
      <c r="C25" s="3">
        <f t="shared" si="2"/>
        <v>5</v>
      </c>
      <c r="D25" s="3">
        <f t="shared" si="3"/>
        <v>2008</v>
      </c>
      <c r="E25" s="4">
        <v>17.333333333333332</v>
      </c>
      <c r="F25" s="4">
        <v>15.591666666666663</v>
      </c>
      <c r="G25" s="4">
        <f t="shared" si="4"/>
        <v>16.462499999999999</v>
      </c>
      <c r="H25" s="4">
        <v>12.196299999999999</v>
      </c>
      <c r="I25" s="3">
        <v>0</v>
      </c>
      <c r="J25" s="4">
        <f t="shared" ca="1" si="0"/>
        <v>6.4624999999999977</v>
      </c>
      <c r="K25" s="5">
        <v>3.5206434641875513</v>
      </c>
      <c r="L25" s="15">
        <v>0</v>
      </c>
    </row>
    <row r="26" spans="1:12" x14ac:dyDescent="0.25">
      <c r="A26" s="2">
        <v>39588</v>
      </c>
      <c r="B26" s="3">
        <f t="shared" si="1"/>
        <v>20</v>
      </c>
      <c r="C26" s="3">
        <f t="shared" si="2"/>
        <v>5</v>
      </c>
      <c r="D26" s="3">
        <f t="shared" si="3"/>
        <v>2008</v>
      </c>
      <c r="E26" s="4">
        <v>18.487500000000001</v>
      </c>
      <c r="F26" s="4">
        <v>16.970833333333335</v>
      </c>
      <c r="G26" s="4">
        <f t="shared" si="4"/>
        <v>17.729166666666668</v>
      </c>
      <c r="H26" s="4">
        <v>10.295999999999998</v>
      </c>
      <c r="I26" s="3">
        <v>0</v>
      </c>
      <c r="J26" s="4">
        <f t="shared" ca="1" si="0"/>
        <v>7.7291666666666679</v>
      </c>
      <c r="K26" s="5">
        <v>3.0986560067489246</v>
      </c>
      <c r="L26" s="15">
        <v>0</v>
      </c>
    </row>
    <row r="27" spans="1:12" x14ac:dyDescent="0.25">
      <c r="A27" s="2">
        <v>39589</v>
      </c>
      <c r="B27" s="3">
        <f t="shared" si="1"/>
        <v>21</v>
      </c>
      <c r="C27" s="3">
        <f t="shared" si="2"/>
        <v>5</v>
      </c>
      <c r="D27" s="3">
        <f t="shared" si="3"/>
        <v>2008</v>
      </c>
      <c r="E27" s="4">
        <v>19.366666666666671</v>
      </c>
      <c r="F27" s="4">
        <v>17.854166666666671</v>
      </c>
      <c r="G27" s="4">
        <f t="shared" si="4"/>
        <v>18.610416666666673</v>
      </c>
      <c r="H27" s="4">
        <v>12.143599999999999</v>
      </c>
      <c r="I27" s="3">
        <v>0</v>
      </c>
      <c r="J27" s="4">
        <f t="shared" ca="1" si="0"/>
        <v>8.610416666666671</v>
      </c>
      <c r="K27" s="5">
        <v>3.8701033740805473</v>
      </c>
      <c r="L27" s="15">
        <v>0</v>
      </c>
    </row>
    <row r="28" spans="1:12" x14ac:dyDescent="0.25">
      <c r="A28" s="2">
        <v>39590</v>
      </c>
      <c r="B28" s="3">
        <f t="shared" si="1"/>
        <v>22</v>
      </c>
      <c r="C28" s="3">
        <f t="shared" si="2"/>
        <v>5</v>
      </c>
      <c r="D28" s="3">
        <f t="shared" si="3"/>
        <v>2008</v>
      </c>
      <c r="E28" s="4">
        <v>20.774999999999999</v>
      </c>
      <c r="F28" s="4">
        <v>19.333333333333336</v>
      </c>
      <c r="G28" s="4">
        <f t="shared" si="4"/>
        <v>20.054166666666667</v>
      </c>
      <c r="H28" s="4">
        <v>14.4703</v>
      </c>
      <c r="I28" s="3">
        <v>0</v>
      </c>
      <c r="J28" s="4">
        <f t="shared" ca="1" si="0"/>
        <v>10.054166666666667</v>
      </c>
      <c r="K28" s="5">
        <v>4.9443008038741265</v>
      </c>
      <c r="L28" s="15">
        <v>0</v>
      </c>
    </row>
    <row r="29" spans="1:12" x14ac:dyDescent="0.25">
      <c r="A29" s="2">
        <v>39591</v>
      </c>
      <c r="B29" s="3">
        <f t="shared" si="1"/>
        <v>23</v>
      </c>
      <c r="C29" s="3">
        <f t="shared" si="2"/>
        <v>5</v>
      </c>
      <c r="D29" s="3">
        <f t="shared" si="3"/>
        <v>2008</v>
      </c>
      <c r="E29" s="4">
        <v>19.608333333333334</v>
      </c>
      <c r="F29" s="4">
        <v>17.537499999999998</v>
      </c>
      <c r="G29" s="4">
        <f t="shared" si="4"/>
        <v>18.572916666666664</v>
      </c>
      <c r="H29" s="4">
        <v>10.633100000000001</v>
      </c>
      <c r="I29" s="3">
        <v>0</v>
      </c>
      <c r="J29" s="4">
        <f t="shared" ca="1" si="0"/>
        <v>8.5729166666666661</v>
      </c>
      <c r="K29" s="5">
        <v>3.8206581644817081</v>
      </c>
      <c r="L29" s="15">
        <v>0</v>
      </c>
    </row>
    <row r="30" spans="1:12" x14ac:dyDescent="0.25">
      <c r="A30" s="2">
        <v>39592</v>
      </c>
      <c r="B30" s="3">
        <f t="shared" si="1"/>
        <v>24</v>
      </c>
      <c r="C30" s="3">
        <f t="shared" si="2"/>
        <v>5</v>
      </c>
      <c r="D30" s="3">
        <f t="shared" si="3"/>
        <v>2008</v>
      </c>
      <c r="E30" s="4">
        <v>15.587499999999997</v>
      </c>
      <c r="F30" s="4">
        <v>14.129166666666668</v>
      </c>
      <c r="G30" s="4">
        <f t="shared" si="4"/>
        <v>14.858333333333333</v>
      </c>
      <c r="H30" s="4">
        <v>8.7971000000000004</v>
      </c>
      <c r="I30" s="3">
        <v>0</v>
      </c>
      <c r="J30" s="4">
        <f t="shared" ca="1" si="0"/>
        <v>4.8583333333333325</v>
      </c>
      <c r="K30" s="5">
        <v>2.4407634339650923</v>
      </c>
      <c r="L30" s="15">
        <v>0</v>
      </c>
    </row>
    <row r="31" spans="1:12" x14ac:dyDescent="0.25">
      <c r="A31" s="2">
        <v>39593</v>
      </c>
      <c r="B31" s="3">
        <f t="shared" si="1"/>
        <v>25</v>
      </c>
      <c r="C31" s="3">
        <f t="shared" si="2"/>
        <v>5</v>
      </c>
      <c r="D31" s="3">
        <f t="shared" si="3"/>
        <v>2008</v>
      </c>
      <c r="E31" s="4">
        <v>10.945833333333335</v>
      </c>
      <c r="F31" s="4">
        <v>9.7708333333333339</v>
      </c>
      <c r="G31" s="4">
        <f t="shared" si="4"/>
        <v>10.358333333333334</v>
      </c>
      <c r="H31" s="4">
        <v>12.642300000000001</v>
      </c>
      <c r="I31" s="3">
        <v>0.2</v>
      </c>
      <c r="J31" s="4">
        <f t="shared" ca="1" si="0"/>
        <v>0.76136229314420967</v>
      </c>
      <c r="K31" s="5">
        <v>2.7512252816276042</v>
      </c>
      <c r="L31" s="15">
        <v>0</v>
      </c>
    </row>
    <row r="32" spans="1:12" x14ac:dyDescent="0.25">
      <c r="A32" s="2">
        <v>39594</v>
      </c>
      <c r="B32" s="3">
        <f t="shared" si="1"/>
        <v>26</v>
      </c>
      <c r="C32" s="3">
        <f t="shared" si="2"/>
        <v>5</v>
      </c>
      <c r="D32" s="3">
        <f t="shared" si="3"/>
        <v>2008</v>
      </c>
      <c r="E32" s="4">
        <v>9.9083333333333332</v>
      </c>
      <c r="F32" s="4">
        <v>7.979166666666667</v>
      </c>
      <c r="G32" s="4">
        <f t="shared" si="4"/>
        <v>8.9437499999999996</v>
      </c>
      <c r="H32" s="4">
        <v>15.366700000000002</v>
      </c>
      <c r="I32" s="3">
        <v>0.4</v>
      </c>
      <c r="J32" s="4">
        <f t="shared" ca="1" si="0"/>
        <v>0</v>
      </c>
      <c r="K32" s="5">
        <v>3.2508770015351383</v>
      </c>
      <c r="L32" s="15">
        <v>14</v>
      </c>
    </row>
    <row r="33" spans="1:12" x14ac:dyDescent="0.25">
      <c r="A33" s="2">
        <v>39595</v>
      </c>
      <c r="B33" s="3">
        <f t="shared" si="1"/>
        <v>27</v>
      </c>
      <c r="C33" s="3">
        <f t="shared" si="2"/>
        <v>5</v>
      </c>
      <c r="D33" s="3">
        <f t="shared" si="3"/>
        <v>2008</v>
      </c>
      <c r="E33" s="4">
        <v>15.2875</v>
      </c>
      <c r="F33" s="4">
        <v>13.466666666666667</v>
      </c>
      <c r="G33" s="4">
        <f t="shared" si="4"/>
        <v>14.377083333333333</v>
      </c>
      <c r="H33" s="4">
        <v>11.3582</v>
      </c>
      <c r="I33" s="3">
        <v>0</v>
      </c>
      <c r="J33" s="4">
        <f t="shared" ca="1" si="0"/>
        <v>4.3770833333333332</v>
      </c>
      <c r="K33" s="5">
        <v>3.7745773811044812</v>
      </c>
      <c r="L33" s="15">
        <v>1</v>
      </c>
    </row>
    <row r="34" spans="1:12" x14ac:dyDescent="0.25">
      <c r="A34" s="2">
        <v>39596</v>
      </c>
      <c r="B34" s="3">
        <f t="shared" si="1"/>
        <v>28</v>
      </c>
      <c r="C34" s="3">
        <f t="shared" si="2"/>
        <v>5</v>
      </c>
      <c r="D34" s="3">
        <f t="shared" si="3"/>
        <v>2008</v>
      </c>
      <c r="E34" s="4">
        <v>16.495833333333334</v>
      </c>
      <c r="F34" s="4">
        <v>15.108333333333329</v>
      </c>
      <c r="G34" s="4">
        <f t="shared" si="4"/>
        <v>15.802083333333332</v>
      </c>
      <c r="H34" s="4">
        <v>6.75</v>
      </c>
      <c r="I34" s="3">
        <v>10</v>
      </c>
      <c r="J34" s="4">
        <f t="shared" ca="1" si="0"/>
        <v>5.8020833333333313</v>
      </c>
      <c r="K34" s="5">
        <v>2.2797190410232249</v>
      </c>
      <c r="L34" s="15">
        <v>0</v>
      </c>
    </row>
    <row r="35" spans="1:12" x14ac:dyDescent="0.25">
      <c r="A35" s="2">
        <v>39597</v>
      </c>
      <c r="B35" s="3">
        <f t="shared" si="1"/>
        <v>29</v>
      </c>
      <c r="C35" s="3">
        <f t="shared" si="2"/>
        <v>5</v>
      </c>
      <c r="D35" s="3">
        <f t="shared" si="3"/>
        <v>2008</v>
      </c>
      <c r="E35" s="4">
        <v>12.158333333333333</v>
      </c>
      <c r="F35" s="4">
        <v>11.470833333333333</v>
      </c>
      <c r="G35" s="4">
        <f t="shared" si="4"/>
        <v>11.814583333333333</v>
      </c>
      <c r="H35" s="4">
        <v>3.4029000000000007</v>
      </c>
      <c r="I35" s="3">
        <v>19.799999999999997</v>
      </c>
      <c r="J35" s="4">
        <f t="shared" ca="1" si="0"/>
        <v>1.8145833333333332</v>
      </c>
      <c r="K35" s="5">
        <v>0.69990980462297059</v>
      </c>
      <c r="L35" s="15">
        <v>2</v>
      </c>
    </row>
    <row r="36" spans="1:12" x14ac:dyDescent="0.25">
      <c r="A36" s="2">
        <v>39598</v>
      </c>
      <c r="B36" s="3">
        <f t="shared" si="1"/>
        <v>30</v>
      </c>
      <c r="C36" s="3">
        <f t="shared" si="2"/>
        <v>5</v>
      </c>
      <c r="D36" s="3">
        <f t="shared" si="3"/>
        <v>2008</v>
      </c>
      <c r="E36" s="4">
        <v>4.4333333333333327</v>
      </c>
      <c r="F36" s="4">
        <v>3.4666666666666668</v>
      </c>
      <c r="G36" s="4">
        <f t="shared" si="4"/>
        <v>3.9499999999999997</v>
      </c>
      <c r="H36" s="4">
        <v>15.107800000000001</v>
      </c>
      <c r="I36" s="3">
        <v>0.8</v>
      </c>
      <c r="J36" s="4">
        <f t="shared" ca="1" si="0"/>
        <v>0</v>
      </c>
      <c r="K36" s="5">
        <v>2.4886152527255332</v>
      </c>
      <c r="L36" s="15">
        <v>24</v>
      </c>
    </row>
    <row r="37" spans="1:12" x14ac:dyDescent="0.25">
      <c r="A37" s="2">
        <v>39599</v>
      </c>
      <c r="B37" s="3">
        <f t="shared" si="1"/>
        <v>31</v>
      </c>
      <c r="C37" s="3">
        <f t="shared" si="2"/>
        <v>5</v>
      </c>
      <c r="D37" s="3">
        <f t="shared" si="3"/>
        <v>2008</v>
      </c>
      <c r="E37" s="4">
        <v>5.1291666666666664</v>
      </c>
      <c r="F37" s="4">
        <v>4.895833333333333</v>
      </c>
      <c r="G37" s="4">
        <f t="shared" si="4"/>
        <v>5.0124999999999993</v>
      </c>
      <c r="H37" s="4">
        <v>13.9619</v>
      </c>
      <c r="I37" s="3">
        <v>0.2</v>
      </c>
      <c r="J37" s="4">
        <f t="shared" ca="1" si="0"/>
        <v>0</v>
      </c>
      <c r="K37" s="5">
        <v>2.7243163009420246</v>
      </c>
      <c r="L37" s="15">
        <v>17</v>
      </c>
    </row>
    <row r="38" spans="1:12" x14ac:dyDescent="0.25">
      <c r="A38" s="2">
        <v>39600</v>
      </c>
      <c r="B38" s="3">
        <f t="shared" si="1"/>
        <v>1</v>
      </c>
      <c r="C38" s="3">
        <f t="shared" si="2"/>
        <v>6</v>
      </c>
      <c r="D38" s="3">
        <f t="shared" si="3"/>
        <v>2008</v>
      </c>
      <c r="E38" s="4">
        <v>8.0875000000000004</v>
      </c>
      <c r="F38" s="4">
        <v>6.6833333333333336</v>
      </c>
      <c r="G38" s="4">
        <f t="shared" si="4"/>
        <v>7.385416666666667</v>
      </c>
      <c r="H38" s="4">
        <v>12.5678</v>
      </c>
      <c r="I38" s="3">
        <v>0</v>
      </c>
      <c r="J38" s="4">
        <f t="shared" ca="1" si="0"/>
        <v>0</v>
      </c>
      <c r="K38" s="5">
        <v>2.3847407608968623</v>
      </c>
      <c r="L38" s="16">
        <v>14</v>
      </c>
    </row>
    <row r="39" spans="1:12" x14ac:dyDescent="0.25">
      <c r="A39" s="2">
        <v>39601</v>
      </c>
      <c r="B39" s="3">
        <f t="shared" si="1"/>
        <v>2</v>
      </c>
      <c r="C39" s="3">
        <f t="shared" si="2"/>
        <v>6</v>
      </c>
      <c r="D39" s="3">
        <f t="shared" si="3"/>
        <v>2008</v>
      </c>
      <c r="E39" s="4">
        <v>10.716666666666669</v>
      </c>
      <c r="F39" s="4">
        <v>9.0916666666666668</v>
      </c>
      <c r="G39" s="4">
        <f t="shared" si="4"/>
        <v>9.9041666666666686</v>
      </c>
      <c r="H39" s="4">
        <v>11.084</v>
      </c>
      <c r="I39" s="3">
        <v>0.2</v>
      </c>
      <c r="J39" s="4">
        <f t="shared" ca="1" si="0"/>
        <v>0.3160683760683774</v>
      </c>
      <c r="K39" s="5">
        <v>2.2827837779911007</v>
      </c>
      <c r="L39" s="16">
        <v>10</v>
      </c>
    </row>
    <row r="40" spans="1:12" x14ac:dyDescent="0.25">
      <c r="A40" s="2">
        <v>39602</v>
      </c>
      <c r="B40" s="3">
        <f t="shared" si="1"/>
        <v>3</v>
      </c>
      <c r="C40" s="3">
        <f t="shared" si="2"/>
        <v>6</v>
      </c>
      <c r="D40" s="3">
        <f t="shared" si="3"/>
        <v>2008</v>
      </c>
      <c r="E40" s="4">
        <v>9.3695652173913047</v>
      </c>
      <c r="F40" s="4">
        <v>8.8130434782608695</v>
      </c>
      <c r="G40" s="4">
        <f t="shared" si="4"/>
        <v>9.0913043478260871</v>
      </c>
      <c r="H40" s="4">
        <v>1.6465000000000001</v>
      </c>
      <c r="I40" s="3">
        <v>16.8</v>
      </c>
      <c r="J40" s="4">
        <f t="shared" ca="1" si="0"/>
        <v>0</v>
      </c>
      <c r="K40" s="5">
        <v>0.392536746845707</v>
      </c>
      <c r="L40" s="16">
        <v>1</v>
      </c>
    </row>
    <row r="41" spans="1:12" x14ac:dyDescent="0.25">
      <c r="A41" s="2">
        <v>39603</v>
      </c>
      <c r="B41" s="3">
        <f t="shared" si="1"/>
        <v>4</v>
      </c>
      <c r="C41" s="3">
        <f t="shared" si="2"/>
        <v>6</v>
      </c>
      <c r="D41" s="3">
        <f t="shared" si="3"/>
        <v>2008</v>
      </c>
      <c r="E41" s="4">
        <v>10.549999999999999</v>
      </c>
      <c r="F41" s="4">
        <v>9.7249999999999979</v>
      </c>
      <c r="G41" s="4">
        <f t="shared" si="4"/>
        <v>10.137499999999999</v>
      </c>
      <c r="H41" s="4">
        <v>6.6604999999999999</v>
      </c>
      <c r="I41" s="3">
        <v>0.2</v>
      </c>
      <c r="J41" s="4">
        <f t="shared" ca="1" si="0"/>
        <v>0.36666666666666475</v>
      </c>
      <c r="K41" s="5">
        <v>1.3615141820044292</v>
      </c>
      <c r="L41" s="16">
        <v>4</v>
      </c>
    </row>
    <row r="42" spans="1:12" x14ac:dyDescent="0.25">
      <c r="A42" s="2">
        <v>39604</v>
      </c>
      <c r="B42" s="3">
        <f t="shared" si="1"/>
        <v>5</v>
      </c>
      <c r="C42" s="3">
        <f t="shared" si="2"/>
        <v>6</v>
      </c>
      <c r="D42" s="3">
        <f t="shared" si="3"/>
        <v>2008</v>
      </c>
      <c r="E42" s="4">
        <v>12.725000000000001</v>
      </c>
      <c r="F42" s="4">
        <v>11.633333333333333</v>
      </c>
      <c r="G42" s="4">
        <f t="shared" si="4"/>
        <v>12.179166666666667</v>
      </c>
      <c r="H42" s="4">
        <v>6.5683000000000007</v>
      </c>
      <c r="I42" s="3">
        <v>0</v>
      </c>
      <c r="J42" s="4">
        <f t="shared" ca="1" si="0"/>
        <v>2.1791666666666671</v>
      </c>
      <c r="K42" s="5">
        <v>1.5654030063850815</v>
      </c>
      <c r="L42" s="16">
        <v>4</v>
      </c>
    </row>
    <row r="43" spans="1:12" x14ac:dyDescent="0.25">
      <c r="A43" s="2">
        <v>39605</v>
      </c>
      <c r="B43" s="3">
        <f t="shared" si="1"/>
        <v>6</v>
      </c>
      <c r="C43" s="3">
        <f t="shared" si="2"/>
        <v>6</v>
      </c>
      <c r="D43" s="3">
        <f t="shared" si="3"/>
        <v>2008</v>
      </c>
      <c r="E43" s="4">
        <v>14.695833333333335</v>
      </c>
      <c r="F43" s="4">
        <v>13.891666666666667</v>
      </c>
      <c r="G43" s="4">
        <f t="shared" si="4"/>
        <v>14.293750000000001</v>
      </c>
      <c r="H43" s="4">
        <v>2.6521999999999997</v>
      </c>
      <c r="I43" s="3">
        <v>15.399999999999999</v>
      </c>
      <c r="J43" s="4">
        <f t="shared" ca="1" si="0"/>
        <v>4.2937500000000011</v>
      </c>
      <c r="K43" s="5">
        <v>0.64392345569852949</v>
      </c>
      <c r="L43" s="16">
        <v>0</v>
      </c>
    </row>
    <row r="44" spans="1:12" x14ac:dyDescent="0.25">
      <c r="A44" s="2">
        <v>39606</v>
      </c>
      <c r="B44" s="3">
        <f t="shared" si="1"/>
        <v>7</v>
      </c>
      <c r="C44" s="3">
        <f t="shared" si="2"/>
        <v>6</v>
      </c>
      <c r="D44" s="3">
        <f t="shared" si="3"/>
        <v>2008</v>
      </c>
      <c r="E44" s="4">
        <v>14.420833333333334</v>
      </c>
      <c r="F44" s="4">
        <v>13.233333333333333</v>
      </c>
      <c r="G44" s="4">
        <f t="shared" si="4"/>
        <v>13.827083333333334</v>
      </c>
      <c r="H44" s="4">
        <v>8.4789000000000012</v>
      </c>
      <c r="I44" s="3">
        <v>1</v>
      </c>
      <c r="J44" s="4">
        <f t="shared" ca="1" si="0"/>
        <v>3.8270833333333334</v>
      </c>
      <c r="K44" s="5">
        <v>1.978457703160724</v>
      </c>
      <c r="L44" s="16">
        <v>0</v>
      </c>
    </row>
    <row r="45" spans="1:12" x14ac:dyDescent="0.25">
      <c r="A45" s="2">
        <v>39607</v>
      </c>
      <c r="B45" s="3">
        <f t="shared" si="1"/>
        <v>8</v>
      </c>
      <c r="C45" s="3">
        <f t="shared" si="2"/>
        <v>6</v>
      </c>
      <c r="D45" s="3">
        <f t="shared" si="3"/>
        <v>2008</v>
      </c>
      <c r="E45" s="4">
        <v>16.920833333333338</v>
      </c>
      <c r="F45" s="4">
        <v>15.858333333333334</v>
      </c>
      <c r="G45" s="4">
        <f t="shared" si="4"/>
        <v>16.389583333333334</v>
      </c>
      <c r="H45" s="4">
        <v>11.281500000000001</v>
      </c>
      <c r="I45" s="3">
        <v>0</v>
      </c>
      <c r="J45" s="4">
        <f t="shared" ca="1" si="0"/>
        <v>6.3895833333333361</v>
      </c>
      <c r="K45" s="5">
        <v>3.0130375936777551</v>
      </c>
      <c r="L45" s="16">
        <v>0</v>
      </c>
    </row>
    <row r="46" spans="1:12" x14ac:dyDescent="0.25">
      <c r="A46" s="2">
        <v>39608</v>
      </c>
      <c r="B46" s="3">
        <f t="shared" si="1"/>
        <v>9</v>
      </c>
      <c r="C46" s="3">
        <f t="shared" si="2"/>
        <v>6</v>
      </c>
      <c r="D46" s="3">
        <f t="shared" si="3"/>
        <v>2008</v>
      </c>
      <c r="E46" s="4">
        <v>13.1</v>
      </c>
      <c r="F46" s="4">
        <v>12.029166666666669</v>
      </c>
      <c r="G46" s="4">
        <f t="shared" si="4"/>
        <v>12.564583333333335</v>
      </c>
      <c r="H46" s="4">
        <v>2.7277</v>
      </c>
      <c r="I46" s="3">
        <v>11.399999999999997</v>
      </c>
      <c r="J46" s="4">
        <f t="shared" ca="1" si="0"/>
        <v>2.5645833333333341</v>
      </c>
      <c r="K46" s="5">
        <v>0.85481188507534944</v>
      </c>
      <c r="L46" s="16">
        <v>0</v>
      </c>
    </row>
    <row r="47" spans="1:12" x14ac:dyDescent="0.25">
      <c r="A47" s="2">
        <v>39609</v>
      </c>
      <c r="B47" s="3">
        <f t="shared" si="1"/>
        <v>10</v>
      </c>
      <c r="C47" s="3">
        <f t="shared" si="2"/>
        <v>6</v>
      </c>
      <c r="D47" s="3">
        <f t="shared" si="3"/>
        <v>2008</v>
      </c>
      <c r="E47" s="4">
        <v>5.9125000000000005</v>
      </c>
      <c r="F47" s="4">
        <v>4.7916666666666652</v>
      </c>
      <c r="G47" s="4">
        <f t="shared" si="4"/>
        <v>5.3520833333333329</v>
      </c>
      <c r="H47" s="4">
        <v>11.7704</v>
      </c>
      <c r="I47" s="3">
        <v>0.60000000000000009</v>
      </c>
      <c r="J47" s="4">
        <f t="shared" ca="1" si="0"/>
        <v>0</v>
      </c>
      <c r="K47" s="5">
        <v>2.21269960794152</v>
      </c>
      <c r="L47" s="16">
        <v>19</v>
      </c>
    </row>
    <row r="48" spans="1:12" x14ac:dyDescent="0.25">
      <c r="A48" s="2">
        <v>39610</v>
      </c>
      <c r="B48" s="3">
        <f t="shared" si="1"/>
        <v>11</v>
      </c>
      <c r="C48" s="3">
        <f t="shared" si="2"/>
        <v>6</v>
      </c>
      <c r="D48" s="3">
        <f t="shared" si="3"/>
        <v>2008</v>
      </c>
      <c r="E48" s="4">
        <v>6.0666666666666664</v>
      </c>
      <c r="F48" s="4">
        <v>5.3374999999999995</v>
      </c>
      <c r="G48" s="4">
        <f t="shared" si="4"/>
        <v>5.7020833333333325</v>
      </c>
      <c r="H48" s="4">
        <v>14.562599999999998</v>
      </c>
      <c r="I48" s="3">
        <v>0.2</v>
      </c>
      <c r="J48" s="4">
        <f t="shared" ca="1" si="0"/>
        <v>0</v>
      </c>
      <c r="K48" s="5">
        <v>2.9120828764756115</v>
      </c>
      <c r="L48" s="16">
        <v>15</v>
      </c>
    </row>
    <row r="49" spans="1:12" x14ac:dyDescent="0.25">
      <c r="A49" s="2">
        <v>39611</v>
      </c>
      <c r="B49" s="3">
        <f t="shared" si="1"/>
        <v>12</v>
      </c>
      <c r="C49" s="3">
        <f t="shared" si="2"/>
        <v>6</v>
      </c>
      <c r="D49" s="3">
        <f t="shared" si="3"/>
        <v>2008</v>
      </c>
      <c r="E49" s="4">
        <v>8.9625000000000004</v>
      </c>
      <c r="F49" s="4">
        <v>7.979166666666667</v>
      </c>
      <c r="G49" s="4">
        <f t="shared" si="4"/>
        <v>8.4708333333333332</v>
      </c>
      <c r="H49" s="4">
        <v>7.2138</v>
      </c>
      <c r="I49" s="3">
        <v>0.2</v>
      </c>
      <c r="J49" s="4">
        <f t="shared" ca="1" si="0"/>
        <v>0</v>
      </c>
      <c r="K49" s="5">
        <v>1.7941205762036541</v>
      </c>
      <c r="L49" s="16">
        <v>12</v>
      </c>
    </row>
    <row r="50" spans="1:12" x14ac:dyDescent="0.25">
      <c r="A50" s="2">
        <v>39612</v>
      </c>
      <c r="B50" s="3">
        <f t="shared" si="1"/>
        <v>13</v>
      </c>
      <c r="C50" s="3">
        <f t="shared" si="2"/>
        <v>6</v>
      </c>
      <c r="D50" s="3">
        <f t="shared" si="3"/>
        <v>2008</v>
      </c>
      <c r="E50" s="4">
        <v>11.529166666666667</v>
      </c>
      <c r="F50" s="4">
        <v>10.0375</v>
      </c>
      <c r="G50" s="4">
        <f t="shared" si="4"/>
        <v>10.783333333333333</v>
      </c>
      <c r="H50" s="4">
        <v>13.315799999999999</v>
      </c>
      <c r="I50" s="3">
        <v>0</v>
      </c>
      <c r="J50" s="4">
        <f t="shared" ca="1" si="0"/>
        <v>0.78333333333333321</v>
      </c>
      <c r="K50" s="5">
        <v>3.189759995549259</v>
      </c>
      <c r="L50" s="16">
        <v>9</v>
      </c>
    </row>
    <row r="51" spans="1:12" x14ac:dyDescent="0.25">
      <c r="A51" s="2">
        <v>39613</v>
      </c>
      <c r="B51" s="3">
        <f t="shared" si="1"/>
        <v>14</v>
      </c>
      <c r="C51" s="3">
        <f t="shared" si="2"/>
        <v>6</v>
      </c>
      <c r="D51" s="3">
        <f t="shared" si="3"/>
        <v>2008</v>
      </c>
      <c r="E51" s="4">
        <v>13.654166666666667</v>
      </c>
      <c r="F51" s="4">
        <v>12.625</v>
      </c>
      <c r="G51" s="4">
        <f t="shared" si="4"/>
        <v>13.139583333333334</v>
      </c>
      <c r="H51" s="4">
        <v>8.9565999999999999</v>
      </c>
      <c r="I51" s="3">
        <v>19.8</v>
      </c>
      <c r="J51" s="4">
        <f t="shared" ca="1" si="0"/>
        <v>3.1395833333333334</v>
      </c>
      <c r="K51" s="5">
        <v>2.1381467476831859</v>
      </c>
      <c r="L51" s="16">
        <v>0</v>
      </c>
    </row>
    <row r="52" spans="1:12" x14ac:dyDescent="0.25">
      <c r="A52" s="2">
        <v>39614</v>
      </c>
      <c r="B52" s="3">
        <f t="shared" si="1"/>
        <v>15</v>
      </c>
      <c r="C52" s="3">
        <f t="shared" si="2"/>
        <v>6</v>
      </c>
      <c r="D52" s="3">
        <f t="shared" si="3"/>
        <v>2008</v>
      </c>
      <c r="E52" s="4">
        <v>7.5083333333333364</v>
      </c>
      <c r="F52" s="4">
        <v>6.2750000000000012</v>
      </c>
      <c r="G52" s="4">
        <f t="shared" si="4"/>
        <v>6.8916666666666693</v>
      </c>
      <c r="H52" s="4">
        <v>14.638500000000002</v>
      </c>
      <c r="I52" s="3">
        <v>0.2</v>
      </c>
      <c r="J52" s="4">
        <f t="shared" ca="1" si="0"/>
        <v>0</v>
      </c>
      <c r="K52" s="5">
        <v>3.0593066305547936</v>
      </c>
      <c r="L52" s="16">
        <v>15</v>
      </c>
    </row>
    <row r="53" spans="1:12" x14ac:dyDescent="0.25">
      <c r="A53" s="2">
        <v>39615</v>
      </c>
      <c r="B53" s="3">
        <f t="shared" si="1"/>
        <v>16</v>
      </c>
      <c r="C53" s="3">
        <f t="shared" si="2"/>
        <v>6</v>
      </c>
      <c r="D53" s="3">
        <f t="shared" si="3"/>
        <v>2008</v>
      </c>
      <c r="E53" s="4">
        <v>3.5916666666666668</v>
      </c>
      <c r="F53" s="4">
        <v>2.9916666666666667</v>
      </c>
      <c r="G53" s="4">
        <f t="shared" si="4"/>
        <v>3.291666666666667</v>
      </c>
      <c r="H53" s="4">
        <v>15.038600000000001</v>
      </c>
      <c r="I53" s="3">
        <v>0</v>
      </c>
      <c r="J53" s="4">
        <f t="shared" ca="1" si="0"/>
        <v>0</v>
      </c>
      <c r="K53" s="5">
        <v>2.7301417109941499</v>
      </c>
      <c r="L53" s="16">
        <v>22</v>
      </c>
    </row>
    <row r="54" spans="1:12" x14ac:dyDescent="0.25">
      <c r="A54" s="2">
        <v>39616</v>
      </c>
      <c r="B54" s="3">
        <f t="shared" si="1"/>
        <v>17</v>
      </c>
      <c r="C54" s="3">
        <f t="shared" si="2"/>
        <v>6</v>
      </c>
      <c r="D54" s="3">
        <f t="shared" si="3"/>
        <v>2008</v>
      </c>
      <c r="E54" s="4">
        <v>7.0666666666666664</v>
      </c>
      <c r="F54" s="4">
        <v>6.0291666666666659</v>
      </c>
      <c r="G54" s="4">
        <f t="shared" si="4"/>
        <v>6.5479166666666657</v>
      </c>
      <c r="H54" s="4">
        <v>14.533899999999999</v>
      </c>
      <c r="I54" s="3">
        <v>0</v>
      </c>
      <c r="J54" s="4">
        <f t="shared" ca="1" si="0"/>
        <v>0</v>
      </c>
      <c r="K54" s="5">
        <v>3.2176190491198899</v>
      </c>
      <c r="L54" s="16">
        <v>16</v>
      </c>
    </row>
    <row r="55" spans="1:12" x14ac:dyDescent="0.25">
      <c r="A55" s="2">
        <v>39617</v>
      </c>
      <c r="B55" s="3">
        <f t="shared" si="1"/>
        <v>18</v>
      </c>
      <c r="C55" s="3">
        <f t="shared" si="2"/>
        <v>6</v>
      </c>
      <c r="D55" s="3">
        <f t="shared" si="3"/>
        <v>2008</v>
      </c>
      <c r="E55" s="4">
        <v>8.9333333333333318</v>
      </c>
      <c r="F55" s="4">
        <v>7.1541666666666659</v>
      </c>
      <c r="G55" s="4">
        <f t="shared" si="4"/>
        <v>8.0437499999999993</v>
      </c>
      <c r="H55" s="4">
        <v>14.078899999999997</v>
      </c>
      <c r="I55" s="3">
        <v>0</v>
      </c>
      <c r="J55" s="4">
        <f t="shared" ca="1" si="0"/>
        <v>0</v>
      </c>
      <c r="K55" s="5">
        <v>3.4253854275351814</v>
      </c>
      <c r="L55" s="16">
        <v>14</v>
      </c>
    </row>
    <row r="56" spans="1:12" x14ac:dyDescent="0.25">
      <c r="A56" s="2">
        <v>39618</v>
      </c>
      <c r="B56" s="3">
        <f t="shared" si="1"/>
        <v>19</v>
      </c>
      <c r="C56" s="3">
        <f t="shared" si="2"/>
        <v>6</v>
      </c>
      <c r="D56" s="3">
        <f t="shared" si="3"/>
        <v>2008</v>
      </c>
      <c r="E56" s="4">
        <v>13.1625</v>
      </c>
      <c r="F56" s="4">
        <v>11.754166666666668</v>
      </c>
      <c r="G56" s="4">
        <f t="shared" si="4"/>
        <v>12.458333333333334</v>
      </c>
      <c r="H56" s="4">
        <v>8.9840999999999998</v>
      </c>
      <c r="I56" s="3">
        <v>0</v>
      </c>
      <c r="J56" s="4">
        <f t="shared" ca="1" si="0"/>
        <v>2.4583333333333339</v>
      </c>
      <c r="K56" s="5">
        <v>2.8774263349722644</v>
      </c>
      <c r="L56" s="16">
        <v>0</v>
      </c>
    </row>
    <row r="57" spans="1:12" x14ac:dyDescent="0.25">
      <c r="A57" s="2">
        <v>39619</v>
      </c>
      <c r="B57" s="3">
        <f t="shared" si="1"/>
        <v>20</v>
      </c>
      <c r="C57" s="3">
        <f t="shared" si="2"/>
        <v>6</v>
      </c>
      <c r="D57" s="3">
        <f t="shared" si="3"/>
        <v>2008</v>
      </c>
      <c r="E57" s="4">
        <v>12.929166666666665</v>
      </c>
      <c r="F57" s="4">
        <v>11.920833333333334</v>
      </c>
      <c r="G57" s="4">
        <f t="shared" si="4"/>
        <v>12.425000000000001</v>
      </c>
      <c r="H57" s="4">
        <v>2.4152</v>
      </c>
      <c r="I57" s="3">
        <v>18.200000000000003</v>
      </c>
      <c r="J57" s="4">
        <f t="shared" ca="1" si="0"/>
        <v>2.4249999999999998</v>
      </c>
      <c r="K57" s="5">
        <v>0.8043643960173692</v>
      </c>
      <c r="L57" s="16">
        <v>0</v>
      </c>
    </row>
    <row r="58" spans="1:12" x14ac:dyDescent="0.25">
      <c r="A58" s="2">
        <v>39620</v>
      </c>
      <c r="B58" s="3">
        <f t="shared" si="1"/>
        <v>21</v>
      </c>
      <c r="C58" s="3">
        <f t="shared" si="2"/>
        <v>6</v>
      </c>
      <c r="D58" s="3">
        <f t="shared" si="3"/>
        <v>2008</v>
      </c>
      <c r="E58" s="4">
        <v>5.4125000000000005</v>
      </c>
      <c r="F58" s="4">
        <v>4.7250000000000005</v>
      </c>
      <c r="G58" s="4">
        <f t="shared" si="4"/>
        <v>5.0687500000000005</v>
      </c>
      <c r="H58" s="4">
        <v>5.4214999999999991</v>
      </c>
      <c r="I58" s="3">
        <v>0.2</v>
      </c>
      <c r="J58" s="4">
        <f t="shared" ca="1" si="0"/>
        <v>0</v>
      </c>
      <c r="K58" s="5">
        <v>1.0161716938193004</v>
      </c>
      <c r="L58" s="16">
        <v>23</v>
      </c>
    </row>
    <row r="59" spans="1:12" x14ac:dyDescent="0.25">
      <c r="A59" s="2">
        <v>39621</v>
      </c>
      <c r="B59" s="3">
        <f t="shared" si="1"/>
        <v>22</v>
      </c>
      <c r="C59" s="3">
        <f t="shared" si="2"/>
        <v>6</v>
      </c>
      <c r="D59" s="3">
        <f t="shared" si="3"/>
        <v>2008</v>
      </c>
      <c r="E59" s="4">
        <v>5.9875000000000007</v>
      </c>
      <c r="F59" s="4">
        <v>5.2</v>
      </c>
      <c r="G59" s="4">
        <f t="shared" si="4"/>
        <v>5.59375</v>
      </c>
      <c r="H59" s="4">
        <v>7.1736000000000004</v>
      </c>
      <c r="I59" s="3">
        <v>0.8</v>
      </c>
      <c r="J59" s="4">
        <f t="shared" ca="1" si="0"/>
        <v>0</v>
      </c>
      <c r="K59" s="5">
        <v>1.3457486410090129</v>
      </c>
      <c r="L59" s="16">
        <v>21</v>
      </c>
    </row>
    <row r="60" spans="1:12" x14ac:dyDescent="0.25">
      <c r="A60" s="2">
        <v>39622</v>
      </c>
      <c r="B60" s="3">
        <f t="shared" si="1"/>
        <v>23</v>
      </c>
      <c r="C60" s="3">
        <f t="shared" si="2"/>
        <v>6</v>
      </c>
      <c r="D60" s="3">
        <f t="shared" si="3"/>
        <v>2008</v>
      </c>
      <c r="E60" s="4">
        <v>6.0041666666666664</v>
      </c>
      <c r="F60" s="4">
        <v>4.9041666666666668</v>
      </c>
      <c r="G60" s="4">
        <f t="shared" si="4"/>
        <v>5.4541666666666666</v>
      </c>
      <c r="H60" s="4">
        <v>14.329399999999998</v>
      </c>
      <c r="I60" s="3">
        <v>0</v>
      </c>
      <c r="J60" s="4">
        <f t="shared" ca="1" si="0"/>
        <v>0</v>
      </c>
      <c r="K60" s="5">
        <v>2.6840908749968313</v>
      </c>
      <c r="L60" s="16">
        <v>17</v>
      </c>
    </row>
    <row r="61" spans="1:12" x14ac:dyDescent="0.25">
      <c r="A61" s="2">
        <v>39623</v>
      </c>
      <c r="B61" s="3">
        <f t="shared" si="1"/>
        <v>24</v>
      </c>
      <c r="C61" s="3">
        <f t="shared" si="2"/>
        <v>6</v>
      </c>
      <c r="D61" s="3">
        <f t="shared" si="3"/>
        <v>2008</v>
      </c>
      <c r="E61" s="4">
        <v>6.8374999999999995</v>
      </c>
      <c r="F61" s="4">
        <v>5.5125000000000002</v>
      </c>
      <c r="G61" s="4">
        <f t="shared" si="4"/>
        <v>6.1749999999999998</v>
      </c>
      <c r="H61" s="4">
        <v>9.6461000000000006</v>
      </c>
      <c r="I61" s="3">
        <v>0.2</v>
      </c>
      <c r="J61" s="4">
        <f t="shared" ca="1" si="0"/>
        <v>0</v>
      </c>
      <c r="K61" s="5">
        <v>1.8374066611625504</v>
      </c>
      <c r="L61" s="16">
        <v>15</v>
      </c>
    </row>
    <row r="62" spans="1:12" x14ac:dyDescent="0.25">
      <c r="A62" s="2">
        <v>39624</v>
      </c>
      <c r="B62" s="3">
        <f t="shared" si="1"/>
        <v>25</v>
      </c>
      <c r="C62" s="3">
        <f t="shared" si="2"/>
        <v>6</v>
      </c>
      <c r="D62" s="3">
        <f t="shared" si="3"/>
        <v>2008</v>
      </c>
      <c r="E62" s="4">
        <v>9.3208333333333329</v>
      </c>
      <c r="F62" s="4">
        <v>8.0208333333333339</v>
      </c>
      <c r="G62" s="4">
        <f t="shared" si="4"/>
        <v>8.6708333333333343</v>
      </c>
      <c r="H62" s="4">
        <v>12.169</v>
      </c>
      <c r="I62" s="3">
        <v>0.2</v>
      </c>
      <c r="J62" s="4">
        <f t="shared" ca="1" si="0"/>
        <v>0</v>
      </c>
      <c r="K62" s="5">
        <v>2.4264936594381572</v>
      </c>
      <c r="L62" s="16">
        <v>9</v>
      </c>
    </row>
    <row r="63" spans="1:12" x14ac:dyDescent="0.25">
      <c r="A63" s="2">
        <v>39625</v>
      </c>
      <c r="B63" s="3">
        <f t="shared" si="1"/>
        <v>26</v>
      </c>
      <c r="C63" s="3">
        <f t="shared" si="2"/>
        <v>6</v>
      </c>
      <c r="D63" s="3">
        <f t="shared" si="3"/>
        <v>2008</v>
      </c>
      <c r="E63" s="4">
        <v>10.324999999999998</v>
      </c>
      <c r="F63" s="4">
        <v>10</v>
      </c>
      <c r="G63" s="4">
        <f t="shared" si="4"/>
        <v>10.162499999999998</v>
      </c>
      <c r="H63" s="4">
        <v>1.7423999999999999</v>
      </c>
      <c r="I63" s="3">
        <v>10.4</v>
      </c>
      <c r="J63" s="4">
        <f t="shared" ca="1" si="0"/>
        <v>0.32499999999999751</v>
      </c>
      <c r="K63" s="5">
        <v>0.52406964310747595</v>
      </c>
      <c r="L63" s="16">
        <v>0</v>
      </c>
    </row>
    <row r="64" spans="1:12" x14ac:dyDescent="0.25">
      <c r="A64" s="2">
        <v>39626</v>
      </c>
      <c r="B64" s="3">
        <f t="shared" si="1"/>
        <v>27</v>
      </c>
      <c r="C64" s="3">
        <f t="shared" si="2"/>
        <v>6</v>
      </c>
      <c r="D64" s="3">
        <f t="shared" si="3"/>
        <v>2008</v>
      </c>
      <c r="E64" s="4">
        <v>12.483333333333329</v>
      </c>
      <c r="F64" s="4">
        <v>12.0375</v>
      </c>
      <c r="G64" s="4">
        <f t="shared" si="4"/>
        <v>12.260416666666664</v>
      </c>
      <c r="H64" s="4">
        <v>3.5084</v>
      </c>
      <c r="I64" s="3">
        <v>17.399999999999999</v>
      </c>
      <c r="J64" s="4">
        <f t="shared" ca="1" si="0"/>
        <v>2.2604166666666643</v>
      </c>
      <c r="K64" s="5">
        <v>0.80974407983055674</v>
      </c>
      <c r="L64" s="16">
        <v>0</v>
      </c>
    </row>
    <row r="65" spans="1:12" x14ac:dyDescent="0.25">
      <c r="A65" s="2">
        <v>39627</v>
      </c>
      <c r="B65" s="3">
        <f t="shared" si="1"/>
        <v>28</v>
      </c>
      <c r="C65" s="3">
        <f t="shared" si="2"/>
        <v>6</v>
      </c>
      <c r="D65" s="3">
        <f t="shared" si="3"/>
        <v>2008</v>
      </c>
      <c r="E65" s="4">
        <v>12.65</v>
      </c>
      <c r="F65" s="4">
        <v>12.095833333333337</v>
      </c>
      <c r="G65" s="4">
        <f t="shared" si="4"/>
        <v>12.372916666666669</v>
      </c>
      <c r="H65" s="4">
        <v>3.3342999999999998</v>
      </c>
      <c r="I65" s="3">
        <v>30.6</v>
      </c>
      <c r="J65" s="4">
        <f t="shared" ca="1" si="0"/>
        <v>2.3729166666666686</v>
      </c>
      <c r="K65" s="5">
        <v>0.8396118576660685</v>
      </c>
      <c r="L65" s="16">
        <v>0</v>
      </c>
    </row>
    <row r="66" spans="1:12" x14ac:dyDescent="0.25">
      <c r="A66" s="2">
        <v>39628</v>
      </c>
      <c r="B66" s="3">
        <f t="shared" si="1"/>
        <v>29</v>
      </c>
      <c r="C66" s="3">
        <f t="shared" si="2"/>
        <v>6</v>
      </c>
      <c r="D66" s="3">
        <f t="shared" si="3"/>
        <v>2008</v>
      </c>
      <c r="E66" s="4">
        <v>12.325000000000003</v>
      </c>
      <c r="F66" s="4">
        <v>11.5375</v>
      </c>
      <c r="G66" s="4">
        <f t="shared" si="4"/>
        <v>11.931250000000002</v>
      </c>
      <c r="H66" s="4">
        <v>7.2661999999999995</v>
      </c>
      <c r="I66" s="3">
        <v>0.8</v>
      </c>
      <c r="J66" s="4">
        <f t="shared" ref="J66:J129" ca="1" si="5">IF($J$2&gt;E66,0, IF(F66&gt;$J$2,((F66-$J$2)+((E66-F66)/2)),((E66-$J$2)^2/((E66-F66)))))</f>
        <v>1.9312500000000012</v>
      </c>
      <c r="K66" s="5">
        <v>1.6735042644397293</v>
      </c>
      <c r="L66" s="16">
        <v>0</v>
      </c>
    </row>
    <row r="67" spans="1:12" x14ac:dyDescent="0.25">
      <c r="A67" s="2">
        <v>39629</v>
      </c>
      <c r="B67" s="3">
        <f t="shared" ref="B67:B130" si="6">DAY(A67)</f>
        <v>30</v>
      </c>
      <c r="C67" s="3">
        <f t="shared" ref="C67:C130" si="7">MONTH(A67)</f>
        <v>6</v>
      </c>
      <c r="D67" s="3">
        <f t="shared" ref="D67:D130" si="8">YEAR(A67)</f>
        <v>2008</v>
      </c>
      <c r="E67" s="4">
        <v>11.950000000000001</v>
      </c>
      <c r="F67" s="4">
        <v>10.491666666666665</v>
      </c>
      <c r="G67" s="4">
        <f t="shared" ref="G67:G130" si="9">MEDIAN(E67:F67)</f>
        <v>11.220833333333333</v>
      </c>
      <c r="H67" s="4">
        <v>9.6219999999999999</v>
      </c>
      <c r="I67" s="3">
        <v>0.4</v>
      </c>
      <c r="J67" s="4">
        <f t="shared" ca="1" si="5"/>
        <v>1.2208333333333332</v>
      </c>
      <c r="K67" s="5">
        <v>2.20298184842571</v>
      </c>
      <c r="L67" s="16">
        <v>5</v>
      </c>
    </row>
    <row r="68" spans="1:12" x14ac:dyDescent="0.25">
      <c r="A68" s="2">
        <v>39630</v>
      </c>
      <c r="B68" s="3">
        <f t="shared" si="6"/>
        <v>1</v>
      </c>
      <c r="C68" s="3">
        <f t="shared" si="7"/>
        <v>7</v>
      </c>
      <c r="D68" s="3">
        <f t="shared" si="8"/>
        <v>2008</v>
      </c>
      <c r="E68" s="4">
        <v>12.45833333333333</v>
      </c>
      <c r="F68" s="4">
        <v>10.995833333333332</v>
      </c>
      <c r="G68" s="4">
        <f t="shared" si="9"/>
        <v>11.727083333333331</v>
      </c>
      <c r="H68" s="4">
        <v>14.051399999999997</v>
      </c>
      <c r="I68" s="3">
        <v>0.2</v>
      </c>
      <c r="J68" s="4">
        <f t="shared" ca="1" si="5"/>
        <v>1.7270833333333311</v>
      </c>
      <c r="K68" s="5">
        <v>3.3687706428288884</v>
      </c>
      <c r="L68" s="17">
        <v>1</v>
      </c>
    </row>
    <row r="69" spans="1:12" x14ac:dyDescent="0.25">
      <c r="A69" s="2">
        <v>39631</v>
      </c>
      <c r="B69" s="3">
        <f t="shared" si="6"/>
        <v>2</v>
      </c>
      <c r="C69" s="3">
        <f t="shared" si="7"/>
        <v>7</v>
      </c>
      <c r="D69" s="3">
        <f t="shared" si="8"/>
        <v>2008</v>
      </c>
      <c r="E69" s="4">
        <v>12.9375</v>
      </c>
      <c r="F69" s="4">
        <v>11.241666666666667</v>
      </c>
      <c r="G69" s="4">
        <f t="shared" si="9"/>
        <v>12.089583333333334</v>
      </c>
      <c r="H69" s="4">
        <v>12.368399999999999</v>
      </c>
      <c r="I69" s="3">
        <v>0</v>
      </c>
      <c r="J69" s="4">
        <f t="shared" ca="1" si="5"/>
        <v>2.0895833333333336</v>
      </c>
      <c r="K69" s="5">
        <v>3.1956897821638415</v>
      </c>
      <c r="L69" s="17">
        <v>8</v>
      </c>
    </row>
    <row r="70" spans="1:12" x14ac:dyDescent="0.25">
      <c r="A70" s="2">
        <v>39632</v>
      </c>
      <c r="B70" s="3">
        <f t="shared" si="6"/>
        <v>3</v>
      </c>
      <c r="C70" s="3">
        <f t="shared" si="7"/>
        <v>7</v>
      </c>
      <c r="D70" s="3">
        <f t="shared" si="8"/>
        <v>2008</v>
      </c>
      <c r="E70" s="4">
        <v>12.066666666666665</v>
      </c>
      <c r="F70" s="4">
        <v>11.320833333333333</v>
      </c>
      <c r="G70" s="4">
        <f t="shared" si="9"/>
        <v>11.693749999999998</v>
      </c>
      <c r="H70" s="4">
        <v>4.4198000000000004</v>
      </c>
      <c r="I70" s="3">
        <v>18</v>
      </c>
      <c r="J70" s="4">
        <f t="shared" ca="1" si="5"/>
        <v>1.6937499999999988</v>
      </c>
      <c r="K70" s="5">
        <v>1.0989794297926661</v>
      </c>
      <c r="L70" s="17">
        <v>0</v>
      </c>
    </row>
    <row r="71" spans="1:12" x14ac:dyDescent="0.25">
      <c r="A71" s="2">
        <v>39633</v>
      </c>
      <c r="B71" s="3">
        <f t="shared" si="6"/>
        <v>4</v>
      </c>
      <c r="C71" s="3">
        <f t="shared" si="7"/>
        <v>7</v>
      </c>
      <c r="D71" s="3">
        <f t="shared" si="8"/>
        <v>2008</v>
      </c>
      <c r="E71" s="4">
        <v>11.945833333333331</v>
      </c>
      <c r="F71" s="4">
        <v>10.466666666666669</v>
      </c>
      <c r="G71" s="4">
        <f t="shared" si="9"/>
        <v>11.206250000000001</v>
      </c>
      <c r="H71" s="4">
        <v>14.053600000000003</v>
      </c>
      <c r="I71" s="3">
        <v>0.2</v>
      </c>
      <c r="J71" s="4">
        <f t="shared" ca="1" si="5"/>
        <v>1.2062499999999998</v>
      </c>
      <c r="K71" s="5">
        <v>3.0925195770178013</v>
      </c>
      <c r="L71" s="17">
        <v>9</v>
      </c>
    </row>
    <row r="72" spans="1:12" x14ac:dyDescent="0.25">
      <c r="A72" s="2">
        <v>39634</v>
      </c>
      <c r="B72" s="3">
        <f t="shared" si="6"/>
        <v>5</v>
      </c>
      <c r="C72" s="3">
        <f t="shared" si="7"/>
        <v>7</v>
      </c>
      <c r="D72" s="3">
        <f t="shared" si="8"/>
        <v>2008</v>
      </c>
      <c r="E72" s="4">
        <v>13.379166666666665</v>
      </c>
      <c r="F72" s="4">
        <v>12.037500000000001</v>
      </c>
      <c r="G72" s="4">
        <f t="shared" si="9"/>
        <v>12.708333333333332</v>
      </c>
      <c r="H72" s="4">
        <v>12.215800000000002</v>
      </c>
      <c r="I72" s="3">
        <v>0.2</v>
      </c>
      <c r="J72" s="4">
        <f t="shared" ca="1" si="5"/>
        <v>2.708333333333333</v>
      </c>
      <c r="K72" s="5">
        <v>2.8983007708498456</v>
      </c>
      <c r="L72" s="17">
        <v>0</v>
      </c>
    </row>
    <row r="73" spans="1:12" x14ac:dyDescent="0.25">
      <c r="A73" s="2">
        <v>39635</v>
      </c>
      <c r="B73" s="3">
        <f t="shared" si="6"/>
        <v>6</v>
      </c>
      <c r="C73" s="3">
        <f t="shared" si="7"/>
        <v>7</v>
      </c>
      <c r="D73" s="3">
        <f t="shared" si="8"/>
        <v>2008</v>
      </c>
      <c r="E73" s="4">
        <v>12.858333333333333</v>
      </c>
      <c r="F73" s="4">
        <v>11.533333333333333</v>
      </c>
      <c r="G73" s="4">
        <f t="shared" si="9"/>
        <v>12.195833333333333</v>
      </c>
      <c r="H73" s="4">
        <v>13.406600000000001</v>
      </c>
      <c r="I73" s="3">
        <v>0.2</v>
      </c>
      <c r="J73" s="4">
        <f t="shared" ca="1" si="5"/>
        <v>2.1958333333333329</v>
      </c>
      <c r="K73" s="5">
        <v>3.2177479342985884</v>
      </c>
      <c r="L73" s="17">
        <v>4</v>
      </c>
    </row>
    <row r="74" spans="1:12" x14ac:dyDescent="0.25">
      <c r="A74" s="2">
        <v>39636</v>
      </c>
      <c r="B74" s="3">
        <f t="shared" si="6"/>
        <v>7</v>
      </c>
      <c r="C74" s="3">
        <f t="shared" si="7"/>
        <v>7</v>
      </c>
      <c r="D74" s="3">
        <f t="shared" si="8"/>
        <v>2008</v>
      </c>
      <c r="E74" s="4">
        <v>14.337499999999999</v>
      </c>
      <c r="F74" s="4">
        <v>12.783333333333333</v>
      </c>
      <c r="G74" s="4">
        <f t="shared" si="9"/>
        <v>13.560416666666665</v>
      </c>
      <c r="H74" s="4">
        <v>13.966299999999999</v>
      </c>
      <c r="I74" s="3">
        <v>0</v>
      </c>
      <c r="J74" s="4">
        <f t="shared" ca="1" si="5"/>
        <v>3.5604166666666659</v>
      </c>
      <c r="K74" s="5">
        <v>3.5815885332371242</v>
      </c>
      <c r="L74" s="17">
        <v>0</v>
      </c>
    </row>
    <row r="75" spans="1:12" x14ac:dyDescent="0.25">
      <c r="A75" s="2">
        <v>39637</v>
      </c>
      <c r="B75" s="3">
        <f t="shared" si="6"/>
        <v>8</v>
      </c>
      <c r="C75" s="3">
        <f t="shared" si="7"/>
        <v>7</v>
      </c>
      <c r="D75" s="3">
        <f t="shared" si="8"/>
        <v>2008</v>
      </c>
      <c r="E75" s="4">
        <v>12.450000000000001</v>
      </c>
      <c r="F75" s="4">
        <v>11.941666666666665</v>
      </c>
      <c r="G75" s="4">
        <f t="shared" si="9"/>
        <v>12.195833333333333</v>
      </c>
      <c r="H75" s="4">
        <v>1.8960000000000004</v>
      </c>
      <c r="I75" s="3">
        <v>2.6</v>
      </c>
      <c r="J75" s="4">
        <f t="shared" ca="1" si="5"/>
        <v>2.1958333333333329</v>
      </c>
      <c r="K75" s="5">
        <v>0.53050816244244658</v>
      </c>
      <c r="L75" s="17">
        <v>0</v>
      </c>
    </row>
    <row r="76" spans="1:12" x14ac:dyDescent="0.25">
      <c r="A76" s="2">
        <v>39638</v>
      </c>
      <c r="B76" s="3">
        <f t="shared" si="6"/>
        <v>9</v>
      </c>
      <c r="C76" s="3">
        <f t="shared" si="7"/>
        <v>7</v>
      </c>
      <c r="D76" s="3">
        <f t="shared" si="8"/>
        <v>2008</v>
      </c>
      <c r="E76" s="4">
        <v>13.883333333333333</v>
      </c>
      <c r="F76" s="4">
        <v>12.733333333333334</v>
      </c>
      <c r="G76" s="4">
        <f t="shared" si="9"/>
        <v>13.308333333333334</v>
      </c>
      <c r="H76" s="4">
        <v>10.0337</v>
      </c>
      <c r="I76" s="3">
        <v>0.2</v>
      </c>
      <c r="J76" s="4">
        <f t="shared" ca="1" si="5"/>
        <v>3.3083333333333336</v>
      </c>
      <c r="K76" s="5">
        <v>2.3244179593493204</v>
      </c>
      <c r="L76" s="17">
        <v>0</v>
      </c>
    </row>
    <row r="77" spans="1:12" x14ac:dyDescent="0.25">
      <c r="A77" s="2">
        <v>39639</v>
      </c>
      <c r="B77" s="3">
        <f t="shared" si="6"/>
        <v>10</v>
      </c>
      <c r="C77" s="3">
        <f t="shared" si="7"/>
        <v>7</v>
      </c>
      <c r="D77" s="3">
        <f t="shared" si="8"/>
        <v>2008</v>
      </c>
      <c r="E77" s="4">
        <v>14.541666666666664</v>
      </c>
      <c r="F77" s="4">
        <v>13.375</v>
      </c>
      <c r="G77" s="4">
        <f t="shared" si="9"/>
        <v>13.958333333333332</v>
      </c>
      <c r="H77" s="4">
        <v>11.879299999999999</v>
      </c>
      <c r="I77" s="3">
        <v>0.2</v>
      </c>
      <c r="J77" s="4">
        <f t="shared" ca="1" si="5"/>
        <v>3.9583333333333321</v>
      </c>
      <c r="K77" s="5">
        <v>2.9362174303130448</v>
      </c>
      <c r="L77" s="17">
        <v>0</v>
      </c>
    </row>
    <row r="78" spans="1:12" x14ac:dyDescent="0.25">
      <c r="A78" s="2">
        <v>39640</v>
      </c>
      <c r="B78" s="3">
        <f t="shared" si="6"/>
        <v>11</v>
      </c>
      <c r="C78" s="3">
        <f t="shared" si="7"/>
        <v>7</v>
      </c>
      <c r="D78" s="3">
        <f t="shared" si="8"/>
        <v>2008</v>
      </c>
      <c r="E78" s="4">
        <v>13.4375</v>
      </c>
      <c r="F78" s="4">
        <v>12.10416666666667</v>
      </c>
      <c r="G78" s="4">
        <f t="shared" si="9"/>
        <v>12.770833333333336</v>
      </c>
      <c r="H78" s="4">
        <v>14.244199999999999</v>
      </c>
      <c r="I78" s="3">
        <v>0.2</v>
      </c>
      <c r="J78" s="4">
        <f t="shared" ca="1" si="5"/>
        <v>2.7708333333333348</v>
      </c>
      <c r="K78" s="5">
        <v>3.3397628439721032</v>
      </c>
      <c r="L78" s="17">
        <v>0</v>
      </c>
    </row>
    <row r="79" spans="1:12" x14ac:dyDescent="0.25">
      <c r="A79" s="2">
        <v>39641</v>
      </c>
      <c r="B79" s="3">
        <f t="shared" si="6"/>
        <v>12</v>
      </c>
      <c r="C79" s="3">
        <f t="shared" si="7"/>
        <v>7</v>
      </c>
      <c r="D79" s="3">
        <f t="shared" si="8"/>
        <v>2008</v>
      </c>
      <c r="E79" s="4">
        <v>13.308333333333332</v>
      </c>
      <c r="F79" s="4">
        <v>12.020833333333334</v>
      </c>
      <c r="G79" s="4">
        <f t="shared" si="9"/>
        <v>12.664583333333333</v>
      </c>
      <c r="H79" s="4">
        <v>13.981399999999999</v>
      </c>
      <c r="I79" s="3">
        <v>0</v>
      </c>
      <c r="J79" s="4">
        <f t="shared" ca="1" si="5"/>
        <v>2.6645833333333329</v>
      </c>
      <c r="K79" s="5">
        <v>3.3528946929286443</v>
      </c>
      <c r="L79" s="17">
        <v>0</v>
      </c>
    </row>
    <row r="80" spans="1:12" x14ac:dyDescent="0.25">
      <c r="A80" s="2">
        <v>39642</v>
      </c>
      <c r="B80" s="3">
        <f t="shared" si="6"/>
        <v>13</v>
      </c>
      <c r="C80" s="3">
        <f t="shared" si="7"/>
        <v>7</v>
      </c>
      <c r="D80" s="3">
        <f t="shared" si="8"/>
        <v>2008</v>
      </c>
      <c r="E80" s="4">
        <v>14.266666666666666</v>
      </c>
      <c r="F80" s="4">
        <v>12.912500000000001</v>
      </c>
      <c r="G80" s="4">
        <f t="shared" si="9"/>
        <v>13.589583333333334</v>
      </c>
      <c r="H80" s="4">
        <v>12.306699999999999</v>
      </c>
      <c r="I80" s="3">
        <v>0.2</v>
      </c>
      <c r="J80" s="4">
        <f t="shared" ca="1" si="5"/>
        <v>3.5895833333333336</v>
      </c>
      <c r="K80" s="5">
        <v>3.0214498033871604</v>
      </c>
      <c r="L80" s="17">
        <v>0</v>
      </c>
    </row>
    <row r="81" spans="1:12" x14ac:dyDescent="0.25">
      <c r="A81" s="2">
        <v>39643</v>
      </c>
      <c r="B81" s="3">
        <f t="shared" si="6"/>
        <v>14</v>
      </c>
      <c r="C81" s="3">
        <f t="shared" si="7"/>
        <v>7</v>
      </c>
      <c r="D81" s="3">
        <f t="shared" si="8"/>
        <v>2008</v>
      </c>
      <c r="E81" s="4">
        <v>16.516666666666666</v>
      </c>
      <c r="F81" s="4">
        <v>15.158333333333331</v>
      </c>
      <c r="G81" s="4">
        <f t="shared" si="9"/>
        <v>15.837499999999999</v>
      </c>
      <c r="H81" s="4">
        <v>12.7959</v>
      </c>
      <c r="I81" s="3">
        <v>0</v>
      </c>
      <c r="J81" s="4">
        <f t="shared" ca="1" si="5"/>
        <v>5.8374999999999986</v>
      </c>
      <c r="K81" s="5">
        <v>3.602285327376892</v>
      </c>
      <c r="L81" s="17">
        <v>0</v>
      </c>
    </row>
    <row r="82" spans="1:12" x14ac:dyDescent="0.25">
      <c r="A82" s="2">
        <v>39644</v>
      </c>
      <c r="B82" s="3">
        <f t="shared" si="6"/>
        <v>15</v>
      </c>
      <c r="C82" s="3">
        <f t="shared" si="7"/>
        <v>7</v>
      </c>
      <c r="D82" s="3">
        <f t="shared" si="8"/>
        <v>2008</v>
      </c>
      <c r="E82" s="4">
        <v>15.162499999999996</v>
      </c>
      <c r="F82" s="4">
        <v>13.520833333333334</v>
      </c>
      <c r="G82" s="4">
        <f t="shared" si="9"/>
        <v>14.341666666666665</v>
      </c>
      <c r="H82" s="4">
        <v>14.9215</v>
      </c>
      <c r="I82" s="3">
        <v>0</v>
      </c>
      <c r="J82" s="4">
        <f t="shared" ca="1" si="5"/>
        <v>4.341666666666665</v>
      </c>
      <c r="K82" s="5">
        <v>4.1407143087939353</v>
      </c>
      <c r="L82" s="17">
        <v>0</v>
      </c>
    </row>
    <row r="83" spans="1:12" x14ac:dyDescent="0.25">
      <c r="A83" s="2">
        <v>39645</v>
      </c>
      <c r="B83" s="3">
        <f t="shared" si="6"/>
        <v>16</v>
      </c>
      <c r="C83" s="3">
        <f t="shared" si="7"/>
        <v>7</v>
      </c>
      <c r="D83" s="3">
        <f t="shared" si="8"/>
        <v>2008</v>
      </c>
      <c r="E83" s="4">
        <v>13.383333333333333</v>
      </c>
      <c r="F83" s="4">
        <v>11.429166666666667</v>
      </c>
      <c r="G83" s="4">
        <f t="shared" si="9"/>
        <v>12.40625</v>
      </c>
      <c r="H83" s="4">
        <v>15.6435</v>
      </c>
      <c r="I83" s="3">
        <v>0</v>
      </c>
      <c r="J83" s="4">
        <f t="shared" ca="1" si="5"/>
        <v>2.40625</v>
      </c>
      <c r="K83" s="5">
        <v>4.1883722478543994</v>
      </c>
      <c r="L83" s="17">
        <v>9</v>
      </c>
    </row>
    <row r="84" spans="1:12" x14ac:dyDescent="0.25">
      <c r="A84" s="2">
        <v>39646</v>
      </c>
      <c r="B84" s="3">
        <f t="shared" si="6"/>
        <v>17</v>
      </c>
      <c r="C84" s="3">
        <f t="shared" si="7"/>
        <v>7</v>
      </c>
      <c r="D84" s="3">
        <f t="shared" si="8"/>
        <v>2008</v>
      </c>
      <c r="E84" s="4">
        <v>14.370833333333337</v>
      </c>
      <c r="F84" s="4">
        <v>12.670833333333334</v>
      </c>
      <c r="G84" s="4">
        <f t="shared" si="9"/>
        <v>13.520833333333336</v>
      </c>
      <c r="H84" s="4">
        <v>15.695200000000002</v>
      </c>
      <c r="I84" s="3">
        <v>0</v>
      </c>
      <c r="J84" s="4">
        <f t="shared" ca="1" si="5"/>
        <v>3.5208333333333357</v>
      </c>
      <c r="K84" s="5">
        <v>4.248856939384579</v>
      </c>
      <c r="L84" s="17">
        <v>1</v>
      </c>
    </row>
    <row r="85" spans="1:12" x14ac:dyDescent="0.25">
      <c r="A85" s="2">
        <v>39647</v>
      </c>
      <c r="B85" s="3">
        <f t="shared" si="6"/>
        <v>18</v>
      </c>
      <c r="C85" s="3">
        <f t="shared" si="7"/>
        <v>7</v>
      </c>
      <c r="D85" s="3">
        <f t="shared" si="8"/>
        <v>2008</v>
      </c>
      <c r="E85" s="4">
        <v>15.4375</v>
      </c>
      <c r="F85" s="4">
        <v>13.783333333333333</v>
      </c>
      <c r="G85" s="4">
        <f t="shared" si="9"/>
        <v>14.610416666666666</v>
      </c>
      <c r="H85" s="4">
        <v>14.459900000000001</v>
      </c>
      <c r="I85" s="3">
        <v>0</v>
      </c>
      <c r="J85" s="4">
        <f t="shared" ca="1" si="5"/>
        <v>4.6104166666666666</v>
      </c>
      <c r="K85" s="5">
        <v>4.0792559331227674</v>
      </c>
      <c r="L85" s="17">
        <v>0</v>
      </c>
    </row>
    <row r="86" spans="1:12" x14ac:dyDescent="0.25">
      <c r="A86" s="2">
        <v>39648</v>
      </c>
      <c r="B86" s="3">
        <f t="shared" si="6"/>
        <v>19</v>
      </c>
      <c r="C86" s="3">
        <f t="shared" si="7"/>
        <v>7</v>
      </c>
      <c r="D86" s="3">
        <f t="shared" si="8"/>
        <v>2008</v>
      </c>
      <c r="E86" s="4">
        <v>16.045833333333331</v>
      </c>
      <c r="F86" s="4">
        <v>14.512500000000001</v>
      </c>
      <c r="G86" s="4">
        <f t="shared" si="9"/>
        <v>15.279166666666665</v>
      </c>
      <c r="H86" s="4">
        <v>13.7262</v>
      </c>
      <c r="I86" s="3">
        <v>0</v>
      </c>
      <c r="J86" s="4">
        <f t="shared" ca="1" si="5"/>
        <v>5.2791666666666659</v>
      </c>
      <c r="K86" s="5">
        <v>4.0416604923164892</v>
      </c>
      <c r="L86" s="17">
        <v>0</v>
      </c>
    </row>
    <row r="87" spans="1:12" x14ac:dyDescent="0.25">
      <c r="A87" s="2">
        <v>39649</v>
      </c>
      <c r="B87" s="3">
        <f t="shared" si="6"/>
        <v>20</v>
      </c>
      <c r="C87" s="3">
        <f t="shared" si="7"/>
        <v>7</v>
      </c>
      <c r="D87" s="3">
        <f t="shared" si="8"/>
        <v>2008</v>
      </c>
      <c r="E87" s="4">
        <v>14.475000000000001</v>
      </c>
      <c r="F87" s="4">
        <v>13.212499999999999</v>
      </c>
      <c r="G87" s="4">
        <f t="shared" si="9"/>
        <v>13.84375</v>
      </c>
      <c r="H87" s="4">
        <v>5.3955000000000002</v>
      </c>
      <c r="I87" s="3">
        <v>1.4</v>
      </c>
      <c r="J87" s="4">
        <f t="shared" ca="1" si="5"/>
        <v>3.84375</v>
      </c>
      <c r="K87" s="5">
        <v>1.697132356414744</v>
      </c>
      <c r="L87" s="17">
        <v>0</v>
      </c>
    </row>
    <row r="88" spans="1:12" x14ac:dyDescent="0.25">
      <c r="A88" s="2">
        <v>39650</v>
      </c>
      <c r="B88" s="3">
        <f t="shared" si="6"/>
        <v>21</v>
      </c>
      <c r="C88" s="3">
        <f t="shared" si="7"/>
        <v>7</v>
      </c>
      <c r="D88" s="3">
        <f t="shared" si="8"/>
        <v>2008</v>
      </c>
      <c r="E88" s="4">
        <v>17.279166666666669</v>
      </c>
      <c r="F88" s="4">
        <v>15.783333333333333</v>
      </c>
      <c r="G88" s="4">
        <f t="shared" si="9"/>
        <v>16.53125</v>
      </c>
      <c r="H88" s="4">
        <v>13.895200000000001</v>
      </c>
      <c r="I88" s="3">
        <v>0.4</v>
      </c>
      <c r="J88" s="4">
        <f t="shared" ca="1" si="5"/>
        <v>6.5312500000000009</v>
      </c>
      <c r="K88" s="5">
        <v>3.841918116789298</v>
      </c>
      <c r="L88" s="17">
        <v>0</v>
      </c>
    </row>
    <row r="89" spans="1:12" x14ac:dyDescent="0.25">
      <c r="A89" s="2">
        <v>39651</v>
      </c>
      <c r="B89" s="3">
        <f t="shared" si="6"/>
        <v>22</v>
      </c>
      <c r="C89" s="3">
        <f t="shared" si="7"/>
        <v>7</v>
      </c>
      <c r="D89" s="3">
        <f t="shared" si="8"/>
        <v>2008</v>
      </c>
      <c r="E89" s="4">
        <v>14.516666666666664</v>
      </c>
      <c r="F89" s="4">
        <v>13.779166666666669</v>
      </c>
      <c r="G89" s="4">
        <f t="shared" si="9"/>
        <v>14.147916666666667</v>
      </c>
      <c r="H89" s="4">
        <v>4.5458999999999996</v>
      </c>
      <c r="I89" s="3">
        <v>19</v>
      </c>
      <c r="J89" s="4">
        <f t="shared" ca="1" si="5"/>
        <v>4.1479166666666663</v>
      </c>
      <c r="K89" s="5">
        <v>1.281100591243022</v>
      </c>
      <c r="L89" s="17">
        <v>0</v>
      </c>
    </row>
    <row r="90" spans="1:12" x14ac:dyDescent="0.25">
      <c r="A90" s="2">
        <v>39652</v>
      </c>
      <c r="B90" s="3">
        <f t="shared" si="6"/>
        <v>23</v>
      </c>
      <c r="C90" s="3">
        <f t="shared" si="7"/>
        <v>7</v>
      </c>
      <c r="D90" s="3">
        <f t="shared" si="8"/>
        <v>2008</v>
      </c>
      <c r="E90" s="4">
        <v>11.329166666666666</v>
      </c>
      <c r="F90" s="4">
        <v>10.229166666666666</v>
      </c>
      <c r="G90" s="4">
        <f t="shared" si="9"/>
        <v>10.779166666666665</v>
      </c>
      <c r="H90" s="4">
        <v>12.654300000000001</v>
      </c>
      <c r="I90" s="3">
        <v>0</v>
      </c>
      <c r="J90" s="4">
        <f t="shared" ca="1" si="5"/>
        <v>0.7791666666666659</v>
      </c>
      <c r="K90" s="5">
        <v>2.8674816444710642</v>
      </c>
      <c r="L90" s="17">
        <v>4</v>
      </c>
    </row>
    <row r="91" spans="1:12" x14ac:dyDescent="0.25">
      <c r="A91" s="2">
        <v>39653</v>
      </c>
      <c r="B91" s="3">
        <f t="shared" si="6"/>
        <v>24</v>
      </c>
      <c r="C91" s="3">
        <f t="shared" si="7"/>
        <v>7</v>
      </c>
      <c r="D91" s="3">
        <f t="shared" si="8"/>
        <v>2008</v>
      </c>
      <c r="E91" s="4">
        <v>13.004761904761903</v>
      </c>
      <c r="F91" s="4">
        <v>11.747619047619047</v>
      </c>
      <c r="G91" s="4">
        <f t="shared" si="9"/>
        <v>12.376190476190475</v>
      </c>
      <c r="H91" s="4">
        <v>11.103399999999999</v>
      </c>
      <c r="I91" s="3">
        <v>0</v>
      </c>
      <c r="J91" s="4">
        <f t="shared" ca="1" si="5"/>
        <v>2.3761904761904749</v>
      </c>
      <c r="K91" s="5">
        <v>2.7589583197693219</v>
      </c>
      <c r="L91" s="17">
        <v>4</v>
      </c>
    </row>
    <row r="92" spans="1:12" x14ac:dyDescent="0.25">
      <c r="A92" s="2">
        <v>39654</v>
      </c>
      <c r="B92" s="3">
        <f t="shared" si="6"/>
        <v>25</v>
      </c>
      <c r="C92" s="3">
        <f t="shared" si="7"/>
        <v>7</v>
      </c>
      <c r="D92" s="3">
        <f t="shared" si="8"/>
        <v>2008</v>
      </c>
      <c r="E92" s="4">
        <v>7.3749999999999991</v>
      </c>
      <c r="F92" s="4">
        <v>6.1208333333333327</v>
      </c>
      <c r="G92" s="4">
        <f t="shared" si="9"/>
        <v>6.7479166666666659</v>
      </c>
      <c r="H92" s="4">
        <v>15.494499999999999</v>
      </c>
      <c r="I92" s="3">
        <v>0</v>
      </c>
      <c r="J92" s="4">
        <f t="shared" ca="1" si="5"/>
        <v>0</v>
      </c>
      <c r="K92" s="5">
        <v>2.8337493493134533</v>
      </c>
      <c r="L92" s="17">
        <v>18</v>
      </c>
    </row>
    <row r="93" spans="1:12" x14ac:dyDescent="0.25">
      <c r="A93" s="2">
        <v>39655</v>
      </c>
      <c r="B93" s="3">
        <f t="shared" si="6"/>
        <v>26</v>
      </c>
      <c r="C93" s="3">
        <f t="shared" si="7"/>
        <v>7</v>
      </c>
      <c r="D93" s="3">
        <f t="shared" si="8"/>
        <v>2008</v>
      </c>
      <c r="E93" s="4">
        <v>8.5041666666666682</v>
      </c>
      <c r="F93" s="4">
        <v>6.7291666666666652</v>
      </c>
      <c r="G93" s="4">
        <f t="shared" si="9"/>
        <v>7.6166666666666671</v>
      </c>
      <c r="H93" s="4">
        <v>15.629000000000001</v>
      </c>
      <c r="I93" s="3">
        <v>0</v>
      </c>
      <c r="J93" s="4">
        <f t="shared" ca="1" si="5"/>
        <v>0</v>
      </c>
      <c r="K93" s="5">
        <v>3.0056836277916545</v>
      </c>
      <c r="L93" s="17">
        <v>14</v>
      </c>
    </row>
    <row r="94" spans="1:12" x14ac:dyDescent="0.25">
      <c r="A94" s="2">
        <v>39656</v>
      </c>
      <c r="B94" s="3">
        <f t="shared" si="6"/>
        <v>27</v>
      </c>
      <c r="C94" s="3">
        <f t="shared" si="7"/>
        <v>7</v>
      </c>
      <c r="D94" s="3">
        <f t="shared" si="8"/>
        <v>2008</v>
      </c>
      <c r="E94" s="4">
        <v>13.566666666666665</v>
      </c>
      <c r="F94" s="4">
        <v>12.462499999999999</v>
      </c>
      <c r="G94" s="4">
        <f t="shared" si="9"/>
        <v>13.014583333333331</v>
      </c>
      <c r="H94" s="4">
        <v>8.3989999999999991</v>
      </c>
      <c r="I94" s="3">
        <v>0</v>
      </c>
      <c r="J94" s="4">
        <f t="shared" ca="1" si="5"/>
        <v>3.0145833333333316</v>
      </c>
      <c r="K94" s="5">
        <v>2.3747609715611171</v>
      </c>
      <c r="L94" s="17">
        <v>0</v>
      </c>
    </row>
    <row r="95" spans="1:12" x14ac:dyDescent="0.25">
      <c r="A95" s="2">
        <v>39657</v>
      </c>
      <c r="B95" s="3">
        <f t="shared" si="6"/>
        <v>28</v>
      </c>
      <c r="C95" s="3">
        <f t="shared" si="7"/>
        <v>7</v>
      </c>
      <c r="D95" s="3">
        <f t="shared" si="8"/>
        <v>2008</v>
      </c>
      <c r="E95" s="4">
        <v>15.812500000000005</v>
      </c>
      <c r="F95" s="4">
        <v>14.525</v>
      </c>
      <c r="G95" s="4">
        <f t="shared" si="9"/>
        <v>15.168750000000003</v>
      </c>
      <c r="H95" s="4">
        <v>11.4251</v>
      </c>
      <c r="I95" s="3">
        <v>7.6</v>
      </c>
      <c r="J95" s="4">
        <f t="shared" ca="1" si="5"/>
        <v>5.1687500000000028</v>
      </c>
      <c r="K95" s="5">
        <v>2.747488158537676</v>
      </c>
      <c r="L95" s="17">
        <v>0</v>
      </c>
    </row>
    <row r="96" spans="1:12" x14ac:dyDescent="0.25">
      <c r="A96" s="2">
        <v>39658</v>
      </c>
      <c r="B96" s="3">
        <f t="shared" si="6"/>
        <v>29</v>
      </c>
      <c r="C96" s="3">
        <f t="shared" si="7"/>
        <v>7</v>
      </c>
      <c r="D96" s="3">
        <f t="shared" si="8"/>
        <v>2008</v>
      </c>
      <c r="E96" s="4">
        <v>15.9625</v>
      </c>
      <c r="F96" s="4">
        <v>14.991666666666667</v>
      </c>
      <c r="G96" s="4">
        <f t="shared" si="9"/>
        <v>15.477083333333333</v>
      </c>
      <c r="H96" s="4">
        <v>7.6215000000000002</v>
      </c>
      <c r="I96" s="3">
        <v>0</v>
      </c>
      <c r="J96" s="4">
        <f t="shared" ca="1" si="5"/>
        <v>5.4770833333333337</v>
      </c>
      <c r="K96" s="5">
        <v>2.1512835198729157</v>
      </c>
      <c r="L96" s="17">
        <v>0</v>
      </c>
    </row>
    <row r="97" spans="1:12" x14ac:dyDescent="0.25">
      <c r="A97" s="2">
        <v>39659</v>
      </c>
      <c r="B97" s="3">
        <f t="shared" si="6"/>
        <v>30</v>
      </c>
      <c r="C97" s="3">
        <f t="shared" si="7"/>
        <v>7</v>
      </c>
      <c r="D97" s="3">
        <f t="shared" si="8"/>
        <v>2008</v>
      </c>
      <c r="E97" s="4">
        <v>14.812499999999998</v>
      </c>
      <c r="F97" s="4">
        <v>14.129166666666668</v>
      </c>
      <c r="G97" s="4">
        <f t="shared" si="9"/>
        <v>14.470833333333333</v>
      </c>
      <c r="H97" s="4">
        <v>5.0395000000000012</v>
      </c>
      <c r="I97" s="3">
        <v>16.399999999999999</v>
      </c>
      <c r="J97" s="4">
        <f t="shared" ca="1" si="5"/>
        <v>4.4708333333333332</v>
      </c>
      <c r="K97" s="5">
        <v>1.2823429359055138</v>
      </c>
      <c r="L97" s="17">
        <v>0</v>
      </c>
    </row>
    <row r="98" spans="1:12" x14ac:dyDescent="0.25">
      <c r="A98" s="2">
        <v>39660</v>
      </c>
      <c r="B98" s="3">
        <f t="shared" si="6"/>
        <v>31</v>
      </c>
      <c r="C98" s="3">
        <f t="shared" si="7"/>
        <v>7</v>
      </c>
      <c r="D98" s="3">
        <f t="shared" si="8"/>
        <v>2008</v>
      </c>
      <c r="E98" s="4">
        <v>13.950000000000003</v>
      </c>
      <c r="F98" s="4">
        <v>13.516666666666666</v>
      </c>
      <c r="G98" s="4">
        <f t="shared" si="9"/>
        <v>13.733333333333334</v>
      </c>
      <c r="H98" s="4">
        <v>3.7749999999999999</v>
      </c>
      <c r="I98" s="3">
        <v>3.4000000000000004</v>
      </c>
      <c r="J98" s="4">
        <f t="shared" ca="1" si="5"/>
        <v>3.7333333333333343</v>
      </c>
      <c r="K98" s="5">
        <v>0.90399420149918752</v>
      </c>
      <c r="L98" s="17">
        <v>0</v>
      </c>
    </row>
    <row r="99" spans="1:12" x14ac:dyDescent="0.25">
      <c r="A99" s="2">
        <v>39661</v>
      </c>
      <c r="B99" s="3">
        <f t="shared" si="6"/>
        <v>1</v>
      </c>
      <c r="C99" s="3">
        <f t="shared" si="7"/>
        <v>8</v>
      </c>
      <c r="D99" s="3">
        <f t="shared" si="8"/>
        <v>2008</v>
      </c>
      <c r="E99" s="4">
        <v>14.604166666666666</v>
      </c>
      <c r="F99" s="4">
        <v>13.725</v>
      </c>
      <c r="G99" s="4">
        <f t="shared" si="9"/>
        <v>14.164583333333333</v>
      </c>
      <c r="H99" s="4">
        <v>9.2010000000000005</v>
      </c>
      <c r="I99" s="3">
        <v>0.8</v>
      </c>
      <c r="J99" s="4">
        <f t="shared" ca="1" si="5"/>
        <v>4.1645833333333329</v>
      </c>
      <c r="K99" s="5">
        <v>2.0525972891635202</v>
      </c>
      <c r="L99" s="18">
        <v>0</v>
      </c>
    </row>
    <row r="100" spans="1:12" x14ac:dyDescent="0.25">
      <c r="A100" s="2">
        <v>39662</v>
      </c>
      <c r="B100" s="3">
        <f t="shared" si="6"/>
        <v>2</v>
      </c>
      <c r="C100" s="3">
        <f t="shared" si="7"/>
        <v>8</v>
      </c>
      <c r="D100" s="3">
        <f t="shared" si="8"/>
        <v>2008</v>
      </c>
      <c r="E100" s="4">
        <v>14.279166666666667</v>
      </c>
      <c r="F100" s="4">
        <v>13.037500000000001</v>
      </c>
      <c r="G100" s="4">
        <f t="shared" si="9"/>
        <v>13.658333333333335</v>
      </c>
      <c r="H100" s="4">
        <v>13.935299999999998</v>
      </c>
      <c r="I100" s="3">
        <v>27.399999999999995</v>
      </c>
      <c r="J100" s="4">
        <f t="shared" ca="1" si="5"/>
        <v>3.6583333333333341</v>
      </c>
      <c r="K100" s="5">
        <v>3.16884840462254</v>
      </c>
      <c r="L100" s="18">
        <v>0</v>
      </c>
    </row>
    <row r="101" spans="1:12" x14ac:dyDescent="0.25">
      <c r="A101" s="2">
        <v>39663</v>
      </c>
      <c r="B101" s="3">
        <f t="shared" si="6"/>
        <v>3</v>
      </c>
      <c r="C101" s="3">
        <f t="shared" si="7"/>
        <v>8</v>
      </c>
      <c r="D101" s="3">
        <f t="shared" si="8"/>
        <v>2008</v>
      </c>
      <c r="E101" s="4">
        <v>9.4041666666666668</v>
      </c>
      <c r="F101" s="4">
        <v>8.1124999999999989</v>
      </c>
      <c r="G101" s="4">
        <f t="shared" si="9"/>
        <v>8.7583333333333329</v>
      </c>
      <c r="H101" s="4">
        <v>11.1669</v>
      </c>
      <c r="I101" s="3">
        <v>0.2</v>
      </c>
      <c r="J101" s="4">
        <f t="shared" ca="1" si="5"/>
        <v>0</v>
      </c>
      <c r="K101" s="5">
        <v>2.1576602041468624</v>
      </c>
      <c r="L101" s="18">
        <v>8</v>
      </c>
    </row>
    <row r="102" spans="1:12" x14ac:dyDescent="0.25">
      <c r="A102" s="2">
        <v>39664</v>
      </c>
      <c r="B102" s="3">
        <f t="shared" si="6"/>
        <v>4</v>
      </c>
      <c r="C102" s="3">
        <f t="shared" si="7"/>
        <v>8</v>
      </c>
      <c r="D102" s="3">
        <f t="shared" si="8"/>
        <v>2008</v>
      </c>
      <c r="E102" s="4">
        <v>7.229166666666667</v>
      </c>
      <c r="F102" s="4">
        <v>5.5958333333333323</v>
      </c>
      <c r="G102" s="4">
        <f t="shared" si="9"/>
        <v>6.4124999999999996</v>
      </c>
      <c r="H102" s="4">
        <v>16.770700000000001</v>
      </c>
      <c r="I102" s="3">
        <v>0.2</v>
      </c>
      <c r="J102" s="4">
        <f t="shared" ca="1" si="5"/>
        <v>0</v>
      </c>
      <c r="K102" s="5">
        <v>2.9432386493255165</v>
      </c>
      <c r="L102" s="18">
        <v>15</v>
      </c>
    </row>
    <row r="103" spans="1:12" x14ac:dyDescent="0.25">
      <c r="A103" s="2">
        <v>39665</v>
      </c>
      <c r="B103" s="3">
        <f t="shared" si="6"/>
        <v>5</v>
      </c>
      <c r="C103" s="3">
        <f t="shared" si="7"/>
        <v>8</v>
      </c>
      <c r="D103" s="3">
        <f t="shared" si="8"/>
        <v>2008</v>
      </c>
      <c r="E103" s="4">
        <v>11.649999999999999</v>
      </c>
      <c r="F103" s="4">
        <v>10.283333333333335</v>
      </c>
      <c r="G103" s="4">
        <f t="shared" si="9"/>
        <v>10.966666666666667</v>
      </c>
      <c r="H103" s="4">
        <v>15.4391</v>
      </c>
      <c r="I103" s="3">
        <v>0.2</v>
      </c>
      <c r="J103" s="4">
        <f t="shared" ca="1" si="5"/>
        <v>0.96666666666666679</v>
      </c>
      <c r="K103" s="5">
        <v>3.3097062664452976</v>
      </c>
      <c r="L103" s="18">
        <v>7</v>
      </c>
    </row>
    <row r="104" spans="1:12" x14ac:dyDescent="0.25">
      <c r="A104" s="2">
        <v>39666</v>
      </c>
      <c r="B104" s="3">
        <f t="shared" si="6"/>
        <v>6</v>
      </c>
      <c r="C104" s="3">
        <f t="shared" si="7"/>
        <v>8</v>
      </c>
      <c r="D104" s="3">
        <f t="shared" si="8"/>
        <v>2008</v>
      </c>
      <c r="E104" s="4">
        <v>12.658333333333333</v>
      </c>
      <c r="F104" s="4">
        <v>11.295833333333334</v>
      </c>
      <c r="G104" s="4">
        <f t="shared" si="9"/>
        <v>11.977083333333333</v>
      </c>
      <c r="H104" s="4">
        <v>14.158200000000001</v>
      </c>
      <c r="I104" s="3">
        <v>0</v>
      </c>
      <c r="J104" s="4">
        <f t="shared" ca="1" si="5"/>
        <v>1.9770833333333337</v>
      </c>
      <c r="K104" s="5">
        <v>2.8873575448443036</v>
      </c>
      <c r="L104" s="18">
        <v>2</v>
      </c>
    </row>
    <row r="105" spans="1:12" x14ac:dyDescent="0.25">
      <c r="A105" s="2">
        <v>39667</v>
      </c>
      <c r="B105" s="3">
        <f t="shared" si="6"/>
        <v>7</v>
      </c>
      <c r="C105" s="3">
        <f t="shared" si="7"/>
        <v>8</v>
      </c>
      <c r="D105" s="3">
        <f t="shared" si="8"/>
        <v>2008</v>
      </c>
      <c r="E105" s="4">
        <v>14.916666666666671</v>
      </c>
      <c r="F105" s="4">
        <v>13.924999999999997</v>
      </c>
      <c r="G105" s="4">
        <f t="shared" si="9"/>
        <v>14.420833333333334</v>
      </c>
      <c r="H105" s="4">
        <v>6.9358999999999993</v>
      </c>
      <c r="I105" s="3">
        <v>10.6</v>
      </c>
      <c r="J105" s="4">
        <f t="shared" ca="1" si="5"/>
        <v>4.4208333333333343</v>
      </c>
      <c r="K105" s="5">
        <v>1.632133476835903</v>
      </c>
      <c r="L105" s="18">
        <v>0</v>
      </c>
    </row>
    <row r="106" spans="1:12" x14ac:dyDescent="0.25">
      <c r="A106" s="2">
        <v>39668</v>
      </c>
      <c r="B106" s="3">
        <f t="shared" si="6"/>
        <v>8</v>
      </c>
      <c r="C106" s="3">
        <f t="shared" si="7"/>
        <v>8</v>
      </c>
      <c r="D106" s="3">
        <f t="shared" si="8"/>
        <v>2008</v>
      </c>
      <c r="E106" s="4">
        <v>10.7875</v>
      </c>
      <c r="F106" s="4">
        <v>9.3958333333333339</v>
      </c>
      <c r="G106" s="4">
        <f t="shared" si="9"/>
        <v>10.091666666666667</v>
      </c>
      <c r="H106" s="4">
        <v>14.967500000000001</v>
      </c>
      <c r="I106" s="3">
        <v>0</v>
      </c>
      <c r="J106" s="4">
        <f t="shared" ca="1" si="5"/>
        <v>0.44562125748502984</v>
      </c>
      <c r="K106" s="5">
        <v>3.1919292500432297</v>
      </c>
      <c r="L106" s="18">
        <v>7</v>
      </c>
    </row>
    <row r="107" spans="1:12" x14ac:dyDescent="0.25">
      <c r="A107" s="2">
        <v>39669</v>
      </c>
      <c r="B107" s="3">
        <f t="shared" si="6"/>
        <v>9</v>
      </c>
      <c r="C107" s="3">
        <f t="shared" si="7"/>
        <v>8</v>
      </c>
      <c r="D107" s="3">
        <f t="shared" si="8"/>
        <v>2008</v>
      </c>
      <c r="E107" s="4">
        <v>9.5041666666666682</v>
      </c>
      <c r="F107" s="4">
        <v>8.9624999999999986</v>
      </c>
      <c r="G107" s="4">
        <f t="shared" si="9"/>
        <v>9.2333333333333343</v>
      </c>
      <c r="H107" s="4">
        <v>3.9178999999999999</v>
      </c>
      <c r="I107" s="3">
        <v>0</v>
      </c>
      <c r="J107" s="4">
        <f t="shared" ca="1" si="5"/>
        <v>0</v>
      </c>
      <c r="K107" s="5">
        <v>0.96078559501947924</v>
      </c>
      <c r="L107" s="18">
        <v>0</v>
      </c>
    </row>
    <row r="108" spans="1:12" x14ac:dyDescent="0.25">
      <c r="A108" s="2">
        <v>39670</v>
      </c>
      <c r="B108" s="3">
        <f t="shared" si="6"/>
        <v>10</v>
      </c>
      <c r="C108" s="3">
        <f t="shared" si="7"/>
        <v>8</v>
      </c>
      <c r="D108" s="3">
        <f t="shared" si="8"/>
        <v>2008</v>
      </c>
      <c r="E108" s="4">
        <v>11.529166666666669</v>
      </c>
      <c r="F108" s="4">
        <v>10.766666666666667</v>
      </c>
      <c r="G108" s="4">
        <f t="shared" si="9"/>
        <v>11.147916666666667</v>
      </c>
      <c r="H108" s="4">
        <v>9.1486000000000001</v>
      </c>
      <c r="I108" s="3">
        <v>0</v>
      </c>
      <c r="J108" s="4">
        <f t="shared" ca="1" si="5"/>
        <v>1.147916666666668</v>
      </c>
      <c r="K108" s="5">
        <v>1.8433748781555817</v>
      </c>
      <c r="L108" s="18">
        <v>0</v>
      </c>
    </row>
    <row r="109" spans="1:12" x14ac:dyDescent="0.25">
      <c r="A109" s="2">
        <v>39671</v>
      </c>
      <c r="B109" s="3">
        <f t="shared" si="6"/>
        <v>11</v>
      </c>
      <c r="C109" s="3">
        <f t="shared" si="7"/>
        <v>8</v>
      </c>
      <c r="D109" s="3">
        <f t="shared" si="8"/>
        <v>2008</v>
      </c>
      <c r="E109" s="4">
        <v>14.58333333333333</v>
      </c>
      <c r="F109" s="4">
        <v>13.325000000000001</v>
      </c>
      <c r="G109" s="4">
        <f t="shared" si="9"/>
        <v>13.954166666666666</v>
      </c>
      <c r="H109" s="4">
        <v>17.126900000000003</v>
      </c>
      <c r="I109" s="3">
        <v>0</v>
      </c>
      <c r="J109" s="4">
        <f t="shared" ca="1" si="5"/>
        <v>3.9541666666666657</v>
      </c>
      <c r="K109" s="5">
        <v>3.694266463365806</v>
      </c>
      <c r="L109" s="18">
        <v>0</v>
      </c>
    </row>
    <row r="110" spans="1:12" x14ac:dyDescent="0.25">
      <c r="A110" s="2">
        <v>39672</v>
      </c>
      <c r="B110" s="3">
        <f t="shared" si="6"/>
        <v>12</v>
      </c>
      <c r="C110" s="3">
        <f t="shared" si="7"/>
        <v>8</v>
      </c>
      <c r="D110" s="3">
        <f t="shared" si="8"/>
        <v>2008</v>
      </c>
      <c r="E110" s="4">
        <v>13.241666666666667</v>
      </c>
      <c r="F110" s="4">
        <v>12.383333333333335</v>
      </c>
      <c r="G110" s="4">
        <f t="shared" si="9"/>
        <v>12.8125</v>
      </c>
      <c r="H110" s="4">
        <v>3.5837999999999997</v>
      </c>
      <c r="I110" s="3">
        <v>7.6</v>
      </c>
      <c r="J110" s="4">
        <f t="shared" ca="1" si="5"/>
        <v>2.8125000000000009</v>
      </c>
      <c r="K110" s="5">
        <v>0.92781658508045672</v>
      </c>
      <c r="L110" s="18">
        <v>0</v>
      </c>
    </row>
    <row r="111" spans="1:12" x14ac:dyDescent="0.25">
      <c r="A111" s="2">
        <v>39673</v>
      </c>
      <c r="B111" s="3">
        <f t="shared" si="6"/>
        <v>13</v>
      </c>
      <c r="C111" s="3">
        <f t="shared" si="7"/>
        <v>8</v>
      </c>
      <c r="D111" s="3">
        <f t="shared" si="8"/>
        <v>2008</v>
      </c>
      <c r="E111" s="4">
        <v>12.041666666666666</v>
      </c>
      <c r="F111" s="4">
        <v>11.429166666666667</v>
      </c>
      <c r="G111" s="4">
        <f t="shared" si="9"/>
        <v>11.735416666666666</v>
      </c>
      <c r="H111" s="4">
        <v>7.3881999999999985</v>
      </c>
      <c r="I111" s="3">
        <v>0.60000000000000009</v>
      </c>
      <c r="J111" s="4">
        <f t="shared" ca="1" si="5"/>
        <v>1.7354166666666666</v>
      </c>
      <c r="K111" s="5">
        <v>1.5285256775360436</v>
      </c>
      <c r="L111" s="18">
        <v>0</v>
      </c>
    </row>
    <row r="112" spans="1:12" x14ac:dyDescent="0.25">
      <c r="A112" s="2">
        <v>39674</v>
      </c>
      <c r="B112" s="3">
        <f t="shared" si="6"/>
        <v>14</v>
      </c>
      <c r="C112" s="3">
        <f t="shared" si="7"/>
        <v>8</v>
      </c>
      <c r="D112" s="3">
        <f t="shared" si="8"/>
        <v>2008</v>
      </c>
      <c r="E112" s="4">
        <v>14.304166666666662</v>
      </c>
      <c r="F112" s="4">
        <v>13.283333333333333</v>
      </c>
      <c r="G112" s="4">
        <f t="shared" si="9"/>
        <v>13.793749999999998</v>
      </c>
      <c r="H112" s="4">
        <v>12.321299999999999</v>
      </c>
      <c r="I112" s="3">
        <v>0</v>
      </c>
      <c r="J112" s="4">
        <f t="shared" ca="1" si="5"/>
        <v>3.7937499999999975</v>
      </c>
      <c r="K112" s="5">
        <v>2.7884961229848275</v>
      </c>
      <c r="L112" s="18">
        <v>0</v>
      </c>
    </row>
    <row r="113" spans="1:12" x14ac:dyDescent="0.25">
      <c r="A113" s="2">
        <v>39675</v>
      </c>
      <c r="B113" s="3">
        <f t="shared" si="6"/>
        <v>15</v>
      </c>
      <c r="C113" s="3">
        <f t="shared" si="7"/>
        <v>8</v>
      </c>
      <c r="D113" s="3">
        <f t="shared" si="8"/>
        <v>2008</v>
      </c>
      <c r="E113" s="4">
        <v>16.099999999999998</v>
      </c>
      <c r="F113" s="4">
        <v>14.81666666666667</v>
      </c>
      <c r="G113" s="4">
        <f t="shared" si="9"/>
        <v>15.458333333333334</v>
      </c>
      <c r="H113" s="4">
        <v>17.233900000000002</v>
      </c>
      <c r="I113" s="3">
        <v>0</v>
      </c>
      <c r="J113" s="4">
        <f t="shared" ca="1" si="5"/>
        <v>5.4583333333333339</v>
      </c>
      <c r="K113" s="5">
        <v>4.1811953840797695</v>
      </c>
      <c r="L113" s="18">
        <v>0</v>
      </c>
    </row>
    <row r="114" spans="1:12" x14ac:dyDescent="0.25">
      <c r="A114" s="2">
        <v>39676</v>
      </c>
      <c r="B114" s="3">
        <f t="shared" si="6"/>
        <v>16</v>
      </c>
      <c r="C114" s="3">
        <f t="shared" si="7"/>
        <v>8</v>
      </c>
      <c r="D114" s="3">
        <f t="shared" si="8"/>
        <v>2008</v>
      </c>
      <c r="E114" s="4">
        <v>16.045833333333331</v>
      </c>
      <c r="F114" s="4">
        <v>14.6875</v>
      </c>
      <c r="G114" s="4">
        <f t="shared" si="9"/>
        <v>15.366666666666665</v>
      </c>
      <c r="H114" s="4">
        <v>10.012499999999999</v>
      </c>
      <c r="I114" s="3">
        <v>1.2000000000000002</v>
      </c>
      <c r="J114" s="4">
        <f t="shared" ca="1" si="5"/>
        <v>5.3666666666666654</v>
      </c>
      <c r="K114" s="5">
        <v>2.3923207181086106</v>
      </c>
      <c r="L114" s="18">
        <v>0</v>
      </c>
    </row>
    <row r="115" spans="1:12" x14ac:dyDescent="0.25">
      <c r="A115" s="2">
        <v>39677</v>
      </c>
      <c r="B115" s="3">
        <f t="shared" si="6"/>
        <v>17</v>
      </c>
      <c r="C115" s="3">
        <f t="shared" si="7"/>
        <v>8</v>
      </c>
      <c r="D115" s="3">
        <f t="shared" si="8"/>
        <v>2008</v>
      </c>
      <c r="E115" s="4">
        <v>18.93333333333333</v>
      </c>
      <c r="F115" s="4">
        <v>17.56666666666667</v>
      </c>
      <c r="G115" s="4">
        <f t="shared" si="9"/>
        <v>18.25</v>
      </c>
      <c r="H115" s="4">
        <v>11.526999999999996</v>
      </c>
      <c r="I115" s="3">
        <v>0.4</v>
      </c>
      <c r="J115" s="4">
        <f t="shared" ca="1" si="5"/>
        <v>8.25</v>
      </c>
      <c r="K115" s="5">
        <v>3.723323065637532</v>
      </c>
      <c r="L115" s="18">
        <v>0</v>
      </c>
    </row>
    <row r="116" spans="1:12" x14ac:dyDescent="0.25">
      <c r="A116" s="2">
        <v>39678</v>
      </c>
      <c r="B116" s="3">
        <f t="shared" si="6"/>
        <v>18</v>
      </c>
      <c r="C116" s="3">
        <f t="shared" si="7"/>
        <v>8</v>
      </c>
      <c r="D116" s="3">
        <f t="shared" si="8"/>
        <v>2008</v>
      </c>
      <c r="E116" s="4">
        <v>15.337499999999999</v>
      </c>
      <c r="F116" s="4">
        <v>14.787500000000001</v>
      </c>
      <c r="G116" s="4">
        <f t="shared" si="9"/>
        <v>15.0625</v>
      </c>
      <c r="H116" s="4">
        <v>2.4480999999999997</v>
      </c>
      <c r="I116" s="3">
        <v>21</v>
      </c>
      <c r="J116" s="4">
        <f t="shared" ca="1" si="5"/>
        <v>5.0625</v>
      </c>
      <c r="K116" s="5">
        <v>0.7109680372348357</v>
      </c>
      <c r="L116" s="18">
        <v>0</v>
      </c>
    </row>
    <row r="117" spans="1:12" x14ac:dyDescent="0.25">
      <c r="A117" s="2">
        <v>39679</v>
      </c>
      <c r="B117" s="3">
        <f t="shared" si="6"/>
        <v>19</v>
      </c>
      <c r="C117" s="3">
        <f t="shared" si="7"/>
        <v>8</v>
      </c>
      <c r="D117" s="3">
        <f t="shared" si="8"/>
        <v>2008</v>
      </c>
      <c r="E117" s="4">
        <v>18.466666666666672</v>
      </c>
      <c r="F117" s="4">
        <v>17.449999999999996</v>
      </c>
      <c r="G117" s="4">
        <f t="shared" si="9"/>
        <v>17.958333333333336</v>
      </c>
      <c r="H117" s="4">
        <v>14.9186</v>
      </c>
      <c r="I117" s="3">
        <v>10.599999999999998</v>
      </c>
      <c r="J117" s="4">
        <f t="shared" ca="1" si="5"/>
        <v>7.9583333333333339</v>
      </c>
      <c r="K117" s="5">
        <v>3.9223588087250687</v>
      </c>
      <c r="L117" s="18">
        <v>0</v>
      </c>
    </row>
    <row r="118" spans="1:12" x14ac:dyDescent="0.25">
      <c r="A118" s="2">
        <v>39680</v>
      </c>
      <c r="B118" s="3">
        <f t="shared" si="6"/>
        <v>20</v>
      </c>
      <c r="C118" s="3">
        <f t="shared" si="7"/>
        <v>8</v>
      </c>
      <c r="D118" s="3">
        <f t="shared" si="8"/>
        <v>2008</v>
      </c>
      <c r="E118" s="4">
        <v>19.925000000000001</v>
      </c>
      <c r="F118" s="4">
        <v>18.541666666666668</v>
      </c>
      <c r="G118" s="4">
        <f t="shared" si="9"/>
        <v>19.233333333333334</v>
      </c>
      <c r="H118" s="4">
        <v>17.870999999999999</v>
      </c>
      <c r="I118" s="3">
        <v>0</v>
      </c>
      <c r="J118" s="4">
        <f t="shared" ca="1" si="5"/>
        <v>9.2333333333333343</v>
      </c>
      <c r="K118" s="5">
        <v>5.271868253828015</v>
      </c>
      <c r="L118" s="18">
        <v>0</v>
      </c>
    </row>
    <row r="119" spans="1:12" x14ac:dyDescent="0.25">
      <c r="A119" s="2">
        <v>39681</v>
      </c>
      <c r="B119" s="3">
        <f t="shared" si="6"/>
        <v>21</v>
      </c>
      <c r="C119" s="3">
        <f t="shared" si="7"/>
        <v>8</v>
      </c>
      <c r="D119" s="3">
        <f t="shared" si="8"/>
        <v>2008</v>
      </c>
      <c r="E119" s="4">
        <v>14.320833333333335</v>
      </c>
      <c r="F119" s="4">
        <v>13.4375</v>
      </c>
      <c r="G119" s="4">
        <f t="shared" si="9"/>
        <v>13.879166666666666</v>
      </c>
      <c r="H119" s="4">
        <v>2.7362999999999995</v>
      </c>
      <c r="I119" s="3">
        <v>11.4</v>
      </c>
      <c r="J119" s="4">
        <f t="shared" ca="1" si="5"/>
        <v>3.8791666666666673</v>
      </c>
      <c r="K119" s="5">
        <v>1.0049861893622687</v>
      </c>
      <c r="L119" s="18">
        <v>0</v>
      </c>
    </row>
    <row r="120" spans="1:12" x14ac:dyDescent="0.25">
      <c r="A120" s="2">
        <v>39682</v>
      </c>
      <c r="B120" s="3">
        <f t="shared" si="6"/>
        <v>22</v>
      </c>
      <c r="C120" s="3">
        <f t="shared" si="7"/>
        <v>8</v>
      </c>
      <c r="D120" s="3">
        <f t="shared" si="8"/>
        <v>2008</v>
      </c>
      <c r="E120" s="4">
        <v>10.5375</v>
      </c>
      <c r="F120" s="4">
        <v>9.4500000000000028</v>
      </c>
      <c r="G120" s="4">
        <f t="shared" si="9"/>
        <v>9.9937500000000021</v>
      </c>
      <c r="H120" s="4">
        <v>14.1046</v>
      </c>
      <c r="I120" s="3">
        <v>1.2</v>
      </c>
      <c r="J120" s="4">
        <f t="shared" ca="1" si="5"/>
        <v>0.26566091954023036</v>
      </c>
      <c r="K120" s="5">
        <v>2.7391985316716263</v>
      </c>
      <c r="L120" s="18">
        <v>5</v>
      </c>
    </row>
    <row r="121" spans="1:12" x14ac:dyDescent="0.25">
      <c r="A121" s="2">
        <v>39683</v>
      </c>
      <c r="B121" s="3">
        <f t="shared" si="6"/>
        <v>23</v>
      </c>
      <c r="C121" s="3">
        <f t="shared" si="7"/>
        <v>8</v>
      </c>
      <c r="D121" s="3">
        <f t="shared" si="8"/>
        <v>2008</v>
      </c>
      <c r="E121" s="4">
        <v>9.3041666666666654</v>
      </c>
      <c r="F121" s="4">
        <v>8.1874999999999982</v>
      </c>
      <c r="G121" s="4">
        <f t="shared" si="9"/>
        <v>8.7458333333333318</v>
      </c>
      <c r="H121" s="4">
        <v>16.476500000000001</v>
      </c>
      <c r="I121" s="3">
        <v>0</v>
      </c>
      <c r="J121" s="4">
        <f t="shared" ca="1" si="5"/>
        <v>0</v>
      </c>
      <c r="K121" s="5">
        <v>2.8147129888806277</v>
      </c>
      <c r="L121" s="18">
        <v>12</v>
      </c>
    </row>
    <row r="122" spans="1:12" x14ac:dyDescent="0.25">
      <c r="A122" s="2">
        <v>39684</v>
      </c>
      <c r="B122" s="3">
        <f t="shared" si="6"/>
        <v>24</v>
      </c>
      <c r="C122" s="3">
        <f t="shared" si="7"/>
        <v>8</v>
      </c>
      <c r="D122" s="3">
        <f t="shared" si="8"/>
        <v>2008</v>
      </c>
      <c r="E122" s="4">
        <v>14.258333333333331</v>
      </c>
      <c r="F122" s="4">
        <v>13.137500000000001</v>
      </c>
      <c r="G122" s="4">
        <f t="shared" si="9"/>
        <v>13.697916666666666</v>
      </c>
      <c r="H122" s="4">
        <v>16.329599999999999</v>
      </c>
      <c r="I122" s="3">
        <v>0</v>
      </c>
      <c r="J122" s="4">
        <f t="shared" ca="1" si="5"/>
        <v>3.6979166666666661</v>
      </c>
      <c r="K122" s="5">
        <v>3.5806537800620282</v>
      </c>
      <c r="L122" s="18">
        <v>0</v>
      </c>
    </row>
    <row r="123" spans="1:12" x14ac:dyDescent="0.25">
      <c r="A123" s="2">
        <v>39685</v>
      </c>
      <c r="B123" s="3">
        <f t="shared" si="6"/>
        <v>25</v>
      </c>
      <c r="C123" s="3">
        <f t="shared" si="7"/>
        <v>8</v>
      </c>
      <c r="D123" s="3">
        <f t="shared" si="8"/>
        <v>2008</v>
      </c>
      <c r="E123" s="4">
        <v>16.295833333333331</v>
      </c>
      <c r="F123" s="4">
        <v>15.049999999999999</v>
      </c>
      <c r="G123" s="4">
        <f t="shared" si="9"/>
        <v>15.672916666666666</v>
      </c>
      <c r="H123" s="4">
        <v>18.453000000000003</v>
      </c>
      <c r="I123" s="3">
        <v>0.4</v>
      </c>
      <c r="J123" s="4">
        <f t="shared" ca="1" si="5"/>
        <v>5.6729166666666648</v>
      </c>
      <c r="K123" s="5">
        <v>4.3726028423604761</v>
      </c>
      <c r="L123" s="18">
        <v>0</v>
      </c>
    </row>
    <row r="124" spans="1:12" x14ac:dyDescent="0.25">
      <c r="A124" s="2">
        <v>39686</v>
      </c>
      <c r="B124" s="3">
        <f t="shared" si="6"/>
        <v>26</v>
      </c>
      <c r="C124" s="3">
        <f t="shared" si="7"/>
        <v>8</v>
      </c>
      <c r="D124" s="3">
        <f t="shared" si="8"/>
        <v>2008</v>
      </c>
      <c r="E124" s="4">
        <v>15.287500000000001</v>
      </c>
      <c r="F124" s="4">
        <v>13.466666666666669</v>
      </c>
      <c r="G124" s="4">
        <f t="shared" si="9"/>
        <v>14.377083333333335</v>
      </c>
      <c r="H124" s="4">
        <v>21.041999999999998</v>
      </c>
      <c r="I124" s="3">
        <v>0.2</v>
      </c>
      <c r="J124" s="4">
        <f t="shared" ca="1" si="5"/>
        <v>4.377083333333335</v>
      </c>
      <c r="K124" s="5">
        <v>5.6236728407442529</v>
      </c>
      <c r="L124" s="18">
        <v>5</v>
      </c>
    </row>
    <row r="125" spans="1:12" x14ac:dyDescent="0.25">
      <c r="A125" s="2">
        <v>39687</v>
      </c>
      <c r="B125" s="3">
        <f t="shared" si="6"/>
        <v>27</v>
      </c>
      <c r="C125" s="3">
        <f t="shared" si="7"/>
        <v>8</v>
      </c>
      <c r="D125" s="3">
        <f t="shared" si="8"/>
        <v>2008</v>
      </c>
      <c r="E125" s="4">
        <v>15.966666666666663</v>
      </c>
      <c r="F125" s="4">
        <v>13.829166666666666</v>
      </c>
      <c r="G125" s="4">
        <f t="shared" si="9"/>
        <v>14.897916666666664</v>
      </c>
      <c r="H125" s="4">
        <v>19.482500000000005</v>
      </c>
      <c r="I125" s="3">
        <v>0</v>
      </c>
      <c r="J125" s="4">
        <f t="shared" ca="1" si="5"/>
        <v>4.8979166666666645</v>
      </c>
      <c r="K125" s="5">
        <v>5.1962076702038633</v>
      </c>
      <c r="L125" s="18">
        <v>5</v>
      </c>
    </row>
    <row r="126" spans="1:12" x14ac:dyDescent="0.25">
      <c r="A126" s="2">
        <v>39688</v>
      </c>
      <c r="B126" s="3">
        <f t="shared" si="6"/>
        <v>28</v>
      </c>
      <c r="C126" s="3">
        <f t="shared" si="7"/>
        <v>8</v>
      </c>
      <c r="D126" s="3">
        <f t="shared" si="8"/>
        <v>2008</v>
      </c>
      <c r="E126" s="4">
        <v>16.087499999999999</v>
      </c>
      <c r="F126" s="4">
        <v>14.370833333333335</v>
      </c>
      <c r="G126" s="4">
        <f t="shared" si="9"/>
        <v>15.229166666666668</v>
      </c>
      <c r="H126" s="4">
        <v>17.191100000000002</v>
      </c>
      <c r="I126" s="3">
        <v>0.2</v>
      </c>
      <c r="J126" s="4">
        <f t="shared" ca="1" si="5"/>
        <v>5.229166666666667</v>
      </c>
      <c r="K126" s="5">
        <v>4.1823711488334059</v>
      </c>
      <c r="L126" s="18">
        <v>0</v>
      </c>
    </row>
    <row r="127" spans="1:12" x14ac:dyDescent="0.25">
      <c r="A127" s="2">
        <v>39689</v>
      </c>
      <c r="B127" s="3">
        <f t="shared" si="6"/>
        <v>29</v>
      </c>
      <c r="C127" s="3">
        <f t="shared" si="7"/>
        <v>8</v>
      </c>
      <c r="D127" s="3">
        <f t="shared" si="8"/>
        <v>2008</v>
      </c>
      <c r="E127" s="4">
        <v>9.5000000000000018</v>
      </c>
      <c r="F127" s="4">
        <v>8.2416666666666671</v>
      </c>
      <c r="G127" s="4">
        <f t="shared" si="9"/>
        <v>8.8708333333333336</v>
      </c>
      <c r="H127" s="4">
        <v>20.544</v>
      </c>
      <c r="I127" s="3">
        <v>4</v>
      </c>
      <c r="J127" s="4">
        <f t="shared" ca="1" si="5"/>
        <v>0</v>
      </c>
      <c r="K127" s="5">
        <v>4.173080091480931</v>
      </c>
      <c r="L127" s="18">
        <v>9</v>
      </c>
    </row>
    <row r="128" spans="1:12" x14ac:dyDescent="0.25">
      <c r="A128" s="2">
        <v>39690</v>
      </c>
      <c r="B128" s="3">
        <f t="shared" si="6"/>
        <v>30</v>
      </c>
      <c r="C128" s="3">
        <f t="shared" si="7"/>
        <v>8</v>
      </c>
      <c r="D128" s="3">
        <f t="shared" si="8"/>
        <v>2008</v>
      </c>
      <c r="E128" s="4">
        <v>8.3208333333333329</v>
      </c>
      <c r="F128" s="4">
        <v>6.6999999999999993</v>
      </c>
      <c r="G128" s="4">
        <f t="shared" si="9"/>
        <v>7.5104166666666661</v>
      </c>
      <c r="H128" s="4">
        <v>21.5</v>
      </c>
      <c r="I128" s="3">
        <v>0</v>
      </c>
      <c r="J128" s="4">
        <f t="shared" ca="1" si="5"/>
        <v>0</v>
      </c>
      <c r="K128" s="5">
        <v>4.6186783116217009</v>
      </c>
      <c r="L128" s="18">
        <v>13</v>
      </c>
    </row>
    <row r="129" spans="1:12" x14ac:dyDescent="0.25">
      <c r="A129" s="2">
        <v>39691</v>
      </c>
      <c r="B129" s="3">
        <f t="shared" si="6"/>
        <v>31</v>
      </c>
      <c r="C129" s="3">
        <f t="shared" si="7"/>
        <v>8</v>
      </c>
      <c r="D129" s="3">
        <f t="shared" si="8"/>
        <v>2008</v>
      </c>
      <c r="E129" s="4">
        <v>9.4958333333333336</v>
      </c>
      <c r="F129" s="4">
        <v>7.7750000000000012</v>
      </c>
      <c r="G129" s="4">
        <f t="shared" si="9"/>
        <v>8.6354166666666679</v>
      </c>
      <c r="H129" s="4">
        <v>21.722999999999999</v>
      </c>
      <c r="I129" s="3">
        <v>0</v>
      </c>
      <c r="J129" s="4">
        <f t="shared" ca="1" si="5"/>
        <v>0</v>
      </c>
      <c r="K129" s="5">
        <v>3.9877934329579623</v>
      </c>
      <c r="L129" s="18">
        <v>13</v>
      </c>
    </row>
    <row r="130" spans="1:12" x14ac:dyDescent="0.25">
      <c r="A130" s="2">
        <v>39692</v>
      </c>
      <c r="B130" s="3">
        <f t="shared" si="6"/>
        <v>1</v>
      </c>
      <c r="C130" s="3">
        <f t="shared" si="7"/>
        <v>9</v>
      </c>
      <c r="D130" s="3">
        <f t="shared" si="8"/>
        <v>2008</v>
      </c>
      <c r="E130" s="4">
        <v>12.616666666666667</v>
      </c>
      <c r="F130" s="4">
        <v>11.220833333333331</v>
      </c>
      <c r="G130" s="4">
        <f t="shared" si="9"/>
        <v>11.918749999999999</v>
      </c>
      <c r="H130" s="4">
        <v>18.6389</v>
      </c>
      <c r="I130" s="3">
        <v>0</v>
      </c>
      <c r="J130" s="4">
        <f t="shared" ref="J130:J193" ca="1" si="10">IF($J$2&gt;E130,0, IF(F130&gt;$J$2,((F130-$J$2)+((E130-F130)/2)),((E130-$J$2)^2/((E130-F130)))))</f>
        <v>1.9187499999999993</v>
      </c>
      <c r="K130" s="5">
        <v>4.1358590538922471</v>
      </c>
      <c r="L130" s="19">
        <v>9</v>
      </c>
    </row>
    <row r="131" spans="1:12" x14ac:dyDescent="0.25">
      <c r="A131" s="2">
        <v>39693</v>
      </c>
      <c r="B131" s="3">
        <f t="shared" ref="B131:B194" si="11">DAY(A131)</f>
        <v>2</v>
      </c>
      <c r="C131" s="3">
        <f t="shared" ref="C131:C194" si="12">MONTH(A131)</f>
        <v>9</v>
      </c>
      <c r="D131" s="3">
        <f t="shared" ref="D131:D194" si="13">YEAR(A131)</f>
        <v>2008</v>
      </c>
      <c r="E131" s="4">
        <v>16.204166666666666</v>
      </c>
      <c r="F131" s="4">
        <v>14.637499999999996</v>
      </c>
      <c r="G131" s="4">
        <f t="shared" ref="G131:G194" si="14">MEDIAN(E131:F131)</f>
        <v>15.420833333333331</v>
      </c>
      <c r="H131" s="4">
        <v>19.601299999999998</v>
      </c>
      <c r="I131" s="3">
        <v>0.2</v>
      </c>
      <c r="J131" s="4">
        <f t="shared" ca="1" si="10"/>
        <v>5.4208333333333307</v>
      </c>
      <c r="K131" s="5">
        <v>5.0100780337134649</v>
      </c>
      <c r="L131" s="19">
        <v>0</v>
      </c>
    </row>
    <row r="132" spans="1:12" x14ac:dyDescent="0.25">
      <c r="A132" s="2">
        <v>39694</v>
      </c>
      <c r="B132" s="3">
        <f t="shared" si="11"/>
        <v>3</v>
      </c>
      <c r="C132" s="3">
        <f t="shared" si="12"/>
        <v>9</v>
      </c>
      <c r="D132" s="3">
        <f t="shared" si="13"/>
        <v>2008</v>
      </c>
      <c r="E132" s="4">
        <v>20.516666666666669</v>
      </c>
      <c r="F132" s="4">
        <v>18.883333333333333</v>
      </c>
      <c r="G132" s="4">
        <f t="shared" si="14"/>
        <v>19.700000000000003</v>
      </c>
      <c r="H132" s="4">
        <v>17.042399999999997</v>
      </c>
      <c r="I132" s="3">
        <v>0</v>
      </c>
      <c r="J132" s="4">
        <f t="shared" ca="1" si="10"/>
        <v>9.7000000000000011</v>
      </c>
      <c r="K132" s="5">
        <v>5.9928366844451295</v>
      </c>
      <c r="L132" s="19">
        <v>0</v>
      </c>
    </row>
    <row r="133" spans="1:12" x14ac:dyDescent="0.25">
      <c r="A133" s="2">
        <v>39695</v>
      </c>
      <c r="B133" s="3">
        <f t="shared" si="11"/>
        <v>4</v>
      </c>
      <c r="C133" s="3">
        <f t="shared" si="12"/>
        <v>9</v>
      </c>
      <c r="D133" s="3">
        <f t="shared" si="13"/>
        <v>2008</v>
      </c>
      <c r="E133" s="4">
        <v>13.516666666666667</v>
      </c>
      <c r="F133" s="4">
        <v>12.18333333333333</v>
      </c>
      <c r="G133" s="4">
        <f t="shared" si="14"/>
        <v>12.849999999999998</v>
      </c>
      <c r="H133" s="4">
        <v>10.631</v>
      </c>
      <c r="I133" s="3">
        <v>0</v>
      </c>
      <c r="J133" s="4">
        <f t="shared" ca="1" si="10"/>
        <v>2.8499999999999988</v>
      </c>
      <c r="K133" s="5">
        <v>2.4713606000616504</v>
      </c>
      <c r="L133" s="19">
        <v>3</v>
      </c>
    </row>
    <row r="134" spans="1:12" x14ac:dyDescent="0.25">
      <c r="A134" s="2">
        <v>39696</v>
      </c>
      <c r="B134" s="3">
        <f t="shared" si="11"/>
        <v>5</v>
      </c>
      <c r="C134" s="3">
        <f t="shared" si="12"/>
        <v>9</v>
      </c>
      <c r="D134" s="3">
        <f t="shared" si="13"/>
        <v>2008</v>
      </c>
      <c r="E134" s="4">
        <v>7.979166666666667</v>
      </c>
      <c r="F134" s="4">
        <v>7.2249999999999988</v>
      </c>
      <c r="G134" s="4">
        <f t="shared" si="14"/>
        <v>7.6020833333333329</v>
      </c>
      <c r="H134" s="4">
        <v>1.736</v>
      </c>
      <c r="I134" s="3">
        <v>33.200000000000003</v>
      </c>
      <c r="J134" s="4">
        <f t="shared" ca="1" si="10"/>
        <v>0</v>
      </c>
      <c r="K134" s="5">
        <v>0.56253712188564053</v>
      </c>
      <c r="L134" s="19">
        <v>13</v>
      </c>
    </row>
    <row r="135" spans="1:12" x14ac:dyDescent="0.25">
      <c r="A135" s="2">
        <v>39697</v>
      </c>
      <c r="B135" s="3">
        <f t="shared" si="11"/>
        <v>6</v>
      </c>
      <c r="C135" s="3">
        <f t="shared" si="12"/>
        <v>9</v>
      </c>
      <c r="D135" s="3">
        <f t="shared" si="13"/>
        <v>2008</v>
      </c>
      <c r="E135" s="4">
        <v>7.833333333333333</v>
      </c>
      <c r="F135" s="4">
        <v>7.2583333333333337</v>
      </c>
      <c r="G135" s="4">
        <f t="shared" si="14"/>
        <v>7.5458333333333334</v>
      </c>
      <c r="H135" s="4">
        <v>3.7840999999999996</v>
      </c>
      <c r="I135" s="3">
        <v>23.799999999999997</v>
      </c>
      <c r="J135" s="4">
        <f t="shared" ca="1" si="10"/>
        <v>0</v>
      </c>
      <c r="K135" s="5">
        <v>0.57795049881103955</v>
      </c>
      <c r="L135" s="19">
        <v>7</v>
      </c>
    </row>
    <row r="136" spans="1:12" x14ac:dyDescent="0.25">
      <c r="A136" s="2">
        <v>39698</v>
      </c>
      <c r="B136" s="3">
        <f t="shared" si="11"/>
        <v>7</v>
      </c>
      <c r="C136" s="3">
        <f t="shared" si="12"/>
        <v>9</v>
      </c>
      <c r="D136" s="3">
        <f t="shared" si="13"/>
        <v>2008</v>
      </c>
      <c r="E136" s="4">
        <v>4.604166666666667</v>
      </c>
      <c r="F136" s="4">
        <v>3.4874999999999994</v>
      </c>
      <c r="G136" s="4">
        <f t="shared" si="14"/>
        <v>4.0458333333333334</v>
      </c>
      <c r="H136" s="4">
        <v>15.347899999999997</v>
      </c>
      <c r="I136" s="3">
        <v>0.4</v>
      </c>
      <c r="J136" s="4">
        <f t="shared" ca="1" si="10"/>
        <v>0</v>
      </c>
      <c r="K136" s="5">
        <v>2.460841767164224</v>
      </c>
      <c r="L136" s="19">
        <v>24</v>
      </c>
    </row>
    <row r="137" spans="1:12" x14ac:dyDescent="0.25">
      <c r="A137" s="2">
        <v>39699</v>
      </c>
      <c r="B137" s="3">
        <f t="shared" si="11"/>
        <v>8</v>
      </c>
      <c r="C137" s="3">
        <f t="shared" si="12"/>
        <v>9</v>
      </c>
      <c r="D137" s="3">
        <f t="shared" si="13"/>
        <v>2008</v>
      </c>
      <c r="E137" s="4">
        <v>8.4833333333333325</v>
      </c>
      <c r="F137" s="4">
        <v>6.5750000000000002</v>
      </c>
      <c r="G137" s="4">
        <f t="shared" si="14"/>
        <v>7.5291666666666668</v>
      </c>
      <c r="H137" s="4">
        <v>20.8657</v>
      </c>
      <c r="I137" s="3">
        <v>0</v>
      </c>
      <c r="J137" s="4">
        <f t="shared" ca="1" si="10"/>
        <v>0</v>
      </c>
      <c r="K137" s="5">
        <v>3.892446936801619</v>
      </c>
      <c r="L137" s="19">
        <v>14</v>
      </c>
    </row>
    <row r="138" spans="1:12" x14ac:dyDescent="0.25">
      <c r="A138" s="2">
        <v>39700</v>
      </c>
      <c r="B138" s="3">
        <f t="shared" si="11"/>
        <v>9</v>
      </c>
      <c r="C138" s="3">
        <f t="shared" si="12"/>
        <v>9</v>
      </c>
      <c r="D138" s="3">
        <f t="shared" si="13"/>
        <v>2008</v>
      </c>
      <c r="E138" s="4">
        <v>12.975000000000001</v>
      </c>
      <c r="F138" s="4">
        <v>11.85416666666667</v>
      </c>
      <c r="G138" s="4">
        <f t="shared" si="14"/>
        <v>12.414583333333336</v>
      </c>
      <c r="H138" s="4">
        <v>17.353499999999997</v>
      </c>
      <c r="I138" s="3">
        <v>8.4</v>
      </c>
      <c r="J138" s="4">
        <f t="shared" ca="1" si="10"/>
        <v>2.4145833333333355</v>
      </c>
      <c r="K138" s="5">
        <v>3.2349787821880862</v>
      </c>
      <c r="L138" s="19">
        <v>0</v>
      </c>
    </row>
    <row r="139" spans="1:12" x14ac:dyDescent="0.25">
      <c r="A139" s="2">
        <v>39701</v>
      </c>
      <c r="B139" s="3">
        <f t="shared" si="11"/>
        <v>10</v>
      </c>
      <c r="C139" s="3">
        <f t="shared" si="12"/>
        <v>9</v>
      </c>
      <c r="D139" s="3">
        <f t="shared" si="13"/>
        <v>2008</v>
      </c>
      <c r="E139" s="4">
        <v>15.991666666666667</v>
      </c>
      <c r="F139" s="4">
        <v>14.883333333333333</v>
      </c>
      <c r="G139" s="4">
        <f t="shared" si="14"/>
        <v>15.4375</v>
      </c>
      <c r="H139" s="4">
        <v>13.894399999999999</v>
      </c>
      <c r="I139" s="3">
        <v>0.6</v>
      </c>
      <c r="J139" s="4">
        <f t="shared" ca="1" si="10"/>
        <v>5.4375</v>
      </c>
      <c r="K139" s="5">
        <v>2.9847587495172188</v>
      </c>
      <c r="L139" s="19">
        <v>0</v>
      </c>
    </row>
    <row r="140" spans="1:12" x14ac:dyDescent="0.25">
      <c r="A140" s="2">
        <v>39702</v>
      </c>
      <c r="B140" s="3">
        <f t="shared" si="11"/>
        <v>11</v>
      </c>
      <c r="C140" s="3">
        <f t="shared" si="12"/>
        <v>9</v>
      </c>
      <c r="D140" s="3">
        <f t="shared" si="13"/>
        <v>2008</v>
      </c>
      <c r="E140" s="4">
        <v>16.400000000000002</v>
      </c>
      <c r="F140" s="4">
        <v>15.41666666666667</v>
      </c>
      <c r="G140" s="4">
        <f t="shared" si="14"/>
        <v>15.908333333333335</v>
      </c>
      <c r="H140" s="4">
        <v>7.8879999999999999</v>
      </c>
      <c r="I140" s="3">
        <v>9</v>
      </c>
      <c r="J140" s="4">
        <f t="shared" ca="1" si="10"/>
        <v>5.9083333333333359</v>
      </c>
      <c r="K140" s="5">
        <v>1.8581081681970177</v>
      </c>
      <c r="L140" s="19">
        <v>0</v>
      </c>
    </row>
    <row r="141" spans="1:12" x14ac:dyDescent="0.25">
      <c r="A141" s="2">
        <v>39703</v>
      </c>
      <c r="B141" s="3">
        <f t="shared" si="11"/>
        <v>12</v>
      </c>
      <c r="C141" s="3">
        <f t="shared" si="12"/>
        <v>9</v>
      </c>
      <c r="D141" s="3">
        <f t="shared" si="13"/>
        <v>2008</v>
      </c>
      <c r="E141" s="4">
        <v>14.229166666666666</v>
      </c>
      <c r="F141" s="4">
        <v>13.725</v>
      </c>
      <c r="G141" s="4">
        <f t="shared" si="14"/>
        <v>13.977083333333333</v>
      </c>
      <c r="H141" s="4">
        <v>2.3951999999999996</v>
      </c>
      <c r="I141" s="3">
        <v>8.4</v>
      </c>
      <c r="J141" s="4">
        <f t="shared" ca="1" si="10"/>
        <v>3.9770833333333329</v>
      </c>
      <c r="K141" s="5">
        <v>0.62064346662890346</v>
      </c>
      <c r="L141" s="19">
        <v>0</v>
      </c>
    </row>
    <row r="142" spans="1:12" x14ac:dyDescent="0.25">
      <c r="A142" s="2">
        <v>39704</v>
      </c>
      <c r="B142" s="3">
        <f t="shared" si="11"/>
        <v>13</v>
      </c>
      <c r="C142" s="3">
        <f t="shared" si="12"/>
        <v>9</v>
      </c>
      <c r="D142" s="3">
        <f t="shared" si="13"/>
        <v>2008</v>
      </c>
      <c r="E142" s="4">
        <v>8.5500000000000007</v>
      </c>
      <c r="F142" s="4">
        <v>7.4458333333333329</v>
      </c>
      <c r="G142" s="4">
        <f t="shared" si="14"/>
        <v>7.9979166666666668</v>
      </c>
      <c r="H142" s="4">
        <v>14.071099999999999</v>
      </c>
      <c r="I142" s="3">
        <v>0.4</v>
      </c>
      <c r="J142" s="4">
        <f t="shared" ca="1" si="10"/>
        <v>0</v>
      </c>
      <c r="K142" s="5">
        <v>2.7037915211267318</v>
      </c>
      <c r="L142" s="19">
        <v>11</v>
      </c>
    </row>
    <row r="143" spans="1:12" x14ac:dyDescent="0.25">
      <c r="A143" s="2">
        <v>39705</v>
      </c>
      <c r="B143" s="3">
        <f t="shared" si="11"/>
        <v>14</v>
      </c>
      <c r="C143" s="3">
        <f t="shared" si="12"/>
        <v>9</v>
      </c>
      <c r="D143" s="3">
        <f t="shared" si="13"/>
        <v>2008</v>
      </c>
      <c r="E143" s="4">
        <v>8.3916666666666675</v>
      </c>
      <c r="F143" s="4">
        <v>6.9541666666666666</v>
      </c>
      <c r="G143" s="4">
        <f t="shared" si="14"/>
        <v>7.6729166666666675</v>
      </c>
      <c r="H143" s="4">
        <v>24.063500000000001</v>
      </c>
      <c r="I143" s="3">
        <v>0.2</v>
      </c>
      <c r="J143" s="4">
        <f t="shared" ca="1" si="10"/>
        <v>0</v>
      </c>
      <c r="K143" s="5">
        <v>4.8887768488004806</v>
      </c>
      <c r="L143" s="19">
        <v>14</v>
      </c>
    </row>
    <row r="144" spans="1:12" x14ac:dyDescent="0.25">
      <c r="A144" s="2">
        <v>39706</v>
      </c>
      <c r="B144" s="3">
        <f t="shared" si="11"/>
        <v>15</v>
      </c>
      <c r="C144" s="3">
        <f t="shared" si="12"/>
        <v>9</v>
      </c>
      <c r="D144" s="3">
        <f t="shared" si="13"/>
        <v>2008</v>
      </c>
      <c r="E144" s="4">
        <v>9.2541666666666664</v>
      </c>
      <c r="F144" s="4">
        <v>7.583333333333333</v>
      </c>
      <c r="G144" s="4">
        <f t="shared" si="14"/>
        <v>8.4187499999999993</v>
      </c>
      <c r="H144" s="4">
        <v>24.085899999999999</v>
      </c>
      <c r="I144" s="3">
        <v>0</v>
      </c>
      <c r="J144" s="4">
        <f t="shared" ca="1" si="10"/>
        <v>0</v>
      </c>
      <c r="K144" s="5">
        <v>4.9196018200621019</v>
      </c>
      <c r="L144" s="19">
        <v>13</v>
      </c>
    </row>
    <row r="145" spans="1:12" x14ac:dyDescent="0.25">
      <c r="A145" s="2">
        <v>39707</v>
      </c>
      <c r="B145" s="3">
        <f t="shared" si="11"/>
        <v>16</v>
      </c>
      <c r="C145" s="3">
        <f t="shared" si="12"/>
        <v>9</v>
      </c>
      <c r="D145" s="3">
        <f t="shared" si="13"/>
        <v>2008</v>
      </c>
      <c r="E145" s="4">
        <v>9.5541666666666671</v>
      </c>
      <c r="F145" s="4">
        <v>8.2416666666666654</v>
      </c>
      <c r="G145" s="4">
        <f t="shared" si="14"/>
        <v>8.8979166666666671</v>
      </c>
      <c r="H145" s="4">
        <v>24.038</v>
      </c>
      <c r="I145" s="3">
        <v>0</v>
      </c>
      <c r="J145" s="4">
        <f t="shared" ca="1" si="10"/>
        <v>0</v>
      </c>
      <c r="K145" s="5">
        <v>4.722825972441882</v>
      </c>
      <c r="L145" s="19">
        <v>13</v>
      </c>
    </row>
    <row r="146" spans="1:12" x14ac:dyDescent="0.25">
      <c r="A146" s="2">
        <v>39708</v>
      </c>
      <c r="B146" s="3">
        <f t="shared" si="11"/>
        <v>17</v>
      </c>
      <c r="C146" s="3">
        <f t="shared" si="12"/>
        <v>9</v>
      </c>
      <c r="D146" s="3">
        <f t="shared" si="13"/>
        <v>2008</v>
      </c>
      <c r="E146" s="4">
        <v>10.437499999999998</v>
      </c>
      <c r="F146" s="4">
        <v>8.9749999999999996</v>
      </c>
      <c r="G146" s="4">
        <f t="shared" si="14"/>
        <v>9.7062499999999989</v>
      </c>
      <c r="H146" s="4">
        <v>24.1843</v>
      </c>
      <c r="I146" s="3">
        <v>0</v>
      </c>
      <c r="J146" s="4">
        <f t="shared" ca="1" si="10"/>
        <v>0.13087606837606744</v>
      </c>
      <c r="K146" s="5">
        <v>4.6808170517380123</v>
      </c>
      <c r="L146" s="19">
        <v>11</v>
      </c>
    </row>
    <row r="147" spans="1:12" x14ac:dyDescent="0.25">
      <c r="A147" s="2">
        <v>39709</v>
      </c>
      <c r="B147" s="3">
        <f t="shared" si="11"/>
        <v>18</v>
      </c>
      <c r="C147" s="3">
        <f t="shared" si="12"/>
        <v>9</v>
      </c>
      <c r="D147" s="3">
        <f t="shared" si="13"/>
        <v>2008</v>
      </c>
      <c r="E147" s="4">
        <v>10.695833333333333</v>
      </c>
      <c r="F147" s="4">
        <v>9.0166666666666657</v>
      </c>
      <c r="G147" s="4">
        <f t="shared" si="14"/>
        <v>9.8562499999999993</v>
      </c>
      <c r="H147" s="4">
        <v>24.7821</v>
      </c>
      <c r="I147" s="3">
        <v>0</v>
      </c>
      <c r="J147" s="4">
        <f t="shared" ca="1" si="10"/>
        <v>0.28834780810587218</v>
      </c>
      <c r="K147" s="5">
        <v>4.7451194008821584</v>
      </c>
      <c r="L147" s="19">
        <v>12</v>
      </c>
    </row>
    <row r="148" spans="1:12" x14ac:dyDescent="0.25">
      <c r="A148" s="2">
        <v>39710</v>
      </c>
      <c r="B148" s="3">
        <f t="shared" si="11"/>
        <v>19</v>
      </c>
      <c r="C148" s="3">
        <f t="shared" si="12"/>
        <v>9</v>
      </c>
      <c r="D148" s="3">
        <f t="shared" si="13"/>
        <v>2008</v>
      </c>
      <c r="E148" s="4">
        <v>11.666666666666666</v>
      </c>
      <c r="F148" s="4">
        <v>10.095833333333333</v>
      </c>
      <c r="G148" s="4">
        <f t="shared" si="14"/>
        <v>10.88125</v>
      </c>
      <c r="H148" s="4">
        <v>23.563899999999993</v>
      </c>
      <c r="I148" s="3">
        <v>0</v>
      </c>
      <c r="J148" s="4">
        <f t="shared" ca="1" si="10"/>
        <v>0.88124999999999964</v>
      </c>
      <c r="K148" s="5">
        <v>4.5415690918051697</v>
      </c>
      <c r="L148" s="19">
        <v>9</v>
      </c>
    </row>
    <row r="149" spans="1:12" x14ac:dyDescent="0.25">
      <c r="A149" s="2">
        <v>39711</v>
      </c>
      <c r="B149" s="3">
        <f t="shared" si="11"/>
        <v>20</v>
      </c>
      <c r="C149" s="3">
        <f t="shared" si="12"/>
        <v>9</v>
      </c>
      <c r="D149" s="3">
        <f t="shared" si="13"/>
        <v>2008</v>
      </c>
      <c r="E149" s="4">
        <v>11.187500000000002</v>
      </c>
      <c r="F149" s="4">
        <v>10.5375</v>
      </c>
      <c r="G149" s="4">
        <f t="shared" si="14"/>
        <v>10.862500000000001</v>
      </c>
      <c r="H149" s="4">
        <v>4.4956000000000005</v>
      </c>
      <c r="I149" s="3">
        <v>7.2</v>
      </c>
      <c r="J149" s="4">
        <f t="shared" ca="1" si="10"/>
        <v>0.86250000000000071</v>
      </c>
      <c r="K149" s="5">
        <v>1.2016921698588749</v>
      </c>
      <c r="L149" s="19">
        <v>0</v>
      </c>
    </row>
    <row r="150" spans="1:12" x14ac:dyDescent="0.25">
      <c r="A150" s="2">
        <v>39712</v>
      </c>
      <c r="B150" s="3">
        <f t="shared" si="11"/>
        <v>21</v>
      </c>
      <c r="C150" s="3">
        <f t="shared" si="12"/>
        <v>9</v>
      </c>
      <c r="D150" s="3">
        <f t="shared" si="13"/>
        <v>2008</v>
      </c>
      <c r="E150" s="4">
        <v>9.7000000000000011</v>
      </c>
      <c r="F150" s="4">
        <v>8.4249999999999989</v>
      </c>
      <c r="G150" s="4">
        <f t="shared" si="14"/>
        <v>9.0625</v>
      </c>
      <c r="H150" s="4">
        <v>13.366099999999999</v>
      </c>
      <c r="I150" s="3">
        <v>7.2000000000000011</v>
      </c>
      <c r="J150" s="4">
        <f t="shared" ca="1" si="10"/>
        <v>0</v>
      </c>
      <c r="K150" s="5">
        <v>2.4388456437375114</v>
      </c>
      <c r="L150" s="19">
        <v>2</v>
      </c>
    </row>
    <row r="151" spans="1:12" x14ac:dyDescent="0.25">
      <c r="A151" s="2">
        <v>39713</v>
      </c>
      <c r="B151" s="3">
        <f t="shared" si="11"/>
        <v>22</v>
      </c>
      <c r="C151" s="3">
        <f t="shared" si="12"/>
        <v>9</v>
      </c>
      <c r="D151" s="3">
        <f t="shared" si="13"/>
        <v>2008</v>
      </c>
      <c r="E151" s="4">
        <v>8.8999999999999986</v>
      </c>
      <c r="F151" s="4">
        <v>8</v>
      </c>
      <c r="G151" s="4">
        <f t="shared" si="14"/>
        <v>8.4499999999999993</v>
      </c>
      <c r="H151" s="4">
        <v>10.309299999999999</v>
      </c>
      <c r="I151" s="3">
        <v>3.6</v>
      </c>
      <c r="J151" s="4">
        <f t="shared" ca="1" si="10"/>
        <v>0</v>
      </c>
      <c r="K151" s="5">
        <v>1.9336003366462422</v>
      </c>
      <c r="L151" s="19">
        <v>11</v>
      </c>
    </row>
    <row r="152" spans="1:12" x14ac:dyDescent="0.25">
      <c r="A152" s="2">
        <v>39714</v>
      </c>
      <c r="B152" s="3">
        <f t="shared" si="11"/>
        <v>23</v>
      </c>
      <c r="C152" s="3">
        <f t="shared" si="12"/>
        <v>9</v>
      </c>
      <c r="D152" s="3">
        <f t="shared" si="13"/>
        <v>2008</v>
      </c>
      <c r="E152" s="4">
        <v>11.921739130434782</v>
      </c>
      <c r="F152" s="4">
        <v>10.856521739130432</v>
      </c>
      <c r="G152" s="4">
        <f t="shared" si="14"/>
        <v>11.389130434782608</v>
      </c>
      <c r="H152" s="4">
        <v>16.433600000000002</v>
      </c>
      <c r="I152" s="3">
        <v>1.2</v>
      </c>
      <c r="J152" s="4">
        <f t="shared" ca="1" si="10"/>
        <v>1.389130434782607</v>
      </c>
      <c r="K152" s="5">
        <v>3.2661933018600582</v>
      </c>
      <c r="L152" s="19">
        <v>1</v>
      </c>
    </row>
    <row r="153" spans="1:12" x14ac:dyDescent="0.25">
      <c r="A153" s="2">
        <v>39715</v>
      </c>
      <c r="B153" s="3">
        <f t="shared" si="11"/>
        <v>24</v>
      </c>
      <c r="C153" s="3">
        <f t="shared" si="12"/>
        <v>9</v>
      </c>
      <c r="D153" s="3">
        <f t="shared" si="13"/>
        <v>2008</v>
      </c>
      <c r="E153" s="4">
        <v>11.929166666666667</v>
      </c>
      <c r="F153" s="4">
        <v>10.299999999999999</v>
      </c>
      <c r="G153" s="4">
        <f t="shared" si="14"/>
        <v>11.114583333333332</v>
      </c>
      <c r="H153" s="4">
        <v>25.091900000000003</v>
      </c>
      <c r="I153" s="3">
        <v>0</v>
      </c>
      <c r="J153" s="4">
        <f t="shared" ca="1" si="10"/>
        <v>1.114583333333333</v>
      </c>
      <c r="K153" s="5">
        <v>5.0489792031938414</v>
      </c>
      <c r="L153" s="19">
        <v>9</v>
      </c>
    </row>
    <row r="154" spans="1:12" x14ac:dyDescent="0.25">
      <c r="A154" s="2">
        <v>39716</v>
      </c>
      <c r="B154" s="3">
        <f t="shared" si="11"/>
        <v>25</v>
      </c>
      <c r="C154" s="3">
        <f t="shared" si="12"/>
        <v>9</v>
      </c>
      <c r="D154" s="3">
        <f t="shared" si="13"/>
        <v>2008</v>
      </c>
      <c r="E154" s="4">
        <v>12.254166666666668</v>
      </c>
      <c r="F154" s="4">
        <v>10.700000000000001</v>
      </c>
      <c r="G154" s="4">
        <f t="shared" si="14"/>
        <v>11.477083333333335</v>
      </c>
      <c r="H154" s="4">
        <v>20.956299999999999</v>
      </c>
      <c r="I154" s="3">
        <v>0</v>
      </c>
      <c r="J154" s="4">
        <f t="shared" ca="1" si="10"/>
        <v>1.4770833333333346</v>
      </c>
      <c r="K154" s="5">
        <v>4.0667098223916778</v>
      </c>
      <c r="L154" s="19">
        <v>5</v>
      </c>
    </row>
    <row r="155" spans="1:12" x14ac:dyDescent="0.25">
      <c r="A155" s="2">
        <v>39717</v>
      </c>
      <c r="B155" s="3">
        <f t="shared" si="11"/>
        <v>26</v>
      </c>
      <c r="C155" s="3">
        <f t="shared" si="12"/>
        <v>9</v>
      </c>
      <c r="D155" s="3">
        <f t="shared" si="13"/>
        <v>2008</v>
      </c>
      <c r="E155" s="4">
        <v>13.362500000000004</v>
      </c>
      <c r="F155" s="4">
        <v>12.0625</v>
      </c>
      <c r="G155" s="4">
        <f t="shared" si="14"/>
        <v>12.712500000000002</v>
      </c>
      <c r="H155" s="4">
        <v>14.186099999999998</v>
      </c>
      <c r="I155" s="3">
        <v>0.4</v>
      </c>
      <c r="J155" s="4">
        <f t="shared" ca="1" si="10"/>
        <v>2.7125000000000021</v>
      </c>
      <c r="K155" s="5">
        <v>3.2558956047236234</v>
      </c>
      <c r="L155" s="19">
        <v>0</v>
      </c>
    </row>
    <row r="156" spans="1:12" x14ac:dyDescent="0.25">
      <c r="A156" s="2">
        <v>39718</v>
      </c>
      <c r="B156" s="3">
        <f t="shared" si="11"/>
        <v>27</v>
      </c>
      <c r="C156" s="3">
        <f t="shared" si="12"/>
        <v>9</v>
      </c>
      <c r="D156" s="3">
        <f t="shared" si="13"/>
        <v>2008</v>
      </c>
      <c r="E156" s="4">
        <v>12.875000000000002</v>
      </c>
      <c r="F156" s="4">
        <v>11.141666666666667</v>
      </c>
      <c r="G156" s="4">
        <f t="shared" si="14"/>
        <v>12.008333333333335</v>
      </c>
      <c r="H156" s="4">
        <v>18.3353</v>
      </c>
      <c r="I156" s="3">
        <v>2</v>
      </c>
      <c r="J156" s="4">
        <f t="shared" ca="1" si="10"/>
        <v>2.0083333333333346</v>
      </c>
      <c r="K156" s="5">
        <v>3.6832599074246706</v>
      </c>
      <c r="L156" s="19">
        <v>3</v>
      </c>
    </row>
    <row r="157" spans="1:12" x14ac:dyDescent="0.25">
      <c r="A157" s="2">
        <v>39719</v>
      </c>
      <c r="B157" s="3">
        <f t="shared" si="11"/>
        <v>28</v>
      </c>
      <c r="C157" s="3">
        <f t="shared" si="12"/>
        <v>9</v>
      </c>
      <c r="D157" s="3">
        <f t="shared" si="13"/>
        <v>2008</v>
      </c>
      <c r="E157" s="4">
        <v>14.33333333333333</v>
      </c>
      <c r="F157" s="4">
        <v>12.799999999999999</v>
      </c>
      <c r="G157" s="4">
        <f t="shared" si="14"/>
        <v>13.566666666666665</v>
      </c>
      <c r="H157" s="4">
        <v>22.872700000000002</v>
      </c>
      <c r="I157" s="3">
        <v>0.2</v>
      </c>
      <c r="J157" s="4">
        <f t="shared" ca="1" si="10"/>
        <v>3.5666666666666647</v>
      </c>
      <c r="K157" s="5">
        <v>4.6411886452477296</v>
      </c>
      <c r="L157" s="19">
        <v>0</v>
      </c>
    </row>
    <row r="158" spans="1:12" x14ac:dyDescent="0.25">
      <c r="A158" s="2">
        <v>39720</v>
      </c>
      <c r="B158" s="3">
        <f t="shared" si="11"/>
        <v>29</v>
      </c>
      <c r="C158" s="3">
        <f t="shared" si="12"/>
        <v>9</v>
      </c>
      <c r="D158" s="3">
        <f t="shared" si="13"/>
        <v>2008</v>
      </c>
      <c r="E158" s="4">
        <v>14.112500000000004</v>
      </c>
      <c r="F158" s="4">
        <v>13.175000000000002</v>
      </c>
      <c r="G158" s="4">
        <f t="shared" si="14"/>
        <v>13.643750000000004</v>
      </c>
      <c r="H158" s="4">
        <v>15.747999999999999</v>
      </c>
      <c r="I158" s="3">
        <v>0</v>
      </c>
      <c r="J158" s="4">
        <f t="shared" ca="1" si="10"/>
        <v>3.6437500000000034</v>
      </c>
      <c r="K158" s="5">
        <v>3.6142687319397346</v>
      </c>
      <c r="L158" s="19">
        <v>0</v>
      </c>
    </row>
    <row r="159" spans="1:12" x14ac:dyDescent="0.25">
      <c r="A159" s="2">
        <v>39721</v>
      </c>
      <c r="B159" s="3">
        <f t="shared" si="11"/>
        <v>30</v>
      </c>
      <c r="C159" s="3">
        <f t="shared" si="12"/>
        <v>9</v>
      </c>
      <c r="D159" s="3">
        <f t="shared" si="13"/>
        <v>2008</v>
      </c>
      <c r="E159" s="4">
        <v>14.33333333333333</v>
      </c>
      <c r="F159" s="4">
        <v>13.5625</v>
      </c>
      <c r="G159" s="4">
        <f t="shared" si="14"/>
        <v>13.947916666666664</v>
      </c>
      <c r="H159" s="4">
        <v>8.2968999999999991</v>
      </c>
      <c r="I159" s="3">
        <v>18.8</v>
      </c>
      <c r="J159" s="4">
        <f t="shared" ca="1" si="10"/>
        <v>3.9479166666666652</v>
      </c>
      <c r="K159" s="5">
        <v>1.9480943750748985</v>
      </c>
      <c r="L159" s="19">
        <v>0</v>
      </c>
    </row>
    <row r="160" spans="1:12" x14ac:dyDescent="0.25">
      <c r="A160" s="2">
        <v>39722</v>
      </c>
      <c r="B160" s="3">
        <f t="shared" si="11"/>
        <v>1</v>
      </c>
      <c r="C160" s="3">
        <f t="shared" si="12"/>
        <v>10</v>
      </c>
      <c r="D160" s="3">
        <f t="shared" si="13"/>
        <v>2008</v>
      </c>
      <c r="E160" s="4">
        <v>15.929166666666667</v>
      </c>
      <c r="F160" s="4">
        <v>14.837499999999999</v>
      </c>
      <c r="G160" s="4">
        <f t="shared" si="14"/>
        <v>15.383333333333333</v>
      </c>
      <c r="H160" s="4">
        <v>12.7248</v>
      </c>
      <c r="I160" s="3">
        <v>0.8</v>
      </c>
      <c r="J160" s="4">
        <f t="shared" ca="1" si="10"/>
        <v>5.3833333333333329</v>
      </c>
      <c r="K160" s="5">
        <v>2.758377596496119</v>
      </c>
      <c r="L160" s="20">
        <v>0</v>
      </c>
    </row>
    <row r="161" spans="1:12" x14ac:dyDescent="0.25">
      <c r="A161" s="2">
        <v>39723</v>
      </c>
      <c r="B161" s="3">
        <f t="shared" si="11"/>
        <v>2</v>
      </c>
      <c r="C161" s="3">
        <f t="shared" si="12"/>
        <v>10</v>
      </c>
      <c r="D161" s="3">
        <f t="shared" si="13"/>
        <v>2008</v>
      </c>
      <c r="E161" s="4">
        <v>16.729166666666664</v>
      </c>
      <c r="F161" s="4">
        <v>15.616666666666662</v>
      </c>
      <c r="G161" s="4">
        <f t="shared" si="14"/>
        <v>16.172916666666662</v>
      </c>
      <c r="H161" s="4">
        <v>17.943200000000004</v>
      </c>
      <c r="I161" s="3">
        <v>34.800000000000011</v>
      </c>
      <c r="J161" s="4">
        <f t="shared" ca="1" si="10"/>
        <v>6.1729166666666631</v>
      </c>
      <c r="K161" s="5">
        <v>4.3328262489194147</v>
      </c>
      <c r="L161" s="20">
        <v>0</v>
      </c>
    </row>
    <row r="162" spans="1:12" x14ac:dyDescent="0.25">
      <c r="A162" s="2">
        <v>39724</v>
      </c>
      <c r="B162" s="3">
        <f t="shared" si="11"/>
        <v>3</v>
      </c>
      <c r="C162" s="3">
        <f t="shared" si="12"/>
        <v>10</v>
      </c>
      <c r="D162" s="3">
        <f t="shared" si="13"/>
        <v>2008</v>
      </c>
      <c r="E162" s="4">
        <v>15.175000000000002</v>
      </c>
      <c r="F162" s="4">
        <v>13.504166666666668</v>
      </c>
      <c r="G162" s="4">
        <f t="shared" si="14"/>
        <v>14.339583333333335</v>
      </c>
      <c r="H162" s="4">
        <v>26.804600000000001</v>
      </c>
      <c r="I162" s="3">
        <v>0</v>
      </c>
      <c r="J162" s="4">
        <f t="shared" ca="1" si="10"/>
        <v>4.3395833333333353</v>
      </c>
      <c r="K162" s="5">
        <v>6.3664497982408808</v>
      </c>
      <c r="L162" s="20">
        <v>3</v>
      </c>
    </row>
    <row r="163" spans="1:12" x14ac:dyDescent="0.25">
      <c r="A163" s="2">
        <v>39725</v>
      </c>
      <c r="B163" s="3">
        <f t="shared" si="11"/>
        <v>4</v>
      </c>
      <c r="C163" s="3">
        <f t="shared" si="12"/>
        <v>10</v>
      </c>
      <c r="D163" s="3">
        <f t="shared" si="13"/>
        <v>2008</v>
      </c>
      <c r="E163" s="4">
        <v>14.90833333333333</v>
      </c>
      <c r="F163" s="4">
        <v>13.987499999999997</v>
      </c>
      <c r="G163" s="4">
        <f t="shared" si="14"/>
        <v>14.447916666666664</v>
      </c>
      <c r="H163" s="4">
        <v>5.7498000000000014</v>
      </c>
      <c r="I163" s="3">
        <v>7.4</v>
      </c>
      <c r="J163" s="4">
        <f t="shared" ca="1" si="10"/>
        <v>4.4479166666666634</v>
      </c>
      <c r="K163" s="5">
        <v>1.5994143314759195</v>
      </c>
      <c r="L163" s="20">
        <v>0</v>
      </c>
    </row>
    <row r="164" spans="1:12" x14ac:dyDescent="0.25">
      <c r="A164" s="2">
        <v>39726</v>
      </c>
      <c r="B164" s="3">
        <f t="shared" si="11"/>
        <v>5</v>
      </c>
      <c r="C164" s="3">
        <f t="shared" si="12"/>
        <v>10</v>
      </c>
      <c r="D164" s="3">
        <f t="shared" si="13"/>
        <v>2008</v>
      </c>
      <c r="E164" s="4">
        <v>12.4375</v>
      </c>
      <c r="F164" s="4">
        <v>11.424999999999999</v>
      </c>
      <c r="G164" s="4">
        <f t="shared" si="14"/>
        <v>11.931249999999999</v>
      </c>
      <c r="H164" s="4">
        <v>13.871199999999998</v>
      </c>
      <c r="I164" s="3">
        <v>2.4</v>
      </c>
      <c r="J164" s="4">
        <f t="shared" ca="1" si="10"/>
        <v>1.9312499999999995</v>
      </c>
      <c r="K164" s="5">
        <v>3.0152348774647262</v>
      </c>
      <c r="L164" s="20">
        <v>0</v>
      </c>
    </row>
    <row r="165" spans="1:12" x14ac:dyDescent="0.25">
      <c r="A165" s="2">
        <v>39727</v>
      </c>
      <c r="B165" s="3">
        <f t="shared" si="11"/>
        <v>6</v>
      </c>
      <c r="C165" s="3">
        <f t="shared" si="12"/>
        <v>10</v>
      </c>
      <c r="D165" s="3">
        <f t="shared" si="13"/>
        <v>2008</v>
      </c>
      <c r="E165" s="4">
        <v>12.529166666666667</v>
      </c>
      <c r="F165" s="4">
        <v>10.870833333333332</v>
      </c>
      <c r="G165" s="4">
        <f t="shared" si="14"/>
        <v>11.7</v>
      </c>
      <c r="H165" s="4">
        <v>23.459600000000002</v>
      </c>
      <c r="I165" s="3">
        <v>0</v>
      </c>
      <c r="J165" s="4">
        <f t="shared" ca="1" si="10"/>
        <v>1.6999999999999993</v>
      </c>
      <c r="K165" s="5">
        <v>5.0293714466720898</v>
      </c>
      <c r="L165" s="20">
        <v>6</v>
      </c>
    </row>
    <row r="166" spans="1:12" x14ac:dyDescent="0.25">
      <c r="A166" s="2">
        <v>39728</v>
      </c>
      <c r="B166" s="3">
        <f t="shared" si="11"/>
        <v>7</v>
      </c>
      <c r="C166" s="3">
        <f t="shared" si="12"/>
        <v>10</v>
      </c>
      <c r="D166" s="3">
        <f t="shared" si="13"/>
        <v>2008</v>
      </c>
      <c r="E166" s="4">
        <v>14.20833333333333</v>
      </c>
      <c r="F166" s="4">
        <v>12.629166666666665</v>
      </c>
      <c r="G166" s="4">
        <f t="shared" si="14"/>
        <v>13.418749999999998</v>
      </c>
      <c r="H166" s="4">
        <v>26.138800000000007</v>
      </c>
      <c r="I166" s="3">
        <v>0.4</v>
      </c>
      <c r="J166" s="4">
        <f t="shared" ca="1" si="10"/>
        <v>3.4187499999999975</v>
      </c>
      <c r="K166" s="5">
        <v>5.9692281329385377</v>
      </c>
      <c r="L166" s="20">
        <v>0</v>
      </c>
    </row>
    <row r="167" spans="1:12" x14ac:dyDescent="0.25">
      <c r="A167" s="2">
        <v>39729</v>
      </c>
      <c r="B167" s="3">
        <f t="shared" si="11"/>
        <v>8</v>
      </c>
      <c r="C167" s="3">
        <f t="shared" si="12"/>
        <v>10</v>
      </c>
      <c r="D167" s="3">
        <f t="shared" si="13"/>
        <v>2008</v>
      </c>
      <c r="E167" s="4">
        <v>11.216666666666669</v>
      </c>
      <c r="F167" s="4">
        <v>9.4874999999999989</v>
      </c>
      <c r="G167" s="4">
        <f t="shared" si="14"/>
        <v>10.352083333333333</v>
      </c>
      <c r="H167" s="4">
        <v>26.913700000000002</v>
      </c>
      <c r="I167" s="3">
        <v>0</v>
      </c>
      <c r="J167" s="4">
        <f t="shared" ca="1" si="10"/>
        <v>0.85606425702811373</v>
      </c>
      <c r="K167" s="5">
        <v>5.1887888050565492</v>
      </c>
      <c r="L167" s="20">
        <v>8</v>
      </c>
    </row>
    <row r="168" spans="1:12" x14ac:dyDescent="0.25">
      <c r="A168" s="2">
        <v>39730</v>
      </c>
      <c r="B168" s="3">
        <f t="shared" si="11"/>
        <v>9</v>
      </c>
      <c r="C168" s="3">
        <f t="shared" si="12"/>
        <v>10</v>
      </c>
      <c r="D168" s="3">
        <f t="shared" si="13"/>
        <v>2008</v>
      </c>
      <c r="E168" s="4">
        <v>10.320833333333333</v>
      </c>
      <c r="F168" s="4">
        <v>8.8749999999999982</v>
      </c>
      <c r="G168" s="4">
        <f t="shared" si="14"/>
        <v>9.5979166666666664</v>
      </c>
      <c r="H168" s="4">
        <v>23.192300000000003</v>
      </c>
      <c r="I168" s="3">
        <v>0</v>
      </c>
      <c r="J168" s="4">
        <f t="shared" ca="1" si="10"/>
        <v>7.1193563880883493E-2</v>
      </c>
      <c r="K168" s="5">
        <v>4.040948747858077</v>
      </c>
      <c r="L168" s="20">
        <v>9</v>
      </c>
    </row>
    <row r="169" spans="1:12" x14ac:dyDescent="0.25">
      <c r="A169" s="2">
        <v>39731</v>
      </c>
      <c r="B169" s="3">
        <f t="shared" si="11"/>
        <v>10</v>
      </c>
      <c r="C169" s="3">
        <f t="shared" si="12"/>
        <v>10</v>
      </c>
      <c r="D169" s="3">
        <f t="shared" si="13"/>
        <v>2008</v>
      </c>
      <c r="E169" s="4">
        <v>13.758333333333335</v>
      </c>
      <c r="F169" s="4">
        <v>12.5875</v>
      </c>
      <c r="G169" s="4">
        <f t="shared" si="14"/>
        <v>13.172916666666667</v>
      </c>
      <c r="H169" s="4">
        <v>20.628599999999999</v>
      </c>
      <c r="I169" s="3">
        <v>0</v>
      </c>
      <c r="J169" s="4">
        <f t="shared" ca="1" si="10"/>
        <v>3.1729166666666675</v>
      </c>
      <c r="K169" s="5">
        <v>4.2111739174799583</v>
      </c>
      <c r="L169" s="20">
        <v>0</v>
      </c>
    </row>
    <row r="170" spans="1:12" x14ac:dyDescent="0.25">
      <c r="A170" s="2">
        <v>39732</v>
      </c>
      <c r="B170" s="3">
        <f t="shared" si="11"/>
        <v>11</v>
      </c>
      <c r="C170" s="3">
        <f t="shared" si="12"/>
        <v>10</v>
      </c>
      <c r="D170" s="3">
        <f t="shared" si="13"/>
        <v>2008</v>
      </c>
      <c r="E170" s="4">
        <v>13.950000000000001</v>
      </c>
      <c r="F170" s="4">
        <v>13.533333333333331</v>
      </c>
      <c r="G170" s="4">
        <f t="shared" si="14"/>
        <v>13.741666666666667</v>
      </c>
      <c r="H170" s="4">
        <v>5.2788999999999993</v>
      </c>
      <c r="I170" s="3">
        <v>4.4000000000000004</v>
      </c>
      <c r="J170" s="4">
        <f t="shared" ca="1" si="10"/>
        <v>3.7416666666666663</v>
      </c>
      <c r="K170" s="5">
        <v>1.3791618264787551</v>
      </c>
      <c r="L170" s="20">
        <v>0</v>
      </c>
    </row>
    <row r="171" spans="1:12" x14ac:dyDescent="0.25">
      <c r="A171" s="2">
        <v>39733</v>
      </c>
      <c r="B171" s="3">
        <f t="shared" si="11"/>
        <v>12</v>
      </c>
      <c r="C171" s="3">
        <f t="shared" si="12"/>
        <v>10</v>
      </c>
      <c r="D171" s="3">
        <f t="shared" si="13"/>
        <v>2008</v>
      </c>
      <c r="E171" s="4">
        <v>17.770833333333332</v>
      </c>
      <c r="F171" s="4">
        <v>16.645833333333332</v>
      </c>
      <c r="G171" s="4">
        <f t="shared" si="14"/>
        <v>17.208333333333332</v>
      </c>
      <c r="H171" s="4">
        <v>19.295399999999997</v>
      </c>
      <c r="I171" s="3">
        <v>0</v>
      </c>
      <c r="J171" s="4">
        <f t="shared" ca="1" si="10"/>
        <v>7.2083333333333321</v>
      </c>
      <c r="K171" s="5">
        <v>4.68335313917098</v>
      </c>
      <c r="L171" s="20">
        <v>0</v>
      </c>
    </row>
    <row r="172" spans="1:12" x14ac:dyDescent="0.25">
      <c r="A172" s="2">
        <v>39734</v>
      </c>
      <c r="B172" s="3">
        <f t="shared" si="11"/>
        <v>13</v>
      </c>
      <c r="C172" s="3">
        <f t="shared" si="12"/>
        <v>10</v>
      </c>
      <c r="D172" s="3">
        <f t="shared" si="13"/>
        <v>2008</v>
      </c>
      <c r="E172" s="4">
        <v>18.7</v>
      </c>
      <c r="F172" s="4">
        <v>17.741666666666664</v>
      </c>
      <c r="G172" s="4">
        <f t="shared" si="14"/>
        <v>18.220833333333331</v>
      </c>
      <c r="H172" s="4">
        <v>10.788900000000002</v>
      </c>
      <c r="I172" s="3">
        <v>21.6</v>
      </c>
      <c r="J172" s="4">
        <f t="shared" ca="1" si="10"/>
        <v>8.2208333333333314</v>
      </c>
      <c r="K172" s="5">
        <v>2.883431765441975</v>
      </c>
      <c r="L172" s="20">
        <v>0</v>
      </c>
    </row>
    <row r="173" spans="1:12" x14ac:dyDescent="0.25">
      <c r="A173" s="2">
        <v>39735</v>
      </c>
      <c r="B173" s="3">
        <f t="shared" si="11"/>
        <v>14</v>
      </c>
      <c r="C173" s="3">
        <f t="shared" si="12"/>
        <v>10</v>
      </c>
      <c r="D173" s="3">
        <f t="shared" si="13"/>
        <v>2008</v>
      </c>
      <c r="E173" s="4">
        <v>16.845833333333339</v>
      </c>
      <c r="F173" s="4">
        <v>15.808333333333332</v>
      </c>
      <c r="G173" s="4">
        <f t="shared" si="14"/>
        <v>16.327083333333334</v>
      </c>
      <c r="H173" s="4">
        <v>5.6752999999999991</v>
      </c>
      <c r="I173" s="3">
        <v>23.6</v>
      </c>
      <c r="J173" s="4">
        <f t="shared" ca="1" si="10"/>
        <v>6.3270833333333352</v>
      </c>
      <c r="K173" s="5">
        <v>1.4610962745020939</v>
      </c>
      <c r="L173" s="20">
        <v>0</v>
      </c>
    </row>
    <row r="174" spans="1:12" x14ac:dyDescent="0.25">
      <c r="A174" s="2">
        <v>39736</v>
      </c>
      <c r="B174" s="3">
        <f t="shared" si="11"/>
        <v>15</v>
      </c>
      <c r="C174" s="3">
        <f t="shared" si="12"/>
        <v>10</v>
      </c>
      <c r="D174" s="3">
        <f t="shared" si="13"/>
        <v>2008</v>
      </c>
      <c r="E174" s="4">
        <v>15.5625</v>
      </c>
      <c r="F174" s="4">
        <v>14.950000000000003</v>
      </c>
      <c r="G174" s="4">
        <f t="shared" si="14"/>
        <v>15.256250000000001</v>
      </c>
      <c r="H174" s="4">
        <v>2.9626000000000001</v>
      </c>
      <c r="I174" s="3">
        <v>35.000000000000007</v>
      </c>
      <c r="J174" s="4">
        <f t="shared" ca="1" si="10"/>
        <v>5.2562500000000014</v>
      </c>
      <c r="K174" s="5">
        <v>0.75194301792393647</v>
      </c>
      <c r="L174" s="20">
        <v>0</v>
      </c>
    </row>
    <row r="175" spans="1:12" x14ac:dyDescent="0.25">
      <c r="A175" s="2">
        <v>39737</v>
      </c>
      <c r="B175" s="3">
        <f t="shared" si="11"/>
        <v>16</v>
      </c>
      <c r="C175" s="3">
        <f t="shared" si="12"/>
        <v>10</v>
      </c>
      <c r="D175" s="3">
        <f t="shared" si="13"/>
        <v>2008</v>
      </c>
      <c r="E175" s="4">
        <v>17.004166666666666</v>
      </c>
      <c r="F175" s="4">
        <v>16.274999999999995</v>
      </c>
      <c r="G175" s="4">
        <f t="shared" si="14"/>
        <v>16.639583333333331</v>
      </c>
      <c r="H175" s="4">
        <v>8.7393999999999998</v>
      </c>
      <c r="I175" s="3">
        <v>2.2000000000000002</v>
      </c>
      <c r="J175" s="4">
        <f t="shared" ca="1" si="10"/>
        <v>6.6395833333333307</v>
      </c>
      <c r="K175" s="5">
        <v>2.0754470535045426</v>
      </c>
      <c r="L175" s="20">
        <v>0</v>
      </c>
    </row>
    <row r="176" spans="1:12" x14ac:dyDescent="0.25">
      <c r="A176" s="2">
        <v>39738</v>
      </c>
      <c r="B176" s="3">
        <f t="shared" si="11"/>
        <v>17</v>
      </c>
      <c r="C176" s="3">
        <f t="shared" si="12"/>
        <v>10</v>
      </c>
      <c r="D176" s="3">
        <f t="shared" si="13"/>
        <v>2008</v>
      </c>
      <c r="E176" s="4">
        <v>12.850000000000001</v>
      </c>
      <c r="F176" s="4">
        <v>12.525</v>
      </c>
      <c r="G176" s="4">
        <f t="shared" si="14"/>
        <v>12.6875</v>
      </c>
      <c r="H176" s="4">
        <v>5.0108999999999995</v>
      </c>
      <c r="I176" s="3">
        <v>13.399999999999997</v>
      </c>
      <c r="J176" s="4">
        <f t="shared" ca="1" si="10"/>
        <v>2.6875000000000009</v>
      </c>
      <c r="K176" s="5">
        <v>1.1292633163864509</v>
      </c>
      <c r="L176" s="20">
        <v>0</v>
      </c>
    </row>
    <row r="177" spans="1:12" x14ac:dyDescent="0.25">
      <c r="A177" s="2">
        <v>39739</v>
      </c>
      <c r="B177" s="3">
        <f t="shared" si="11"/>
        <v>18</v>
      </c>
      <c r="C177" s="3">
        <f t="shared" si="12"/>
        <v>10</v>
      </c>
      <c r="D177" s="3">
        <f t="shared" si="13"/>
        <v>2008</v>
      </c>
      <c r="E177" s="4">
        <v>12.495833333333335</v>
      </c>
      <c r="F177" s="4">
        <v>11.745833333333335</v>
      </c>
      <c r="G177" s="4">
        <f t="shared" si="14"/>
        <v>12.120833333333335</v>
      </c>
      <c r="H177" s="4">
        <v>10.388099999999998</v>
      </c>
      <c r="I177" s="3">
        <v>7.0000000000000009</v>
      </c>
      <c r="J177" s="4">
        <f t="shared" ca="1" si="10"/>
        <v>2.1208333333333353</v>
      </c>
      <c r="K177" s="5">
        <v>1.988207683635586</v>
      </c>
      <c r="L177" s="20">
        <v>0</v>
      </c>
    </row>
    <row r="178" spans="1:12" x14ac:dyDescent="0.25">
      <c r="A178" s="2">
        <v>39740</v>
      </c>
      <c r="B178" s="3">
        <f t="shared" si="11"/>
        <v>19</v>
      </c>
      <c r="C178" s="3">
        <f t="shared" si="12"/>
        <v>10</v>
      </c>
      <c r="D178" s="3">
        <f t="shared" si="13"/>
        <v>2008</v>
      </c>
      <c r="E178" s="4">
        <v>13.6625</v>
      </c>
      <c r="F178" s="4">
        <v>12.358333333333333</v>
      </c>
      <c r="G178" s="4">
        <f t="shared" si="14"/>
        <v>13.010416666666666</v>
      </c>
      <c r="H178" s="4">
        <v>24.286799999999996</v>
      </c>
      <c r="I178" s="3">
        <v>0</v>
      </c>
      <c r="J178" s="4">
        <f t="shared" ca="1" si="10"/>
        <v>3.0104166666666661</v>
      </c>
      <c r="K178" s="5">
        <v>4.6870311335147239</v>
      </c>
      <c r="L178" s="20">
        <v>3</v>
      </c>
    </row>
    <row r="179" spans="1:12" x14ac:dyDescent="0.25">
      <c r="A179" s="2">
        <v>39741</v>
      </c>
      <c r="B179" s="3">
        <f t="shared" si="11"/>
        <v>20</v>
      </c>
      <c r="C179" s="3">
        <f t="shared" si="12"/>
        <v>10</v>
      </c>
      <c r="D179" s="3">
        <f t="shared" si="13"/>
        <v>2008</v>
      </c>
      <c r="E179" s="4">
        <v>15.829166666666667</v>
      </c>
      <c r="F179" s="4">
        <v>14.433333333333332</v>
      </c>
      <c r="G179" s="4">
        <f t="shared" si="14"/>
        <v>15.13125</v>
      </c>
      <c r="H179" s="4">
        <v>22.818499999999997</v>
      </c>
      <c r="I179" s="3">
        <v>0</v>
      </c>
      <c r="J179" s="4">
        <f t="shared" ca="1" si="10"/>
        <v>5.1312499999999996</v>
      </c>
      <c r="K179" s="5">
        <v>4.8288593748148729</v>
      </c>
      <c r="L179" s="20">
        <v>0</v>
      </c>
    </row>
    <row r="180" spans="1:12" x14ac:dyDescent="0.25">
      <c r="A180" s="2">
        <v>39742</v>
      </c>
      <c r="B180" s="3">
        <f t="shared" si="11"/>
        <v>21</v>
      </c>
      <c r="C180" s="3">
        <f t="shared" si="12"/>
        <v>10</v>
      </c>
      <c r="D180" s="3">
        <f t="shared" si="13"/>
        <v>2008</v>
      </c>
      <c r="E180" s="4">
        <v>18.424999999999997</v>
      </c>
      <c r="F180" s="4">
        <v>17.329166666666669</v>
      </c>
      <c r="G180" s="4">
        <f t="shared" si="14"/>
        <v>17.877083333333331</v>
      </c>
      <c r="H180" s="4">
        <v>25.948799999999999</v>
      </c>
      <c r="I180" s="3">
        <v>0</v>
      </c>
      <c r="J180" s="4">
        <f t="shared" ca="1" si="10"/>
        <v>7.8770833333333332</v>
      </c>
      <c r="K180" s="5">
        <v>5.8223831242956345</v>
      </c>
      <c r="L180" s="20">
        <v>0</v>
      </c>
    </row>
    <row r="181" spans="1:12" x14ac:dyDescent="0.25">
      <c r="A181" s="2">
        <v>39743</v>
      </c>
      <c r="B181" s="3">
        <f t="shared" si="11"/>
        <v>22</v>
      </c>
      <c r="C181" s="3">
        <f t="shared" si="12"/>
        <v>10</v>
      </c>
      <c r="D181" s="3">
        <f t="shared" si="13"/>
        <v>2008</v>
      </c>
      <c r="E181" s="4">
        <v>17.975000000000005</v>
      </c>
      <c r="F181" s="4">
        <v>17.2</v>
      </c>
      <c r="G181" s="4">
        <f t="shared" si="14"/>
        <v>17.587500000000002</v>
      </c>
      <c r="H181" s="4">
        <v>8.1405999999999992</v>
      </c>
      <c r="I181" s="3">
        <v>3</v>
      </c>
      <c r="J181" s="4">
        <f t="shared" ca="1" si="10"/>
        <v>7.5875000000000021</v>
      </c>
      <c r="K181" s="5">
        <v>2.1313809352656632</v>
      </c>
      <c r="L181" s="20">
        <v>0</v>
      </c>
    </row>
    <row r="182" spans="1:12" x14ac:dyDescent="0.25">
      <c r="A182" s="2">
        <v>39744</v>
      </c>
      <c r="B182" s="3">
        <f t="shared" si="11"/>
        <v>23</v>
      </c>
      <c r="C182" s="3">
        <f t="shared" si="12"/>
        <v>10</v>
      </c>
      <c r="D182" s="3">
        <f t="shared" si="13"/>
        <v>2008</v>
      </c>
      <c r="E182" s="4">
        <v>18.399999999999999</v>
      </c>
      <c r="F182" s="4">
        <v>17.462499999999999</v>
      </c>
      <c r="G182" s="4">
        <f t="shared" si="14"/>
        <v>17.931249999999999</v>
      </c>
      <c r="H182" s="4">
        <v>10.346399999999999</v>
      </c>
      <c r="I182" s="3">
        <v>13.6</v>
      </c>
      <c r="J182" s="4">
        <f t="shared" ca="1" si="10"/>
        <v>7.9312499999999986</v>
      </c>
      <c r="K182" s="5">
        <v>2.5314552453870034</v>
      </c>
      <c r="L182" s="20">
        <v>0</v>
      </c>
    </row>
    <row r="183" spans="1:12" x14ac:dyDescent="0.25">
      <c r="A183" s="2">
        <v>39745</v>
      </c>
      <c r="B183" s="3">
        <f t="shared" si="11"/>
        <v>24</v>
      </c>
      <c r="C183" s="3">
        <f t="shared" si="12"/>
        <v>10</v>
      </c>
      <c r="D183" s="3">
        <f t="shared" si="13"/>
        <v>2008</v>
      </c>
      <c r="E183" s="4">
        <v>19.779166666666665</v>
      </c>
      <c r="F183" s="4">
        <v>18.704166666666669</v>
      </c>
      <c r="G183" s="4">
        <f t="shared" si="14"/>
        <v>19.241666666666667</v>
      </c>
      <c r="H183" s="4">
        <v>17.389700000000001</v>
      </c>
      <c r="I183" s="3">
        <v>2</v>
      </c>
      <c r="J183" s="4">
        <f t="shared" ca="1" si="10"/>
        <v>9.2416666666666671</v>
      </c>
      <c r="K183" s="5">
        <v>4.2901890028631406</v>
      </c>
      <c r="L183" s="20">
        <v>0</v>
      </c>
    </row>
    <row r="184" spans="1:12" x14ac:dyDescent="0.25">
      <c r="A184" s="2">
        <v>39746</v>
      </c>
      <c r="B184" s="3">
        <f t="shared" si="11"/>
        <v>25</v>
      </c>
      <c r="C184" s="3">
        <f t="shared" si="12"/>
        <v>10</v>
      </c>
      <c r="D184" s="3">
        <f t="shared" si="13"/>
        <v>2008</v>
      </c>
      <c r="E184" s="4">
        <v>17.56666666666667</v>
      </c>
      <c r="F184" s="4">
        <v>16.937499999999996</v>
      </c>
      <c r="G184" s="4">
        <f t="shared" si="14"/>
        <v>17.252083333333331</v>
      </c>
      <c r="H184" s="4">
        <v>2.6185999999999998</v>
      </c>
      <c r="I184" s="3">
        <v>86.6</v>
      </c>
      <c r="J184" s="4">
        <f t="shared" ca="1" si="10"/>
        <v>7.2520833333333332</v>
      </c>
      <c r="K184" s="5">
        <v>0.81841285821045828</v>
      </c>
      <c r="L184" s="20">
        <v>0</v>
      </c>
    </row>
    <row r="185" spans="1:12" x14ac:dyDescent="0.25">
      <c r="A185" s="2">
        <v>39747</v>
      </c>
      <c r="B185" s="3">
        <f t="shared" si="11"/>
        <v>26</v>
      </c>
      <c r="C185" s="3">
        <f t="shared" si="12"/>
        <v>10</v>
      </c>
      <c r="D185" s="3">
        <f t="shared" si="13"/>
        <v>2008</v>
      </c>
      <c r="E185" s="4">
        <v>16.070833333333333</v>
      </c>
      <c r="F185" s="4">
        <v>15.570833333333333</v>
      </c>
      <c r="G185" s="4">
        <f t="shared" si="14"/>
        <v>15.820833333333333</v>
      </c>
      <c r="H185" s="4">
        <v>4.3834</v>
      </c>
      <c r="I185" s="3">
        <v>94</v>
      </c>
      <c r="J185" s="4">
        <f t="shared" ca="1" si="10"/>
        <v>5.8208333333333329</v>
      </c>
      <c r="K185" s="5">
        <v>1.0460737024710212</v>
      </c>
      <c r="L185" s="20">
        <v>0</v>
      </c>
    </row>
    <row r="186" spans="1:12" x14ac:dyDescent="0.25">
      <c r="A186" s="2">
        <v>39748</v>
      </c>
      <c r="B186" s="3">
        <f t="shared" si="11"/>
        <v>27</v>
      </c>
      <c r="C186" s="3">
        <f t="shared" si="12"/>
        <v>10</v>
      </c>
      <c r="D186" s="3">
        <f t="shared" si="13"/>
        <v>2008</v>
      </c>
      <c r="E186" s="4">
        <v>17.558333333333334</v>
      </c>
      <c r="F186" s="4">
        <v>16.454166666666669</v>
      </c>
      <c r="G186" s="4">
        <f t="shared" si="14"/>
        <v>17.006250000000001</v>
      </c>
      <c r="H186" s="4">
        <v>20.238799999999994</v>
      </c>
      <c r="I186" s="3">
        <v>0.4</v>
      </c>
      <c r="J186" s="4">
        <f t="shared" ca="1" si="10"/>
        <v>7.0062500000000014</v>
      </c>
      <c r="K186" s="5">
        <v>4.6804955659018512</v>
      </c>
      <c r="L186" s="20">
        <v>0</v>
      </c>
    </row>
    <row r="187" spans="1:12" x14ac:dyDescent="0.25">
      <c r="A187" s="2">
        <v>39749</v>
      </c>
      <c r="B187" s="3">
        <f t="shared" si="11"/>
        <v>28</v>
      </c>
      <c r="C187" s="3">
        <f t="shared" si="12"/>
        <v>10</v>
      </c>
      <c r="D187" s="3">
        <f t="shared" si="13"/>
        <v>2008</v>
      </c>
      <c r="E187" s="4">
        <v>16.766666666666669</v>
      </c>
      <c r="F187" s="4">
        <v>15.145833333333334</v>
      </c>
      <c r="G187" s="4">
        <f t="shared" si="14"/>
        <v>15.956250000000001</v>
      </c>
      <c r="H187" s="4">
        <v>26.572100000000002</v>
      </c>
      <c r="I187" s="3">
        <v>0</v>
      </c>
      <c r="J187" s="4">
        <f t="shared" ca="1" si="10"/>
        <v>5.9562500000000016</v>
      </c>
      <c r="K187" s="5">
        <v>5.6985742338112644</v>
      </c>
      <c r="L187" s="20">
        <v>0</v>
      </c>
    </row>
    <row r="188" spans="1:12" x14ac:dyDescent="0.25">
      <c r="A188" s="2">
        <v>39750</v>
      </c>
      <c r="B188" s="3">
        <f t="shared" si="11"/>
        <v>29</v>
      </c>
      <c r="C188" s="3">
        <f t="shared" si="12"/>
        <v>10</v>
      </c>
      <c r="D188" s="3">
        <f t="shared" si="13"/>
        <v>2008</v>
      </c>
      <c r="E188" s="4">
        <v>15.454166666666666</v>
      </c>
      <c r="F188" s="4">
        <v>15.041666666666664</v>
      </c>
      <c r="G188" s="4">
        <f t="shared" si="14"/>
        <v>15.247916666666665</v>
      </c>
      <c r="H188" s="4">
        <v>2.887</v>
      </c>
      <c r="I188" s="3">
        <v>10.8</v>
      </c>
      <c r="J188" s="4">
        <f t="shared" ca="1" si="10"/>
        <v>5.247916666666665</v>
      </c>
      <c r="K188" s="5">
        <v>0.78768415613871257</v>
      </c>
      <c r="L188" s="20">
        <v>0</v>
      </c>
    </row>
    <row r="189" spans="1:12" x14ac:dyDescent="0.25">
      <c r="A189" s="2">
        <v>39751</v>
      </c>
      <c r="B189" s="3">
        <f t="shared" si="11"/>
        <v>30</v>
      </c>
      <c r="C189" s="3">
        <f t="shared" si="12"/>
        <v>10</v>
      </c>
      <c r="D189" s="3">
        <f t="shared" si="13"/>
        <v>2008</v>
      </c>
      <c r="E189" s="4">
        <v>16.491666666666664</v>
      </c>
      <c r="F189" s="4">
        <v>15.400000000000004</v>
      </c>
      <c r="G189" s="4">
        <f t="shared" si="14"/>
        <v>15.945833333333333</v>
      </c>
      <c r="H189" s="4">
        <v>20.727799999999998</v>
      </c>
      <c r="I189" s="3">
        <v>1.8000000000000003</v>
      </c>
      <c r="J189" s="4">
        <f t="shared" ca="1" si="10"/>
        <v>5.9458333333333337</v>
      </c>
      <c r="K189" s="5">
        <v>5.145753040860809</v>
      </c>
      <c r="L189" s="20">
        <v>0</v>
      </c>
    </row>
    <row r="190" spans="1:12" x14ac:dyDescent="0.25">
      <c r="A190" s="2">
        <v>39752</v>
      </c>
      <c r="B190" s="3">
        <f t="shared" si="11"/>
        <v>31</v>
      </c>
      <c r="C190" s="3">
        <f t="shared" si="12"/>
        <v>10</v>
      </c>
      <c r="D190" s="3">
        <f t="shared" si="13"/>
        <v>2008</v>
      </c>
      <c r="E190" s="4">
        <v>14.791666666666666</v>
      </c>
      <c r="F190" s="4">
        <v>13.245833333333332</v>
      </c>
      <c r="G190" s="4">
        <f t="shared" si="14"/>
        <v>14.018749999999999</v>
      </c>
      <c r="H190" s="4">
        <v>30.737300000000001</v>
      </c>
      <c r="I190" s="3">
        <v>0.2</v>
      </c>
      <c r="J190" s="4">
        <f t="shared" ca="1" si="10"/>
        <v>4.0187499999999989</v>
      </c>
      <c r="K190" s="5">
        <v>6.71140277423026</v>
      </c>
      <c r="L190" s="20">
        <v>3</v>
      </c>
    </row>
    <row r="191" spans="1:12" x14ac:dyDescent="0.25">
      <c r="A191" s="2">
        <v>39753</v>
      </c>
      <c r="B191" s="3">
        <f t="shared" si="11"/>
        <v>1</v>
      </c>
      <c r="C191" s="3">
        <f t="shared" si="12"/>
        <v>11</v>
      </c>
      <c r="D191" s="3">
        <f t="shared" si="13"/>
        <v>2008</v>
      </c>
      <c r="E191" s="4">
        <v>15.8125</v>
      </c>
      <c r="F191" s="4">
        <v>14.683333333333332</v>
      </c>
      <c r="G191" s="4">
        <f t="shared" si="14"/>
        <v>15.247916666666665</v>
      </c>
      <c r="H191" s="4">
        <v>22.359999999999996</v>
      </c>
      <c r="I191" s="3">
        <v>4</v>
      </c>
      <c r="J191" s="4">
        <f t="shared" ca="1" si="10"/>
        <v>5.2479166666666659</v>
      </c>
      <c r="K191" s="5">
        <v>4.8013648137675373</v>
      </c>
      <c r="L191" s="21">
        <v>0</v>
      </c>
    </row>
    <row r="192" spans="1:12" x14ac:dyDescent="0.25">
      <c r="A192" s="2">
        <v>39754</v>
      </c>
      <c r="B192" s="3">
        <f t="shared" si="11"/>
        <v>2</v>
      </c>
      <c r="C192" s="3">
        <f t="shared" si="12"/>
        <v>11</v>
      </c>
      <c r="D192" s="3">
        <f t="shared" si="13"/>
        <v>2008</v>
      </c>
      <c r="E192" s="4">
        <v>15.933333333333332</v>
      </c>
      <c r="F192" s="4">
        <v>15.299999999999999</v>
      </c>
      <c r="G192" s="4">
        <f t="shared" si="14"/>
        <v>15.616666666666665</v>
      </c>
      <c r="H192" s="4">
        <v>7.5756000000000006</v>
      </c>
      <c r="I192" s="3">
        <v>26.400000000000002</v>
      </c>
      <c r="J192" s="4">
        <f t="shared" ca="1" si="10"/>
        <v>5.6166666666666654</v>
      </c>
      <c r="K192" s="5">
        <v>1.8751699391996717</v>
      </c>
      <c r="L192" s="21">
        <v>0</v>
      </c>
    </row>
    <row r="193" spans="1:12" x14ac:dyDescent="0.25">
      <c r="A193" s="2">
        <v>39755</v>
      </c>
      <c r="B193" s="3">
        <f t="shared" si="11"/>
        <v>3</v>
      </c>
      <c r="C193" s="3">
        <f t="shared" si="12"/>
        <v>11</v>
      </c>
      <c r="D193" s="3">
        <f t="shared" si="13"/>
        <v>2008</v>
      </c>
      <c r="E193" s="4">
        <v>18.133333333333333</v>
      </c>
      <c r="F193" s="4">
        <v>17.125000000000004</v>
      </c>
      <c r="G193" s="4">
        <f t="shared" si="14"/>
        <v>17.62916666666667</v>
      </c>
      <c r="H193" s="4">
        <v>17.741199999999996</v>
      </c>
      <c r="I193" s="3">
        <v>0.2</v>
      </c>
      <c r="J193" s="4">
        <f t="shared" ca="1" si="10"/>
        <v>7.6291666666666682</v>
      </c>
      <c r="K193" s="5">
        <v>4.3314938038783923</v>
      </c>
      <c r="L193" s="21">
        <v>0</v>
      </c>
    </row>
    <row r="194" spans="1:12" x14ac:dyDescent="0.25">
      <c r="A194" s="2">
        <v>39756</v>
      </c>
      <c r="B194" s="3">
        <f t="shared" si="11"/>
        <v>4</v>
      </c>
      <c r="C194" s="3">
        <f t="shared" si="12"/>
        <v>11</v>
      </c>
      <c r="D194" s="3">
        <f t="shared" si="13"/>
        <v>2008</v>
      </c>
      <c r="E194" s="4">
        <v>19.837500000000002</v>
      </c>
      <c r="F194" s="4">
        <v>18.308333333333334</v>
      </c>
      <c r="G194" s="4">
        <f t="shared" si="14"/>
        <v>19.072916666666668</v>
      </c>
      <c r="H194" s="4">
        <v>21.978099999999998</v>
      </c>
      <c r="I194" s="3">
        <v>0</v>
      </c>
      <c r="J194" s="4">
        <f t="shared" ref="J194:J257" ca="1" si="15">IF($J$2&gt;E194,0, IF(F194&gt;$J$2,((F194-$J$2)+((E194-F194)/2)),((E194-$J$2)^2/((E194-F194)))))</f>
        <v>9.0729166666666679</v>
      </c>
      <c r="K194" s="5">
        <v>5.7530580902643846</v>
      </c>
      <c r="L194" s="21">
        <v>0</v>
      </c>
    </row>
    <row r="195" spans="1:12" x14ac:dyDescent="0.25">
      <c r="A195" s="2">
        <v>39757</v>
      </c>
      <c r="B195" s="3">
        <f t="shared" ref="B195:B258" si="16">DAY(A195)</f>
        <v>5</v>
      </c>
      <c r="C195" s="3">
        <f t="shared" ref="C195:C258" si="17">MONTH(A195)</f>
        <v>11</v>
      </c>
      <c r="D195" s="3">
        <f t="shared" ref="D195:D258" si="18">YEAR(A195)</f>
        <v>2008</v>
      </c>
      <c r="E195" s="4">
        <v>20.691666666666666</v>
      </c>
      <c r="F195" s="4">
        <v>19.06666666666667</v>
      </c>
      <c r="G195" s="4">
        <f t="shared" ref="G195:G258" si="19">MEDIAN(E195:F195)</f>
        <v>19.87916666666667</v>
      </c>
      <c r="H195" s="4">
        <v>22.694800000000004</v>
      </c>
      <c r="I195" s="3">
        <v>2</v>
      </c>
      <c r="J195" s="4">
        <f t="shared" ca="1" si="15"/>
        <v>9.8791666666666682</v>
      </c>
      <c r="K195" s="5">
        <v>5.965650204442416</v>
      </c>
      <c r="L195" s="21">
        <v>0</v>
      </c>
    </row>
    <row r="196" spans="1:12" x14ac:dyDescent="0.25">
      <c r="A196" s="2">
        <v>39758</v>
      </c>
      <c r="B196" s="3">
        <f t="shared" si="16"/>
        <v>6</v>
      </c>
      <c r="C196" s="3">
        <f t="shared" si="17"/>
        <v>11</v>
      </c>
      <c r="D196" s="3">
        <f t="shared" si="18"/>
        <v>2008</v>
      </c>
      <c r="E196" s="4">
        <v>18.170833333333338</v>
      </c>
      <c r="F196" s="4">
        <v>17.229166666666668</v>
      </c>
      <c r="G196" s="4">
        <f t="shared" si="19"/>
        <v>17.700000000000003</v>
      </c>
      <c r="H196" s="4">
        <v>11.822899999999999</v>
      </c>
      <c r="I196" s="3">
        <v>10.799999999999999</v>
      </c>
      <c r="J196" s="4">
        <f t="shared" ca="1" si="15"/>
        <v>7.7000000000000028</v>
      </c>
      <c r="K196" s="5">
        <v>2.9380772758872635</v>
      </c>
      <c r="L196" s="21">
        <v>0</v>
      </c>
    </row>
    <row r="197" spans="1:12" x14ac:dyDescent="0.25">
      <c r="A197" s="2">
        <v>39759</v>
      </c>
      <c r="B197" s="3">
        <f t="shared" si="16"/>
        <v>7</v>
      </c>
      <c r="C197" s="3">
        <f t="shared" si="17"/>
        <v>11</v>
      </c>
      <c r="D197" s="3">
        <f t="shared" si="18"/>
        <v>2008</v>
      </c>
      <c r="E197" s="4">
        <v>18.449999999999996</v>
      </c>
      <c r="F197" s="4">
        <v>17.229166666666668</v>
      </c>
      <c r="G197" s="4">
        <f t="shared" si="19"/>
        <v>17.83958333333333</v>
      </c>
      <c r="H197" s="4">
        <v>29.207899999999999</v>
      </c>
      <c r="I197" s="3">
        <v>0</v>
      </c>
      <c r="J197" s="4">
        <f t="shared" ca="1" si="15"/>
        <v>7.8395833333333318</v>
      </c>
      <c r="K197" s="5">
        <v>6.9031546650345597</v>
      </c>
      <c r="L197" s="21">
        <v>0</v>
      </c>
    </row>
    <row r="198" spans="1:12" x14ac:dyDescent="0.25">
      <c r="A198" s="2">
        <v>39760</v>
      </c>
      <c r="B198" s="3">
        <f t="shared" si="16"/>
        <v>8</v>
      </c>
      <c r="C198" s="3">
        <f t="shared" si="17"/>
        <v>11</v>
      </c>
      <c r="D198" s="3">
        <f t="shared" si="18"/>
        <v>2008</v>
      </c>
      <c r="E198" s="4">
        <v>19.256521739130434</v>
      </c>
      <c r="F198" s="4">
        <v>17.882608695652177</v>
      </c>
      <c r="G198" s="4">
        <f t="shared" si="19"/>
        <v>18.569565217391307</v>
      </c>
      <c r="H198" s="4">
        <v>26.163</v>
      </c>
      <c r="I198" s="3">
        <v>0</v>
      </c>
      <c r="J198" s="4">
        <f t="shared" ca="1" si="15"/>
        <v>8.5695652173913057</v>
      </c>
      <c r="K198" s="5">
        <v>6.4042259822649719</v>
      </c>
      <c r="L198" s="21">
        <v>1</v>
      </c>
    </row>
    <row r="199" spans="1:12" x14ac:dyDescent="0.25">
      <c r="A199" s="2">
        <v>39761</v>
      </c>
      <c r="B199" s="3">
        <f t="shared" si="16"/>
        <v>9</v>
      </c>
      <c r="C199" s="3">
        <f t="shared" si="17"/>
        <v>11</v>
      </c>
      <c r="D199" s="3">
        <f t="shared" si="18"/>
        <v>2008</v>
      </c>
      <c r="E199" s="4">
        <v>19.749999999999996</v>
      </c>
      <c r="F199" s="4">
        <v>18.55</v>
      </c>
      <c r="G199" s="4">
        <f t="shared" si="19"/>
        <v>19.149999999999999</v>
      </c>
      <c r="H199" s="4">
        <v>16.942300000000003</v>
      </c>
      <c r="I199" s="3">
        <v>7.2</v>
      </c>
      <c r="J199" s="4">
        <f t="shared" ca="1" si="15"/>
        <v>9.1499999999999986</v>
      </c>
      <c r="K199" s="5">
        <v>4.4379928259040051</v>
      </c>
      <c r="L199" s="21">
        <v>0</v>
      </c>
    </row>
    <row r="200" spans="1:12" x14ac:dyDescent="0.25">
      <c r="A200" s="2">
        <v>39762</v>
      </c>
      <c r="B200" s="3">
        <f t="shared" si="16"/>
        <v>10</v>
      </c>
      <c r="C200" s="3">
        <f t="shared" si="17"/>
        <v>11</v>
      </c>
      <c r="D200" s="3">
        <f t="shared" si="18"/>
        <v>2008</v>
      </c>
      <c r="E200" s="4">
        <v>19.408333333333335</v>
      </c>
      <c r="F200" s="4">
        <v>17.970833333333335</v>
      </c>
      <c r="G200" s="4">
        <f t="shared" si="19"/>
        <v>18.689583333333335</v>
      </c>
      <c r="H200" s="4">
        <v>21.746700000000004</v>
      </c>
      <c r="I200" s="3">
        <v>0</v>
      </c>
      <c r="J200" s="4">
        <f t="shared" ca="1" si="15"/>
        <v>8.689583333333335</v>
      </c>
      <c r="K200" s="5">
        <v>5.3612820491297812</v>
      </c>
      <c r="L200" s="21">
        <v>0</v>
      </c>
    </row>
    <row r="201" spans="1:12" x14ac:dyDescent="0.25">
      <c r="A201" s="2">
        <v>39763</v>
      </c>
      <c r="B201" s="3">
        <f t="shared" si="16"/>
        <v>11</v>
      </c>
      <c r="C201" s="3">
        <f t="shared" si="17"/>
        <v>11</v>
      </c>
      <c r="D201" s="3">
        <f t="shared" si="18"/>
        <v>2008</v>
      </c>
      <c r="E201" s="4">
        <v>17.016666666666669</v>
      </c>
      <c r="F201" s="4">
        <v>16.020833333333332</v>
      </c>
      <c r="G201" s="4">
        <f t="shared" si="19"/>
        <v>16.518750000000001</v>
      </c>
      <c r="H201" s="4">
        <v>12.212899999999999</v>
      </c>
      <c r="I201" s="3">
        <v>46.4</v>
      </c>
      <c r="J201" s="4">
        <f t="shared" ca="1" si="15"/>
        <v>6.5187500000000007</v>
      </c>
      <c r="K201" s="5">
        <v>3.0575401603391574</v>
      </c>
      <c r="L201" s="21">
        <v>0</v>
      </c>
    </row>
    <row r="202" spans="1:12" x14ac:dyDescent="0.25">
      <c r="A202" s="2">
        <v>39764</v>
      </c>
      <c r="B202" s="3">
        <f t="shared" si="16"/>
        <v>12</v>
      </c>
      <c r="C202" s="3">
        <f t="shared" si="17"/>
        <v>11</v>
      </c>
      <c r="D202" s="3">
        <f t="shared" si="18"/>
        <v>2008</v>
      </c>
      <c r="E202" s="4">
        <v>13.633333333333331</v>
      </c>
      <c r="F202" s="4">
        <v>13.041666666666664</v>
      </c>
      <c r="G202" s="4">
        <f t="shared" si="19"/>
        <v>13.337499999999999</v>
      </c>
      <c r="H202" s="4">
        <v>11.7212</v>
      </c>
      <c r="I202" s="3">
        <v>23.6</v>
      </c>
      <c r="J202" s="4">
        <f t="shared" ca="1" si="15"/>
        <v>3.3374999999999977</v>
      </c>
      <c r="K202" s="5">
        <v>2.4856930569373885</v>
      </c>
      <c r="L202" s="21">
        <v>0</v>
      </c>
    </row>
    <row r="203" spans="1:12" x14ac:dyDescent="0.25">
      <c r="A203" s="2">
        <v>39765</v>
      </c>
      <c r="B203" s="3">
        <f t="shared" si="16"/>
        <v>13</v>
      </c>
      <c r="C203" s="3">
        <f t="shared" si="17"/>
        <v>11</v>
      </c>
      <c r="D203" s="3">
        <f t="shared" si="18"/>
        <v>2008</v>
      </c>
      <c r="E203" s="4">
        <v>14.0625</v>
      </c>
      <c r="F203" s="4">
        <v>13.108333333333334</v>
      </c>
      <c r="G203" s="4">
        <f t="shared" si="19"/>
        <v>13.585416666666667</v>
      </c>
      <c r="H203" s="4">
        <v>13.710700000000001</v>
      </c>
      <c r="I203" s="3">
        <v>7.4</v>
      </c>
      <c r="J203" s="4">
        <f t="shared" ca="1" si="15"/>
        <v>3.5854166666666671</v>
      </c>
      <c r="K203" s="5">
        <v>3.1061276694556694</v>
      </c>
      <c r="L203" s="21">
        <v>0</v>
      </c>
    </row>
    <row r="204" spans="1:12" x14ac:dyDescent="0.25">
      <c r="A204" s="2">
        <v>39766</v>
      </c>
      <c r="B204" s="3">
        <f t="shared" si="16"/>
        <v>14</v>
      </c>
      <c r="C204" s="3">
        <f t="shared" si="17"/>
        <v>11</v>
      </c>
      <c r="D204" s="3">
        <f t="shared" si="18"/>
        <v>2008</v>
      </c>
      <c r="E204" s="4">
        <v>16.329166666666666</v>
      </c>
      <c r="F204" s="4">
        <v>14.691666666666665</v>
      </c>
      <c r="G204" s="4">
        <f t="shared" si="19"/>
        <v>15.510416666666664</v>
      </c>
      <c r="H204" s="4">
        <v>22.750199999999996</v>
      </c>
      <c r="I204" s="3">
        <v>0.60000000000000009</v>
      </c>
      <c r="J204" s="4">
        <f t="shared" ca="1" si="15"/>
        <v>5.5104166666666652</v>
      </c>
      <c r="K204" s="5">
        <v>5.0707286624943526</v>
      </c>
      <c r="L204" s="21">
        <v>0</v>
      </c>
    </row>
    <row r="205" spans="1:12" x14ac:dyDescent="0.25">
      <c r="A205" s="2">
        <v>39767</v>
      </c>
      <c r="B205" s="3">
        <f t="shared" si="16"/>
        <v>15</v>
      </c>
      <c r="C205" s="3">
        <f t="shared" si="17"/>
        <v>11</v>
      </c>
      <c r="D205" s="3">
        <f t="shared" si="18"/>
        <v>2008</v>
      </c>
      <c r="E205" s="4">
        <v>18.454166666666666</v>
      </c>
      <c r="F205" s="4">
        <v>16.979166666666668</v>
      </c>
      <c r="G205" s="4">
        <f t="shared" si="19"/>
        <v>17.716666666666669</v>
      </c>
      <c r="H205" s="4">
        <v>29.662899999999997</v>
      </c>
      <c r="I205" s="3">
        <v>0.2</v>
      </c>
      <c r="J205" s="4">
        <f t="shared" ca="1" si="15"/>
        <v>7.7166666666666668</v>
      </c>
      <c r="K205" s="5">
        <v>7.4005784941622501</v>
      </c>
      <c r="L205" s="21">
        <v>0</v>
      </c>
    </row>
    <row r="206" spans="1:12" x14ac:dyDescent="0.25">
      <c r="A206" s="2">
        <v>39768</v>
      </c>
      <c r="B206" s="3">
        <f t="shared" si="16"/>
        <v>16</v>
      </c>
      <c r="C206" s="3">
        <f t="shared" si="17"/>
        <v>11</v>
      </c>
      <c r="D206" s="3">
        <f t="shared" si="18"/>
        <v>2008</v>
      </c>
      <c r="E206" s="4">
        <v>13.404166666666667</v>
      </c>
      <c r="F206" s="4">
        <v>12.454166666666667</v>
      </c>
      <c r="G206" s="4">
        <f t="shared" si="19"/>
        <v>12.929166666666667</v>
      </c>
      <c r="H206" s="4">
        <v>10.827399999999997</v>
      </c>
      <c r="I206" s="3">
        <v>0.4</v>
      </c>
      <c r="J206" s="4">
        <f t="shared" ca="1" si="15"/>
        <v>2.9291666666666671</v>
      </c>
      <c r="K206" s="5">
        <v>2.5658763203970789</v>
      </c>
      <c r="L206" s="21">
        <v>0</v>
      </c>
    </row>
    <row r="207" spans="1:12" x14ac:dyDescent="0.25">
      <c r="A207" s="2">
        <v>39769</v>
      </c>
      <c r="B207" s="3">
        <f t="shared" si="16"/>
        <v>17</v>
      </c>
      <c r="C207" s="3">
        <f t="shared" si="17"/>
        <v>11</v>
      </c>
      <c r="D207" s="3">
        <f t="shared" si="18"/>
        <v>2008</v>
      </c>
      <c r="E207" s="4">
        <v>15.0375</v>
      </c>
      <c r="F207" s="4">
        <v>13.637500000000001</v>
      </c>
      <c r="G207" s="4">
        <f t="shared" si="19"/>
        <v>14.3375</v>
      </c>
      <c r="H207" s="4">
        <v>22.364899999999999</v>
      </c>
      <c r="I207" s="3">
        <v>0</v>
      </c>
      <c r="J207" s="4">
        <f t="shared" ca="1" si="15"/>
        <v>4.3375000000000004</v>
      </c>
      <c r="K207" s="5">
        <v>5.160442198897206</v>
      </c>
      <c r="L207" s="21">
        <v>0</v>
      </c>
    </row>
    <row r="208" spans="1:12" x14ac:dyDescent="0.25">
      <c r="A208" s="2">
        <v>39770</v>
      </c>
      <c r="B208" s="3">
        <f t="shared" si="16"/>
        <v>18</v>
      </c>
      <c r="C208" s="3">
        <f t="shared" si="17"/>
        <v>11</v>
      </c>
      <c r="D208" s="3">
        <f t="shared" si="18"/>
        <v>2008</v>
      </c>
      <c r="E208" s="4">
        <v>17.183333333333334</v>
      </c>
      <c r="F208" s="4">
        <v>15.9125</v>
      </c>
      <c r="G208" s="4">
        <f t="shared" si="19"/>
        <v>16.547916666666666</v>
      </c>
      <c r="H208" s="4">
        <v>24.0642</v>
      </c>
      <c r="I208" s="3">
        <v>0</v>
      </c>
      <c r="J208" s="4">
        <f t="shared" ca="1" si="15"/>
        <v>6.5479166666666666</v>
      </c>
      <c r="K208" s="5">
        <v>5.9326581762800608</v>
      </c>
      <c r="L208" s="21">
        <v>0</v>
      </c>
    </row>
    <row r="209" spans="1:12" x14ac:dyDescent="0.25">
      <c r="A209" s="2">
        <v>39771</v>
      </c>
      <c r="B209" s="3">
        <f t="shared" si="16"/>
        <v>19</v>
      </c>
      <c r="C209" s="3">
        <f t="shared" si="17"/>
        <v>11</v>
      </c>
      <c r="D209" s="3">
        <f t="shared" si="18"/>
        <v>2008</v>
      </c>
      <c r="E209" s="4">
        <v>14.245833333333335</v>
      </c>
      <c r="F209" s="4">
        <v>13.291666666666666</v>
      </c>
      <c r="G209" s="4">
        <f t="shared" si="19"/>
        <v>13.768750000000001</v>
      </c>
      <c r="H209" s="4">
        <v>13.219799999999999</v>
      </c>
      <c r="I209" s="3">
        <v>6.4000000000000012</v>
      </c>
      <c r="J209" s="4">
        <f t="shared" ca="1" si="15"/>
        <v>3.7687500000000007</v>
      </c>
      <c r="K209" s="5">
        <v>3.166591994813535</v>
      </c>
      <c r="L209" s="21">
        <v>0</v>
      </c>
    </row>
    <row r="210" spans="1:12" x14ac:dyDescent="0.25">
      <c r="A210" s="2">
        <v>39772</v>
      </c>
      <c r="B210" s="3">
        <f t="shared" si="16"/>
        <v>20</v>
      </c>
      <c r="C210" s="3">
        <f t="shared" si="17"/>
        <v>11</v>
      </c>
      <c r="D210" s="3">
        <f t="shared" si="18"/>
        <v>2008</v>
      </c>
      <c r="E210" s="4">
        <v>14.341666666666669</v>
      </c>
      <c r="F210" s="4">
        <v>13.083333333333334</v>
      </c>
      <c r="G210" s="4">
        <f t="shared" si="19"/>
        <v>13.712500000000002</v>
      </c>
      <c r="H210" s="4">
        <v>19.537200000000006</v>
      </c>
      <c r="I210" s="3">
        <v>0.8</v>
      </c>
      <c r="J210" s="4">
        <f t="shared" ca="1" si="15"/>
        <v>3.7125000000000012</v>
      </c>
      <c r="K210" s="5">
        <v>4.0909019862021259</v>
      </c>
      <c r="L210" s="21">
        <v>0</v>
      </c>
    </row>
    <row r="211" spans="1:12" x14ac:dyDescent="0.25">
      <c r="A211" s="2">
        <v>39773</v>
      </c>
      <c r="B211" s="3">
        <f t="shared" si="16"/>
        <v>21</v>
      </c>
      <c r="C211" s="3">
        <f t="shared" si="17"/>
        <v>11</v>
      </c>
      <c r="D211" s="3">
        <f t="shared" si="18"/>
        <v>2008</v>
      </c>
      <c r="E211" s="4">
        <v>12.862500000000002</v>
      </c>
      <c r="F211" s="4">
        <v>12.012500000000001</v>
      </c>
      <c r="G211" s="4">
        <f t="shared" si="19"/>
        <v>12.437500000000002</v>
      </c>
      <c r="H211" s="4">
        <v>9.2938999999999989</v>
      </c>
      <c r="I211" s="3">
        <v>12.400000000000002</v>
      </c>
      <c r="J211" s="4">
        <f t="shared" ca="1" si="15"/>
        <v>2.4375000000000018</v>
      </c>
      <c r="K211" s="5">
        <v>2.0831665072257581</v>
      </c>
      <c r="L211" s="21">
        <v>0</v>
      </c>
    </row>
    <row r="212" spans="1:12" x14ac:dyDescent="0.25">
      <c r="A212" s="2">
        <v>39774</v>
      </c>
      <c r="B212" s="3">
        <f t="shared" si="16"/>
        <v>22</v>
      </c>
      <c r="C212" s="3">
        <f t="shared" si="17"/>
        <v>11</v>
      </c>
      <c r="D212" s="3">
        <f t="shared" si="18"/>
        <v>2008</v>
      </c>
      <c r="E212" s="4">
        <v>15.404166666666663</v>
      </c>
      <c r="F212" s="4">
        <v>14.141666666666664</v>
      </c>
      <c r="G212" s="4">
        <f t="shared" si="19"/>
        <v>14.772916666666664</v>
      </c>
      <c r="H212" s="4">
        <v>21.0457</v>
      </c>
      <c r="I212" s="3">
        <v>2</v>
      </c>
      <c r="J212" s="4">
        <f t="shared" ca="1" si="15"/>
        <v>4.7729166666666636</v>
      </c>
      <c r="K212" s="5">
        <v>4.2221377534446694</v>
      </c>
      <c r="L212" s="21">
        <v>0</v>
      </c>
    </row>
    <row r="213" spans="1:12" x14ac:dyDescent="0.25">
      <c r="A213" s="2">
        <v>39775</v>
      </c>
      <c r="B213" s="3">
        <f t="shared" si="16"/>
        <v>23</v>
      </c>
      <c r="C213" s="3">
        <f t="shared" si="17"/>
        <v>11</v>
      </c>
      <c r="D213" s="3">
        <f t="shared" si="18"/>
        <v>2008</v>
      </c>
      <c r="E213" s="4">
        <v>16.462499999999999</v>
      </c>
      <c r="F213" s="4">
        <v>15.029166666666669</v>
      </c>
      <c r="G213" s="4">
        <f t="shared" si="19"/>
        <v>15.745833333333334</v>
      </c>
      <c r="H213" s="4">
        <v>29.517399999999999</v>
      </c>
      <c r="I213" s="3">
        <v>0</v>
      </c>
      <c r="J213" s="4">
        <f t="shared" ca="1" si="15"/>
        <v>5.7458333333333336</v>
      </c>
      <c r="K213" s="5">
        <v>5.9842535902936911</v>
      </c>
      <c r="L213" s="21">
        <v>0</v>
      </c>
    </row>
    <row r="214" spans="1:12" x14ac:dyDescent="0.25">
      <c r="A214" s="2">
        <v>39776</v>
      </c>
      <c r="B214" s="3">
        <f t="shared" si="16"/>
        <v>24</v>
      </c>
      <c r="C214" s="3">
        <f t="shared" si="17"/>
        <v>11</v>
      </c>
      <c r="D214" s="3">
        <f t="shared" si="18"/>
        <v>2008</v>
      </c>
      <c r="E214" s="4">
        <v>18.045833333333334</v>
      </c>
      <c r="F214" s="4">
        <v>16.433333333333334</v>
      </c>
      <c r="G214" s="4">
        <f t="shared" si="19"/>
        <v>17.239583333333336</v>
      </c>
      <c r="H214" s="4">
        <v>27.7517</v>
      </c>
      <c r="I214" s="3">
        <v>0</v>
      </c>
      <c r="J214" s="4">
        <f t="shared" ca="1" si="15"/>
        <v>7.2395833333333339</v>
      </c>
      <c r="K214" s="5">
        <v>6.1011133619965063</v>
      </c>
      <c r="L214" s="21">
        <v>0</v>
      </c>
    </row>
    <row r="215" spans="1:12" x14ac:dyDescent="0.25">
      <c r="A215" s="2">
        <v>39777</v>
      </c>
      <c r="B215" s="3">
        <f t="shared" si="16"/>
        <v>25</v>
      </c>
      <c r="C215" s="3">
        <f t="shared" si="17"/>
        <v>11</v>
      </c>
      <c r="D215" s="3">
        <f t="shared" si="18"/>
        <v>2008</v>
      </c>
      <c r="E215" s="4">
        <v>19.479166666666668</v>
      </c>
      <c r="F215" s="4">
        <v>18.133333333333336</v>
      </c>
      <c r="G215" s="4">
        <f t="shared" si="19"/>
        <v>18.806250000000002</v>
      </c>
      <c r="H215" s="4">
        <v>26.82</v>
      </c>
      <c r="I215" s="3">
        <v>0</v>
      </c>
      <c r="J215" s="4">
        <f t="shared" ca="1" si="15"/>
        <v>8.8062500000000021</v>
      </c>
      <c r="K215" s="5">
        <v>6.5604680806230435</v>
      </c>
      <c r="L215" s="21">
        <v>0</v>
      </c>
    </row>
    <row r="216" spans="1:12" x14ac:dyDescent="0.25">
      <c r="A216" s="2">
        <v>39778</v>
      </c>
      <c r="B216" s="3">
        <f t="shared" si="16"/>
        <v>26</v>
      </c>
      <c r="C216" s="3">
        <f t="shared" si="17"/>
        <v>11</v>
      </c>
      <c r="D216" s="3">
        <f t="shared" si="18"/>
        <v>2008</v>
      </c>
      <c r="E216" s="4">
        <v>19.495833333333334</v>
      </c>
      <c r="F216" s="4">
        <v>18.1875</v>
      </c>
      <c r="G216" s="4">
        <f t="shared" si="19"/>
        <v>18.841666666666669</v>
      </c>
      <c r="H216" s="4">
        <v>29.779599999999999</v>
      </c>
      <c r="I216" s="3">
        <v>0</v>
      </c>
      <c r="J216" s="4">
        <f t="shared" ca="1" si="15"/>
        <v>8.8416666666666668</v>
      </c>
      <c r="K216" s="5">
        <v>7.3652462624513975</v>
      </c>
      <c r="L216" s="21">
        <v>0</v>
      </c>
    </row>
    <row r="217" spans="1:12" x14ac:dyDescent="0.25">
      <c r="A217" s="2">
        <v>39779</v>
      </c>
      <c r="B217" s="3">
        <f t="shared" si="16"/>
        <v>27</v>
      </c>
      <c r="C217" s="3">
        <f t="shared" si="17"/>
        <v>11</v>
      </c>
      <c r="D217" s="3">
        <f t="shared" si="18"/>
        <v>2008</v>
      </c>
      <c r="E217" s="4">
        <v>20.087500000000006</v>
      </c>
      <c r="F217" s="4">
        <v>18.529166666666669</v>
      </c>
      <c r="G217" s="4">
        <f t="shared" si="19"/>
        <v>19.308333333333337</v>
      </c>
      <c r="H217" s="4">
        <v>28.192399999999999</v>
      </c>
      <c r="I217" s="3">
        <v>0</v>
      </c>
      <c r="J217" s="4">
        <f t="shared" ca="1" si="15"/>
        <v>9.3083333333333371</v>
      </c>
      <c r="K217" s="5">
        <v>6.965276702074533</v>
      </c>
      <c r="L217" s="21">
        <v>0</v>
      </c>
    </row>
    <row r="218" spans="1:12" x14ac:dyDescent="0.25">
      <c r="A218" s="2">
        <v>39780</v>
      </c>
      <c r="B218" s="3">
        <f t="shared" si="16"/>
        <v>28</v>
      </c>
      <c r="C218" s="3">
        <f t="shared" si="17"/>
        <v>11</v>
      </c>
      <c r="D218" s="3">
        <f t="shared" si="18"/>
        <v>2008</v>
      </c>
      <c r="E218" s="4">
        <v>20.008333333333333</v>
      </c>
      <c r="F218" s="4">
        <v>18.687499999999996</v>
      </c>
      <c r="G218" s="4">
        <f t="shared" si="19"/>
        <v>19.347916666666663</v>
      </c>
      <c r="H218" s="4">
        <v>29.235099999999999</v>
      </c>
      <c r="I218" s="3">
        <v>0</v>
      </c>
      <c r="J218" s="4">
        <f t="shared" ca="1" si="15"/>
        <v>9.3479166666666647</v>
      </c>
      <c r="K218" s="5">
        <v>7.4032509095296497</v>
      </c>
      <c r="L218" s="21">
        <v>0</v>
      </c>
    </row>
    <row r="219" spans="1:12" x14ac:dyDescent="0.25">
      <c r="A219" s="2">
        <v>39781</v>
      </c>
      <c r="B219" s="3">
        <f t="shared" si="16"/>
        <v>29</v>
      </c>
      <c r="C219" s="3">
        <f t="shared" si="17"/>
        <v>11</v>
      </c>
      <c r="D219" s="3">
        <f t="shared" si="18"/>
        <v>2008</v>
      </c>
      <c r="E219" s="4">
        <v>20.541666666666664</v>
      </c>
      <c r="F219" s="4">
        <v>19.079166666666662</v>
      </c>
      <c r="G219" s="4">
        <f t="shared" si="19"/>
        <v>19.810416666666661</v>
      </c>
      <c r="H219" s="4">
        <v>28.288900000000002</v>
      </c>
      <c r="I219" s="3">
        <v>0</v>
      </c>
      <c r="J219" s="4">
        <f t="shared" ca="1" si="15"/>
        <v>9.8104166666666632</v>
      </c>
      <c r="K219" s="5">
        <v>7.4516303057366073</v>
      </c>
      <c r="L219" s="21">
        <v>0</v>
      </c>
    </row>
    <row r="220" spans="1:12" x14ac:dyDescent="0.25">
      <c r="A220" s="2">
        <v>39782</v>
      </c>
      <c r="B220" s="3">
        <f t="shared" si="16"/>
        <v>30</v>
      </c>
      <c r="C220" s="3">
        <f t="shared" si="17"/>
        <v>11</v>
      </c>
      <c r="D220" s="3">
        <f t="shared" si="18"/>
        <v>2008</v>
      </c>
      <c r="E220" s="4">
        <v>19.683333333333334</v>
      </c>
      <c r="F220" s="4">
        <v>18.366666666666664</v>
      </c>
      <c r="G220" s="4">
        <f t="shared" si="19"/>
        <v>19.024999999999999</v>
      </c>
      <c r="H220" s="4">
        <v>17.296200000000006</v>
      </c>
      <c r="I220" s="3">
        <v>27.6</v>
      </c>
      <c r="J220" s="4">
        <f t="shared" ca="1" si="15"/>
        <v>9.0249999999999986</v>
      </c>
      <c r="K220" s="5">
        <v>4.6993552691265599</v>
      </c>
      <c r="L220" s="21">
        <v>0</v>
      </c>
    </row>
    <row r="221" spans="1:12" x14ac:dyDescent="0.25">
      <c r="A221" s="2">
        <v>39783</v>
      </c>
      <c r="B221" s="3">
        <f t="shared" si="16"/>
        <v>1</v>
      </c>
      <c r="C221" s="3">
        <f t="shared" si="17"/>
        <v>12</v>
      </c>
      <c r="D221" s="3">
        <f t="shared" si="18"/>
        <v>2008</v>
      </c>
      <c r="E221" s="4">
        <v>20.250000000000004</v>
      </c>
      <c r="F221" s="4">
        <v>18.958333333333332</v>
      </c>
      <c r="G221" s="4">
        <f t="shared" si="19"/>
        <v>19.604166666666668</v>
      </c>
      <c r="H221" s="4">
        <v>21.862400000000001</v>
      </c>
      <c r="I221" s="3">
        <v>1.4</v>
      </c>
      <c r="J221" s="4">
        <f t="shared" ca="1" si="15"/>
        <v>9.6041666666666679</v>
      </c>
      <c r="K221" s="5">
        <v>5.5477510395647052</v>
      </c>
      <c r="L221" s="22">
        <v>0</v>
      </c>
    </row>
    <row r="222" spans="1:12" x14ac:dyDescent="0.25">
      <c r="A222" s="2">
        <v>39784</v>
      </c>
      <c r="B222" s="3">
        <f t="shared" si="16"/>
        <v>2</v>
      </c>
      <c r="C222" s="3">
        <f t="shared" si="17"/>
        <v>12</v>
      </c>
      <c r="D222" s="3">
        <f t="shared" si="18"/>
        <v>2008</v>
      </c>
      <c r="E222" s="4">
        <v>16.641666666666669</v>
      </c>
      <c r="F222" s="4">
        <v>15.183333333333332</v>
      </c>
      <c r="G222" s="4">
        <f t="shared" si="19"/>
        <v>15.912500000000001</v>
      </c>
      <c r="H222" s="4">
        <v>14.569499999999998</v>
      </c>
      <c r="I222" s="3">
        <v>2.4</v>
      </c>
      <c r="J222" s="4">
        <f t="shared" ca="1" si="15"/>
        <v>5.9125000000000005</v>
      </c>
      <c r="K222" s="5">
        <v>3.5651237799062176</v>
      </c>
      <c r="L222" s="22">
        <v>0</v>
      </c>
    </row>
    <row r="223" spans="1:12" x14ac:dyDescent="0.25">
      <c r="A223" s="2">
        <v>39785</v>
      </c>
      <c r="B223" s="3">
        <f t="shared" si="16"/>
        <v>3</v>
      </c>
      <c r="C223" s="3">
        <f t="shared" si="17"/>
        <v>12</v>
      </c>
      <c r="D223" s="3">
        <f t="shared" si="18"/>
        <v>2008</v>
      </c>
      <c r="E223" s="4">
        <v>12.704166666666667</v>
      </c>
      <c r="F223" s="4">
        <v>11.495833333333332</v>
      </c>
      <c r="G223" s="4">
        <f t="shared" si="19"/>
        <v>12.1</v>
      </c>
      <c r="H223" s="4">
        <v>20.174200000000006</v>
      </c>
      <c r="I223" s="3">
        <v>4.2</v>
      </c>
      <c r="J223" s="4">
        <f t="shared" ca="1" si="15"/>
        <v>2.0999999999999996</v>
      </c>
      <c r="K223" s="5">
        <v>4.3196356835582588</v>
      </c>
      <c r="L223" s="22">
        <v>0</v>
      </c>
    </row>
    <row r="224" spans="1:12" x14ac:dyDescent="0.25">
      <c r="A224" s="2">
        <v>39786</v>
      </c>
      <c r="B224" s="3">
        <f t="shared" si="16"/>
        <v>4</v>
      </c>
      <c r="C224" s="3">
        <f t="shared" si="17"/>
        <v>12</v>
      </c>
      <c r="D224" s="3">
        <f t="shared" si="18"/>
        <v>2008</v>
      </c>
      <c r="E224" s="4">
        <v>13.516666666666666</v>
      </c>
      <c r="F224" s="4">
        <v>12.2125</v>
      </c>
      <c r="G224" s="4">
        <f t="shared" si="19"/>
        <v>12.864583333333332</v>
      </c>
      <c r="H224" s="4">
        <v>20.797799999999999</v>
      </c>
      <c r="I224" s="3">
        <v>0</v>
      </c>
      <c r="J224" s="4">
        <f t="shared" ca="1" si="15"/>
        <v>2.864583333333333</v>
      </c>
      <c r="K224" s="5">
        <v>4.6539007099310217</v>
      </c>
      <c r="L224" s="22">
        <v>0</v>
      </c>
    </row>
    <row r="225" spans="1:12" x14ac:dyDescent="0.25">
      <c r="A225" s="2">
        <v>39787</v>
      </c>
      <c r="B225" s="3">
        <f t="shared" si="16"/>
        <v>5</v>
      </c>
      <c r="C225" s="3">
        <f t="shared" si="17"/>
        <v>12</v>
      </c>
      <c r="D225" s="3">
        <f t="shared" si="18"/>
        <v>2008</v>
      </c>
      <c r="E225" s="4">
        <v>14.495833333333332</v>
      </c>
      <c r="F225" s="4">
        <v>12.929166666666667</v>
      </c>
      <c r="G225" s="4">
        <f t="shared" si="19"/>
        <v>13.712499999999999</v>
      </c>
      <c r="H225" s="4">
        <v>22.7043</v>
      </c>
      <c r="I225" s="3">
        <v>0.2</v>
      </c>
      <c r="J225" s="4">
        <f t="shared" ca="1" si="15"/>
        <v>3.7124999999999995</v>
      </c>
      <c r="K225" s="5">
        <v>5.158447107582397</v>
      </c>
      <c r="L225" s="22">
        <v>4</v>
      </c>
    </row>
    <row r="226" spans="1:12" x14ac:dyDescent="0.25">
      <c r="A226" s="2">
        <v>39788</v>
      </c>
      <c r="B226" s="3">
        <f t="shared" si="16"/>
        <v>6</v>
      </c>
      <c r="C226" s="3">
        <f t="shared" si="17"/>
        <v>12</v>
      </c>
      <c r="D226" s="3">
        <f t="shared" si="18"/>
        <v>2008</v>
      </c>
      <c r="E226" s="4">
        <v>18.116666666666664</v>
      </c>
      <c r="F226" s="4">
        <v>16.454166666666666</v>
      </c>
      <c r="G226" s="4">
        <f t="shared" si="19"/>
        <v>17.285416666666663</v>
      </c>
      <c r="H226" s="4">
        <v>29.902100000000001</v>
      </c>
      <c r="I226" s="3">
        <v>0</v>
      </c>
      <c r="J226" s="4">
        <f t="shared" ca="1" si="15"/>
        <v>7.2854166666666647</v>
      </c>
      <c r="K226" s="5">
        <v>7.2646560188577496</v>
      </c>
      <c r="L226" s="22">
        <v>0</v>
      </c>
    </row>
    <row r="227" spans="1:12" x14ac:dyDescent="0.25">
      <c r="A227" s="2">
        <v>39789</v>
      </c>
      <c r="B227" s="3">
        <f t="shared" si="16"/>
        <v>7</v>
      </c>
      <c r="C227" s="3">
        <f t="shared" si="17"/>
        <v>12</v>
      </c>
      <c r="D227" s="3">
        <f t="shared" si="18"/>
        <v>2008</v>
      </c>
      <c r="E227" s="4">
        <v>20.054166666666664</v>
      </c>
      <c r="F227" s="4">
        <v>18.558333333333334</v>
      </c>
      <c r="G227" s="4">
        <f t="shared" si="19"/>
        <v>19.306249999999999</v>
      </c>
      <c r="H227" s="4">
        <v>29.4313</v>
      </c>
      <c r="I227" s="3">
        <v>0</v>
      </c>
      <c r="J227" s="4">
        <f t="shared" ca="1" si="15"/>
        <v>9.3062499999999986</v>
      </c>
      <c r="K227" s="5">
        <v>7.6797142366897289</v>
      </c>
      <c r="L227" s="22">
        <v>0</v>
      </c>
    </row>
    <row r="228" spans="1:12" x14ac:dyDescent="0.25">
      <c r="A228" s="2">
        <v>39790</v>
      </c>
      <c r="B228" s="3">
        <f t="shared" si="16"/>
        <v>8</v>
      </c>
      <c r="C228" s="3">
        <f t="shared" si="17"/>
        <v>12</v>
      </c>
      <c r="D228" s="3">
        <f t="shared" si="18"/>
        <v>2008</v>
      </c>
      <c r="E228" s="4">
        <v>22.483333333333334</v>
      </c>
      <c r="F228" s="4">
        <v>20.712499999999999</v>
      </c>
      <c r="G228" s="4">
        <f t="shared" si="19"/>
        <v>21.597916666666666</v>
      </c>
      <c r="H228" s="4">
        <v>28.091900000000006</v>
      </c>
      <c r="I228" s="3">
        <v>0</v>
      </c>
      <c r="J228" s="4">
        <f t="shared" ca="1" si="15"/>
        <v>11.597916666666666</v>
      </c>
      <c r="K228" s="5">
        <v>8.3012476800144039</v>
      </c>
      <c r="L228" s="22">
        <v>0</v>
      </c>
    </row>
    <row r="229" spans="1:12" x14ac:dyDescent="0.25">
      <c r="A229" s="2">
        <v>39791</v>
      </c>
      <c r="B229" s="3">
        <f t="shared" si="16"/>
        <v>9</v>
      </c>
      <c r="C229" s="3">
        <f t="shared" si="17"/>
        <v>12</v>
      </c>
      <c r="D229" s="3">
        <f t="shared" si="18"/>
        <v>2008</v>
      </c>
      <c r="E229" s="4">
        <v>22.862500000000001</v>
      </c>
      <c r="F229" s="4">
        <v>20.812499999999996</v>
      </c>
      <c r="G229" s="4">
        <f t="shared" si="19"/>
        <v>21.837499999999999</v>
      </c>
      <c r="H229" s="4">
        <v>19.600600000000004</v>
      </c>
      <c r="I229" s="3">
        <v>1.5999999999999999</v>
      </c>
      <c r="J229" s="4">
        <f t="shared" ca="1" si="15"/>
        <v>11.837499999999999</v>
      </c>
      <c r="K229" s="5">
        <v>6.2125237233538035</v>
      </c>
      <c r="L229" s="22">
        <v>0</v>
      </c>
    </row>
    <row r="230" spans="1:12" x14ac:dyDescent="0.25">
      <c r="A230" s="2">
        <v>39792</v>
      </c>
      <c r="B230" s="3">
        <f t="shared" si="16"/>
        <v>10</v>
      </c>
      <c r="C230" s="3">
        <f t="shared" si="17"/>
        <v>12</v>
      </c>
      <c r="D230" s="3">
        <f t="shared" si="18"/>
        <v>2008</v>
      </c>
      <c r="E230" s="4">
        <v>19.633333333333333</v>
      </c>
      <c r="F230" s="4">
        <v>18.666666666666668</v>
      </c>
      <c r="G230" s="4">
        <f t="shared" si="19"/>
        <v>19.149999999999999</v>
      </c>
      <c r="H230" s="4">
        <v>12.923599999999999</v>
      </c>
      <c r="I230" s="3">
        <v>0.6</v>
      </c>
      <c r="J230" s="4">
        <f t="shared" ca="1" si="15"/>
        <v>9.15</v>
      </c>
      <c r="K230" s="5">
        <v>3.506009399273188</v>
      </c>
      <c r="L230" s="22">
        <v>0</v>
      </c>
    </row>
    <row r="231" spans="1:12" x14ac:dyDescent="0.25">
      <c r="A231" s="2">
        <v>39793</v>
      </c>
      <c r="B231" s="3">
        <f t="shared" si="16"/>
        <v>11</v>
      </c>
      <c r="C231" s="3">
        <f t="shared" si="17"/>
        <v>12</v>
      </c>
      <c r="D231" s="3">
        <f t="shared" si="18"/>
        <v>2008</v>
      </c>
      <c r="E231" s="4">
        <v>17.991666666666671</v>
      </c>
      <c r="F231" s="4">
        <v>16.662499999999998</v>
      </c>
      <c r="G231" s="4">
        <f t="shared" si="19"/>
        <v>17.327083333333334</v>
      </c>
      <c r="H231" s="4">
        <v>17.834400000000002</v>
      </c>
      <c r="I231" s="3">
        <v>0</v>
      </c>
      <c r="J231" s="4">
        <f t="shared" ca="1" si="15"/>
        <v>7.3270833333333343</v>
      </c>
      <c r="K231" s="5">
        <v>4.3535496826868201</v>
      </c>
      <c r="L231" s="22">
        <v>0</v>
      </c>
    </row>
    <row r="232" spans="1:12" x14ac:dyDescent="0.25">
      <c r="A232" s="2">
        <v>39794</v>
      </c>
      <c r="B232" s="3">
        <f t="shared" si="16"/>
        <v>12</v>
      </c>
      <c r="C232" s="3">
        <f t="shared" si="17"/>
        <v>12</v>
      </c>
      <c r="D232" s="3">
        <f t="shared" si="18"/>
        <v>2008</v>
      </c>
      <c r="E232" s="4">
        <v>17.866666666666671</v>
      </c>
      <c r="F232" s="4">
        <v>16.579166666666666</v>
      </c>
      <c r="G232" s="4">
        <f t="shared" si="19"/>
        <v>17.22291666666667</v>
      </c>
      <c r="H232" s="4">
        <v>21.083099999999995</v>
      </c>
      <c r="I232" s="3">
        <v>0</v>
      </c>
      <c r="J232" s="4">
        <f t="shared" ca="1" si="15"/>
        <v>7.2229166666666682</v>
      </c>
      <c r="K232" s="5">
        <v>5.2409255226276228</v>
      </c>
      <c r="L232" s="22">
        <v>0</v>
      </c>
    </row>
    <row r="233" spans="1:12" x14ac:dyDescent="0.25">
      <c r="A233" s="2">
        <v>39795</v>
      </c>
      <c r="B233" s="3">
        <f t="shared" si="16"/>
        <v>13</v>
      </c>
      <c r="C233" s="3">
        <f t="shared" si="17"/>
        <v>12</v>
      </c>
      <c r="D233" s="3">
        <f t="shared" si="18"/>
        <v>2008</v>
      </c>
      <c r="E233" s="4">
        <v>18.195833333333333</v>
      </c>
      <c r="F233" s="4">
        <v>16.529166666666669</v>
      </c>
      <c r="G233" s="4">
        <f t="shared" si="19"/>
        <v>17.362500000000001</v>
      </c>
      <c r="H233" s="4">
        <v>33.175899999999999</v>
      </c>
      <c r="I233" s="3">
        <v>0</v>
      </c>
      <c r="J233" s="4">
        <f t="shared" ca="1" si="15"/>
        <v>7.3625000000000007</v>
      </c>
      <c r="K233" s="5">
        <v>8.1164016144273639</v>
      </c>
      <c r="L233" s="22">
        <v>0</v>
      </c>
    </row>
    <row r="234" spans="1:12" x14ac:dyDescent="0.25">
      <c r="A234" s="2">
        <v>39796</v>
      </c>
      <c r="B234" s="3">
        <f t="shared" si="16"/>
        <v>14</v>
      </c>
      <c r="C234" s="3">
        <f t="shared" si="17"/>
        <v>12</v>
      </c>
      <c r="D234" s="3">
        <f t="shared" si="18"/>
        <v>2008</v>
      </c>
      <c r="E234" s="4">
        <v>16.641666666666666</v>
      </c>
      <c r="F234" s="4">
        <v>15.65</v>
      </c>
      <c r="G234" s="4">
        <f t="shared" si="19"/>
        <v>16.145833333333332</v>
      </c>
      <c r="H234" s="4">
        <v>9.9867000000000008</v>
      </c>
      <c r="I234" s="3">
        <v>2.6</v>
      </c>
      <c r="J234" s="4">
        <f t="shared" ca="1" si="15"/>
        <v>6.145833333333333</v>
      </c>
      <c r="K234" s="5">
        <v>2.6377657681200213</v>
      </c>
      <c r="L234" s="22">
        <v>0</v>
      </c>
    </row>
    <row r="235" spans="1:12" x14ac:dyDescent="0.25">
      <c r="A235" s="2">
        <v>39797</v>
      </c>
      <c r="B235" s="3">
        <f t="shared" si="16"/>
        <v>15</v>
      </c>
      <c r="C235" s="3">
        <f t="shared" si="17"/>
        <v>12</v>
      </c>
      <c r="D235" s="3">
        <f t="shared" si="18"/>
        <v>2008</v>
      </c>
      <c r="E235" s="4">
        <v>16.554166666666671</v>
      </c>
      <c r="F235" s="4">
        <v>15.741666666666667</v>
      </c>
      <c r="G235" s="4">
        <f t="shared" si="19"/>
        <v>16.147916666666667</v>
      </c>
      <c r="H235" s="4">
        <v>14.564399999999999</v>
      </c>
      <c r="I235" s="3">
        <v>0.60000000000000009</v>
      </c>
      <c r="J235" s="4">
        <f t="shared" ca="1" si="15"/>
        <v>6.1479166666666689</v>
      </c>
      <c r="K235" s="5">
        <v>3.3271742729960607</v>
      </c>
      <c r="L235" s="22">
        <v>0</v>
      </c>
    </row>
    <row r="236" spans="1:12" x14ac:dyDescent="0.25">
      <c r="A236" s="2">
        <v>39798</v>
      </c>
      <c r="B236" s="3">
        <f t="shared" si="16"/>
        <v>16</v>
      </c>
      <c r="C236" s="3">
        <f t="shared" si="17"/>
        <v>12</v>
      </c>
      <c r="D236" s="3">
        <f t="shared" si="18"/>
        <v>2008</v>
      </c>
      <c r="E236" s="4">
        <v>17.549999999999997</v>
      </c>
      <c r="F236" s="4">
        <v>16.020833333333339</v>
      </c>
      <c r="G236" s="4">
        <f t="shared" si="19"/>
        <v>16.78541666666667</v>
      </c>
      <c r="H236" s="4">
        <v>19.493299999999994</v>
      </c>
      <c r="I236" s="3">
        <v>1.2</v>
      </c>
      <c r="J236" s="4">
        <f t="shared" ca="1" si="15"/>
        <v>6.7854166666666682</v>
      </c>
      <c r="K236" s="5">
        <v>4.822240284884634</v>
      </c>
      <c r="L236" s="22">
        <v>0</v>
      </c>
    </row>
    <row r="237" spans="1:12" x14ac:dyDescent="0.25">
      <c r="A237" s="2">
        <v>39799</v>
      </c>
      <c r="B237" s="3">
        <f t="shared" si="16"/>
        <v>17</v>
      </c>
      <c r="C237" s="3">
        <f t="shared" si="17"/>
        <v>12</v>
      </c>
      <c r="D237" s="3">
        <f t="shared" si="18"/>
        <v>2008</v>
      </c>
      <c r="E237" s="4">
        <v>18.75416666666667</v>
      </c>
      <c r="F237" s="4">
        <v>16.991666666666664</v>
      </c>
      <c r="G237" s="4">
        <f t="shared" si="19"/>
        <v>17.872916666666669</v>
      </c>
      <c r="H237" s="4">
        <v>23.726100000000002</v>
      </c>
      <c r="I237" s="3">
        <v>0</v>
      </c>
      <c r="J237" s="4">
        <f t="shared" ca="1" si="15"/>
        <v>7.8729166666666668</v>
      </c>
      <c r="K237" s="5">
        <v>6.0093244674269881</v>
      </c>
      <c r="L237" s="22">
        <v>0</v>
      </c>
    </row>
    <row r="238" spans="1:12" x14ac:dyDescent="0.25">
      <c r="A238" s="2">
        <v>39800</v>
      </c>
      <c r="B238" s="3">
        <f t="shared" si="16"/>
        <v>18</v>
      </c>
      <c r="C238" s="3">
        <f t="shared" si="17"/>
        <v>12</v>
      </c>
      <c r="D238" s="3">
        <f t="shared" si="18"/>
        <v>2008</v>
      </c>
      <c r="E238" s="4">
        <v>18.612500000000001</v>
      </c>
      <c r="F238" s="4">
        <v>16.775000000000002</v>
      </c>
      <c r="G238" s="4">
        <f t="shared" si="19"/>
        <v>17.693750000000001</v>
      </c>
      <c r="H238" s="4">
        <v>31.647699999999997</v>
      </c>
      <c r="I238" s="3">
        <v>0</v>
      </c>
      <c r="J238" s="4">
        <f t="shared" ca="1" si="15"/>
        <v>7.6937500000000014</v>
      </c>
      <c r="K238" s="5">
        <v>7.877591480089384</v>
      </c>
      <c r="L238" s="22">
        <v>0</v>
      </c>
    </row>
    <row r="239" spans="1:12" x14ac:dyDescent="0.25">
      <c r="A239" s="2">
        <v>39801</v>
      </c>
      <c r="B239" s="3">
        <f t="shared" si="16"/>
        <v>19</v>
      </c>
      <c r="C239" s="3">
        <f t="shared" si="17"/>
        <v>12</v>
      </c>
      <c r="D239" s="3">
        <f t="shared" si="18"/>
        <v>2008</v>
      </c>
      <c r="E239" s="4">
        <v>19.979166666666668</v>
      </c>
      <c r="F239" s="4">
        <v>18.262500000000003</v>
      </c>
      <c r="G239" s="4">
        <f t="shared" si="19"/>
        <v>19.120833333333337</v>
      </c>
      <c r="H239" s="4">
        <v>30.5242</v>
      </c>
      <c r="I239" s="3">
        <v>0</v>
      </c>
      <c r="J239" s="4">
        <f t="shared" ca="1" si="15"/>
        <v>9.1208333333333353</v>
      </c>
      <c r="K239" s="5">
        <v>7.9010461646680712</v>
      </c>
      <c r="L239" s="22">
        <v>0</v>
      </c>
    </row>
    <row r="240" spans="1:12" x14ac:dyDescent="0.25">
      <c r="A240" s="2">
        <v>39802</v>
      </c>
      <c r="B240" s="3">
        <f t="shared" si="16"/>
        <v>20</v>
      </c>
      <c r="C240" s="3">
        <f t="shared" si="17"/>
        <v>12</v>
      </c>
      <c r="D240" s="3">
        <f t="shared" si="18"/>
        <v>2008</v>
      </c>
      <c r="E240" s="4">
        <v>21.6875</v>
      </c>
      <c r="F240" s="4">
        <v>20.108333333333331</v>
      </c>
      <c r="G240" s="4">
        <f t="shared" si="19"/>
        <v>20.897916666666667</v>
      </c>
      <c r="H240" s="4">
        <v>29.835099999999997</v>
      </c>
      <c r="I240" s="3">
        <v>0</v>
      </c>
      <c r="J240" s="4">
        <f t="shared" ca="1" si="15"/>
        <v>10.897916666666665</v>
      </c>
      <c r="K240" s="5">
        <v>8.3306347026537573</v>
      </c>
      <c r="L240" s="22">
        <v>0</v>
      </c>
    </row>
    <row r="241" spans="1:12" x14ac:dyDescent="0.25">
      <c r="A241" s="2">
        <v>39803</v>
      </c>
      <c r="B241" s="3">
        <f t="shared" si="16"/>
        <v>21</v>
      </c>
      <c r="C241" s="3">
        <f t="shared" si="17"/>
        <v>12</v>
      </c>
      <c r="D241" s="3">
        <f t="shared" si="18"/>
        <v>2008</v>
      </c>
      <c r="E241" s="4">
        <v>22.883333333333336</v>
      </c>
      <c r="F241" s="4">
        <v>21.062499999999996</v>
      </c>
      <c r="G241" s="4">
        <f t="shared" si="19"/>
        <v>21.972916666666666</v>
      </c>
      <c r="H241" s="4">
        <v>29.539199999999997</v>
      </c>
      <c r="I241" s="3">
        <v>0</v>
      </c>
      <c r="J241" s="4">
        <f t="shared" ca="1" si="15"/>
        <v>11.972916666666666</v>
      </c>
      <c r="K241" s="5">
        <v>8.6159827196630854</v>
      </c>
      <c r="L241" s="22">
        <v>0</v>
      </c>
    </row>
    <row r="242" spans="1:12" x14ac:dyDescent="0.25">
      <c r="A242" s="2">
        <v>39804</v>
      </c>
      <c r="B242" s="3">
        <f t="shared" si="16"/>
        <v>22</v>
      </c>
      <c r="C242" s="3">
        <f t="shared" si="17"/>
        <v>12</v>
      </c>
      <c r="D242" s="3">
        <f t="shared" si="18"/>
        <v>2008</v>
      </c>
      <c r="E242" s="4">
        <v>23.274999999999995</v>
      </c>
      <c r="F242" s="4">
        <v>21.474999999999998</v>
      </c>
      <c r="G242" s="4">
        <f t="shared" si="19"/>
        <v>22.374999999999996</v>
      </c>
      <c r="H242" s="4">
        <v>29.8306</v>
      </c>
      <c r="I242" s="3">
        <v>0</v>
      </c>
      <c r="J242" s="4">
        <f t="shared" ca="1" si="15"/>
        <v>12.374999999999996</v>
      </c>
      <c r="K242" s="5">
        <v>8.8213037431661014</v>
      </c>
      <c r="L242" s="22">
        <v>0</v>
      </c>
    </row>
    <row r="243" spans="1:12" x14ac:dyDescent="0.25">
      <c r="A243" s="2">
        <v>39805</v>
      </c>
      <c r="B243" s="3">
        <f t="shared" si="16"/>
        <v>23</v>
      </c>
      <c r="C243" s="3">
        <f t="shared" si="17"/>
        <v>12</v>
      </c>
      <c r="D243" s="3">
        <f t="shared" si="18"/>
        <v>2008</v>
      </c>
      <c r="E243" s="4">
        <v>22.983333333333334</v>
      </c>
      <c r="F243" s="4">
        <v>21.104166666666668</v>
      </c>
      <c r="G243" s="4">
        <f t="shared" si="19"/>
        <v>22.043750000000003</v>
      </c>
      <c r="H243" s="4">
        <v>22.426799999999997</v>
      </c>
      <c r="I243" s="3">
        <v>2</v>
      </c>
      <c r="J243" s="4">
        <f t="shared" ca="1" si="15"/>
        <v>12.043750000000001</v>
      </c>
      <c r="K243" s="5">
        <v>6.6751984604002077</v>
      </c>
      <c r="L243" s="22">
        <v>0</v>
      </c>
    </row>
    <row r="244" spans="1:12" x14ac:dyDescent="0.25">
      <c r="A244" s="2">
        <v>39806</v>
      </c>
      <c r="B244" s="3">
        <f t="shared" si="16"/>
        <v>24</v>
      </c>
      <c r="C244" s="3">
        <f t="shared" si="17"/>
        <v>12</v>
      </c>
      <c r="D244" s="3">
        <f t="shared" si="18"/>
        <v>2008</v>
      </c>
      <c r="E244" s="4">
        <v>17.908333333333328</v>
      </c>
      <c r="F244" s="4">
        <v>17.025000000000002</v>
      </c>
      <c r="G244" s="4">
        <f t="shared" si="19"/>
        <v>17.466666666666665</v>
      </c>
      <c r="H244" s="4">
        <v>5.6024999999999991</v>
      </c>
      <c r="I244" s="3">
        <v>15.599999999999998</v>
      </c>
      <c r="J244" s="4">
        <f t="shared" ca="1" si="15"/>
        <v>7.466666666666665</v>
      </c>
      <c r="K244" s="5">
        <v>1.548715325409876</v>
      </c>
      <c r="L244" s="22">
        <v>0</v>
      </c>
    </row>
    <row r="245" spans="1:12" x14ac:dyDescent="0.25">
      <c r="A245" s="2">
        <v>39807</v>
      </c>
      <c r="B245" s="3">
        <f t="shared" si="16"/>
        <v>25</v>
      </c>
      <c r="C245" s="3">
        <f t="shared" si="17"/>
        <v>12</v>
      </c>
      <c r="D245" s="3">
        <f t="shared" si="18"/>
        <v>2008</v>
      </c>
      <c r="E245" s="4">
        <v>19.579166666666666</v>
      </c>
      <c r="F245" s="4">
        <v>18.433333333333334</v>
      </c>
      <c r="G245" s="4">
        <f t="shared" si="19"/>
        <v>19.006250000000001</v>
      </c>
      <c r="H245" s="4">
        <v>29.451699999999995</v>
      </c>
      <c r="I245" s="3">
        <v>0</v>
      </c>
      <c r="J245" s="4">
        <f t="shared" ca="1" si="15"/>
        <v>9.0062499999999996</v>
      </c>
      <c r="K245" s="5">
        <v>7.5287086102834628</v>
      </c>
      <c r="L245" s="22">
        <v>0</v>
      </c>
    </row>
    <row r="246" spans="1:12" x14ac:dyDescent="0.25">
      <c r="A246" s="2">
        <v>39808</v>
      </c>
      <c r="B246" s="3">
        <f t="shared" si="16"/>
        <v>26</v>
      </c>
      <c r="C246" s="3">
        <f t="shared" si="17"/>
        <v>12</v>
      </c>
      <c r="D246" s="3">
        <f t="shared" si="18"/>
        <v>2008</v>
      </c>
      <c r="E246" s="4">
        <v>18.379166666666666</v>
      </c>
      <c r="F246" s="4">
        <v>16.433333333333334</v>
      </c>
      <c r="G246" s="4">
        <f t="shared" si="19"/>
        <v>17.40625</v>
      </c>
      <c r="H246" s="4">
        <v>31.751300000000004</v>
      </c>
      <c r="I246" s="3">
        <v>0.2</v>
      </c>
      <c r="J246" s="4">
        <f t="shared" ca="1" si="15"/>
        <v>7.40625</v>
      </c>
      <c r="K246" s="5">
        <v>7.9445590778135822</v>
      </c>
      <c r="L246" s="22">
        <v>0</v>
      </c>
    </row>
    <row r="247" spans="1:12" x14ac:dyDescent="0.25">
      <c r="A247" s="2">
        <v>39809</v>
      </c>
      <c r="B247" s="3">
        <f t="shared" si="16"/>
        <v>27</v>
      </c>
      <c r="C247" s="3">
        <f t="shared" si="17"/>
        <v>12</v>
      </c>
      <c r="D247" s="3">
        <f t="shared" si="18"/>
        <v>2008</v>
      </c>
      <c r="E247" s="4">
        <v>18.720833333333331</v>
      </c>
      <c r="F247" s="4">
        <v>17.012499999999999</v>
      </c>
      <c r="G247" s="4">
        <f t="shared" si="19"/>
        <v>17.866666666666667</v>
      </c>
      <c r="H247" s="4">
        <v>33.553899999999999</v>
      </c>
      <c r="I247" s="3">
        <v>0</v>
      </c>
      <c r="J247" s="4">
        <f t="shared" ca="1" si="15"/>
        <v>7.8666666666666654</v>
      </c>
      <c r="K247" s="5">
        <v>8.4538172704721486</v>
      </c>
      <c r="L247" s="22">
        <v>0</v>
      </c>
    </row>
    <row r="248" spans="1:12" x14ac:dyDescent="0.25">
      <c r="A248" s="2">
        <v>39810</v>
      </c>
      <c r="B248" s="3">
        <f t="shared" si="16"/>
        <v>28</v>
      </c>
      <c r="C248" s="3">
        <f t="shared" si="17"/>
        <v>12</v>
      </c>
      <c r="D248" s="3">
        <f t="shared" si="18"/>
        <v>2008</v>
      </c>
      <c r="E248" s="4">
        <v>20.349999999999998</v>
      </c>
      <c r="F248" s="4">
        <v>18.616666666666664</v>
      </c>
      <c r="G248" s="4">
        <f t="shared" si="19"/>
        <v>19.483333333333331</v>
      </c>
      <c r="H248" s="4">
        <v>27.736000000000004</v>
      </c>
      <c r="I248" s="3">
        <v>0</v>
      </c>
      <c r="J248" s="4">
        <f t="shared" ca="1" si="15"/>
        <v>9.4833333333333307</v>
      </c>
      <c r="K248" s="5">
        <v>7.5003555574602299</v>
      </c>
      <c r="L248" s="22">
        <v>0</v>
      </c>
    </row>
    <row r="249" spans="1:12" x14ac:dyDescent="0.25">
      <c r="A249" s="2">
        <v>39811</v>
      </c>
      <c r="B249" s="3">
        <f t="shared" si="16"/>
        <v>29</v>
      </c>
      <c r="C249" s="3">
        <f t="shared" si="17"/>
        <v>12</v>
      </c>
      <c r="D249" s="3">
        <f t="shared" si="18"/>
        <v>2008</v>
      </c>
      <c r="E249" s="4">
        <v>21.116666666666664</v>
      </c>
      <c r="F249" s="4">
        <v>19.416666666666664</v>
      </c>
      <c r="G249" s="4">
        <f t="shared" si="19"/>
        <v>20.266666666666666</v>
      </c>
      <c r="H249" s="4">
        <v>22.145099999999999</v>
      </c>
      <c r="I249" s="3">
        <v>0</v>
      </c>
      <c r="J249" s="4">
        <f t="shared" ca="1" si="15"/>
        <v>10.266666666666664</v>
      </c>
      <c r="K249" s="5">
        <v>6.1250551843880769</v>
      </c>
      <c r="L249" s="22">
        <v>0</v>
      </c>
    </row>
    <row r="250" spans="1:12" x14ac:dyDescent="0.25">
      <c r="A250" s="2">
        <v>39812</v>
      </c>
      <c r="B250" s="3">
        <f t="shared" si="16"/>
        <v>30</v>
      </c>
      <c r="C250" s="3">
        <f t="shared" si="17"/>
        <v>12</v>
      </c>
      <c r="D250" s="3">
        <f t="shared" si="18"/>
        <v>2008</v>
      </c>
      <c r="E250" s="4">
        <v>19.383333333333336</v>
      </c>
      <c r="F250" s="4">
        <v>17.833333333333332</v>
      </c>
      <c r="G250" s="4">
        <f t="shared" si="19"/>
        <v>18.608333333333334</v>
      </c>
      <c r="H250" s="4">
        <v>20.269300000000008</v>
      </c>
      <c r="I250" s="3">
        <v>0</v>
      </c>
      <c r="J250" s="4">
        <f t="shared" ca="1" si="15"/>
        <v>8.6083333333333343</v>
      </c>
      <c r="K250" s="5">
        <v>5.4183838568745957</v>
      </c>
      <c r="L250" s="22">
        <v>0</v>
      </c>
    </row>
    <row r="251" spans="1:12" x14ac:dyDescent="0.25">
      <c r="A251" s="2">
        <v>39813</v>
      </c>
      <c r="B251" s="3">
        <f t="shared" si="16"/>
        <v>31</v>
      </c>
      <c r="C251" s="3">
        <f t="shared" si="17"/>
        <v>12</v>
      </c>
      <c r="D251" s="3">
        <f t="shared" si="18"/>
        <v>2008</v>
      </c>
      <c r="E251" s="4">
        <v>22.441666666666666</v>
      </c>
      <c r="F251" s="4">
        <v>20.820833333333333</v>
      </c>
      <c r="G251" s="4">
        <f t="shared" si="19"/>
        <v>21.631250000000001</v>
      </c>
      <c r="H251" s="4">
        <v>27.683900000000001</v>
      </c>
      <c r="I251" s="3">
        <v>0</v>
      </c>
      <c r="J251" s="4">
        <f t="shared" ca="1" si="15"/>
        <v>11.63125</v>
      </c>
      <c r="K251" s="5">
        <v>7.9274147027638042</v>
      </c>
      <c r="L251" s="22">
        <v>0</v>
      </c>
    </row>
    <row r="252" spans="1:12" x14ac:dyDescent="0.25">
      <c r="A252" s="2">
        <v>39814</v>
      </c>
      <c r="B252" s="3">
        <f t="shared" si="16"/>
        <v>1</v>
      </c>
      <c r="C252" s="3">
        <f t="shared" si="17"/>
        <v>1</v>
      </c>
      <c r="D252" s="3">
        <f t="shared" si="18"/>
        <v>2009</v>
      </c>
      <c r="E252" s="4">
        <v>20.75</v>
      </c>
      <c r="F252" s="4">
        <v>19.250000000000004</v>
      </c>
      <c r="G252" s="4">
        <f t="shared" si="19"/>
        <v>20</v>
      </c>
      <c r="H252" s="4">
        <v>23.227600000000002</v>
      </c>
      <c r="I252" s="3">
        <v>0</v>
      </c>
      <c r="J252" s="4">
        <f t="shared" ca="1" si="15"/>
        <v>10.000000000000002</v>
      </c>
      <c r="K252" s="5">
        <v>6.192053536075619</v>
      </c>
      <c r="L252" s="23">
        <v>0</v>
      </c>
    </row>
    <row r="253" spans="1:12" x14ac:dyDescent="0.25">
      <c r="A253" s="2">
        <v>39815</v>
      </c>
      <c r="B253" s="3">
        <f t="shared" si="16"/>
        <v>2</v>
      </c>
      <c r="C253" s="3">
        <f t="shared" si="17"/>
        <v>1</v>
      </c>
      <c r="D253" s="3">
        <f t="shared" si="18"/>
        <v>2009</v>
      </c>
      <c r="E253" s="4">
        <v>16.7</v>
      </c>
      <c r="F253" s="4">
        <v>16.120833333333334</v>
      </c>
      <c r="G253" s="4">
        <f t="shared" si="19"/>
        <v>16.410416666666666</v>
      </c>
      <c r="H253" s="4">
        <v>8.1782000000000004</v>
      </c>
      <c r="I253" s="3">
        <v>2.4000000000000004</v>
      </c>
      <c r="J253" s="4">
        <f t="shared" ca="1" si="15"/>
        <v>6.4104166666666664</v>
      </c>
      <c r="K253" s="5">
        <v>2.2720405801566828</v>
      </c>
      <c r="L253" s="23">
        <v>0</v>
      </c>
    </row>
    <row r="254" spans="1:12" x14ac:dyDescent="0.25">
      <c r="A254" s="2">
        <v>39816</v>
      </c>
      <c r="B254" s="3">
        <f t="shared" si="16"/>
        <v>3</v>
      </c>
      <c r="C254" s="3">
        <f t="shared" si="17"/>
        <v>1</v>
      </c>
      <c r="D254" s="3">
        <f t="shared" si="18"/>
        <v>2009</v>
      </c>
      <c r="E254" s="4">
        <v>13.924999999999999</v>
      </c>
      <c r="F254" s="4">
        <v>13.237499999999997</v>
      </c>
      <c r="G254" s="4">
        <f t="shared" si="19"/>
        <v>13.581249999999997</v>
      </c>
      <c r="H254" s="4">
        <v>9.5760000000000005</v>
      </c>
      <c r="I254" s="3">
        <v>44.800000000000004</v>
      </c>
      <c r="J254" s="4">
        <f t="shared" ca="1" si="15"/>
        <v>3.581249999999998</v>
      </c>
      <c r="K254" s="5">
        <v>1.9708827008615866</v>
      </c>
      <c r="L254" s="23">
        <v>0</v>
      </c>
    </row>
    <row r="255" spans="1:12" x14ac:dyDescent="0.25">
      <c r="A255" s="2">
        <v>39817</v>
      </c>
      <c r="B255" s="3">
        <f t="shared" si="16"/>
        <v>4</v>
      </c>
      <c r="C255" s="3">
        <f t="shared" si="17"/>
        <v>1</v>
      </c>
      <c r="D255" s="3">
        <f t="shared" si="18"/>
        <v>2009</v>
      </c>
      <c r="E255" s="4">
        <v>12.800000000000002</v>
      </c>
      <c r="F255" s="4">
        <v>11.887500000000003</v>
      </c>
      <c r="G255" s="4">
        <f t="shared" si="19"/>
        <v>12.343750000000004</v>
      </c>
      <c r="H255" s="4">
        <v>11.542800000000002</v>
      </c>
      <c r="I255" s="3">
        <v>3.8000000000000003</v>
      </c>
      <c r="J255" s="4">
        <f t="shared" ca="1" si="15"/>
        <v>2.3437500000000027</v>
      </c>
      <c r="K255" s="5">
        <v>2.4151708885082814</v>
      </c>
      <c r="L255" s="23">
        <v>0</v>
      </c>
    </row>
    <row r="256" spans="1:12" x14ac:dyDescent="0.25">
      <c r="A256" s="2">
        <v>39818</v>
      </c>
      <c r="B256" s="3">
        <f t="shared" si="16"/>
        <v>5</v>
      </c>
      <c r="C256" s="3">
        <f t="shared" si="17"/>
        <v>1</v>
      </c>
      <c r="D256" s="3">
        <f t="shared" si="18"/>
        <v>2009</v>
      </c>
      <c r="E256" s="4">
        <v>15.75</v>
      </c>
      <c r="F256" s="4">
        <v>14.183333333333335</v>
      </c>
      <c r="G256" s="4">
        <f t="shared" si="19"/>
        <v>14.966666666666669</v>
      </c>
      <c r="H256" s="4">
        <v>32.741</v>
      </c>
      <c r="I256" s="3">
        <v>0</v>
      </c>
      <c r="J256" s="4">
        <f t="shared" ca="1" si="15"/>
        <v>4.9666666666666677</v>
      </c>
      <c r="K256" s="5">
        <v>7.6856241825735259</v>
      </c>
      <c r="L256" s="23">
        <v>0</v>
      </c>
    </row>
    <row r="257" spans="1:12" x14ac:dyDescent="0.25">
      <c r="A257" s="2">
        <v>39819</v>
      </c>
      <c r="B257" s="3">
        <f t="shared" si="16"/>
        <v>6</v>
      </c>
      <c r="C257" s="3">
        <f t="shared" si="17"/>
        <v>1</v>
      </c>
      <c r="D257" s="3">
        <f t="shared" si="18"/>
        <v>2009</v>
      </c>
      <c r="E257" s="4">
        <v>18.3</v>
      </c>
      <c r="F257" s="4">
        <v>16.650000000000002</v>
      </c>
      <c r="G257" s="4">
        <f t="shared" si="19"/>
        <v>17.475000000000001</v>
      </c>
      <c r="H257" s="4">
        <v>31.322600000000001</v>
      </c>
      <c r="I257" s="3">
        <v>0</v>
      </c>
      <c r="J257" s="4">
        <f t="shared" ca="1" si="15"/>
        <v>7.4750000000000014</v>
      </c>
      <c r="K257" s="5">
        <v>8.0381452121525605</v>
      </c>
      <c r="L257" s="23">
        <v>0</v>
      </c>
    </row>
    <row r="258" spans="1:12" x14ac:dyDescent="0.25">
      <c r="A258" s="2">
        <v>39820</v>
      </c>
      <c r="B258" s="3">
        <f t="shared" si="16"/>
        <v>7</v>
      </c>
      <c r="C258" s="3">
        <f t="shared" si="17"/>
        <v>1</v>
      </c>
      <c r="D258" s="3">
        <f t="shared" si="18"/>
        <v>2009</v>
      </c>
      <c r="E258" s="4">
        <v>20.229166666666668</v>
      </c>
      <c r="F258" s="4">
        <v>18.354166666666664</v>
      </c>
      <c r="G258" s="4">
        <f t="shared" si="19"/>
        <v>19.291666666666664</v>
      </c>
      <c r="H258" s="4">
        <v>30.314299999999999</v>
      </c>
      <c r="I258" s="3">
        <v>0</v>
      </c>
      <c r="J258" s="4">
        <f t="shared" ref="J258:J321" ca="1" si="20">IF($J$2&gt;E258,0, IF(F258&gt;$J$2,((F258-$J$2)+((E258-F258)/2)),((E258-$J$2)^2/((E258-F258)))))</f>
        <v>9.2916666666666661</v>
      </c>
      <c r="K258" s="5">
        <v>8.3534594394157065</v>
      </c>
      <c r="L258" s="23">
        <v>0</v>
      </c>
    </row>
    <row r="259" spans="1:12" x14ac:dyDescent="0.25">
      <c r="A259" s="2">
        <v>39821</v>
      </c>
      <c r="B259" s="3">
        <f t="shared" ref="B259:B322" si="21">DAY(A259)</f>
        <v>8</v>
      </c>
      <c r="C259" s="3">
        <f t="shared" ref="C259:C322" si="22">MONTH(A259)</f>
        <v>1</v>
      </c>
      <c r="D259" s="3">
        <f t="shared" ref="D259:D322" si="23">YEAR(A259)</f>
        <v>2009</v>
      </c>
      <c r="E259" s="4">
        <v>20.720833333333335</v>
      </c>
      <c r="F259" s="4">
        <v>18.787500000000001</v>
      </c>
      <c r="G259" s="4">
        <f t="shared" ref="G259:G322" si="24">MEDIAN(E259:F259)</f>
        <v>19.75416666666667</v>
      </c>
      <c r="H259" s="4">
        <v>23.602900000000002</v>
      </c>
      <c r="I259" s="3">
        <v>0</v>
      </c>
      <c r="J259" s="4">
        <f t="shared" ca="1" si="20"/>
        <v>9.7541666666666682</v>
      </c>
      <c r="K259" s="5">
        <v>6.8434253926881548</v>
      </c>
      <c r="L259" s="23">
        <v>0</v>
      </c>
    </row>
    <row r="260" spans="1:12" x14ac:dyDescent="0.25">
      <c r="A260" s="2">
        <v>39822</v>
      </c>
      <c r="B260" s="3">
        <f t="shared" si="21"/>
        <v>9</v>
      </c>
      <c r="C260" s="3">
        <f t="shared" si="22"/>
        <v>1</v>
      </c>
      <c r="D260" s="3">
        <f t="shared" si="23"/>
        <v>2009</v>
      </c>
      <c r="E260" s="4">
        <v>17.212500000000002</v>
      </c>
      <c r="F260" s="4">
        <v>15.8375</v>
      </c>
      <c r="G260" s="4">
        <f t="shared" si="24"/>
        <v>16.525000000000002</v>
      </c>
      <c r="H260" s="4">
        <v>11.809100000000003</v>
      </c>
      <c r="I260" s="3">
        <v>23.6</v>
      </c>
      <c r="J260" s="4">
        <f t="shared" ca="1" si="20"/>
        <v>6.5250000000000012</v>
      </c>
      <c r="K260" s="5">
        <v>2.8716494934601671</v>
      </c>
      <c r="L260" s="23">
        <v>0</v>
      </c>
    </row>
    <row r="261" spans="1:12" x14ac:dyDescent="0.25">
      <c r="A261" s="2">
        <v>39823</v>
      </c>
      <c r="B261" s="3">
        <f t="shared" si="21"/>
        <v>10</v>
      </c>
      <c r="C261" s="3">
        <f t="shared" si="22"/>
        <v>1</v>
      </c>
      <c r="D261" s="3">
        <f t="shared" si="23"/>
        <v>2009</v>
      </c>
      <c r="E261" s="4">
        <v>17.816666666666666</v>
      </c>
      <c r="F261" s="4">
        <v>16.929166666666664</v>
      </c>
      <c r="G261" s="4">
        <f t="shared" si="24"/>
        <v>17.372916666666665</v>
      </c>
      <c r="H261" s="4">
        <v>12.9899</v>
      </c>
      <c r="I261" s="3">
        <v>2.2000000000000002</v>
      </c>
      <c r="J261" s="4">
        <f t="shared" ca="1" si="20"/>
        <v>7.372916666666665</v>
      </c>
      <c r="K261" s="5">
        <v>3.1196919779492722</v>
      </c>
      <c r="L261" s="23">
        <v>0</v>
      </c>
    </row>
    <row r="262" spans="1:12" x14ac:dyDescent="0.25">
      <c r="A262" s="2">
        <v>39824</v>
      </c>
      <c r="B262" s="3">
        <f t="shared" si="21"/>
        <v>11</v>
      </c>
      <c r="C262" s="3">
        <f t="shared" si="22"/>
        <v>1</v>
      </c>
      <c r="D262" s="3">
        <f t="shared" si="23"/>
        <v>2009</v>
      </c>
      <c r="E262" s="4">
        <v>20.774999999999999</v>
      </c>
      <c r="F262" s="4">
        <v>19.045833333333331</v>
      </c>
      <c r="G262" s="4">
        <f t="shared" si="24"/>
        <v>19.910416666666663</v>
      </c>
      <c r="H262" s="4">
        <v>23.868599999999997</v>
      </c>
      <c r="I262" s="3">
        <v>0.60000000000000009</v>
      </c>
      <c r="J262" s="4">
        <f t="shared" ca="1" si="20"/>
        <v>9.9104166666666647</v>
      </c>
      <c r="K262" s="5">
        <v>6.1663403228747216</v>
      </c>
      <c r="L262" s="23">
        <v>0</v>
      </c>
    </row>
    <row r="263" spans="1:12" x14ac:dyDescent="0.25">
      <c r="A263" s="2">
        <v>39825</v>
      </c>
      <c r="B263" s="3">
        <f t="shared" si="21"/>
        <v>12</v>
      </c>
      <c r="C263" s="3">
        <f t="shared" si="22"/>
        <v>1</v>
      </c>
      <c r="D263" s="3">
        <f t="shared" si="23"/>
        <v>2009</v>
      </c>
      <c r="E263" s="4">
        <v>20.925000000000001</v>
      </c>
      <c r="F263" s="4">
        <v>19.266666666666662</v>
      </c>
      <c r="G263" s="4">
        <f t="shared" si="24"/>
        <v>20.095833333333331</v>
      </c>
      <c r="H263" s="4">
        <v>28.172200000000007</v>
      </c>
      <c r="I263" s="3">
        <v>0.2</v>
      </c>
      <c r="J263" s="4">
        <f t="shared" ca="1" si="20"/>
        <v>10.095833333333331</v>
      </c>
      <c r="K263" s="5">
        <v>7.394922363460628</v>
      </c>
      <c r="L263" s="23">
        <v>0</v>
      </c>
    </row>
    <row r="264" spans="1:12" x14ac:dyDescent="0.25">
      <c r="A264" s="2">
        <v>39826</v>
      </c>
      <c r="B264" s="3">
        <f t="shared" si="21"/>
        <v>13</v>
      </c>
      <c r="C264" s="3">
        <f t="shared" si="22"/>
        <v>1</v>
      </c>
      <c r="D264" s="3">
        <f t="shared" si="23"/>
        <v>2009</v>
      </c>
      <c r="E264" s="4">
        <v>20.099999999999998</v>
      </c>
      <c r="F264" s="4">
        <v>19.029166666666661</v>
      </c>
      <c r="G264" s="4">
        <f t="shared" si="24"/>
        <v>19.564583333333331</v>
      </c>
      <c r="H264" s="4">
        <v>11.686000000000002</v>
      </c>
      <c r="I264" s="3">
        <v>0</v>
      </c>
      <c r="J264" s="4">
        <f t="shared" ca="1" si="20"/>
        <v>9.5645833333333297</v>
      </c>
      <c r="K264" s="5">
        <v>3.4140485801258009</v>
      </c>
      <c r="L264" s="23">
        <v>0</v>
      </c>
    </row>
    <row r="265" spans="1:12" x14ac:dyDescent="0.25">
      <c r="A265" s="2">
        <v>39827</v>
      </c>
      <c r="B265" s="3">
        <f t="shared" si="21"/>
        <v>14</v>
      </c>
      <c r="C265" s="3">
        <f t="shared" si="22"/>
        <v>1</v>
      </c>
      <c r="D265" s="3">
        <f t="shared" si="23"/>
        <v>2009</v>
      </c>
      <c r="E265" s="4">
        <v>20.770833333333332</v>
      </c>
      <c r="F265" s="4">
        <v>19.379166666666666</v>
      </c>
      <c r="G265" s="4">
        <f t="shared" si="24"/>
        <v>20.074999999999999</v>
      </c>
      <c r="H265" s="4">
        <v>18.596299999999999</v>
      </c>
      <c r="I265" s="3">
        <v>0</v>
      </c>
      <c r="J265" s="4">
        <f t="shared" ca="1" si="20"/>
        <v>10.074999999999999</v>
      </c>
      <c r="K265" s="5">
        <v>5.1203154109965867</v>
      </c>
      <c r="L265" s="23">
        <v>0</v>
      </c>
    </row>
    <row r="266" spans="1:12" x14ac:dyDescent="0.25">
      <c r="A266" s="2">
        <v>39828</v>
      </c>
      <c r="B266" s="3">
        <f t="shared" si="21"/>
        <v>15</v>
      </c>
      <c r="C266" s="3">
        <f t="shared" si="22"/>
        <v>1</v>
      </c>
      <c r="D266" s="3">
        <f t="shared" si="23"/>
        <v>2009</v>
      </c>
      <c r="E266" s="4">
        <v>21.691666666666666</v>
      </c>
      <c r="F266" s="4">
        <v>20.104166666666664</v>
      </c>
      <c r="G266" s="4">
        <f t="shared" si="24"/>
        <v>20.897916666666667</v>
      </c>
      <c r="H266" s="4">
        <v>22.686299999999999</v>
      </c>
      <c r="I266" s="3">
        <v>0</v>
      </c>
      <c r="J266" s="4">
        <f t="shared" ca="1" si="20"/>
        <v>10.897916666666665</v>
      </c>
      <c r="K266" s="5">
        <v>6.2968017417555231</v>
      </c>
      <c r="L266" s="23">
        <v>0</v>
      </c>
    </row>
    <row r="267" spans="1:12" x14ac:dyDescent="0.25">
      <c r="A267" s="2">
        <v>39829</v>
      </c>
      <c r="B267" s="3">
        <f t="shared" si="21"/>
        <v>16</v>
      </c>
      <c r="C267" s="3">
        <f t="shared" si="22"/>
        <v>1</v>
      </c>
      <c r="D267" s="3">
        <f t="shared" si="23"/>
        <v>2009</v>
      </c>
      <c r="E267" s="4">
        <v>18.679166666666667</v>
      </c>
      <c r="F267" s="4">
        <v>17.191666666666663</v>
      </c>
      <c r="G267" s="4">
        <f t="shared" si="24"/>
        <v>17.935416666666665</v>
      </c>
      <c r="H267" s="4">
        <v>13.618699999999999</v>
      </c>
      <c r="I267" s="3">
        <v>6.8000000000000007</v>
      </c>
      <c r="J267" s="4">
        <f t="shared" ca="1" si="20"/>
        <v>7.935416666666665</v>
      </c>
      <c r="K267" s="5">
        <v>3.4304103180078389</v>
      </c>
      <c r="L267" s="23">
        <v>0</v>
      </c>
    </row>
    <row r="268" spans="1:12" x14ac:dyDescent="0.25">
      <c r="A268" s="2">
        <v>39830</v>
      </c>
      <c r="B268" s="3">
        <f t="shared" si="21"/>
        <v>17</v>
      </c>
      <c r="C268" s="3">
        <f t="shared" si="22"/>
        <v>1</v>
      </c>
      <c r="D268" s="3">
        <f t="shared" si="23"/>
        <v>2009</v>
      </c>
      <c r="E268" s="4">
        <v>19.095833333333331</v>
      </c>
      <c r="F268" s="4">
        <v>18.229166666666664</v>
      </c>
      <c r="G268" s="4">
        <f t="shared" si="24"/>
        <v>18.662499999999998</v>
      </c>
      <c r="H268" s="4">
        <v>16.126599999999996</v>
      </c>
      <c r="I268" s="3">
        <v>0.2</v>
      </c>
      <c r="J268" s="4">
        <f t="shared" ca="1" si="20"/>
        <v>8.6624999999999979</v>
      </c>
      <c r="K268" s="5">
        <v>4.2155930166956681</v>
      </c>
      <c r="L268" s="23">
        <v>0</v>
      </c>
    </row>
    <row r="269" spans="1:12" x14ac:dyDescent="0.25">
      <c r="A269" s="2">
        <v>39831</v>
      </c>
      <c r="B269" s="3">
        <f t="shared" si="21"/>
        <v>18</v>
      </c>
      <c r="C269" s="3">
        <f t="shared" si="22"/>
        <v>1</v>
      </c>
      <c r="D269" s="3">
        <f t="shared" si="23"/>
        <v>2009</v>
      </c>
      <c r="E269" s="4">
        <v>19.875</v>
      </c>
      <c r="F269" s="4">
        <v>18.170833333333331</v>
      </c>
      <c r="G269" s="4">
        <f t="shared" si="24"/>
        <v>19.022916666666667</v>
      </c>
      <c r="H269" s="4">
        <v>19.233400000000007</v>
      </c>
      <c r="I269" s="3">
        <v>9.2000000000000011</v>
      </c>
      <c r="J269" s="4">
        <f t="shared" ca="1" si="20"/>
        <v>9.0229166666666654</v>
      </c>
      <c r="K269" s="5">
        <v>5.1300286281385832</v>
      </c>
      <c r="L269" s="23">
        <v>0</v>
      </c>
    </row>
    <row r="270" spans="1:12" x14ac:dyDescent="0.25">
      <c r="A270" s="2">
        <v>39832</v>
      </c>
      <c r="B270" s="3">
        <f t="shared" si="21"/>
        <v>19</v>
      </c>
      <c r="C270" s="3">
        <f t="shared" si="22"/>
        <v>1</v>
      </c>
      <c r="D270" s="3">
        <f t="shared" si="23"/>
        <v>2009</v>
      </c>
      <c r="E270" s="4">
        <v>18.756521739130434</v>
      </c>
      <c r="F270" s="4">
        <v>17.608695652173914</v>
      </c>
      <c r="G270" s="4">
        <f t="shared" si="24"/>
        <v>18.182608695652174</v>
      </c>
      <c r="H270" s="4">
        <v>11.376700000000003</v>
      </c>
      <c r="I270" s="3">
        <v>2.4</v>
      </c>
      <c r="J270" s="4">
        <f t="shared" ca="1" si="20"/>
        <v>8.1826086956521742</v>
      </c>
      <c r="K270" s="5">
        <v>2.8977581041935001</v>
      </c>
      <c r="L270" s="23">
        <v>1</v>
      </c>
    </row>
    <row r="271" spans="1:12" x14ac:dyDescent="0.25">
      <c r="A271" s="2">
        <v>39833</v>
      </c>
      <c r="B271" s="3">
        <f t="shared" si="21"/>
        <v>20</v>
      </c>
      <c r="C271" s="3">
        <f t="shared" si="22"/>
        <v>1</v>
      </c>
      <c r="D271" s="3">
        <f t="shared" si="23"/>
        <v>2009</v>
      </c>
      <c r="E271" s="4">
        <v>16.358333333333334</v>
      </c>
      <c r="F271" s="4">
        <v>15.129166666666668</v>
      </c>
      <c r="G271" s="4">
        <f t="shared" si="24"/>
        <v>15.743750000000002</v>
      </c>
      <c r="H271" s="4">
        <v>20.481600000000004</v>
      </c>
      <c r="I271" s="3">
        <v>1.2000000000000002</v>
      </c>
      <c r="J271" s="4">
        <f t="shared" ca="1" si="20"/>
        <v>5.7437500000000012</v>
      </c>
      <c r="K271" s="5">
        <v>4.6212489576683042</v>
      </c>
      <c r="L271" s="23">
        <v>0</v>
      </c>
    </row>
    <row r="272" spans="1:12" x14ac:dyDescent="0.25">
      <c r="A272" s="2">
        <v>39834</v>
      </c>
      <c r="B272" s="3">
        <f t="shared" si="21"/>
        <v>21</v>
      </c>
      <c r="C272" s="3">
        <f t="shared" si="22"/>
        <v>1</v>
      </c>
      <c r="D272" s="3">
        <f t="shared" si="23"/>
        <v>2009</v>
      </c>
      <c r="E272" s="4">
        <v>17.095833333333335</v>
      </c>
      <c r="F272" s="4">
        <v>15.470833333333333</v>
      </c>
      <c r="G272" s="4">
        <f t="shared" si="24"/>
        <v>16.283333333333335</v>
      </c>
      <c r="H272" s="4">
        <v>29.194299999999998</v>
      </c>
      <c r="I272" s="3">
        <v>0.2</v>
      </c>
      <c r="J272" s="4">
        <f t="shared" ca="1" si="20"/>
        <v>6.2833333333333341</v>
      </c>
      <c r="K272" s="5">
        <v>6.7686308789503027</v>
      </c>
      <c r="L272" s="23">
        <v>0</v>
      </c>
    </row>
    <row r="273" spans="1:12" x14ac:dyDescent="0.25">
      <c r="A273" s="2">
        <v>39835</v>
      </c>
      <c r="B273" s="3">
        <f t="shared" si="21"/>
        <v>22</v>
      </c>
      <c r="C273" s="3">
        <f t="shared" si="22"/>
        <v>1</v>
      </c>
      <c r="D273" s="3">
        <f t="shared" si="23"/>
        <v>2009</v>
      </c>
      <c r="E273" s="4">
        <v>17.833333333333336</v>
      </c>
      <c r="F273" s="4">
        <v>16.279166666666665</v>
      </c>
      <c r="G273" s="4">
        <f t="shared" si="24"/>
        <v>17.056249999999999</v>
      </c>
      <c r="H273" s="4">
        <v>32.659899999999993</v>
      </c>
      <c r="I273" s="3">
        <v>0</v>
      </c>
      <c r="J273" s="4">
        <f t="shared" ca="1" si="20"/>
        <v>7.0562500000000004</v>
      </c>
      <c r="K273" s="5">
        <v>7.795357109603092</v>
      </c>
      <c r="L273" s="23">
        <v>0</v>
      </c>
    </row>
    <row r="274" spans="1:12" x14ac:dyDescent="0.25">
      <c r="A274" s="2">
        <v>39836</v>
      </c>
      <c r="B274" s="3">
        <f t="shared" si="21"/>
        <v>23</v>
      </c>
      <c r="C274" s="3">
        <f t="shared" si="22"/>
        <v>1</v>
      </c>
      <c r="D274" s="3">
        <f t="shared" si="23"/>
        <v>2009</v>
      </c>
      <c r="E274" s="4">
        <v>17.983333333333331</v>
      </c>
      <c r="F274" s="4">
        <v>16.441666666666666</v>
      </c>
      <c r="G274" s="4">
        <f t="shared" si="24"/>
        <v>17.212499999999999</v>
      </c>
      <c r="H274" s="4">
        <v>32.479900000000001</v>
      </c>
      <c r="I274" s="3">
        <v>0</v>
      </c>
      <c r="J274" s="4">
        <f t="shared" ca="1" si="20"/>
        <v>7.2124999999999986</v>
      </c>
      <c r="K274" s="5">
        <v>7.7908103098075046</v>
      </c>
      <c r="L274" s="23">
        <v>0</v>
      </c>
    </row>
    <row r="275" spans="1:12" x14ac:dyDescent="0.25">
      <c r="A275" s="2">
        <v>39837</v>
      </c>
      <c r="B275" s="3">
        <f t="shared" si="21"/>
        <v>24</v>
      </c>
      <c r="C275" s="3">
        <f t="shared" si="22"/>
        <v>1</v>
      </c>
      <c r="D275" s="3">
        <f t="shared" si="23"/>
        <v>2009</v>
      </c>
      <c r="E275" s="4">
        <v>18.112500000000004</v>
      </c>
      <c r="F275" s="4">
        <v>16.345833333333335</v>
      </c>
      <c r="G275" s="4">
        <f t="shared" si="24"/>
        <v>17.229166666666671</v>
      </c>
      <c r="H275" s="4">
        <v>31.000499999999999</v>
      </c>
      <c r="I275" s="3">
        <v>0</v>
      </c>
      <c r="J275" s="4">
        <f t="shared" ca="1" si="20"/>
        <v>7.2291666666666696</v>
      </c>
      <c r="K275" s="5">
        <v>7.3126526901251703</v>
      </c>
      <c r="L275" s="23">
        <v>0</v>
      </c>
    </row>
    <row r="276" spans="1:12" x14ac:dyDescent="0.25">
      <c r="A276" s="2">
        <v>39838</v>
      </c>
      <c r="B276" s="3">
        <f t="shared" si="21"/>
        <v>25</v>
      </c>
      <c r="C276" s="3">
        <f t="shared" si="22"/>
        <v>1</v>
      </c>
      <c r="D276" s="3">
        <f t="shared" si="23"/>
        <v>2009</v>
      </c>
      <c r="E276" s="4">
        <v>20.666666666666668</v>
      </c>
      <c r="F276" s="4">
        <v>19.233333333333331</v>
      </c>
      <c r="G276" s="4">
        <f t="shared" si="24"/>
        <v>19.95</v>
      </c>
      <c r="H276" s="4">
        <v>21.958000000000002</v>
      </c>
      <c r="I276" s="3">
        <v>0</v>
      </c>
      <c r="J276" s="4">
        <f t="shared" ca="1" si="20"/>
        <v>9.9499999999999993</v>
      </c>
      <c r="K276" s="5">
        <v>6.0035711610229932</v>
      </c>
      <c r="L276" s="23">
        <v>0</v>
      </c>
    </row>
    <row r="277" spans="1:12" x14ac:dyDescent="0.25">
      <c r="A277" s="2">
        <v>39839</v>
      </c>
      <c r="B277" s="3">
        <f t="shared" si="21"/>
        <v>26</v>
      </c>
      <c r="C277" s="3">
        <f t="shared" si="22"/>
        <v>1</v>
      </c>
      <c r="D277" s="3">
        <f t="shared" si="23"/>
        <v>2009</v>
      </c>
      <c r="E277" s="4">
        <v>21.875</v>
      </c>
      <c r="F277" s="4">
        <v>20.337500000000002</v>
      </c>
      <c r="G277" s="4">
        <f t="shared" si="24"/>
        <v>21.106250000000003</v>
      </c>
      <c r="H277" s="4">
        <v>22.778099999999998</v>
      </c>
      <c r="I277" s="3">
        <v>0</v>
      </c>
      <c r="J277" s="4">
        <f t="shared" ca="1" si="20"/>
        <v>11.106250000000001</v>
      </c>
      <c r="K277" s="5">
        <v>6.2751501169036308</v>
      </c>
      <c r="L277" s="23">
        <v>0</v>
      </c>
    </row>
    <row r="278" spans="1:12" x14ac:dyDescent="0.25">
      <c r="A278" s="2">
        <v>39840</v>
      </c>
      <c r="B278" s="3">
        <f t="shared" si="21"/>
        <v>27</v>
      </c>
      <c r="C278" s="3">
        <f t="shared" si="22"/>
        <v>1</v>
      </c>
      <c r="D278" s="3">
        <f t="shared" si="23"/>
        <v>2009</v>
      </c>
      <c r="E278" s="4">
        <v>21.424999999999997</v>
      </c>
      <c r="F278" s="4">
        <v>19.991666666666664</v>
      </c>
      <c r="G278" s="4">
        <f t="shared" si="24"/>
        <v>20.708333333333329</v>
      </c>
      <c r="H278" s="4">
        <v>20.609300000000005</v>
      </c>
      <c r="I278" s="3">
        <v>0</v>
      </c>
      <c r="J278" s="4">
        <f t="shared" ca="1" si="20"/>
        <v>10.70833333333333</v>
      </c>
      <c r="K278" s="5">
        <v>5.561888003906228</v>
      </c>
      <c r="L278" s="23">
        <v>0</v>
      </c>
    </row>
    <row r="279" spans="1:12" x14ac:dyDescent="0.25">
      <c r="A279" s="2">
        <v>39841</v>
      </c>
      <c r="B279" s="3">
        <f t="shared" si="21"/>
        <v>28</v>
      </c>
      <c r="C279" s="3">
        <f t="shared" si="22"/>
        <v>1</v>
      </c>
      <c r="D279" s="3">
        <f t="shared" si="23"/>
        <v>2009</v>
      </c>
      <c r="E279" s="4">
        <v>21.129166666666666</v>
      </c>
      <c r="F279" s="4">
        <v>19.608333333333334</v>
      </c>
      <c r="G279" s="4">
        <f t="shared" si="24"/>
        <v>20.368749999999999</v>
      </c>
      <c r="H279" s="4">
        <v>21.855499999999999</v>
      </c>
      <c r="I279" s="3">
        <v>2.4</v>
      </c>
      <c r="J279" s="4">
        <f t="shared" ca="1" si="20"/>
        <v>10.36875</v>
      </c>
      <c r="K279" s="5">
        <v>5.5076557604049778</v>
      </c>
      <c r="L279" s="23">
        <v>0</v>
      </c>
    </row>
    <row r="280" spans="1:12" x14ac:dyDescent="0.25">
      <c r="A280" s="2">
        <v>39842</v>
      </c>
      <c r="B280" s="3">
        <f t="shared" si="21"/>
        <v>29</v>
      </c>
      <c r="C280" s="3">
        <f t="shared" si="22"/>
        <v>1</v>
      </c>
      <c r="D280" s="3">
        <f t="shared" si="23"/>
        <v>2009</v>
      </c>
      <c r="E280" s="4">
        <v>21.575000000000003</v>
      </c>
      <c r="F280" s="4">
        <v>20.199999999999996</v>
      </c>
      <c r="G280" s="4">
        <f t="shared" si="24"/>
        <v>20.887499999999999</v>
      </c>
      <c r="H280" s="4">
        <v>23.219600000000003</v>
      </c>
      <c r="I280" s="3">
        <v>30.199999999999996</v>
      </c>
      <c r="J280" s="4">
        <f t="shared" ca="1" si="20"/>
        <v>10.887499999999999</v>
      </c>
      <c r="K280" s="5">
        <v>5.9560443869562043</v>
      </c>
      <c r="L280" s="23">
        <v>0</v>
      </c>
    </row>
    <row r="281" spans="1:12" x14ac:dyDescent="0.25">
      <c r="A281" s="2">
        <v>39843</v>
      </c>
      <c r="B281" s="3">
        <f t="shared" si="21"/>
        <v>30</v>
      </c>
      <c r="C281" s="3">
        <f t="shared" si="22"/>
        <v>1</v>
      </c>
      <c r="D281" s="3">
        <f t="shared" si="23"/>
        <v>2009</v>
      </c>
      <c r="E281" s="4">
        <v>21.05</v>
      </c>
      <c r="F281" s="4">
        <v>19.399999999999999</v>
      </c>
      <c r="G281" s="4">
        <f t="shared" si="24"/>
        <v>20.225000000000001</v>
      </c>
      <c r="H281" s="4">
        <v>23.481200000000005</v>
      </c>
      <c r="I281" s="3">
        <v>0</v>
      </c>
      <c r="J281" s="4">
        <f t="shared" ca="1" si="20"/>
        <v>10.225</v>
      </c>
      <c r="K281" s="5">
        <v>6.3947150689169128</v>
      </c>
      <c r="L281" s="23">
        <v>0</v>
      </c>
    </row>
    <row r="282" spans="1:12" x14ac:dyDescent="0.25">
      <c r="A282" s="2">
        <v>39844</v>
      </c>
      <c r="B282" s="3">
        <f t="shared" si="21"/>
        <v>31</v>
      </c>
      <c r="C282" s="3">
        <f t="shared" si="22"/>
        <v>1</v>
      </c>
      <c r="D282" s="3">
        <f t="shared" si="23"/>
        <v>2009</v>
      </c>
      <c r="E282" s="4">
        <v>18.958333333333336</v>
      </c>
      <c r="F282" s="4">
        <v>16.808333333333334</v>
      </c>
      <c r="G282" s="4">
        <f t="shared" si="24"/>
        <v>17.883333333333333</v>
      </c>
      <c r="H282" s="4">
        <v>15.439000000000004</v>
      </c>
      <c r="I282" s="3">
        <v>16.8</v>
      </c>
      <c r="J282" s="4">
        <f t="shared" ca="1" si="20"/>
        <v>7.8833333333333346</v>
      </c>
      <c r="K282" s="5">
        <v>3.9752571656230793</v>
      </c>
      <c r="L282" s="23">
        <v>0</v>
      </c>
    </row>
    <row r="283" spans="1:12" x14ac:dyDescent="0.25">
      <c r="A283" s="2">
        <v>39845</v>
      </c>
      <c r="B283" s="3">
        <f t="shared" si="21"/>
        <v>1</v>
      </c>
      <c r="C283" s="3">
        <f t="shared" si="22"/>
        <v>2</v>
      </c>
      <c r="D283" s="3">
        <f t="shared" si="23"/>
        <v>2009</v>
      </c>
      <c r="E283" s="4">
        <v>19.579166666666669</v>
      </c>
      <c r="F283" s="4">
        <v>17.854166666666668</v>
      </c>
      <c r="G283" s="4">
        <f t="shared" si="24"/>
        <v>18.716666666666669</v>
      </c>
      <c r="H283" s="4">
        <v>25.574400000000004</v>
      </c>
      <c r="I283" s="3">
        <v>0.4</v>
      </c>
      <c r="J283" s="4">
        <f t="shared" ca="1" si="20"/>
        <v>8.7166666666666686</v>
      </c>
      <c r="K283" s="5">
        <v>6.3586408375458481</v>
      </c>
      <c r="L283" s="24">
        <v>0</v>
      </c>
    </row>
    <row r="284" spans="1:12" x14ac:dyDescent="0.25">
      <c r="A284" s="2">
        <v>39846</v>
      </c>
      <c r="B284" s="3">
        <f t="shared" si="21"/>
        <v>2</v>
      </c>
      <c r="C284" s="3">
        <f t="shared" si="22"/>
        <v>2</v>
      </c>
      <c r="D284" s="3">
        <f t="shared" si="23"/>
        <v>2009</v>
      </c>
      <c r="E284" s="4">
        <v>20.537500000000005</v>
      </c>
      <c r="F284" s="4">
        <v>19.058333333333334</v>
      </c>
      <c r="G284" s="4">
        <f t="shared" si="24"/>
        <v>19.797916666666669</v>
      </c>
      <c r="H284" s="4">
        <v>18.382600000000004</v>
      </c>
      <c r="I284" s="3">
        <v>3.4</v>
      </c>
      <c r="J284" s="4">
        <f t="shared" ca="1" si="20"/>
        <v>9.7979166666666693</v>
      </c>
      <c r="K284" s="5">
        <v>5.1661931374651635</v>
      </c>
      <c r="L284" s="24">
        <v>0</v>
      </c>
    </row>
    <row r="285" spans="1:12" x14ac:dyDescent="0.25">
      <c r="A285" s="2">
        <v>39847</v>
      </c>
      <c r="B285" s="3">
        <f t="shared" si="21"/>
        <v>3</v>
      </c>
      <c r="C285" s="3">
        <f t="shared" si="22"/>
        <v>2</v>
      </c>
      <c r="D285" s="3">
        <f t="shared" si="23"/>
        <v>2009</v>
      </c>
      <c r="E285" s="4">
        <v>19.783333333333331</v>
      </c>
      <c r="F285" s="4">
        <v>18.741666666666664</v>
      </c>
      <c r="G285" s="4">
        <f t="shared" si="24"/>
        <v>19.262499999999996</v>
      </c>
      <c r="H285" s="4">
        <v>18.485100000000003</v>
      </c>
      <c r="I285" s="3">
        <v>0</v>
      </c>
      <c r="J285" s="4">
        <f t="shared" ca="1" si="20"/>
        <v>9.2624999999999975</v>
      </c>
      <c r="K285" s="5">
        <v>4.8307522778143959</v>
      </c>
      <c r="L285" s="24">
        <v>0</v>
      </c>
    </row>
    <row r="286" spans="1:12" x14ac:dyDescent="0.25">
      <c r="A286" s="2">
        <v>39848</v>
      </c>
      <c r="B286" s="3">
        <f t="shared" si="21"/>
        <v>4</v>
      </c>
      <c r="C286" s="3">
        <f t="shared" si="22"/>
        <v>2</v>
      </c>
      <c r="D286" s="3">
        <f t="shared" si="23"/>
        <v>2009</v>
      </c>
      <c r="E286" s="4">
        <v>20.349999999999994</v>
      </c>
      <c r="F286" s="4">
        <v>19.120833333333334</v>
      </c>
      <c r="G286" s="4">
        <f t="shared" si="24"/>
        <v>19.735416666666666</v>
      </c>
      <c r="H286" s="4">
        <v>18.494600000000002</v>
      </c>
      <c r="I286" s="3">
        <v>0</v>
      </c>
      <c r="J286" s="4">
        <f t="shared" ca="1" si="20"/>
        <v>9.7354166666666639</v>
      </c>
      <c r="K286" s="5">
        <v>4.7905020171014119</v>
      </c>
      <c r="L286" s="24">
        <v>0</v>
      </c>
    </row>
    <row r="287" spans="1:12" x14ac:dyDescent="0.25">
      <c r="A287" s="2">
        <v>39849</v>
      </c>
      <c r="B287" s="3">
        <f t="shared" si="21"/>
        <v>5</v>
      </c>
      <c r="C287" s="3">
        <f t="shared" si="22"/>
        <v>2</v>
      </c>
      <c r="D287" s="3">
        <f t="shared" si="23"/>
        <v>2009</v>
      </c>
      <c r="E287" s="4">
        <v>20.012499999999999</v>
      </c>
      <c r="F287" s="4">
        <v>18.420833333333334</v>
      </c>
      <c r="G287" s="4">
        <f t="shared" si="24"/>
        <v>19.216666666666669</v>
      </c>
      <c r="H287" s="4">
        <v>30.3553</v>
      </c>
      <c r="I287" s="3">
        <v>0.2</v>
      </c>
      <c r="J287" s="4">
        <f t="shared" ca="1" si="20"/>
        <v>9.2166666666666668</v>
      </c>
      <c r="K287" s="5">
        <v>7.4582449229735461</v>
      </c>
      <c r="L287" s="24">
        <v>0</v>
      </c>
    </row>
    <row r="288" spans="1:12" x14ac:dyDescent="0.25">
      <c r="A288" s="2">
        <v>39850</v>
      </c>
      <c r="B288" s="3">
        <f t="shared" si="21"/>
        <v>6</v>
      </c>
      <c r="C288" s="3">
        <f t="shared" si="22"/>
        <v>2</v>
      </c>
      <c r="D288" s="3">
        <f t="shared" si="23"/>
        <v>2009</v>
      </c>
      <c r="E288" s="4">
        <v>21.370833333333326</v>
      </c>
      <c r="F288" s="4">
        <v>20.149999999999995</v>
      </c>
      <c r="G288" s="4">
        <f t="shared" si="24"/>
        <v>20.760416666666661</v>
      </c>
      <c r="H288" s="4">
        <v>19.626800000000003</v>
      </c>
      <c r="I288" s="3">
        <v>0</v>
      </c>
      <c r="J288" s="4">
        <f t="shared" ca="1" si="20"/>
        <v>10.760416666666661</v>
      </c>
      <c r="K288" s="5">
        <v>5.458115060625147</v>
      </c>
      <c r="L288" s="24">
        <v>0</v>
      </c>
    </row>
    <row r="289" spans="1:12" x14ac:dyDescent="0.25">
      <c r="A289" s="2">
        <v>39851</v>
      </c>
      <c r="B289" s="3">
        <f t="shared" si="21"/>
        <v>7</v>
      </c>
      <c r="C289" s="3">
        <f t="shared" si="22"/>
        <v>2</v>
      </c>
      <c r="D289" s="3">
        <f t="shared" si="23"/>
        <v>2009</v>
      </c>
      <c r="E289" s="4">
        <v>22.170833333333334</v>
      </c>
      <c r="F289" s="4">
        <v>20.583333333333332</v>
      </c>
      <c r="G289" s="4">
        <f t="shared" si="24"/>
        <v>21.377083333333331</v>
      </c>
      <c r="H289" s="4">
        <v>25.765599999999999</v>
      </c>
      <c r="I289" s="3">
        <v>0</v>
      </c>
      <c r="J289" s="4">
        <f t="shared" ca="1" si="20"/>
        <v>11.377083333333333</v>
      </c>
      <c r="K289" s="5">
        <v>7.0593052662380753</v>
      </c>
      <c r="L289" s="24">
        <v>0</v>
      </c>
    </row>
    <row r="290" spans="1:12" x14ac:dyDescent="0.25">
      <c r="A290" s="2">
        <v>39852</v>
      </c>
      <c r="B290" s="3">
        <f t="shared" si="21"/>
        <v>8</v>
      </c>
      <c r="C290" s="3">
        <f t="shared" si="22"/>
        <v>2</v>
      </c>
      <c r="D290" s="3">
        <f t="shared" si="23"/>
        <v>2009</v>
      </c>
      <c r="E290" s="4">
        <v>22.770833333333332</v>
      </c>
      <c r="F290" s="4">
        <v>21.312500000000004</v>
      </c>
      <c r="G290" s="4">
        <f t="shared" si="24"/>
        <v>22.041666666666668</v>
      </c>
      <c r="H290" s="4">
        <v>23.186199999999999</v>
      </c>
      <c r="I290" s="3">
        <v>0</v>
      </c>
      <c r="J290" s="4">
        <f t="shared" ca="1" si="20"/>
        <v>12.041666666666668</v>
      </c>
      <c r="K290" s="5">
        <v>6.71227503969273</v>
      </c>
      <c r="L290" s="24">
        <v>0</v>
      </c>
    </row>
    <row r="291" spans="1:12" x14ac:dyDescent="0.25">
      <c r="A291" s="2">
        <v>39853</v>
      </c>
      <c r="B291" s="3">
        <f t="shared" si="21"/>
        <v>9</v>
      </c>
      <c r="C291" s="3">
        <f t="shared" si="22"/>
        <v>2</v>
      </c>
      <c r="D291" s="3">
        <f t="shared" si="23"/>
        <v>2009</v>
      </c>
      <c r="E291" s="4">
        <v>22.012499999999999</v>
      </c>
      <c r="F291" s="4">
        <v>20.670833333333338</v>
      </c>
      <c r="G291" s="4">
        <f t="shared" si="24"/>
        <v>21.341666666666669</v>
      </c>
      <c r="H291" s="4">
        <v>23.691199999999998</v>
      </c>
      <c r="I291" s="3">
        <v>0.4</v>
      </c>
      <c r="J291" s="4">
        <f t="shared" ca="1" si="20"/>
        <v>11.341666666666669</v>
      </c>
      <c r="K291" s="5">
        <v>6.7294704425794389</v>
      </c>
      <c r="L291" s="24">
        <v>0</v>
      </c>
    </row>
    <row r="292" spans="1:12" x14ac:dyDescent="0.25">
      <c r="A292" s="2">
        <v>39854</v>
      </c>
      <c r="B292" s="3">
        <f t="shared" si="21"/>
        <v>10</v>
      </c>
      <c r="C292" s="3">
        <f t="shared" si="22"/>
        <v>2</v>
      </c>
      <c r="D292" s="3">
        <f t="shared" si="23"/>
        <v>2009</v>
      </c>
      <c r="E292" s="4">
        <v>21.437499999999996</v>
      </c>
      <c r="F292" s="4">
        <v>20.183333333333334</v>
      </c>
      <c r="G292" s="4">
        <f t="shared" si="24"/>
        <v>20.810416666666665</v>
      </c>
      <c r="H292" s="4">
        <v>19.545199999999998</v>
      </c>
      <c r="I292" s="3">
        <v>0</v>
      </c>
      <c r="J292" s="4">
        <f t="shared" ca="1" si="20"/>
        <v>10.810416666666665</v>
      </c>
      <c r="K292" s="5">
        <v>5.3546530803535699</v>
      </c>
      <c r="L292" s="24">
        <v>0</v>
      </c>
    </row>
    <row r="293" spans="1:12" x14ac:dyDescent="0.25">
      <c r="A293" s="2">
        <v>39855</v>
      </c>
      <c r="B293" s="3">
        <f t="shared" si="21"/>
        <v>11</v>
      </c>
      <c r="C293" s="3">
        <f t="shared" si="22"/>
        <v>2</v>
      </c>
      <c r="D293" s="3">
        <f t="shared" si="23"/>
        <v>2009</v>
      </c>
      <c r="E293" s="4">
        <v>20.966666666666669</v>
      </c>
      <c r="F293" s="4">
        <v>20.025000000000002</v>
      </c>
      <c r="G293" s="4">
        <f t="shared" si="24"/>
        <v>20.495833333333337</v>
      </c>
      <c r="H293" s="4">
        <v>8.533100000000001</v>
      </c>
      <c r="I293" s="3">
        <v>11.200000000000001</v>
      </c>
      <c r="J293" s="4">
        <f t="shared" ca="1" si="20"/>
        <v>10.495833333333335</v>
      </c>
      <c r="K293" s="5">
        <v>2.523350059596178</v>
      </c>
      <c r="L293" s="24">
        <v>0</v>
      </c>
    </row>
    <row r="294" spans="1:12" x14ac:dyDescent="0.25">
      <c r="A294" s="2">
        <v>39856</v>
      </c>
      <c r="B294" s="3">
        <f t="shared" si="21"/>
        <v>12</v>
      </c>
      <c r="C294" s="3">
        <f t="shared" si="22"/>
        <v>2</v>
      </c>
      <c r="D294" s="3">
        <f t="shared" si="23"/>
        <v>2009</v>
      </c>
      <c r="E294" s="4">
        <v>18.466666666666661</v>
      </c>
      <c r="F294" s="4">
        <v>16.983333333333334</v>
      </c>
      <c r="G294" s="4">
        <f t="shared" si="24"/>
        <v>17.724999999999998</v>
      </c>
      <c r="H294" s="4">
        <v>27.140300000000003</v>
      </c>
      <c r="I294" s="3">
        <v>0</v>
      </c>
      <c r="J294" s="4">
        <f t="shared" ca="1" si="20"/>
        <v>7.7249999999999979</v>
      </c>
      <c r="K294" s="5">
        <v>6.7302875823210453</v>
      </c>
      <c r="L294" s="24">
        <v>0</v>
      </c>
    </row>
    <row r="295" spans="1:12" x14ac:dyDescent="0.25">
      <c r="A295" s="2">
        <v>39857</v>
      </c>
      <c r="B295" s="3">
        <f t="shared" si="21"/>
        <v>13</v>
      </c>
      <c r="C295" s="3">
        <f t="shared" si="22"/>
        <v>2</v>
      </c>
      <c r="D295" s="3">
        <f t="shared" si="23"/>
        <v>2009</v>
      </c>
      <c r="E295" s="4">
        <v>17.537499999999998</v>
      </c>
      <c r="F295" s="4">
        <v>15.891666666666667</v>
      </c>
      <c r="G295" s="4">
        <f t="shared" si="24"/>
        <v>16.714583333333334</v>
      </c>
      <c r="H295" s="4">
        <v>25.046500000000005</v>
      </c>
      <c r="I295" s="3">
        <v>0</v>
      </c>
      <c r="J295" s="4">
        <f t="shared" ca="1" si="20"/>
        <v>6.7145833333333327</v>
      </c>
      <c r="K295" s="5">
        <v>6.2287381835698881</v>
      </c>
      <c r="L295" s="24">
        <v>0</v>
      </c>
    </row>
    <row r="296" spans="1:12" x14ac:dyDescent="0.25">
      <c r="A296" s="2">
        <v>39858</v>
      </c>
      <c r="B296" s="3">
        <f t="shared" si="21"/>
        <v>14</v>
      </c>
      <c r="C296" s="3">
        <f t="shared" si="22"/>
        <v>2</v>
      </c>
      <c r="D296" s="3">
        <f t="shared" si="23"/>
        <v>2009</v>
      </c>
      <c r="E296" s="4">
        <v>19.616666666666667</v>
      </c>
      <c r="F296" s="4">
        <v>17.93333333333333</v>
      </c>
      <c r="G296" s="4">
        <f t="shared" si="24"/>
        <v>18.774999999999999</v>
      </c>
      <c r="H296" s="4">
        <v>27.893699999999999</v>
      </c>
      <c r="I296" s="3">
        <v>0</v>
      </c>
      <c r="J296" s="4">
        <f t="shared" ca="1" si="20"/>
        <v>8.7749999999999986</v>
      </c>
      <c r="K296" s="5">
        <v>7.1017365148306109</v>
      </c>
      <c r="L296" s="24">
        <v>0</v>
      </c>
    </row>
    <row r="297" spans="1:12" x14ac:dyDescent="0.25">
      <c r="A297" s="2">
        <v>39859</v>
      </c>
      <c r="B297" s="3">
        <f t="shared" si="21"/>
        <v>15</v>
      </c>
      <c r="C297" s="3">
        <f t="shared" si="22"/>
        <v>2</v>
      </c>
      <c r="D297" s="3">
        <f t="shared" si="23"/>
        <v>2009</v>
      </c>
      <c r="E297" s="4">
        <v>19.583333333333329</v>
      </c>
      <c r="F297" s="4">
        <v>18.166666666666664</v>
      </c>
      <c r="G297" s="4">
        <f t="shared" si="24"/>
        <v>18.874999999999996</v>
      </c>
      <c r="H297" s="4">
        <v>22.220800000000004</v>
      </c>
      <c r="I297" s="3">
        <v>0</v>
      </c>
      <c r="J297" s="4">
        <f t="shared" ca="1" si="20"/>
        <v>8.8749999999999964</v>
      </c>
      <c r="K297" s="5">
        <v>5.8457541448306847</v>
      </c>
      <c r="L297" s="24">
        <v>0</v>
      </c>
    </row>
    <row r="298" spans="1:12" x14ac:dyDescent="0.25">
      <c r="A298" s="2">
        <v>39860</v>
      </c>
      <c r="B298" s="3">
        <f t="shared" si="21"/>
        <v>16</v>
      </c>
      <c r="C298" s="3">
        <f t="shared" si="22"/>
        <v>2</v>
      </c>
      <c r="D298" s="3">
        <f t="shared" si="23"/>
        <v>2009</v>
      </c>
      <c r="E298" s="4">
        <v>21.024999999999999</v>
      </c>
      <c r="F298" s="4">
        <v>19.641666666666666</v>
      </c>
      <c r="G298" s="4">
        <f t="shared" si="24"/>
        <v>20.333333333333332</v>
      </c>
      <c r="H298" s="4">
        <v>21.42</v>
      </c>
      <c r="I298" s="3">
        <v>0</v>
      </c>
      <c r="J298" s="4">
        <f t="shared" ca="1" si="20"/>
        <v>10.333333333333332</v>
      </c>
      <c r="K298" s="5">
        <v>5.4583795070624319</v>
      </c>
      <c r="L298" s="24">
        <v>0</v>
      </c>
    </row>
    <row r="299" spans="1:12" x14ac:dyDescent="0.25">
      <c r="A299" s="2">
        <v>39861</v>
      </c>
      <c r="B299" s="3">
        <f t="shared" si="21"/>
        <v>17</v>
      </c>
      <c r="C299" s="3">
        <f t="shared" si="22"/>
        <v>2</v>
      </c>
      <c r="D299" s="3">
        <f t="shared" si="23"/>
        <v>2009</v>
      </c>
      <c r="E299" s="4">
        <v>21.724999999999994</v>
      </c>
      <c r="F299" s="4">
        <v>20.608333333333331</v>
      </c>
      <c r="G299" s="4">
        <f t="shared" si="24"/>
        <v>21.166666666666664</v>
      </c>
      <c r="H299" s="4">
        <v>15.1762</v>
      </c>
      <c r="I299" s="3">
        <v>2</v>
      </c>
      <c r="J299" s="4">
        <f t="shared" ca="1" si="20"/>
        <v>11.166666666666663</v>
      </c>
      <c r="K299" s="5">
        <v>4.315028812833452</v>
      </c>
      <c r="L299" s="24">
        <v>0</v>
      </c>
    </row>
    <row r="300" spans="1:12" x14ac:dyDescent="0.25">
      <c r="A300" s="2">
        <v>39862</v>
      </c>
      <c r="B300" s="3">
        <f t="shared" si="21"/>
        <v>18</v>
      </c>
      <c r="C300" s="3">
        <f t="shared" si="22"/>
        <v>2</v>
      </c>
      <c r="D300" s="3">
        <f t="shared" si="23"/>
        <v>2009</v>
      </c>
      <c r="E300" s="4">
        <v>20.837500000000002</v>
      </c>
      <c r="F300" s="4">
        <v>19.516666666666666</v>
      </c>
      <c r="G300" s="4">
        <f t="shared" si="24"/>
        <v>20.177083333333336</v>
      </c>
      <c r="H300" s="4">
        <v>11.298900000000001</v>
      </c>
      <c r="I300" s="3">
        <v>28</v>
      </c>
      <c r="J300" s="4">
        <f t="shared" ca="1" si="20"/>
        <v>10.177083333333334</v>
      </c>
      <c r="K300" s="5">
        <v>2.9257085828733307</v>
      </c>
      <c r="L300" s="24">
        <v>0</v>
      </c>
    </row>
    <row r="301" spans="1:12" x14ac:dyDescent="0.25">
      <c r="A301" s="2">
        <v>39863</v>
      </c>
      <c r="B301" s="3">
        <f t="shared" si="21"/>
        <v>19</v>
      </c>
      <c r="C301" s="3">
        <f t="shared" si="22"/>
        <v>2</v>
      </c>
      <c r="D301" s="3">
        <f t="shared" si="23"/>
        <v>2009</v>
      </c>
      <c r="E301" s="4">
        <v>21.558333333333334</v>
      </c>
      <c r="F301" s="4">
        <v>20.479166666666668</v>
      </c>
      <c r="G301" s="4">
        <f t="shared" si="24"/>
        <v>21.018750000000001</v>
      </c>
      <c r="H301" s="4">
        <v>18.317500000000003</v>
      </c>
      <c r="I301" s="3">
        <v>0</v>
      </c>
      <c r="J301" s="4">
        <f t="shared" ca="1" si="20"/>
        <v>11.018750000000001</v>
      </c>
      <c r="K301" s="5">
        <v>4.8844394003363369</v>
      </c>
      <c r="L301" s="24">
        <v>0</v>
      </c>
    </row>
    <row r="302" spans="1:12" x14ac:dyDescent="0.25">
      <c r="A302" s="2">
        <v>39864</v>
      </c>
      <c r="B302" s="3">
        <f t="shared" si="21"/>
        <v>20</v>
      </c>
      <c r="C302" s="3">
        <f t="shared" si="22"/>
        <v>2</v>
      </c>
      <c r="D302" s="3">
        <f t="shared" si="23"/>
        <v>2009</v>
      </c>
      <c r="E302" s="4">
        <v>21.212500000000002</v>
      </c>
      <c r="F302" s="4">
        <v>19.824999999999992</v>
      </c>
      <c r="G302" s="4">
        <f t="shared" si="24"/>
        <v>20.518749999999997</v>
      </c>
      <c r="H302" s="4">
        <v>13.037499999999998</v>
      </c>
      <c r="I302" s="3">
        <v>45.400000000000006</v>
      </c>
      <c r="J302" s="4">
        <f t="shared" ca="1" si="20"/>
        <v>10.518749999999997</v>
      </c>
      <c r="K302" s="5">
        <v>3.4437567482000664</v>
      </c>
      <c r="L302" s="24">
        <v>0</v>
      </c>
    </row>
    <row r="303" spans="1:12" x14ac:dyDescent="0.25">
      <c r="A303" s="2">
        <v>39865</v>
      </c>
      <c r="B303" s="3">
        <f t="shared" si="21"/>
        <v>21</v>
      </c>
      <c r="C303" s="3">
        <f t="shared" si="22"/>
        <v>2</v>
      </c>
      <c r="D303" s="3">
        <f t="shared" si="23"/>
        <v>2009</v>
      </c>
      <c r="E303" s="4">
        <v>20.775000000000002</v>
      </c>
      <c r="F303" s="4">
        <v>19.441666666666666</v>
      </c>
      <c r="G303" s="4">
        <f t="shared" si="24"/>
        <v>20.108333333333334</v>
      </c>
      <c r="H303" s="4">
        <v>19.7789</v>
      </c>
      <c r="I303" s="3">
        <v>4.8</v>
      </c>
      <c r="J303" s="4">
        <f t="shared" ca="1" si="20"/>
        <v>10.108333333333334</v>
      </c>
      <c r="K303" s="5">
        <v>5.1162180583560524</v>
      </c>
      <c r="L303" s="24">
        <v>0</v>
      </c>
    </row>
    <row r="304" spans="1:12" x14ac:dyDescent="0.25">
      <c r="A304" s="2">
        <v>39866</v>
      </c>
      <c r="B304" s="3">
        <f t="shared" si="21"/>
        <v>22</v>
      </c>
      <c r="C304" s="3">
        <f t="shared" si="22"/>
        <v>2</v>
      </c>
      <c r="D304" s="3">
        <f t="shared" si="23"/>
        <v>2009</v>
      </c>
      <c r="E304" s="4">
        <v>22.587500000000002</v>
      </c>
      <c r="F304" s="4">
        <v>21.475000000000005</v>
      </c>
      <c r="G304" s="4">
        <f t="shared" si="24"/>
        <v>22.031250000000004</v>
      </c>
      <c r="H304" s="4">
        <v>25.192899999999995</v>
      </c>
      <c r="I304" s="3">
        <v>0.2</v>
      </c>
      <c r="J304" s="4">
        <f t="shared" ca="1" si="20"/>
        <v>12.031250000000004</v>
      </c>
      <c r="K304" s="5">
        <v>6.7933496179781763</v>
      </c>
      <c r="L304" s="24">
        <v>0</v>
      </c>
    </row>
    <row r="305" spans="1:12" x14ac:dyDescent="0.25">
      <c r="A305" s="2">
        <v>39867</v>
      </c>
      <c r="B305" s="3">
        <f t="shared" si="21"/>
        <v>23</v>
      </c>
      <c r="C305" s="3">
        <f t="shared" si="22"/>
        <v>2</v>
      </c>
      <c r="D305" s="3">
        <f t="shared" si="23"/>
        <v>2009</v>
      </c>
      <c r="E305" s="4">
        <v>21.687499999999996</v>
      </c>
      <c r="F305" s="4">
        <v>20.191666666666666</v>
      </c>
      <c r="G305" s="4">
        <f t="shared" si="24"/>
        <v>20.939583333333331</v>
      </c>
      <c r="H305" s="4">
        <v>15.9757</v>
      </c>
      <c r="I305" s="3">
        <v>2.4</v>
      </c>
      <c r="J305" s="4">
        <f t="shared" ca="1" si="20"/>
        <v>10.939583333333331</v>
      </c>
      <c r="K305" s="5">
        <v>4.4126544941832888</v>
      </c>
      <c r="L305" s="24">
        <v>0</v>
      </c>
    </row>
    <row r="306" spans="1:12" x14ac:dyDescent="0.25">
      <c r="A306" s="2">
        <v>39868</v>
      </c>
      <c r="B306" s="3">
        <f t="shared" si="21"/>
        <v>24</v>
      </c>
      <c r="C306" s="3">
        <f t="shared" si="22"/>
        <v>2</v>
      </c>
      <c r="D306" s="3">
        <f t="shared" si="23"/>
        <v>2009</v>
      </c>
      <c r="E306" s="4">
        <v>16.737499999999997</v>
      </c>
      <c r="F306" s="4">
        <v>16.004166666666666</v>
      </c>
      <c r="G306" s="4">
        <f t="shared" si="24"/>
        <v>16.37083333333333</v>
      </c>
      <c r="H306" s="4">
        <v>8.2688000000000006</v>
      </c>
      <c r="I306" s="3">
        <v>22.2</v>
      </c>
      <c r="J306" s="4">
        <f t="shared" ca="1" si="20"/>
        <v>6.3708333333333318</v>
      </c>
      <c r="K306" s="5">
        <v>1.9656491844116282</v>
      </c>
      <c r="L306" s="24">
        <v>0</v>
      </c>
    </row>
    <row r="307" spans="1:12" x14ac:dyDescent="0.25">
      <c r="A307" s="2">
        <v>39869</v>
      </c>
      <c r="B307" s="3">
        <f t="shared" si="21"/>
        <v>25</v>
      </c>
      <c r="C307" s="3">
        <f t="shared" si="22"/>
        <v>2</v>
      </c>
      <c r="D307" s="3">
        <f t="shared" si="23"/>
        <v>2009</v>
      </c>
      <c r="E307" s="4">
        <v>16.591666666666665</v>
      </c>
      <c r="F307" s="4">
        <v>16.066666666666663</v>
      </c>
      <c r="G307" s="4">
        <f t="shared" si="24"/>
        <v>16.329166666666666</v>
      </c>
      <c r="H307" s="4">
        <v>7.4153000000000002</v>
      </c>
      <c r="I307" s="3">
        <v>0.60000000000000009</v>
      </c>
      <c r="J307" s="4">
        <f t="shared" ca="1" si="20"/>
        <v>6.3291666666666639</v>
      </c>
      <c r="K307" s="5">
        <v>2.0774283697865306</v>
      </c>
      <c r="L307" s="24">
        <v>0</v>
      </c>
    </row>
    <row r="308" spans="1:12" x14ac:dyDescent="0.25">
      <c r="A308" s="2">
        <v>39870</v>
      </c>
      <c r="B308" s="3">
        <f t="shared" si="21"/>
        <v>26</v>
      </c>
      <c r="C308" s="3">
        <f t="shared" si="22"/>
        <v>2</v>
      </c>
      <c r="D308" s="3">
        <f t="shared" si="23"/>
        <v>2009</v>
      </c>
      <c r="E308" s="4">
        <v>18.091666666666665</v>
      </c>
      <c r="F308" s="4">
        <v>17.324999999999999</v>
      </c>
      <c r="G308" s="4">
        <f t="shared" si="24"/>
        <v>17.708333333333332</v>
      </c>
      <c r="H308" s="4">
        <v>10.729100000000001</v>
      </c>
      <c r="I308" s="3">
        <v>0.4</v>
      </c>
      <c r="J308" s="4">
        <f t="shared" ca="1" si="20"/>
        <v>7.7083333333333321</v>
      </c>
      <c r="K308" s="5">
        <v>2.8228365185741477</v>
      </c>
      <c r="L308" s="24">
        <v>0</v>
      </c>
    </row>
    <row r="309" spans="1:12" x14ac:dyDescent="0.25">
      <c r="A309" s="2">
        <v>39871</v>
      </c>
      <c r="B309" s="3">
        <f t="shared" si="21"/>
        <v>27</v>
      </c>
      <c r="C309" s="3">
        <f t="shared" si="22"/>
        <v>2</v>
      </c>
      <c r="D309" s="3">
        <f t="shared" si="23"/>
        <v>2009</v>
      </c>
      <c r="E309" s="4">
        <v>19.745833333333334</v>
      </c>
      <c r="F309" s="4">
        <v>18.595833333333335</v>
      </c>
      <c r="G309" s="4">
        <f t="shared" si="24"/>
        <v>19.170833333333334</v>
      </c>
      <c r="H309" s="4">
        <v>16.115399999999998</v>
      </c>
      <c r="I309" s="3">
        <v>0.8</v>
      </c>
      <c r="J309" s="4">
        <f t="shared" ca="1" si="20"/>
        <v>9.1708333333333343</v>
      </c>
      <c r="K309" s="5">
        <v>4.1728516759751972</v>
      </c>
      <c r="L309" s="24">
        <v>0</v>
      </c>
    </row>
    <row r="310" spans="1:12" x14ac:dyDescent="0.25">
      <c r="A310" s="2">
        <v>39872</v>
      </c>
      <c r="B310" s="3">
        <f t="shared" si="21"/>
        <v>28</v>
      </c>
      <c r="C310" s="3">
        <f t="shared" si="22"/>
        <v>2</v>
      </c>
      <c r="D310" s="3">
        <f t="shared" si="23"/>
        <v>2009</v>
      </c>
      <c r="E310" s="4">
        <v>20.254166666666666</v>
      </c>
      <c r="F310" s="4">
        <v>19.237500000000001</v>
      </c>
      <c r="G310" s="4">
        <f t="shared" si="24"/>
        <v>19.745833333333334</v>
      </c>
      <c r="H310" s="4">
        <v>14.603999999999999</v>
      </c>
      <c r="I310" s="3">
        <v>0</v>
      </c>
      <c r="J310" s="4">
        <f t="shared" ca="1" si="20"/>
        <v>9.7458333333333336</v>
      </c>
      <c r="K310" s="5">
        <v>3.8373268489974621</v>
      </c>
      <c r="L310" s="24">
        <v>0</v>
      </c>
    </row>
    <row r="311" spans="1:12" x14ac:dyDescent="0.25">
      <c r="A311" s="2">
        <v>39873</v>
      </c>
      <c r="B311" s="3">
        <f t="shared" si="21"/>
        <v>1</v>
      </c>
      <c r="C311" s="3">
        <f t="shared" si="22"/>
        <v>3</v>
      </c>
      <c r="D311" s="3">
        <f t="shared" si="23"/>
        <v>2009</v>
      </c>
      <c r="E311" s="4">
        <v>22.283333333333335</v>
      </c>
      <c r="F311" s="4">
        <v>21.174999999999997</v>
      </c>
      <c r="G311" s="4">
        <f t="shared" si="24"/>
        <v>21.729166666666664</v>
      </c>
      <c r="H311" s="4">
        <v>17.115200000000002</v>
      </c>
      <c r="I311" s="3">
        <v>2</v>
      </c>
      <c r="J311" s="4">
        <f t="shared" ca="1" si="20"/>
        <v>11.729166666666666</v>
      </c>
      <c r="K311" s="5">
        <v>4.556664063732347</v>
      </c>
      <c r="L311" s="25">
        <v>0</v>
      </c>
    </row>
    <row r="312" spans="1:12" x14ac:dyDescent="0.25">
      <c r="A312" s="2">
        <v>39874</v>
      </c>
      <c r="B312" s="3">
        <f t="shared" si="21"/>
        <v>2</v>
      </c>
      <c r="C312" s="3">
        <f t="shared" si="22"/>
        <v>3</v>
      </c>
      <c r="D312" s="3">
        <f t="shared" si="23"/>
        <v>2009</v>
      </c>
      <c r="E312" s="4">
        <v>21.495833333333334</v>
      </c>
      <c r="F312" s="4">
        <v>20.295833333333334</v>
      </c>
      <c r="G312" s="4">
        <f t="shared" si="24"/>
        <v>20.895833333333336</v>
      </c>
      <c r="H312" s="4">
        <v>12.547700000000001</v>
      </c>
      <c r="I312" s="3">
        <v>22</v>
      </c>
      <c r="J312" s="4">
        <f t="shared" ca="1" si="20"/>
        <v>10.895833333333334</v>
      </c>
      <c r="K312" s="5">
        <v>3.3486564826771357</v>
      </c>
      <c r="L312" s="25">
        <v>0</v>
      </c>
    </row>
    <row r="313" spans="1:12" x14ac:dyDescent="0.25">
      <c r="A313" s="2">
        <v>39875</v>
      </c>
      <c r="B313" s="3">
        <f t="shared" si="21"/>
        <v>3</v>
      </c>
      <c r="C313" s="3">
        <f t="shared" si="22"/>
        <v>3</v>
      </c>
      <c r="D313" s="3">
        <f t="shared" si="23"/>
        <v>2009</v>
      </c>
      <c r="E313" s="4">
        <v>21.283333333333335</v>
      </c>
      <c r="F313" s="4">
        <v>20.150000000000002</v>
      </c>
      <c r="G313" s="4">
        <f t="shared" si="24"/>
        <v>20.716666666666669</v>
      </c>
      <c r="H313" s="4">
        <v>23.914200000000001</v>
      </c>
      <c r="I313" s="3">
        <v>0.2</v>
      </c>
      <c r="J313" s="4">
        <f t="shared" ca="1" si="20"/>
        <v>10.716666666666669</v>
      </c>
      <c r="K313" s="5">
        <v>6.2670905445864165</v>
      </c>
      <c r="L313" s="25">
        <v>0</v>
      </c>
    </row>
    <row r="314" spans="1:12" x14ac:dyDescent="0.25">
      <c r="A314" s="2">
        <v>39876</v>
      </c>
      <c r="B314" s="3">
        <f t="shared" si="21"/>
        <v>4</v>
      </c>
      <c r="C314" s="3">
        <f t="shared" si="22"/>
        <v>3</v>
      </c>
      <c r="D314" s="3">
        <f t="shared" si="23"/>
        <v>2009</v>
      </c>
      <c r="E314" s="4">
        <v>23.087500000000002</v>
      </c>
      <c r="F314" s="4">
        <v>21.691666666666663</v>
      </c>
      <c r="G314" s="4">
        <f t="shared" si="24"/>
        <v>22.389583333333334</v>
      </c>
      <c r="H314" s="4">
        <v>23.658100000000001</v>
      </c>
      <c r="I314" s="3">
        <v>0.2</v>
      </c>
      <c r="J314" s="4">
        <f t="shared" ca="1" si="20"/>
        <v>12.389583333333333</v>
      </c>
      <c r="K314" s="5">
        <v>6.4089785727950463</v>
      </c>
      <c r="L314" s="25">
        <v>0</v>
      </c>
    </row>
    <row r="315" spans="1:12" x14ac:dyDescent="0.25">
      <c r="A315" s="2">
        <v>39877</v>
      </c>
      <c r="B315" s="3">
        <f t="shared" si="21"/>
        <v>5</v>
      </c>
      <c r="C315" s="3">
        <f t="shared" si="22"/>
        <v>3</v>
      </c>
      <c r="D315" s="3">
        <f t="shared" si="23"/>
        <v>2009</v>
      </c>
      <c r="E315" s="4">
        <v>21.433333333333334</v>
      </c>
      <c r="F315" s="4">
        <v>19.900000000000002</v>
      </c>
      <c r="G315" s="4">
        <f t="shared" si="24"/>
        <v>20.666666666666668</v>
      </c>
      <c r="H315" s="4">
        <v>16.288599999999999</v>
      </c>
      <c r="I315" s="3">
        <v>0.2</v>
      </c>
      <c r="J315" s="4">
        <f t="shared" ca="1" si="20"/>
        <v>10.666666666666668</v>
      </c>
      <c r="K315" s="5">
        <v>4.5730770250773238</v>
      </c>
      <c r="L315" s="25">
        <v>0</v>
      </c>
    </row>
    <row r="316" spans="1:12" x14ac:dyDescent="0.25">
      <c r="A316" s="2">
        <v>39878</v>
      </c>
      <c r="B316" s="3">
        <f t="shared" si="21"/>
        <v>6</v>
      </c>
      <c r="C316" s="3">
        <f t="shared" si="22"/>
        <v>3</v>
      </c>
      <c r="D316" s="3">
        <f t="shared" si="23"/>
        <v>2009</v>
      </c>
      <c r="E316" s="4">
        <v>19.616666666666664</v>
      </c>
      <c r="F316" s="4">
        <v>18.37916666666667</v>
      </c>
      <c r="G316" s="4">
        <f t="shared" si="24"/>
        <v>18.997916666666669</v>
      </c>
      <c r="H316" s="4">
        <v>22.027800000000003</v>
      </c>
      <c r="I316" s="3">
        <v>0.2</v>
      </c>
      <c r="J316" s="4">
        <f t="shared" ca="1" si="20"/>
        <v>8.9979166666666668</v>
      </c>
      <c r="K316" s="5">
        <v>5.6087153413365263</v>
      </c>
      <c r="L316" s="25">
        <v>0</v>
      </c>
    </row>
    <row r="317" spans="1:12" x14ac:dyDescent="0.25">
      <c r="A317" s="2">
        <v>39879</v>
      </c>
      <c r="B317" s="3">
        <f t="shared" si="21"/>
        <v>7</v>
      </c>
      <c r="C317" s="3">
        <f t="shared" si="22"/>
        <v>3</v>
      </c>
      <c r="D317" s="3">
        <f t="shared" si="23"/>
        <v>2009</v>
      </c>
      <c r="E317" s="4">
        <v>20.108333333333338</v>
      </c>
      <c r="F317" s="4">
        <v>18.687500000000004</v>
      </c>
      <c r="G317" s="4">
        <f t="shared" si="24"/>
        <v>19.397916666666671</v>
      </c>
      <c r="H317" s="4">
        <v>24.218899999999998</v>
      </c>
      <c r="I317" s="3">
        <v>0.2</v>
      </c>
      <c r="J317" s="4">
        <f t="shared" ca="1" si="20"/>
        <v>9.3979166666666707</v>
      </c>
      <c r="K317" s="5">
        <v>6.2533983591758924</v>
      </c>
      <c r="L317" s="25">
        <v>0</v>
      </c>
    </row>
    <row r="318" spans="1:12" x14ac:dyDescent="0.25">
      <c r="A318" s="2">
        <v>39880</v>
      </c>
      <c r="B318" s="3">
        <f t="shared" si="21"/>
        <v>8</v>
      </c>
      <c r="C318" s="3">
        <f t="shared" si="22"/>
        <v>3</v>
      </c>
      <c r="D318" s="3">
        <f t="shared" si="23"/>
        <v>2009</v>
      </c>
      <c r="E318" s="4">
        <v>21.025000000000002</v>
      </c>
      <c r="F318" s="4">
        <v>19.658333333333335</v>
      </c>
      <c r="G318" s="4">
        <f t="shared" si="24"/>
        <v>20.341666666666669</v>
      </c>
      <c r="H318" s="4">
        <v>18.721399999999999</v>
      </c>
      <c r="I318" s="3">
        <v>4.4000000000000004</v>
      </c>
      <c r="J318" s="4">
        <f t="shared" ca="1" si="20"/>
        <v>10.341666666666669</v>
      </c>
      <c r="K318" s="5">
        <v>5.0726825334410304</v>
      </c>
      <c r="L318" s="25">
        <v>0</v>
      </c>
    </row>
    <row r="319" spans="1:12" x14ac:dyDescent="0.25">
      <c r="A319" s="2">
        <v>39881</v>
      </c>
      <c r="B319" s="3">
        <f t="shared" si="21"/>
        <v>9</v>
      </c>
      <c r="C319" s="3">
        <f t="shared" si="22"/>
        <v>3</v>
      </c>
      <c r="D319" s="3">
        <f t="shared" si="23"/>
        <v>2009</v>
      </c>
      <c r="E319" s="4">
        <v>19.3125</v>
      </c>
      <c r="F319" s="4">
        <v>17.875</v>
      </c>
      <c r="G319" s="4">
        <f t="shared" si="24"/>
        <v>18.59375</v>
      </c>
      <c r="H319" s="4">
        <v>19.566500000000001</v>
      </c>
      <c r="I319" s="3">
        <v>0.2</v>
      </c>
      <c r="J319" s="4">
        <f t="shared" ca="1" si="20"/>
        <v>8.59375</v>
      </c>
      <c r="K319" s="5">
        <v>4.9412669539851501</v>
      </c>
      <c r="L319" s="25">
        <v>0</v>
      </c>
    </row>
    <row r="320" spans="1:12" x14ac:dyDescent="0.25">
      <c r="A320" s="2">
        <v>39882</v>
      </c>
      <c r="B320" s="3">
        <f t="shared" si="21"/>
        <v>10</v>
      </c>
      <c r="C320" s="3">
        <f t="shared" si="22"/>
        <v>3</v>
      </c>
      <c r="D320" s="3">
        <f t="shared" si="23"/>
        <v>2009</v>
      </c>
      <c r="E320" s="4">
        <v>18.895833333333332</v>
      </c>
      <c r="F320" s="4">
        <v>17.7</v>
      </c>
      <c r="G320" s="4">
        <f t="shared" si="24"/>
        <v>18.297916666666666</v>
      </c>
      <c r="H320" s="4">
        <v>15.9892</v>
      </c>
      <c r="I320" s="3">
        <v>1.2</v>
      </c>
      <c r="J320" s="4">
        <f t="shared" ca="1" si="20"/>
        <v>8.2979166666666657</v>
      </c>
      <c r="K320" s="5">
        <v>4.0435280950155867</v>
      </c>
      <c r="L320" s="25">
        <v>0</v>
      </c>
    </row>
    <row r="321" spans="1:12" x14ac:dyDescent="0.25">
      <c r="A321" s="2">
        <v>39883</v>
      </c>
      <c r="B321" s="3">
        <f t="shared" si="21"/>
        <v>11</v>
      </c>
      <c r="C321" s="3">
        <f t="shared" si="22"/>
        <v>3</v>
      </c>
      <c r="D321" s="3">
        <f t="shared" si="23"/>
        <v>2009</v>
      </c>
      <c r="E321" s="4">
        <v>19.787499999999998</v>
      </c>
      <c r="F321" s="4">
        <v>18.512499999999999</v>
      </c>
      <c r="G321" s="4">
        <f t="shared" si="24"/>
        <v>19.149999999999999</v>
      </c>
      <c r="H321" s="4">
        <v>18.215199999999999</v>
      </c>
      <c r="I321" s="3">
        <v>0.6</v>
      </c>
      <c r="J321" s="4">
        <f t="shared" ca="1" si="20"/>
        <v>9.1499999999999986</v>
      </c>
      <c r="K321" s="5">
        <v>4.6939561175422071</v>
      </c>
      <c r="L321" s="25">
        <v>0</v>
      </c>
    </row>
    <row r="322" spans="1:12" x14ac:dyDescent="0.25">
      <c r="A322" s="2">
        <v>39884</v>
      </c>
      <c r="B322" s="3">
        <f t="shared" si="21"/>
        <v>12</v>
      </c>
      <c r="C322" s="3">
        <f t="shared" si="22"/>
        <v>3</v>
      </c>
      <c r="D322" s="3">
        <f t="shared" si="23"/>
        <v>2009</v>
      </c>
      <c r="E322" s="4">
        <v>19.929166666666671</v>
      </c>
      <c r="F322" s="4">
        <v>18.787499999999998</v>
      </c>
      <c r="G322" s="4">
        <f t="shared" si="24"/>
        <v>19.358333333333334</v>
      </c>
      <c r="H322" s="4">
        <v>11.445199999999998</v>
      </c>
      <c r="I322" s="3">
        <v>1.7999999999999998</v>
      </c>
      <c r="J322" s="4">
        <f t="shared" ref="J322:J385" ca="1" si="25">IF($J$2&gt;E322,0, IF(F322&gt;$J$2,((F322-$J$2)+((E322-F322)/2)),((E322-$J$2)^2/((E322-F322)))))</f>
        <v>9.3583333333333343</v>
      </c>
      <c r="K322" s="5">
        <v>2.994718805912107</v>
      </c>
      <c r="L322" s="25">
        <v>0</v>
      </c>
    </row>
    <row r="323" spans="1:12" x14ac:dyDescent="0.25">
      <c r="A323" s="2">
        <v>39885</v>
      </c>
      <c r="B323" s="3">
        <f t="shared" ref="B323:B386" si="26">DAY(A323)</f>
        <v>13</v>
      </c>
      <c r="C323" s="3">
        <f t="shared" ref="C323:C386" si="27">MONTH(A323)</f>
        <v>3</v>
      </c>
      <c r="D323" s="3">
        <f t="shared" ref="D323:D386" si="28">YEAR(A323)</f>
        <v>2009</v>
      </c>
      <c r="E323" s="4">
        <v>19.412500000000001</v>
      </c>
      <c r="F323" s="4">
        <v>17.883333333333333</v>
      </c>
      <c r="G323" s="4">
        <f t="shared" ref="G323:G386" si="29">MEDIAN(E323:F323)</f>
        <v>18.647916666666667</v>
      </c>
      <c r="H323" s="4">
        <v>19.648499999999999</v>
      </c>
      <c r="I323" s="3">
        <v>0.2</v>
      </c>
      <c r="J323" s="4">
        <f t="shared" ca="1" si="25"/>
        <v>8.6479166666666671</v>
      </c>
      <c r="K323" s="5">
        <v>5.0312244380201365</v>
      </c>
      <c r="L323" s="25">
        <v>0</v>
      </c>
    </row>
    <row r="324" spans="1:12" x14ac:dyDescent="0.25">
      <c r="A324" s="2">
        <v>39886</v>
      </c>
      <c r="B324" s="3">
        <f t="shared" si="26"/>
        <v>14</v>
      </c>
      <c r="C324" s="3">
        <f t="shared" si="27"/>
        <v>3</v>
      </c>
      <c r="D324" s="3">
        <f t="shared" si="28"/>
        <v>2009</v>
      </c>
      <c r="E324" s="4">
        <v>18.187499999999996</v>
      </c>
      <c r="F324" s="4">
        <v>16.849999999999998</v>
      </c>
      <c r="G324" s="4">
        <f t="shared" si="29"/>
        <v>17.518749999999997</v>
      </c>
      <c r="H324" s="4">
        <v>25.506100000000007</v>
      </c>
      <c r="I324" s="3">
        <v>0.2</v>
      </c>
      <c r="J324" s="4">
        <f t="shared" ca="1" si="25"/>
        <v>7.5187499999999972</v>
      </c>
      <c r="K324" s="5">
        <v>6.5550239736384119</v>
      </c>
      <c r="L324" s="25">
        <v>0</v>
      </c>
    </row>
    <row r="325" spans="1:12" x14ac:dyDescent="0.25">
      <c r="A325" s="2">
        <v>39887</v>
      </c>
      <c r="B325" s="3">
        <f t="shared" si="26"/>
        <v>15</v>
      </c>
      <c r="C325" s="3">
        <f t="shared" si="27"/>
        <v>3</v>
      </c>
      <c r="D325" s="3">
        <f t="shared" si="28"/>
        <v>2009</v>
      </c>
      <c r="E325" s="4">
        <v>18.016666666666669</v>
      </c>
      <c r="F325" s="4">
        <v>16.058333333333337</v>
      </c>
      <c r="G325" s="4">
        <f t="shared" si="29"/>
        <v>17.037500000000001</v>
      </c>
      <c r="H325" s="4">
        <v>20.142400000000006</v>
      </c>
      <c r="I325" s="3">
        <v>0</v>
      </c>
      <c r="J325" s="4">
        <f t="shared" ca="1" si="25"/>
        <v>7.0375000000000032</v>
      </c>
      <c r="K325" s="5">
        <v>5.1668059771237562</v>
      </c>
      <c r="L325" s="25">
        <v>0</v>
      </c>
    </row>
    <row r="326" spans="1:12" x14ac:dyDescent="0.25">
      <c r="A326" s="2">
        <v>39888</v>
      </c>
      <c r="B326" s="3">
        <f t="shared" si="26"/>
        <v>16</v>
      </c>
      <c r="C326" s="3">
        <f t="shared" si="27"/>
        <v>3</v>
      </c>
      <c r="D326" s="3">
        <f t="shared" si="28"/>
        <v>2009</v>
      </c>
      <c r="E326" s="4">
        <v>16.858333333333334</v>
      </c>
      <c r="F326" s="4">
        <v>15.145833333333337</v>
      </c>
      <c r="G326" s="4">
        <f t="shared" si="29"/>
        <v>16.002083333333335</v>
      </c>
      <c r="H326" s="4">
        <v>26.024000000000001</v>
      </c>
      <c r="I326" s="3">
        <v>0.2</v>
      </c>
      <c r="J326" s="4">
        <f t="shared" ca="1" si="25"/>
        <v>6.0020833333333359</v>
      </c>
      <c r="K326" s="5">
        <v>6.3409459333826979</v>
      </c>
      <c r="L326" s="25">
        <v>0</v>
      </c>
    </row>
    <row r="327" spans="1:12" x14ac:dyDescent="0.25">
      <c r="A327" s="2">
        <v>39889</v>
      </c>
      <c r="B327" s="3">
        <f t="shared" si="26"/>
        <v>17</v>
      </c>
      <c r="C327" s="3">
        <f t="shared" si="27"/>
        <v>3</v>
      </c>
      <c r="D327" s="3">
        <f t="shared" si="28"/>
        <v>2009</v>
      </c>
      <c r="E327" s="4">
        <v>18.750000000000004</v>
      </c>
      <c r="F327" s="4">
        <v>17.000000000000004</v>
      </c>
      <c r="G327" s="4">
        <f t="shared" si="29"/>
        <v>17.875000000000004</v>
      </c>
      <c r="H327" s="4">
        <v>17.734200000000005</v>
      </c>
      <c r="I327" s="3">
        <v>0</v>
      </c>
      <c r="J327" s="4">
        <f t="shared" ca="1" si="25"/>
        <v>7.8750000000000036</v>
      </c>
      <c r="K327" s="5">
        <v>4.5957767804844813</v>
      </c>
      <c r="L327" s="25">
        <v>0</v>
      </c>
    </row>
    <row r="328" spans="1:12" x14ac:dyDescent="0.25">
      <c r="A328" s="2">
        <v>39890</v>
      </c>
      <c r="B328" s="3">
        <f t="shared" si="26"/>
        <v>18</v>
      </c>
      <c r="C328" s="3">
        <f t="shared" si="27"/>
        <v>3</v>
      </c>
      <c r="D328" s="3">
        <f t="shared" si="28"/>
        <v>2009</v>
      </c>
      <c r="E328" s="4">
        <v>17.962499999999999</v>
      </c>
      <c r="F328" s="4">
        <v>16.408333333333331</v>
      </c>
      <c r="G328" s="4">
        <f t="shared" si="29"/>
        <v>17.185416666666665</v>
      </c>
      <c r="H328" s="4">
        <v>19.887800000000002</v>
      </c>
      <c r="I328" s="3">
        <v>0</v>
      </c>
      <c r="J328" s="4">
        <f t="shared" ca="1" si="25"/>
        <v>7.185416666666665</v>
      </c>
      <c r="K328" s="5">
        <v>4.7049528882957539</v>
      </c>
      <c r="L328" s="25">
        <v>0</v>
      </c>
    </row>
    <row r="329" spans="1:12" x14ac:dyDescent="0.25">
      <c r="A329" s="2">
        <v>39891</v>
      </c>
      <c r="B329" s="3">
        <f t="shared" si="26"/>
        <v>19</v>
      </c>
      <c r="C329" s="3">
        <f t="shared" si="27"/>
        <v>3</v>
      </c>
      <c r="D329" s="3">
        <f t="shared" si="28"/>
        <v>2009</v>
      </c>
      <c r="E329" s="4">
        <v>18.341666666666665</v>
      </c>
      <c r="F329" s="4">
        <v>17.245833333333334</v>
      </c>
      <c r="G329" s="4">
        <f t="shared" si="29"/>
        <v>17.793749999999999</v>
      </c>
      <c r="H329" s="4">
        <v>17.172800000000002</v>
      </c>
      <c r="I329" s="3">
        <v>0</v>
      </c>
      <c r="J329" s="4">
        <f t="shared" ca="1" si="25"/>
        <v>7.7937499999999993</v>
      </c>
      <c r="K329" s="5">
        <v>4.3229418361472129</v>
      </c>
      <c r="L329" s="25">
        <v>0</v>
      </c>
    </row>
    <row r="330" spans="1:12" x14ac:dyDescent="0.25">
      <c r="A330" s="2">
        <v>39892</v>
      </c>
      <c r="B330" s="3">
        <f t="shared" si="26"/>
        <v>20</v>
      </c>
      <c r="C330" s="3">
        <f t="shared" si="27"/>
        <v>3</v>
      </c>
      <c r="D330" s="3">
        <f t="shared" si="28"/>
        <v>2009</v>
      </c>
      <c r="E330" s="4">
        <v>19.166666666666668</v>
      </c>
      <c r="F330" s="4">
        <v>17.895833333333332</v>
      </c>
      <c r="G330" s="4">
        <f t="shared" si="29"/>
        <v>18.53125</v>
      </c>
      <c r="H330" s="4">
        <v>15.171299999999999</v>
      </c>
      <c r="I330" s="3">
        <v>0</v>
      </c>
      <c r="J330" s="4">
        <f t="shared" ca="1" si="25"/>
        <v>8.53125</v>
      </c>
      <c r="K330" s="5">
        <v>4.111164362483291</v>
      </c>
      <c r="L330" s="25">
        <v>0</v>
      </c>
    </row>
    <row r="331" spans="1:12" x14ac:dyDescent="0.25">
      <c r="A331" s="2">
        <v>39893</v>
      </c>
      <c r="B331" s="3">
        <f t="shared" si="26"/>
        <v>21</v>
      </c>
      <c r="C331" s="3">
        <f t="shared" si="27"/>
        <v>3</v>
      </c>
      <c r="D331" s="3">
        <f t="shared" si="28"/>
        <v>2009</v>
      </c>
      <c r="E331" s="4">
        <v>20.408333333333335</v>
      </c>
      <c r="F331" s="4">
        <v>19.020833333333332</v>
      </c>
      <c r="G331" s="4">
        <f t="shared" si="29"/>
        <v>19.714583333333334</v>
      </c>
      <c r="H331" s="4">
        <v>22.028099999999995</v>
      </c>
      <c r="I331" s="3">
        <v>0</v>
      </c>
      <c r="J331" s="4">
        <f t="shared" ca="1" si="25"/>
        <v>9.7145833333333336</v>
      </c>
      <c r="K331" s="5">
        <v>6.0109316379853048</v>
      </c>
      <c r="L331" s="25">
        <v>0</v>
      </c>
    </row>
    <row r="332" spans="1:12" x14ac:dyDescent="0.25">
      <c r="A332" s="2">
        <v>39894</v>
      </c>
      <c r="B332" s="3">
        <f t="shared" si="26"/>
        <v>22</v>
      </c>
      <c r="C332" s="3">
        <f t="shared" si="27"/>
        <v>3</v>
      </c>
      <c r="D332" s="3">
        <f t="shared" si="28"/>
        <v>2009</v>
      </c>
      <c r="E332" s="4">
        <v>19.758333333333333</v>
      </c>
      <c r="F332" s="4">
        <v>18.104166666666664</v>
      </c>
      <c r="G332" s="4">
        <f t="shared" si="29"/>
        <v>18.931249999999999</v>
      </c>
      <c r="H332" s="4">
        <v>18.142400000000002</v>
      </c>
      <c r="I332" s="3">
        <v>26.4</v>
      </c>
      <c r="J332" s="4">
        <f t="shared" ca="1" si="25"/>
        <v>8.9312499999999986</v>
      </c>
      <c r="K332" s="5">
        <v>4.819929540374666</v>
      </c>
      <c r="L332" s="25">
        <v>0</v>
      </c>
    </row>
    <row r="333" spans="1:12" x14ac:dyDescent="0.25">
      <c r="A333" s="2">
        <v>39895</v>
      </c>
      <c r="B333" s="3">
        <f t="shared" si="26"/>
        <v>23</v>
      </c>
      <c r="C333" s="3">
        <f t="shared" si="27"/>
        <v>3</v>
      </c>
      <c r="D333" s="3">
        <f t="shared" si="28"/>
        <v>2009</v>
      </c>
      <c r="E333" s="4">
        <v>19.770833333333332</v>
      </c>
      <c r="F333" s="4">
        <v>17.974999999999998</v>
      </c>
      <c r="G333" s="4">
        <f t="shared" si="29"/>
        <v>18.872916666666665</v>
      </c>
      <c r="H333" s="4">
        <v>16.643099999999997</v>
      </c>
      <c r="I333" s="3">
        <v>15.4</v>
      </c>
      <c r="J333" s="4">
        <f t="shared" ca="1" si="25"/>
        <v>8.872916666666665</v>
      </c>
      <c r="K333" s="5">
        <v>4.3375485058070158</v>
      </c>
      <c r="L333" s="25">
        <v>0</v>
      </c>
    </row>
    <row r="334" spans="1:12" x14ac:dyDescent="0.25">
      <c r="A334" s="2">
        <v>39896</v>
      </c>
      <c r="B334" s="3">
        <f t="shared" si="26"/>
        <v>24</v>
      </c>
      <c r="C334" s="3">
        <f t="shared" si="27"/>
        <v>3</v>
      </c>
      <c r="D334" s="3">
        <f t="shared" si="28"/>
        <v>2009</v>
      </c>
      <c r="E334" s="4">
        <v>18.775000000000002</v>
      </c>
      <c r="F334" s="4">
        <v>17.366666666666667</v>
      </c>
      <c r="G334" s="4">
        <f t="shared" si="29"/>
        <v>18.070833333333333</v>
      </c>
      <c r="H334" s="4">
        <v>17.804700000000004</v>
      </c>
      <c r="I334" s="3">
        <v>0</v>
      </c>
      <c r="J334" s="4">
        <f t="shared" ca="1" si="25"/>
        <v>8.0708333333333346</v>
      </c>
      <c r="K334" s="5">
        <v>4.4750050041140899</v>
      </c>
      <c r="L334" s="25">
        <v>0</v>
      </c>
    </row>
    <row r="335" spans="1:12" x14ac:dyDescent="0.25">
      <c r="A335" s="2">
        <v>39897</v>
      </c>
      <c r="B335" s="3">
        <f t="shared" si="26"/>
        <v>25</v>
      </c>
      <c r="C335" s="3">
        <f t="shared" si="27"/>
        <v>3</v>
      </c>
      <c r="D335" s="3">
        <f t="shared" si="28"/>
        <v>2009</v>
      </c>
      <c r="E335" s="4">
        <v>18.529166666666665</v>
      </c>
      <c r="F335" s="4">
        <v>17</v>
      </c>
      <c r="G335" s="4">
        <f t="shared" si="29"/>
        <v>17.764583333333334</v>
      </c>
      <c r="H335" s="4">
        <v>21.683899999999998</v>
      </c>
      <c r="I335" s="3">
        <v>0</v>
      </c>
      <c r="J335" s="4">
        <f t="shared" ca="1" si="25"/>
        <v>7.7645833333333325</v>
      </c>
      <c r="K335" s="5">
        <v>5.3918088154687718</v>
      </c>
      <c r="L335" s="25">
        <v>0</v>
      </c>
    </row>
    <row r="336" spans="1:12" x14ac:dyDescent="0.25">
      <c r="A336" s="2">
        <v>39898</v>
      </c>
      <c r="B336" s="3">
        <f t="shared" si="26"/>
        <v>26</v>
      </c>
      <c r="C336" s="3">
        <f t="shared" si="27"/>
        <v>3</v>
      </c>
      <c r="D336" s="3">
        <f t="shared" si="28"/>
        <v>2009</v>
      </c>
      <c r="E336" s="4">
        <v>18.962500000000002</v>
      </c>
      <c r="F336" s="4">
        <v>17.766666666666669</v>
      </c>
      <c r="G336" s="4">
        <f t="shared" si="29"/>
        <v>18.364583333333336</v>
      </c>
      <c r="H336" s="4">
        <v>15.008599999999998</v>
      </c>
      <c r="I336" s="3">
        <v>0</v>
      </c>
      <c r="J336" s="4">
        <f t="shared" ca="1" si="25"/>
        <v>8.3645833333333357</v>
      </c>
      <c r="K336" s="5">
        <v>3.9865416025548392</v>
      </c>
      <c r="L336" s="25">
        <v>0</v>
      </c>
    </row>
    <row r="337" spans="1:12" x14ac:dyDescent="0.25">
      <c r="A337" s="2">
        <v>39899</v>
      </c>
      <c r="B337" s="3">
        <f t="shared" si="26"/>
        <v>27</v>
      </c>
      <c r="C337" s="3">
        <f t="shared" si="27"/>
        <v>3</v>
      </c>
      <c r="D337" s="3">
        <f t="shared" si="28"/>
        <v>2009</v>
      </c>
      <c r="E337" s="4">
        <v>17.141666666666669</v>
      </c>
      <c r="F337" s="4">
        <v>16.425000000000001</v>
      </c>
      <c r="G337" s="4">
        <f t="shared" si="29"/>
        <v>16.783333333333335</v>
      </c>
      <c r="H337" s="4">
        <v>4.9359999999999991</v>
      </c>
      <c r="I337" s="3">
        <v>2.6</v>
      </c>
      <c r="J337" s="4">
        <f t="shared" ca="1" si="25"/>
        <v>6.783333333333335</v>
      </c>
      <c r="K337" s="5">
        <v>1.3796288346501031</v>
      </c>
      <c r="L337" s="25">
        <v>0</v>
      </c>
    </row>
    <row r="338" spans="1:12" x14ac:dyDescent="0.25">
      <c r="A338" s="2">
        <v>39900</v>
      </c>
      <c r="B338" s="3">
        <f t="shared" si="26"/>
        <v>28</v>
      </c>
      <c r="C338" s="3">
        <f t="shared" si="27"/>
        <v>3</v>
      </c>
      <c r="D338" s="3">
        <f t="shared" si="28"/>
        <v>2009</v>
      </c>
      <c r="E338" s="4">
        <v>18.183333333333334</v>
      </c>
      <c r="F338" s="4">
        <v>16.774999999999999</v>
      </c>
      <c r="G338" s="4">
        <f t="shared" si="29"/>
        <v>17.479166666666664</v>
      </c>
      <c r="H338" s="4">
        <v>21.1859</v>
      </c>
      <c r="I338" s="3">
        <v>0.60000000000000009</v>
      </c>
      <c r="J338" s="4">
        <f t="shared" ca="1" si="25"/>
        <v>7.4791666666666661</v>
      </c>
      <c r="K338" s="5">
        <v>5.1946963324384878</v>
      </c>
      <c r="L338" s="25">
        <v>0</v>
      </c>
    </row>
    <row r="339" spans="1:12" x14ac:dyDescent="0.25">
      <c r="A339" s="2">
        <v>39901</v>
      </c>
      <c r="B339" s="3">
        <f t="shared" si="26"/>
        <v>29</v>
      </c>
      <c r="C339" s="3">
        <f t="shared" si="27"/>
        <v>3</v>
      </c>
      <c r="D339" s="3">
        <f t="shared" si="28"/>
        <v>2009</v>
      </c>
      <c r="E339" s="4">
        <v>20.000000000000004</v>
      </c>
      <c r="F339" s="4">
        <v>18.529166666666669</v>
      </c>
      <c r="G339" s="4">
        <f t="shared" si="29"/>
        <v>19.264583333333334</v>
      </c>
      <c r="H339" s="4">
        <v>20.8172</v>
      </c>
      <c r="I339" s="3">
        <v>0.2</v>
      </c>
      <c r="J339" s="4">
        <f t="shared" ca="1" si="25"/>
        <v>9.2645833333333361</v>
      </c>
      <c r="K339" s="5">
        <v>5.6276228793740248</v>
      </c>
      <c r="L339" s="25">
        <v>0</v>
      </c>
    </row>
    <row r="340" spans="1:12" x14ac:dyDescent="0.25">
      <c r="A340" s="2">
        <v>39902</v>
      </c>
      <c r="B340" s="3">
        <f t="shared" si="26"/>
        <v>30</v>
      </c>
      <c r="C340" s="3">
        <f t="shared" si="27"/>
        <v>3</v>
      </c>
      <c r="D340" s="3">
        <f t="shared" si="28"/>
        <v>2009</v>
      </c>
      <c r="E340" s="4">
        <v>20.629166666666666</v>
      </c>
      <c r="F340" s="4">
        <v>19.362500000000001</v>
      </c>
      <c r="G340" s="4">
        <f t="shared" si="29"/>
        <v>19.995833333333334</v>
      </c>
      <c r="H340" s="4">
        <v>16.742399999999996</v>
      </c>
      <c r="I340" s="3">
        <v>0</v>
      </c>
      <c r="J340" s="4">
        <f t="shared" ca="1" si="25"/>
        <v>9.9958333333333336</v>
      </c>
      <c r="K340" s="5">
        <v>4.7649102398073646</v>
      </c>
      <c r="L340" s="25">
        <v>0</v>
      </c>
    </row>
    <row r="341" spans="1:12" x14ac:dyDescent="0.25">
      <c r="A341" s="2">
        <v>39903</v>
      </c>
      <c r="B341" s="3">
        <f t="shared" si="26"/>
        <v>31</v>
      </c>
      <c r="C341" s="3">
        <f t="shared" si="27"/>
        <v>3</v>
      </c>
      <c r="D341" s="3">
        <f t="shared" si="28"/>
        <v>2009</v>
      </c>
      <c r="E341" s="4">
        <v>21.308333333333334</v>
      </c>
      <c r="F341" s="4">
        <v>19.745833333333334</v>
      </c>
      <c r="G341" s="4">
        <f t="shared" si="29"/>
        <v>20.527083333333334</v>
      </c>
      <c r="H341" s="4">
        <v>18.9422</v>
      </c>
      <c r="I341" s="3">
        <v>0</v>
      </c>
      <c r="J341" s="4">
        <f t="shared" ca="1" si="25"/>
        <v>10.527083333333334</v>
      </c>
      <c r="K341" s="5">
        <v>5.488545320546443</v>
      </c>
      <c r="L341" s="25">
        <v>0</v>
      </c>
    </row>
    <row r="342" spans="1:12" x14ac:dyDescent="0.25">
      <c r="A342" s="2">
        <v>39904</v>
      </c>
      <c r="B342" s="3">
        <f t="shared" si="26"/>
        <v>1</v>
      </c>
      <c r="C342" s="3">
        <f t="shared" si="27"/>
        <v>4</v>
      </c>
      <c r="D342" s="3">
        <f t="shared" si="28"/>
        <v>2009</v>
      </c>
      <c r="E342" s="4">
        <v>17.583333333333339</v>
      </c>
      <c r="F342" s="4">
        <v>16.166666666666668</v>
      </c>
      <c r="G342" s="4">
        <f t="shared" si="29"/>
        <v>16.875000000000004</v>
      </c>
      <c r="H342" s="4">
        <v>17.439799999999998</v>
      </c>
      <c r="I342" s="3">
        <v>0.2</v>
      </c>
      <c r="J342" s="4">
        <f t="shared" ca="1" si="25"/>
        <v>6.8750000000000036</v>
      </c>
      <c r="K342" s="5">
        <v>3.9962744386564668</v>
      </c>
      <c r="L342" s="26">
        <v>0</v>
      </c>
    </row>
    <row r="343" spans="1:12" x14ac:dyDescent="0.25">
      <c r="A343" s="2">
        <v>39905</v>
      </c>
      <c r="B343" s="3">
        <f t="shared" si="26"/>
        <v>2</v>
      </c>
      <c r="C343" s="3">
        <f t="shared" si="27"/>
        <v>4</v>
      </c>
      <c r="D343" s="3">
        <f t="shared" si="28"/>
        <v>2009</v>
      </c>
      <c r="E343" s="4">
        <v>15.908333333333331</v>
      </c>
      <c r="F343" s="4">
        <v>14.666666666666666</v>
      </c>
      <c r="G343" s="4">
        <f t="shared" si="29"/>
        <v>15.287499999999998</v>
      </c>
      <c r="H343" s="4">
        <v>17.010600000000004</v>
      </c>
      <c r="I343" s="3">
        <v>0</v>
      </c>
      <c r="J343" s="4">
        <f t="shared" ca="1" si="25"/>
        <v>5.2874999999999988</v>
      </c>
      <c r="K343" s="5">
        <v>3.7275798541026544</v>
      </c>
      <c r="L343" s="26">
        <v>0</v>
      </c>
    </row>
    <row r="344" spans="1:12" x14ac:dyDescent="0.25">
      <c r="A344" s="2">
        <v>39906</v>
      </c>
      <c r="B344" s="3">
        <f t="shared" si="26"/>
        <v>3</v>
      </c>
      <c r="C344" s="3">
        <f t="shared" si="27"/>
        <v>4</v>
      </c>
      <c r="D344" s="3">
        <f t="shared" si="28"/>
        <v>2009</v>
      </c>
      <c r="E344" s="4">
        <v>19.229166666666668</v>
      </c>
      <c r="F344" s="4">
        <v>17.962500000000002</v>
      </c>
      <c r="G344" s="4">
        <f t="shared" si="29"/>
        <v>18.595833333333335</v>
      </c>
      <c r="H344" s="4">
        <v>18.593399999999995</v>
      </c>
      <c r="I344" s="3">
        <v>0</v>
      </c>
      <c r="J344" s="4">
        <f t="shared" ca="1" si="25"/>
        <v>8.595833333333335</v>
      </c>
      <c r="K344" s="5">
        <v>4.9038184319759912</v>
      </c>
      <c r="L344" s="26">
        <v>0</v>
      </c>
    </row>
    <row r="345" spans="1:12" x14ac:dyDescent="0.25">
      <c r="A345" s="2">
        <v>39907</v>
      </c>
      <c r="B345" s="3">
        <f t="shared" si="26"/>
        <v>4</v>
      </c>
      <c r="C345" s="3">
        <f t="shared" si="27"/>
        <v>4</v>
      </c>
      <c r="D345" s="3">
        <f t="shared" si="28"/>
        <v>2009</v>
      </c>
      <c r="E345" s="4">
        <v>19.870833333333337</v>
      </c>
      <c r="F345" s="4">
        <v>18.383333333333333</v>
      </c>
      <c r="G345" s="4">
        <f t="shared" si="29"/>
        <v>19.127083333333335</v>
      </c>
      <c r="H345" s="4">
        <v>20.228599999999997</v>
      </c>
      <c r="I345" s="3">
        <v>0.2</v>
      </c>
      <c r="J345" s="4">
        <f t="shared" ca="1" si="25"/>
        <v>9.127083333333335</v>
      </c>
      <c r="K345" s="5">
        <v>5.5671957844426538</v>
      </c>
      <c r="L345" s="26">
        <v>0</v>
      </c>
    </row>
    <row r="346" spans="1:12" x14ac:dyDescent="0.25">
      <c r="A346" s="2">
        <v>39908</v>
      </c>
      <c r="B346" s="3">
        <f t="shared" si="26"/>
        <v>5</v>
      </c>
      <c r="C346" s="3">
        <f t="shared" si="27"/>
        <v>4</v>
      </c>
      <c r="D346" s="3">
        <f t="shared" si="28"/>
        <v>2009</v>
      </c>
      <c r="E346" s="4">
        <v>18.887499999999999</v>
      </c>
      <c r="F346" s="4">
        <v>18.108333333333334</v>
      </c>
      <c r="G346" s="4">
        <f t="shared" si="29"/>
        <v>18.497916666666669</v>
      </c>
      <c r="H346" s="4">
        <v>5.093700000000001</v>
      </c>
      <c r="I346" s="3">
        <v>0.8</v>
      </c>
      <c r="J346" s="4">
        <f t="shared" ca="1" si="25"/>
        <v>8.4979166666666668</v>
      </c>
      <c r="K346" s="5">
        <v>1.5112171484584809</v>
      </c>
      <c r="L346" s="26">
        <v>0</v>
      </c>
    </row>
    <row r="347" spans="1:12" x14ac:dyDescent="0.25">
      <c r="A347" s="2">
        <v>39909</v>
      </c>
      <c r="B347" s="3">
        <f t="shared" si="26"/>
        <v>6</v>
      </c>
      <c r="C347" s="3">
        <f t="shared" si="27"/>
        <v>4</v>
      </c>
      <c r="D347" s="3">
        <f t="shared" si="28"/>
        <v>2009</v>
      </c>
      <c r="E347" s="4">
        <v>19.854166666666664</v>
      </c>
      <c r="F347" s="4">
        <v>18.395833333333332</v>
      </c>
      <c r="G347" s="4">
        <f t="shared" si="29"/>
        <v>19.125</v>
      </c>
      <c r="H347" s="4">
        <v>16.575700000000001</v>
      </c>
      <c r="I347" s="3">
        <v>0</v>
      </c>
      <c r="J347" s="4">
        <f t="shared" ca="1" si="25"/>
        <v>9.1249999999999982</v>
      </c>
      <c r="K347" s="5">
        <v>4.4269459440896002</v>
      </c>
      <c r="L347" s="26">
        <v>0</v>
      </c>
    </row>
    <row r="348" spans="1:12" x14ac:dyDescent="0.25">
      <c r="A348" s="2">
        <v>39910</v>
      </c>
      <c r="B348" s="3">
        <f t="shared" si="26"/>
        <v>7</v>
      </c>
      <c r="C348" s="3">
        <f t="shared" si="27"/>
        <v>4</v>
      </c>
      <c r="D348" s="3">
        <f t="shared" si="28"/>
        <v>2009</v>
      </c>
      <c r="E348" s="4">
        <v>21.079166666666662</v>
      </c>
      <c r="F348" s="4">
        <v>19.554166666666667</v>
      </c>
      <c r="G348" s="4">
        <f t="shared" si="29"/>
        <v>20.316666666666663</v>
      </c>
      <c r="H348" s="4">
        <v>18.2941</v>
      </c>
      <c r="I348" s="3">
        <v>0.2</v>
      </c>
      <c r="J348" s="4">
        <f t="shared" ca="1" si="25"/>
        <v>10.316666666666665</v>
      </c>
      <c r="K348" s="5">
        <v>5.2202496295501213</v>
      </c>
      <c r="L348" s="26">
        <v>0</v>
      </c>
    </row>
    <row r="349" spans="1:12" x14ac:dyDescent="0.25">
      <c r="A349" s="2">
        <v>39911</v>
      </c>
      <c r="B349" s="3">
        <f t="shared" si="26"/>
        <v>8</v>
      </c>
      <c r="C349" s="3">
        <f t="shared" si="27"/>
        <v>4</v>
      </c>
      <c r="D349" s="3">
        <f t="shared" si="28"/>
        <v>2009</v>
      </c>
      <c r="E349" s="4">
        <v>18.912500000000001</v>
      </c>
      <c r="F349" s="4">
        <v>17.516666666666669</v>
      </c>
      <c r="G349" s="4">
        <f t="shared" si="29"/>
        <v>18.214583333333337</v>
      </c>
      <c r="H349" s="4">
        <v>19.249200000000002</v>
      </c>
      <c r="I349" s="3">
        <v>0.2</v>
      </c>
      <c r="J349" s="4">
        <f t="shared" ca="1" si="25"/>
        <v>8.2145833333333353</v>
      </c>
      <c r="K349" s="5">
        <v>4.9392124525013887</v>
      </c>
      <c r="L349" s="26">
        <v>0</v>
      </c>
    </row>
    <row r="350" spans="1:12" x14ac:dyDescent="0.25">
      <c r="A350" s="2">
        <v>39912</v>
      </c>
      <c r="B350" s="3">
        <f t="shared" si="26"/>
        <v>9</v>
      </c>
      <c r="C350" s="3">
        <f t="shared" si="27"/>
        <v>4</v>
      </c>
      <c r="D350" s="3">
        <f t="shared" si="28"/>
        <v>2009</v>
      </c>
      <c r="E350" s="4">
        <v>17.974999999999994</v>
      </c>
      <c r="F350" s="4">
        <v>16.445833333333329</v>
      </c>
      <c r="G350" s="4">
        <f t="shared" si="29"/>
        <v>17.21041666666666</v>
      </c>
      <c r="H350" s="4">
        <v>19.916</v>
      </c>
      <c r="I350" s="3">
        <v>0</v>
      </c>
      <c r="J350" s="4">
        <f t="shared" ca="1" si="25"/>
        <v>7.2104166666666618</v>
      </c>
      <c r="K350" s="5">
        <v>5.3633470188901553</v>
      </c>
      <c r="L350" s="26">
        <v>0</v>
      </c>
    </row>
    <row r="351" spans="1:12" x14ac:dyDescent="0.25">
      <c r="A351" s="2">
        <v>39913</v>
      </c>
      <c r="B351" s="3">
        <f t="shared" si="26"/>
        <v>10</v>
      </c>
      <c r="C351" s="3">
        <f t="shared" si="27"/>
        <v>4</v>
      </c>
      <c r="D351" s="3">
        <f t="shared" si="28"/>
        <v>2009</v>
      </c>
      <c r="E351" s="4">
        <v>14.637500000000001</v>
      </c>
      <c r="F351" s="4">
        <v>13.145833333333334</v>
      </c>
      <c r="G351" s="4">
        <f t="shared" si="29"/>
        <v>13.891666666666667</v>
      </c>
      <c r="H351" s="4">
        <v>21.351500000000001</v>
      </c>
      <c r="I351" s="3">
        <v>0</v>
      </c>
      <c r="J351" s="4">
        <f t="shared" ca="1" si="25"/>
        <v>3.8916666666666675</v>
      </c>
      <c r="K351" s="5">
        <v>5.4928844757722999</v>
      </c>
      <c r="L351" s="26">
        <v>0</v>
      </c>
    </row>
    <row r="352" spans="1:12" x14ac:dyDescent="0.25">
      <c r="A352" s="2">
        <v>39914</v>
      </c>
      <c r="B352" s="3">
        <f t="shared" si="26"/>
        <v>11</v>
      </c>
      <c r="C352" s="3">
        <f t="shared" si="27"/>
        <v>4</v>
      </c>
      <c r="D352" s="3">
        <f t="shared" si="28"/>
        <v>2009</v>
      </c>
      <c r="E352" s="4">
        <v>15.079166666666666</v>
      </c>
      <c r="F352" s="4">
        <v>13.229166666666666</v>
      </c>
      <c r="G352" s="4">
        <f t="shared" si="29"/>
        <v>14.154166666666665</v>
      </c>
      <c r="H352" s="4">
        <v>21.216899999999999</v>
      </c>
      <c r="I352" s="3">
        <v>0</v>
      </c>
      <c r="J352" s="4">
        <f t="shared" ca="1" si="25"/>
        <v>4.1541666666666659</v>
      </c>
      <c r="K352" s="5">
        <v>6.0120986278861839</v>
      </c>
      <c r="L352" s="26">
        <v>5</v>
      </c>
    </row>
    <row r="353" spans="1:12" x14ac:dyDescent="0.25">
      <c r="A353" s="2">
        <v>39915</v>
      </c>
      <c r="B353" s="3">
        <f t="shared" si="26"/>
        <v>12</v>
      </c>
      <c r="C353" s="3">
        <f t="shared" si="27"/>
        <v>4</v>
      </c>
      <c r="D353" s="3">
        <f t="shared" si="28"/>
        <v>2009</v>
      </c>
      <c r="E353" s="4">
        <v>17.104166666666664</v>
      </c>
      <c r="F353" s="4">
        <v>15.212499999999999</v>
      </c>
      <c r="G353" s="4">
        <f t="shared" si="29"/>
        <v>16.158333333333331</v>
      </c>
      <c r="H353" s="4">
        <v>20.013299999999994</v>
      </c>
      <c r="I353" s="3">
        <v>0</v>
      </c>
      <c r="J353" s="4">
        <f t="shared" ca="1" si="25"/>
        <v>6.1583333333333314</v>
      </c>
      <c r="K353" s="5">
        <v>5.3864462967686544</v>
      </c>
      <c r="L353" s="26">
        <v>0</v>
      </c>
    </row>
    <row r="354" spans="1:12" x14ac:dyDescent="0.25">
      <c r="A354" s="2">
        <v>39916</v>
      </c>
      <c r="B354" s="3">
        <f t="shared" si="26"/>
        <v>13</v>
      </c>
      <c r="C354" s="3">
        <f t="shared" si="27"/>
        <v>4</v>
      </c>
      <c r="D354" s="3">
        <f t="shared" si="28"/>
        <v>2009</v>
      </c>
      <c r="E354" s="4">
        <v>19.466666666666665</v>
      </c>
      <c r="F354" s="4">
        <v>17.845833333333335</v>
      </c>
      <c r="G354" s="4">
        <f t="shared" si="29"/>
        <v>18.65625</v>
      </c>
      <c r="H354" s="4">
        <v>19.493400000000001</v>
      </c>
      <c r="I354" s="3">
        <v>0</v>
      </c>
      <c r="J354" s="4">
        <f t="shared" ca="1" si="25"/>
        <v>8.65625</v>
      </c>
      <c r="K354" s="5">
        <v>5.5339845205431386</v>
      </c>
      <c r="L354" s="26">
        <v>0</v>
      </c>
    </row>
    <row r="355" spans="1:12" x14ac:dyDescent="0.25">
      <c r="A355" s="2">
        <v>39917</v>
      </c>
      <c r="B355" s="3">
        <f t="shared" si="26"/>
        <v>14</v>
      </c>
      <c r="C355" s="3">
        <f t="shared" si="27"/>
        <v>4</v>
      </c>
      <c r="D355" s="3">
        <f t="shared" si="28"/>
        <v>2009</v>
      </c>
      <c r="E355" s="4">
        <v>19.616666666666671</v>
      </c>
      <c r="F355" s="4">
        <v>17.824999999999999</v>
      </c>
      <c r="G355" s="4">
        <f t="shared" si="29"/>
        <v>18.720833333333335</v>
      </c>
      <c r="H355" s="4">
        <v>19.208100000000002</v>
      </c>
      <c r="I355" s="3">
        <v>0</v>
      </c>
      <c r="J355" s="4">
        <f t="shared" ca="1" si="25"/>
        <v>8.720833333333335</v>
      </c>
      <c r="K355" s="5">
        <v>5.4862987210158529</v>
      </c>
      <c r="L355" s="26">
        <v>0</v>
      </c>
    </row>
    <row r="356" spans="1:12" x14ac:dyDescent="0.25">
      <c r="A356" s="2">
        <v>39918</v>
      </c>
      <c r="B356" s="3">
        <f t="shared" si="26"/>
        <v>15</v>
      </c>
      <c r="C356" s="3">
        <f t="shared" si="27"/>
        <v>4</v>
      </c>
      <c r="D356" s="3">
        <f t="shared" si="28"/>
        <v>2009</v>
      </c>
      <c r="E356" s="4">
        <v>16.941666666666666</v>
      </c>
      <c r="F356" s="4">
        <v>15.649999999999999</v>
      </c>
      <c r="G356" s="4">
        <f t="shared" si="29"/>
        <v>16.295833333333334</v>
      </c>
      <c r="H356" s="4">
        <v>17.676299999999998</v>
      </c>
      <c r="I356" s="3">
        <v>0</v>
      </c>
      <c r="J356" s="4">
        <f t="shared" ca="1" si="25"/>
        <v>6.2958333333333325</v>
      </c>
      <c r="K356" s="5">
        <v>4.5403219661875251</v>
      </c>
      <c r="L356" s="26">
        <v>0</v>
      </c>
    </row>
    <row r="357" spans="1:12" x14ac:dyDescent="0.25">
      <c r="A357" s="2">
        <v>39919</v>
      </c>
      <c r="B357" s="3">
        <f t="shared" si="26"/>
        <v>16</v>
      </c>
      <c r="C357" s="3">
        <f t="shared" si="27"/>
        <v>4</v>
      </c>
      <c r="D357" s="3">
        <f t="shared" si="28"/>
        <v>2009</v>
      </c>
      <c r="E357" s="4">
        <v>16.479166666666668</v>
      </c>
      <c r="F357" s="4">
        <v>15.004166666666668</v>
      </c>
      <c r="G357" s="4">
        <f t="shared" si="29"/>
        <v>15.741666666666667</v>
      </c>
      <c r="H357" s="4">
        <v>18.827099999999998</v>
      </c>
      <c r="I357" s="3">
        <v>0</v>
      </c>
      <c r="J357" s="4">
        <f t="shared" ca="1" si="25"/>
        <v>5.741666666666668</v>
      </c>
      <c r="K357" s="5">
        <v>4.8230059054117538</v>
      </c>
      <c r="L357" s="26">
        <v>0</v>
      </c>
    </row>
    <row r="358" spans="1:12" x14ac:dyDescent="0.25">
      <c r="A358" s="2">
        <v>39920</v>
      </c>
      <c r="B358" s="3">
        <f t="shared" si="26"/>
        <v>17</v>
      </c>
      <c r="C358" s="3">
        <f t="shared" si="27"/>
        <v>4</v>
      </c>
      <c r="D358" s="3">
        <f t="shared" si="28"/>
        <v>2009</v>
      </c>
      <c r="E358" s="4">
        <v>18</v>
      </c>
      <c r="F358" s="4">
        <v>16.412499999999998</v>
      </c>
      <c r="G358" s="4">
        <f t="shared" si="29"/>
        <v>17.206249999999997</v>
      </c>
      <c r="H358" s="4">
        <v>19.045300000000001</v>
      </c>
      <c r="I358" s="3">
        <v>0</v>
      </c>
      <c r="J358" s="4">
        <f t="shared" ca="1" si="25"/>
        <v>7.2062499999999989</v>
      </c>
      <c r="K358" s="5">
        <v>5.2742381906004372</v>
      </c>
      <c r="L358" s="26">
        <v>0</v>
      </c>
    </row>
    <row r="359" spans="1:12" x14ac:dyDescent="0.25">
      <c r="A359" s="2">
        <v>39921</v>
      </c>
      <c r="B359" s="3">
        <f t="shared" si="26"/>
        <v>18</v>
      </c>
      <c r="C359" s="3">
        <f t="shared" si="27"/>
        <v>4</v>
      </c>
      <c r="D359" s="3">
        <f t="shared" si="28"/>
        <v>2009</v>
      </c>
      <c r="E359" s="4">
        <v>17.600000000000001</v>
      </c>
      <c r="F359" s="4">
        <v>15.904166666666669</v>
      </c>
      <c r="G359" s="4">
        <f t="shared" si="29"/>
        <v>16.752083333333335</v>
      </c>
      <c r="H359" s="4">
        <v>18.106299999999997</v>
      </c>
      <c r="I359" s="3">
        <v>0</v>
      </c>
      <c r="J359" s="4">
        <f t="shared" ca="1" si="25"/>
        <v>6.752083333333335</v>
      </c>
      <c r="K359" s="5">
        <v>5.0043943808348779</v>
      </c>
      <c r="L359" s="26">
        <v>0</v>
      </c>
    </row>
    <row r="360" spans="1:12" x14ac:dyDescent="0.25">
      <c r="A360" s="2">
        <v>39922</v>
      </c>
      <c r="B360" s="3">
        <f t="shared" si="26"/>
        <v>19</v>
      </c>
      <c r="C360" s="3">
        <f t="shared" si="27"/>
        <v>4</v>
      </c>
      <c r="D360" s="3">
        <f t="shared" si="28"/>
        <v>2009</v>
      </c>
      <c r="E360" s="4">
        <v>17.420833333333338</v>
      </c>
      <c r="F360" s="4">
        <v>15.454166666666666</v>
      </c>
      <c r="G360" s="4">
        <f t="shared" si="29"/>
        <v>16.4375</v>
      </c>
      <c r="H360" s="4">
        <v>15.3657</v>
      </c>
      <c r="I360" s="3">
        <v>0</v>
      </c>
      <c r="J360" s="4">
        <f t="shared" ca="1" si="25"/>
        <v>6.4375000000000018</v>
      </c>
      <c r="K360" s="5">
        <v>4.619830484449456</v>
      </c>
      <c r="L360" s="26">
        <v>0</v>
      </c>
    </row>
    <row r="361" spans="1:12" x14ac:dyDescent="0.25">
      <c r="A361" s="2">
        <v>39923</v>
      </c>
      <c r="B361" s="3">
        <f t="shared" si="26"/>
        <v>20</v>
      </c>
      <c r="C361" s="3">
        <f t="shared" si="27"/>
        <v>4</v>
      </c>
      <c r="D361" s="3">
        <f t="shared" si="28"/>
        <v>2009</v>
      </c>
      <c r="E361" s="4">
        <v>13.945833333333331</v>
      </c>
      <c r="F361" s="4">
        <v>12.783333333333331</v>
      </c>
      <c r="G361" s="4">
        <f t="shared" si="29"/>
        <v>13.364583333333332</v>
      </c>
      <c r="H361" s="4">
        <v>17.611300000000004</v>
      </c>
      <c r="I361" s="3">
        <v>1.2000000000000002</v>
      </c>
      <c r="J361" s="4">
        <f t="shared" ca="1" si="25"/>
        <v>3.3645833333333313</v>
      </c>
      <c r="K361" s="5">
        <v>4.0242021167484117</v>
      </c>
      <c r="L361" s="26">
        <v>0</v>
      </c>
    </row>
    <row r="362" spans="1:12" x14ac:dyDescent="0.25">
      <c r="A362" s="2">
        <v>39924</v>
      </c>
      <c r="B362" s="3">
        <f t="shared" si="26"/>
        <v>21</v>
      </c>
      <c r="C362" s="3">
        <f t="shared" si="27"/>
        <v>4</v>
      </c>
      <c r="D362" s="3">
        <f t="shared" si="28"/>
        <v>2009</v>
      </c>
      <c r="E362" s="4">
        <v>13.412500000000003</v>
      </c>
      <c r="F362" s="4">
        <v>12.420833333333334</v>
      </c>
      <c r="G362" s="4">
        <f t="shared" si="29"/>
        <v>12.916666666666668</v>
      </c>
      <c r="H362" s="4">
        <v>10.226799999999999</v>
      </c>
      <c r="I362" s="3">
        <v>0</v>
      </c>
      <c r="J362" s="4">
        <f t="shared" ca="1" si="25"/>
        <v>2.9166666666666687</v>
      </c>
      <c r="K362" s="5">
        <v>2.4409112782317726</v>
      </c>
      <c r="L362" s="26">
        <v>0</v>
      </c>
    </row>
    <row r="363" spans="1:12" x14ac:dyDescent="0.25">
      <c r="A363" s="2">
        <v>39925</v>
      </c>
      <c r="B363" s="3">
        <f t="shared" si="26"/>
        <v>22</v>
      </c>
      <c r="C363" s="3">
        <f t="shared" si="27"/>
        <v>4</v>
      </c>
      <c r="D363" s="3">
        <f t="shared" si="28"/>
        <v>2009</v>
      </c>
      <c r="E363" s="4">
        <v>15.087499999999999</v>
      </c>
      <c r="F363" s="4">
        <v>14.479166666666666</v>
      </c>
      <c r="G363" s="4">
        <f t="shared" si="29"/>
        <v>14.783333333333331</v>
      </c>
      <c r="H363" s="4">
        <v>5.9758999999999993</v>
      </c>
      <c r="I363" s="3">
        <v>0.60000000000000009</v>
      </c>
      <c r="J363" s="4">
        <f t="shared" ca="1" si="25"/>
        <v>4.7833333333333323</v>
      </c>
      <c r="K363" s="5">
        <v>1.6356534937325384</v>
      </c>
      <c r="L363" s="26">
        <v>0</v>
      </c>
    </row>
    <row r="364" spans="1:12" x14ac:dyDescent="0.25">
      <c r="A364" s="2">
        <v>39926</v>
      </c>
      <c r="B364" s="3">
        <f t="shared" si="26"/>
        <v>23</v>
      </c>
      <c r="C364" s="3">
        <f t="shared" si="27"/>
        <v>4</v>
      </c>
      <c r="D364" s="3">
        <f t="shared" si="28"/>
        <v>2009</v>
      </c>
      <c r="E364" s="4">
        <v>15.5875</v>
      </c>
      <c r="F364" s="4">
        <v>14.279166666666667</v>
      </c>
      <c r="G364" s="4">
        <f t="shared" si="29"/>
        <v>14.933333333333334</v>
      </c>
      <c r="H364" s="4">
        <v>12.475499999999998</v>
      </c>
      <c r="I364" s="3">
        <v>6.2</v>
      </c>
      <c r="J364" s="4">
        <f t="shared" ca="1" si="25"/>
        <v>4.9333333333333336</v>
      </c>
      <c r="K364" s="5">
        <v>3.013546235954069</v>
      </c>
      <c r="L364" s="26">
        <v>0</v>
      </c>
    </row>
    <row r="365" spans="1:12" x14ac:dyDescent="0.25">
      <c r="A365" s="2">
        <v>39927</v>
      </c>
      <c r="B365" s="3">
        <f t="shared" si="26"/>
        <v>24</v>
      </c>
      <c r="C365" s="3">
        <f t="shared" si="27"/>
        <v>4</v>
      </c>
      <c r="D365" s="3">
        <f t="shared" si="28"/>
        <v>2009</v>
      </c>
      <c r="E365" s="4">
        <v>15.999999999999998</v>
      </c>
      <c r="F365" s="4">
        <v>14.625</v>
      </c>
      <c r="G365" s="4">
        <f t="shared" si="29"/>
        <v>15.3125</v>
      </c>
      <c r="H365" s="4">
        <v>13.468200000000001</v>
      </c>
      <c r="I365" s="3">
        <v>0.2</v>
      </c>
      <c r="J365" s="4">
        <f t="shared" ca="1" si="25"/>
        <v>5.3124999999999991</v>
      </c>
      <c r="K365" s="5">
        <v>3.409505672133327</v>
      </c>
      <c r="L365" s="26">
        <v>0</v>
      </c>
    </row>
    <row r="366" spans="1:12" x14ac:dyDescent="0.25">
      <c r="A366" s="2">
        <v>39928</v>
      </c>
      <c r="B366" s="3">
        <f t="shared" si="26"/>
        <v>25</v>
      </c>
      <c r="C366" s="3">
        <f t="shared" si="27"/>
        <v>4</v>
      </c>
      <c r="D366" s="3">
        <f t="shared" si="28"/>
        <v>2009</v>
      </c>
      <c r="E366" s="4">
        <v>16.529166666666665</v>
      </c>
      <c r="F366" s="4">
        <v>15.208333333333334</v>
      </c>
      <c r="G366" s="4">
        <f t="shared" si="29"/>
        <v>15.868749999999999</v>
      </c>
      <c r="H366" s="4">
        <v>12.816800000000001</v>
      </c>
      <c r="I366" s="3">
        <v>0</v>
      </c>
      <c r="J366" s="4">
        <f t="shared" ca="1" si="25"/>
        <v>5.8687499999999995</v>
      </c>
      <c r="K366" s="5">
        <v>3.2387495633514543</v>
      </c>
      <c r="L366" s="26">
        <v>0</v>
      </c>
    </row>
    <row r="367" spans="1:12" x14ac:dyDescent="0.25">
      <c r="A367" s="2">
        <v>39929</v>
      </c>
      <c r="B367" s="3">
        <f t="shared" si="26"/>
        <v>26</v>
      </c>
      <c r="C367" s="3">
        <f t="shared" si="27"/>
        <v>4</v>
      </c>
      <c r="D367" s="3">
        <f t="shared" si="28"/>
        <v>2009</v>
      </c>
      <c r="E367" s="4">
        <v>17.870833333333334</v>
      </c>
      <c r="F367" s="4">
        <v>16.570833333333333</v>
      </c>
      <c r="G367" s="4">
        <f t="shared" si="29"/>
        <v>17.220833333333331</v>
      </c>
      <c r="H367" s="4">
        <v>15.462600000000002</v>
      </c>
      <c r="I367" s="3">
        <v>0.2</v>
      </c>
      <c r="J367" s="4">
        <f t="shared" ca="1" si="25"/>
        <v>7.2208333333333332</v>
      </c>
      <c r="K367" s="5">
        <v>4.0716055386709966</v>
      </c>
      <c r="L367" s="26">
        <v>0</v>
      </c>
    </row>
    <row r="368" spans="1:12" x14ac:dyDescent="0.25">
      <c r="A368" s="2">
        <v>39930</v>
      </c>
      <c r="B368" s="3">
        <f t="shared" si="26"/>
        <v>27</v>
      </c>
      <c r="C368" s="3">
        <f t="shared" si="27"/>
        <v>4</v>
      </c>
      <c r="D368" s="3">
        <f t="shared" si="28"/>
        <v>2009</v>
      </c>
      <c r="E368" s="4">
        <v>16.170833333333331</v>
      </c>
      <c r="F368" s="4">
        <v>14.804166666666667</v>
      </c>
      <c r="G368" s="4">
        <f t="shared" si="29"/>
        <v>15.487499999999999</v>
      </c>
      <c r="H368" s="4">
        <v>15.786299999999999</v>
      </c>
      <c r="I368" s="3">
        <v>0.2</v>
      </c>
      <c r="J368" s="4">
        <f t="shared" ca="1" si="25"/>
        <v>5.4874999999999989</v>
      </c>
      <c r="K368" s="5">
        <v>3.8573438072856225</v>
      </c>
      <c r="L368" s="26">
        <v>0</v>
      </c>
    </row>
    <row r="369" spans="1:12" x14ac:dyDescent="0.25">
      <c r="A369" s="2">
        <v>39931</v>
      </c>
      <c r="B369" s="3">
        <f t="shared" si="26"/>
        <v>28</v>
      </c>
      <c r="C369" s="3">
        <f t="shared" si="27"/>
        <v>4</v>
      </c>
      <c r="D369" s="3">
        <f t="shared" si="28"/>
        <v>2009</v>
      </c>
      <c r="E369" s="4">
        <v>16.558333333333334</v>
      </c>
      <c r="F369" s="4">
        <v>15.125000000000002</v>
      </c>
      <c r="G369" s="4">
        <f t="shared" si="29"/>
        <v>15.841666666666669</v>
      </c>
      <c r="H369" s="4">
        <v>16.483399999999996</v>
      </c>
      <c r="I369" s="3">
        <v>0.4</v>
      </c>
      <c r="J369" s="4">
        <f t="shared" ca="1" si="25"/>
        <v>5.8416666666666677</v>
      </c>
      <c r="K369" s="5">
        <v>4.193731248044446</v>
      </c>
      <c r="L369" s="26">
        <v>0</v>
      </c>
    </row>
    <row r="370" spans="1:12" x14ac:dyDescent="0.25">
      <c r="A370" s="2">
        <v>39932</v>
      </c>
      <c r="B370" s="3">
        <f t="shared" si="26"/>
        <v>29</v>
      </c>
      <c r="C370" s="3">
        <f t="shared" si="27"/>
        <v>4</v>
      </c>
      <c r="D370" s="3">
        <f t="shared" si="28"/>
        <v>2009</v>
      </c>
      <c r="E370" s="4">
        <v>16.641666666666669</v>
      </c>
      <c r="F370" s="4">
        <v>14.916666666666666</v>
      </c>
      <c r="G370" s="4">
        <f t="shared" si="29"/>
        <v>15.779166666666669</v>
      </c>
      <c r="H370" s="4">
        <v>14.027799999999999</v>
      </c>
      <c r="I370" s="3">
        <v>0</v>
      </c>
      <c r="J370" s="4">
        <f t="shared" ca="1" si="25"/>
        <v>5.7791666666666677</v>
      </c>
      <c r="K370" s="5">
        <v>3.8934619196667426</v>
      </c>
      <c r="L370" s="26">
        <v>0</v>
      </c>
    </row>
    <row r="371" spans="1:12" x14ac:dyDescent="0.25">
      <c r="A371" s="2">
        <v>39933</v>
      </c>
      <c r="B371" s="3">
        <f t="shared" si="26"/>
        <v>30</v>
      </c>
      <c r="C371" s="3">
        <f t="shared" si="27"/>
        <v>4</v>
      </c>
      <c r="D371" s="3">
        <f t="shared" si="28"/>
        <v>2009</v>
      </c>
      <c r="E371" s="4">
        <v>15.670833333333334</v>
      </c>
      <c r="F371" s="4">
        <v>14.06666666666667</v>
      </c>
      <c r="G371" s="4">
        <f t="shared" si="29"/>
        <v>14.868750000000002</v>
      </c>
      <c r="H371" s="4">
        <v>16.164400000000001</v>
      </c>
      <c r="I371" s="3">
        <v>0</v>
      </c>
      <c r="J371" s="4">
        <f t="shared" ca="1" si="25"/>
        <v>4.8687500000000021</v>
      </c>
      <c r="K371" s="5">
        <v>4.1646696720488663</v>
      </c>
      <c r="L371" s="26">
        <v>0</v>
      </c>
    </row>
    <row r="372" spans="1:12" x14ac:dyDescent="0.25">
      <c r="A372" s="2">
        <v>39934</v>
      </c>
      <c r="B372" s="3">
        <f t="shared" si="26"/>
        <v>1</v>
      </c>
      <c r="C372" s="3">
        <f t="shared" si="27"/>
        <v>5</v>
      </c>
      <c r="D372" s="3">
        <f t="shared" si="28"/>
        <v>2009</v>
      </c>
      <c r="E372" s="4">
        <v>14.516666666666667</v>
      </c>
      <c r="F372" s="4">
        <v>13.095833333333333</v>
      </c>
      <c r="G372" s="4">
        <f t="shared" si="29"/>
        <v>13.80625</v>
      </c>
      <c r="H372" s="4">
        <v>15.634400000000001</v>
      </c>
      <c r="I372" s="3">
        <v>0</v>
      </c>
      <c r="J372" s="4">
        <f t="shared" ca="1" si="25"/>
        <v>3.8062500000000004</v>
      </c>
      <c r="K372" s="5">
        <v>3.6929974205918477</v>
      </c>
      <c r="L372" s="27">
        <v>0</v>
      </c>
    </row>
    <row r="373" spans="1:12" x14ac:dyDescent="0.25">
      <c r="A373" s="2">
        <v>39935</v>
      </c>
      <c r="B373" s="3">
        <f t="shared" si="26"/>
        <v>2</v>
      </c>
      <c r="C373" s="3">
        <f t="shared" si="27"/>
        <v>5</v>
      </c>
      <c r="D373" s="3">
        <f t="shared" si="28"/>
        <v>2009</v>
      </c>
      <c r="E373" s="4">
        <v>15.012500000000001</v>
      </c>
      <c r="F373" s="4">
        <v>13.58333333333333</v>
      </c>
      <c r="G373" s="4">
        <f t="shared" si="29"/>
        <v>14.297916666666666</v>
      </c>
      <c r="H373" s="4">
        <v>15.3009</v>
      </c>
      <c r="I373" s="3">
        <v>0</v>
      </c>
      <c r="J373" s="4">
        <f t="shared" ca="1" si="25"/>
        <v>4.2979166666666657</v>
      </c>
      <c r="K373" s="5">
        <v>3.8750420887273691</v>
      </c>
      <c r="L373" s="27">
        <v>0</v>
      </c>
    </row>
    <row r="374" spans="1:12" x14ac:dyDescent="0.25">
      <c r="A374" s="2">
        <v>39936</v>
      </c>
      <c r="B374" s="3">
        <f t="shared" si="26"/>
        <v>3</v>
      </c>
      <c r="C374" s="3">
        <f t="shared" si="27"/>
        <v>5</v>
      </c>
      <c r="D374" s="3">
        <f t="shared" si="28"/>
        <v>2009</v>
      </c>
      <c r="E374" s="4">
        <v>15.0375</v>
      </c>
      <c r="F374" s="4">
        <v>13.483333333333336</v>
      </c>
      <c r="G374" s="4">
        <f t="shared" si="29"/>
        <v>14.260416666666668</v>
      </c>
      <c r="H374" s="4">
        <v>16.952599999999997</v>
      </c>
      <c r="I374" s="3">
        <v>0.2</v>
      </c>
      <c r="J374" s="4">
        <f t="shared" ca="1" si="25"/>
        <v>4.2604166666666679</v>
      </c>
      <c r="K374" s="5">
        <v>4.3578105234473563</v>
      </c>
      <c r="L374" s="27">
        <v>0</v>
      </c>
    </row>
    <row r="375" spans="1:12" x14ac:dyDescent="0.25">
      <c r="A375" s="2">
        <v>39937</v>
      </c>
      <c r="B375" s="3">
        <f t="shared" si="26"/>
        <v>4</v>
      </c>
      <c r="C375" s="3">
        <f t="shared" si="27"/>
        <v>5</v>
      </c>
      <c r="D375" s="3">
        <f t="shared" si="28"/>
        <v>2009</v>
      </c>
      <c r="E375" s="4">
        <v>15.8125</v>
      </c>
      <c r="F375" s="4">
        <v>14.299999999999997</v>
      </c>
      <c r="G375" s="4">
        <f t="shared" si="29"/>
        <v>15.056249999999999</v>
      </c>
      <c r="H375" s="4">
        <v>15.207399999999998</v>
      </c>
      <c r="I375" s="3">
        <v>0</v>
      </c>
      <c r="J375" s="4">
        <f t="shared" ca="1" si="25"/>
        <v>5.0562499999999986</v>
      </c>
      <c r="K375" s="5">
        <v>3.8052647704332845</v>
      </c>
      <c r="L375" s="27">
        <v>0</v>
      </c>
    </row>
    <row r="376" spans="1:12" x14ac:dyDescent="0.25">
      <c r="A376" s="2">
        <v>39938</v>
      </c>
      <c r="B376" s="3">
        <f t="shared" si="26"/>
        <v>5</v>
      </c>
      <c r="C376" s="3">
        <f t="shared" si="27"/>
        <v>5</v>
      </c>
      <c r="D376" s="3">
        <f t="shared" si="28"/>
        <v>2009</v>
      </c>
      <c r="E376" s="4">
        <v>16.516666666666666</v>
      </c>
      <c r="F376" s="4">
        <v>15.058333333333332</v>
      </c>
      <c r="G376" s="4">
        <f t="shared" si="29"/>
        <v>15.787499999999998</v>
      </c>
      <c r="H376" s="4">
        <v>13.383699999999997</v>
      </c>
      <c r="I376" s="3">
        <v>0</v>
      </c>
      <c r="J376" s="4">
        <f t="shared" ca="1" si="25"/>
        <v>5.7874999999999988</v>
      </c>
      <c r="K376" s="5">
        <v>3.7367582528702128</v>
      </c>
      <c r="L376" s="27">
        <v>0</v>
      </c>
    </row>
    <row r="377" spans="1:12" x14ac:dyDescent="0.25">
      <c r="A377" s="2">
        <v>39939</v>
      </c>
      <c r="B377" s="3">
        <f t="shared" si="26"/>
        <v>6</v>
      </c>
      <c r="C377" s="3">
        <f t="shared" si="27"/>
        <v>5</v>
      </c>
      <c r="D377" s="3">
        <f t="shared" si="28"/>
        <v>2009</v>
      </c>
      <c r="E377" s="4">
        <v>13.566666666666668</v>
      </c>
      <c r="F377" s="4">
        <v>12.070833333333333</v>
      </c>
      <c r="G377" s="4">
        <f t="shared" si="29"/>
        <v>12.818750000000001</v>
      </c>
      <c r="H377" s="4">
        <v>17.513400000000001</v>
      </c>
      <c r="I377" s="3">
        <v>0</v>
      </c>
      <c r="J377" s="4">
        <f t="shared" ca="1" si="25"/>
        <v>2.8187500000000005</v>
      </c>
      <c r="K377" s="5">
        <v>4.6059962658503242</v>
      </c>
      <c r="L377" s="27">
        <v>0</v>
      </c>
    </row>
    <row r="378" spans="1:12" x14ac:dyDescent="0.25">
      <c r="A378" s="2">
        <v>39940</v>
      </c>
      <c r="B378" s="3">
        <f t="shared" si="26"/>
        <v>7</v>
      </c>
      <c r="C378" s="3">
        <f t="shared" si="27"/>
        <v>5</v>
      </c>
      <c r="D378" s="3">
        <f t="shared" si="28"/>
        <v>2009</v>
      </c>
      <c r="E378" s="4">
        <v>14.370833333333335</v>
      </c>
      <c r="F378" s="4">
        <v>12.345833333333331</v>
      </c>
      <c r="G378" s="4">
        <f t="shared" si="29"/>
        <v>13.358333333333334</v>
      </c>
      <c r="H378" s="4">
        <v>17.175499999999996</v>
      </c>
      <c r="I378" s="3">
        <v>0</v>
      </c>
      <c r="J378" s="4">
        <f t="shared" ca="1" si="25"/>
        <v>3.3583333333333334</v>
      </c>
      <c r="K378" s="5">
        <v>4.7915245374259072</v>
      </c>
      <c r="L378" s="27">
        <v>4</v>
      </c>
    </row>
    <row r="379" spans="1:12" x14ac:dyDescent="0.25">
      <c r="A379" s="2">
        <v>39941</v>
      </c>
      <c r="B379" s="3">
        <f t="shared" si="26"/>
        <v>8</v>
      </c>
      <c r="C379" s="3">
        <f t="shared" si="27"/>
        <v>5</v>
      </c>
      <c r="D379" s="3">
        <f t="shared" si="28"/>
        <v>2009</v>
      </c>
      <c r="E379" s="4">
        <v>12.049999999999999</v>
      </c>
      <c r="F379" s="4">
        <v>10.833333333333334</v>
      </c>
      <c r="G379" s="4">
        <f t="shared" si="29"/>
        <v>11.441666666666666</v>
      </c>
      <c r="H379" s="4">
        <v>5.9118999999999993</v>
      </c>
      <c r="I379" s="3">
        <v>0.4</v>
      </c>
      <c r="J379" s="4">
        <f t="shared" ca="1" si="25"/>
        <v>1.4416666666666664</v>
      </c>
      <c r="K379" s="5">
        <v>1.6506840476068354</v>
      </c>
      <c r="L379" s="27">
        <v>5</v>
      </c>
    </row>
    <row r="380" spans="1:12" x14ac:dyDescent="0.25">
      <c r="A380" s="2">
        <v>39942</v>
      </c>
      <c r="B380" s="3">
        <f t="shared" si="26"/>
        <v>9</v>
      </c>
      <c r="C380" s="3">
        <f t="shared" si="27"/>
        <v>5</v>
      </c>
      <c r="D380" s="3">
        <f t="shared" si="28"/>
        <v>2009</v>
      </c>
      <c r="E380" s="4">
        <v>15.699999999999998</v>
      </c>
      <c r="F380" s="4">
        <v>14.466666666666669</v>
      </c>
      <c r="G380" s="4">
        <f t="shared" si="29"/>
        <v>15.083333333333332</v>
      </c>
      <c r="H380" s="4">
        <v>12.8126</v>
      </c>
      <c r="I380" s="3">
        <v>2.2000000000000002</v>
      </c>
      <c r="J380" s="4">
        <f t="shared" ca="1" si="25"/>
        <v>5.083333333333333</v>
      </c>
      <c r="K380" s="5">
        <v>3.2043294949880288</v>
      </c>
      <c r="L380" s="27">
        <v>0</v>
      </c>
    </row>
    <row r="381" spans="1:12" x14ac:dyDescent="0.25">
      <c r="A381" s="2">
        <v>39943</v>
      </c>
      <c r="B381" s="3">
        <f t="shared" si="26"/>
        <v>10</v>
      </c>
      <c r="C381" s="3">
        <f t="shared" si="27"/>
        <v>5</v>
      </c>
      <c r="D381" s="3">
        <f t="shared" si="28"/>
        <v>2009</v>
      </c>
      <c r="E381" s="4">
        <v>16.208333333333332</v>
      </c>
      <c r="F381" s="4">
        <v>14.700000000000001</v>
      </c>
      <c r="G381" s="4">
        <f t="shared" si="29"/>
        <v>15.454166666666666</v>
      </c>
      <c r="H381" s="4">
        <v>12.196800000000003</v>
      </c>
      <c r="I381" s="3">
        <v>0.2</v>
      </c>
      <c r="J381" s="4">
        <f t="shared" ca="1" si="25"/>
        <v>5.4541666666666666</v>
      </c>
      <c r="K381" s="5">
        <v>3.1344008356324617</v>
      </c>
      <c r="L381" s="27">
        <v>0</v>
      </c>
    </row>
    <row r="382" spans="1:12" x14ac:dyDescent="0.25">
      <c r="A382" s="2">
        <v>39944</v>
      </c>
      <c r="B382" s="3">
        <f t="shared" si="26"/>
        <v>11</v>
      </c>
      <c r="C382" s="3">
        <f t="shared" si="27"/>
        <v>5</v>
      </c>
      <c r="D382" s="3">
        <f t="shared" si="28"/>
        <v>2009</v>
      </c>
      <c r="E382" s="4">
        <v>17.029166666666665</v>
      </c>
      <c r="F382" s="4">
        <v>15.5</v>
      </c>
      <c r="G382" s="4">
        <f t="shared" si="29"/>
        <v>16.264583333333334</v>
      </c>
      <c r="H382" s="4">
        <v>13.5054</v>
      </c>
      <c r="I382" s="3">
        <v>0.2</v>
      </c>
      <c r="J382" s="4">
        <f t="shared" ca="1" si="25"/>
        <v>6.2645833333333325</v>
      </c>
      <c r="K382" s="5">
        <v>3.5977460875920393</v>
      </c>
      <c r="L382" s="27">
        <v>0</v>
      </c>
    </row>
    <row r="383" spans="1:12" x14ac:dyDescent="0.25">
      <c r="A383" s="2">
        <v>39945</v>
      </c>
      <c r="B383" s="3">
        <f t="shared" si="26"/>
        <v>12</v>
      </c>
      <c r="C383" s="3">
        <f t="shared" si="27"/>
        <v>5</v>
      </c>
      <c r="D383" s="3">
        <f t="shared" si="28"/>
        <v>2009</v>
      </c>
      <c r="E383" s="4">
        <v>16.512500000000006</v>
      </c>
      <c r="F383" s="4">
        <v>15.058333333333337</v>
      </c>
      <c r="G383" s="4">
        <f t="shared" si="29"/>
        <v>15.785416666666672</v>
      </c>
      <c r="H383" s="4">
        <v>5.0062999999999995</v>
      </c>
      <c r="I383" s="3">
        <v>13.799999999999999</v>
      </c>
      <c r="J383" s="4">
        <f t="shared" ca="1" si="25"/>
        <v>5.7854166666666718</v>
      </c>
      <c r="K383" s="5">
        <v>1.3988939975731325</v>
      </c>
      <c r="L383" s="27">
        <v>0</v>
      </c>
    </row>
    <row r="384" spans="1:12" x14ac:dyDescent="0.25">
      <c r="A384" s="2">
        <v>39946</v>
      </c>
      <c r="B384" s="3">
        <f t="shared" si="26"/>
        <v>13</v>
      </c>
      <c r="C384" s="3">
        <f t="shared" si="27"/>
        <v>5</v>
      </c>
      <c r="D384" s="3">
        <f t="shared" si="28"/>
        <v>2009</v>
      </c>
      <c r="E384" s="4">
        <v>18.045833333333331</v>
      </c>
      <c r="F384" s="4">
        <v>16.616666666666664</v>
      </c>
      <c r="G384" s="4">
        <f t="shared" si="29"/>
        <v>17.331249999999997</v>
      </c>
      <c r="H384" s="4">
        <v>11.890799999999999</v>
      </c>
      <c r="I384" s="3">
        <v>1.4</v>
      </c>
      <c r="J384" s="4">
        <f t="shared" ca="1" si="25"/>
        <v>7.3312499999999972</v>
      </c>
      <c r="K384" s="5">
        <v>3.1452034144069931</v>
      </c>
      <c r="L384" s="27">
        <v>0</v>
      </c>
    </row>
    <row r="385" spans="1:12" x14ac:dyDescent="0.25">
      <c r="A385" s="2">
        <v>39947</v>
      </c>
      <c r="B385" s="3">
        <f t="shared" si="26"/>
        <v>14</v>
      </c>
      <c r="C385" s="3">
        <f t="shared" si="27"/>
        <v>5</v>
      </c>
      <c r="D385" s="3">
        <f t="shared" si="28"/>
        <v>2009</v>
      </c>
      <c r="E385" s="4">
        <v>14.287500000000001</v>
      </c>
      <c r="F385" s="4">
        <v>13.654166666666667</v>
      </c>
      <c r="G385" s="4">
        <f t="shared" si="29"/>
        <v>13.970833333333335</v>
      </c>
      <c r="H385" s="4">
        <v>2.3769999999999998</v>
      </c>
      <c r="I385" s="3">
        <v>49.599999999999994</v>
      </c>
      <c r="J385" s="4">
        <f t="shared" ca="1" si="25"/>
        <v>3.9708333333333341</v>
      </c>
      <c r="K385" s="5">
        <v>0.63306550313967347</v>
      </c>
      <c r="L385" s="27">
        <v>0</v>
      </c>
    </row>
    <row r="386" spans="1:12" x14ac:dyDescent="0.25">
      <c r="A386" s="2">
        <v>39948</v>
      </c>
      <c r="B386" s="3">
        <f t="shared" si="26"/>
        <v>15</v>
      </c>
      <c r="C386" s="3">
        <f t="shared" si="27"/>
        <v>5</v>
      </c>
      <c r="D386" s="3">
        <f t="shared" si="28"/>
        <v>2009</v>
      </c>
      <c r="E386" s="4">
        <v>7.5125000000000002</v>
      </c>
      <c r="F386" s="4">
        <v>6.833333333333333</v>
      </c>
      <c r="G386" s="4">
        <f t="shared" si="29"/>
        <v>7.1729166666666666</v>
      </c>
      <c r="H386" s="4">
        <v>6.3543000000000021</v>
      </c>
      <c r="I386" s="3">
        <v>0.4</v>
      </c>
      <c r="J386" s="4">
        <f t="shared" ref="J386:J449" ca="1" si="30">IF($J$2&gt;E386,0, IF(F386&gt;$J$2,((F386-$J$2)+((E386-F386)/2)),((E386-$J$2)^2/((E386-F386)))))</f>
        <v>0</v>
      </c>
      <c r="K386" s="5">
        <v>1.2667203437111969</v>
      </c>
      <c r="L386" s="27">
        <v>14</v>
      </c>
    </row>
    <row r="387" spans="1:12" x14ac:dyDescent="0.25">
      <c r="A387" s="2">
        <v>39949</v>
      </c>
      <c r="B387" s="3">
        <f t="shared" ref="B387:B450" si="31">DAY(A387)</f>
        <v>16</v>
      </c>
      <c r="C387" s="3">
        <f t="shared" ref="C387:C450" si="32">MONTH(A387)</f>
        <v>5</v>
      </c>
      <c r="D387" s="3">
        <f t="shared" ref="D387:D450" si="33">YEAR(A387)</f>
        <v>2009</v>
      </c>
      <c r="E387" s="4">
        <v>7.9416666666666664</v>
      </c>
      <c r="F387" s="4">
        <v>6.4208333333333343</v>
      </c>
      <c r="G387" s="4">
        <f t="shared" ref="G387:G450" si="34">MEDIAN(E387:F387)</f>
        <v>7.1812500000000004</v>
      </c>
      <c r="H387" s="4">
        <v>16.158800000000003</v>
      </c>
      <c r="I387" s="3">
        <v>0.2</v>
      </c>
      <c r="J387" s="4">
        <f t="shared" ca="1" si="30"/>
        <v>0</v>
      </c>
      <c r="K387" s="5">
        <v>2.9782146848530666</v>
      </c>
      <c r="L387" s="27">
        <v>15</v>
      </c>
    </row>
    <row r="388" spans="1:12" x14ac:dyDescent="0.25">
      <c r="A388" s="2">
        <v>39950</v>
      </c>
      <c r="B388" s="3">
        <f t="shared" si="31"/>
        <v>17</v>
      </c>
      <c r="C388" s="3">
        <f t="shared" si="32"/>
        <v>5</v>
      </c>
      <c r="D388" s="3">
        <f t="shared" si="33"/>
        <v>2009</v>
      </c>
      <c r="E388" s="4">
        <v>11.375000000000002</v>
      </c>
      <c r="F388" s="4">
        <v>9.9875000000000007</v>
      </c>
      <c r="G388" s="4">
        <f t="shared" si="34"/>
        <v>10.681250000000002</v>
      </c>
      <c r="H388" s="4">
        <v>15.897500000000001</v>
      </c>
      <c r="I388" s="3">
        <v>0</v>
      </c>
      <c r="J388" s="4">
        <f t="shared" ca="1" si="30"/>
        <v>1.362612612612615</v>
      </c>
      <c r="K388" s="5">
        <v>3.6011432761100046</v>
      </c>
      <c r="L388" s="27">
        <v>12</v>
      </c>
    </row>
    <row r="389" spans="1:12" x14ac:dyDescent="0.25">
      <c r="A389" s="2">
        <v>39951</v>
      </c>
      <c r="B389" s="3">
        <f t="shared" si="31"/>
        <v>18</v>
      </c>
      <c r="C389" s="3">
        <f t="shared" si="32"/>
        <v>5</v>
      </c>
      <c r="D389" s="3">
        <f t="shared" si="33"/>
        <v>2009</v>
      </c>
      <c r="E389" s="4">
        <v>13.725</v>
      </c>
      <c r="F389" s="4">
        <v>12.258333333333333</v>
      </c>
      <c r="G389" s="4">
        <f t="shared" si="34"/>
        <v>12.991666666666667</v>
      </c>
      <c r="H389" s="4">
        <v>12.853899999999998</v>
      </c>
      <c r="I389" s="3">
        <v>0.2</v>
      </c>
      <c r="J389" s="4">
        <f t="shared" ca="1" si="30"/>
        <v>2.9916666666666663</v>
      </c>
      <c r="K389" s="5">
        <v>3.2286102974110529</v>
      </c>
      <c r="L389" s="27">
        <v>3</v>
      </c>
    </row>
    <row r="390" spans="1:12" x14ac:dyDescent="0.25">
      <c r="A390" s="2">
        <v>39952</v>
      </c>
      <c r="B390" s="3">
        <f t="shared" si="31"/>
        <v>19</v>
      </c>
      <c r="C390" s="3">
        <f t="shared" si="32"/>
        <v>5</v>
      </c>
      <c r="D390" s="3">
        <f t="shared" si="33"/>
        <v>2009</v>
      </c>
      <c r="E390" s="4">
        <v>14.991666666666669</v>
      </c>
      <c r="F390" s="4">
        <v>13.812499999999998</v>
      </c>
      <c r="G390" s="4">
        <f t="shared" si="34"/>
        <v>14.402083333333334</v>
      </c>
      <c r="H390" s="4">
        <v>8.6105999999999998</v>
      </c>
      <c r="I390" s="3">
        <v>1.7999999999999998</v>
      </c>
      <c r="J390" s="4">
        <f t="shared" ca="1" si="30"/>
        <v>4.4020833333333336</v>
      </c>
      <c r="K390" s="5">
        <v>2.3576178789649176</v>
      </c>
      <c r="L390" s="27">
        <v>0</v>
      </c>
    </row>
    <row r="391" spans="1:12" x14ac:dyDescent="0.25">
      <c r="A391" s="2">
        <v>39953</v>
      </c>
      <c r="B391" s="3">
        <f t="shared" si="31"/>
        <v>20</v>
      </c>
      <c r="C391" s="3">
        <f t="shared" si="32"/>
        <v>5</v>
      </c>
      <c r="D391" s="3">
        <f t="shared" si="33"/>
        <v>2009</v>
      </c>
      <c r="E391" s="4">
        <v>16.429166666666664</v>
      </c>
      <c r="F391" s="4">
        <v>15.183333333333335</v>
      </c>
      <c r="G391" s="4">
        <f t="shared" si="34"/>
        <v>15.806249999999999</v>
      </c>
      <c r="H391" s="4">
        <v>15.288799999999997</v>
      </c>
      <c r="I391" s="3">
        <v>0</v>
      </c>
      <c r="J391" s="4">
        <f t="shared" ca="1" si="30"/>
        <v>5.8062499999999995</v>
      </c>
      <c r="K391" s="5">
        <v>3.5292643740824912</v>
      </c>
      <c r="L391" s="27">
        <v>0</v>
      </c>
    </row>
    <row r="392" spans="1:12" x14ac:dyDescent="0.25">
      <c r="A392" s="2">
        <v>39954</v>
      </c>
      <c r="B392" s="3">
        <f t="shared" si="31"/>
        <v>21</v>
      </c>
      <c r="C392" s="3">
        <f t="shared" si="32"/>
        <v>5</v>
      </c>
      <c r="D392" s="3">
        <f t="shared" si="33"/>
        <v>2009</v>
      </c>
      <c r="E392" s="4">
        <v>15.925000000000006</v>
      </c>
      <c r="F392" s="4">
        <v>14.64583333333333</v>
      </c>
      <c r="G392" s="4">
        <f t="shared" si="34"/>
        <v>15.285416666666668</v>
      </c>
      <c r="H392" s="4">
        <v>15.445199999999998</v>
      </c>
      <c r="I392" s="3">
        <v>0.2</v>
      </c>
      <c r="J392" s="4">
        <f t="shared" ca="1" si="30"/>
        <v>5.2854166666666682</v>
      </c>
      <c r="K392" s="5">
        <v>3.8467350849179005</v>
      </c>
      <c r="L392" s="27">
        <v>0</v>
      </c>
    </row>
    <row r="393" spans="1:12" x14ac:dyDescent="0.25">
      <c r="A393" s="2">
        <v>39955</v>
      </c>
      <c r="B393" s="3">
        <f t="shared" si="31"/>
        <v>22</v>
      </c>
      <c r="C393" s="3">
        <f t="shared" si="32"/>
        <v>5</v>
      </c>
      <c r="D393" s="3">
        <f t="shared" si="33"/>
        <v>2009</v>
      </c>
      <c r="E393" s="4">
        <v>15.433333333333332</v>
      </c>
      <c r="F393" s="4">
        <v>13.995833333333332</v>
      </c>
      <c r="G393" s="4">
        <f t="shared" si="34"/>
        <v>14.714583333333332</v>
      </c>
      <c r="H393" s="4">
        <v>14.810600000000001</v>
      </c>
      <c r="I393" s="3">
        <v>0.2</v>
      </c>
      <c r="J393" s="4">
        <f t="shared" ca="1" si="30"/>
        <v>4.7145833333333318</v>
      </c>
      <c r="K393" s="5">
        <v>3.6994093898935216</v>
      </c>
      <c r="L393" s="27">
        <v>0</v>
      </c>
    </row>
    <row r="394" spans="1:12" x14ac:dyDescent="0.25">
      <c r="A394" s="2">
        <v>39956</v>
      </c>
      <c r="B394" s="3">
        <f t="shared" si="31"/>
        <v>23</v>
      </c>
      <c r="C394" s="3">
        <f t="shared" si="32"/>
        <v>5</v>
      </c>
      <c r="D394" s="3">
        <f t="shared" si="33"/>
        <v>2009</v>
      </c>
      <c r="E394" s="4">
        <v>15.337499999999999</v>
      </c>
      <c r="F394" s="4">
        <v>13.870833333333335</v>
      </c>
      <c r="G394" s="4">
        <f t="shared" si="34"/>
        <v>14.604166666666668</v>
      </c>
      <c r="H394" s="4">
        <v>13.162500000000001</v>
      </c>
      <c r="I394" s="3">
        <v>0</v>
      </c>
      <c r="J394" s="4">
        <f t="shared" ca="1" si="30"/>
        <v>4.604166666666667</v>
      </c>
      <c r="K394" s="5">
        <v>3.3707945868189779</v>
      </c>
      <c r="L394" s="27">
        <v>0</v>
      </c>
    </row>
    <row r="395" spans="1:12" x14ac:dyDescent="0.25">
      <c r="A395" s="2">
        <v>39957</v>
      </c>
      <c r="B395" s="3">
        <f t="shared" si="31"/>
        <v>24</v>
      </c>
      <c r="C395" s="3">
        <f t="shared" si="32"/>
        <v>5</v>
      </c>
      <c r="D395" s="3">
        <f t="shared" si="33"/>
        <v>2009</v>
      </c>
      <c r="E395" s="4">
        <v>14.05833333333333</v>
      </c>
      <c r="F395" s="4">
        <v>12.362499999999999</v>
      </c>
      <c r="G395" s="4">
        <f t="shared" si="34"/>
        <v>13.210416666666664</v>
      </c>
      <c r="H395" s="4">
        <v>12.006800000000004</v>
      </c>
      <c r="I395" s="3">
        <v>0.4</v>
      </c>
      <c r="J395" s="4">
        <f t="shared" ca="1" si="30"/>
        <v>3.2104166666666645</v>
      </c>
      <c r="K395" s="5">
        <v>2.7588875705173108</v>
      </c>
      <c r="L395" s="27">
        <v>3</v>
      </c>
    </row>
    <row r="396" spans="1:12" x14ac:dyDescent="0.25">
      <c r="A396" s="2">
        <v>39958</v>
      </c>
      <c r="B396" s="3">
        <f t="shared" si="31"/>
        <v>25</v>
      </c>
      <c r="C396" s="3">
        <f t="shared" si="32"/>
        <v>5</v>
      </c>
      <c r="D396" s="3">
        <f t="shared" si="33"/>
        <v>2009</v>
      </c>
      <c r="E396" s="4">
        <v>16.554166666666671</v>
      </c>
      <c r="F396" s="4">
        <v>15.616666666666669</v>
      </c>
      <c r="G396" s="4">
        <f t="shared" si="34"/>
        <v>16.085416666666671</v>
      </c>
      <c r="H396" s="4">
        <v>6.2008999999999999</v>
      </c>
      <c r="I396" s="3">
        <v>1.2</v>
      </c>
      <c r="J396" s="4">
        <f t="shared" ca="1" si="30"/>
        <v>6.0854166666666698</v>
      </c>
      <c r="K396" s="5">
        <v>1.806719742479078</v>
      </c>
      <c r="L396" s="27">
        <v>0</v>
      </c>
    </row>
    <row r="397" spans="1:12" x14ac:dyDescent="0.25">
      <c r="A397" s="2">
        <v>39959</v>
      </c>
      <c r="B397" s="3">
        <f t="shared" si="31"/>
        <v>26</v>
      </c>
      <c r="C397" s="3">
        <f t="shared" si="32"/>
        <v>5</v>
      </c>
      <c r="D397" s="3">
        <f t="shared" si="33"/>
        <v>2009</v>
      </c>
      <c r="E397" s="4">
        <v>16.479166666666668</v>
      </c>
      <c r="F397" s="4">
        <v>15.75416666666667</v>
      </c>
      <c r="G397" s="4">
        <f t="shared" si="34"/>
        <v>16.116666666666667</v>
      </c>
      <c r="H397" s="4">
        <v>5.1672000000000011</v>
      </c>
      <c r="I397" s="3">
        <v>0</v>
      </c>
      <c r="J397" s="4">
        <f t="shared" ca="1" si="30"/>
        <v>6.1166666666666689</v>
      </c>
      <c r="K397" s="5">
        <v>1.4599861337990667</v>
      </c>
      <c r="L397" s="27">
        <v>0</v>
      </c>
    </row>
    <row r="398" spans="1:12" x14ac:dyDescent="0.25">
      <c r="A398" s="2">
        <v>39960</v>
      </c>
      <c r="B398" s="3">
        <f t="shared" si="31"/>
        <v>27</v>
      </c>
      <c r="C398" s="3">
        <f t="shared" si="32"/>
        <v>5</v>
      </c>
      <c r="D398" s="3">
        <f t="shared" si="33"/>
        <v>2009</v>
      </c>
      <c r="E398" s="4">
        <v>13.554166666666667</v>
      </c>
      <c r="F398" s="4">
        <v>12.983333333333334</v>
      </c>
      <c r="G398" s="4">
        <f t="shared" si="34"/>
        <v>13.268750000000001</v>
      </c>
      <c r="H398" s="4">
        <v>3.4022999999999999</v>
      </c>
      <c r="I398" s="3">
        <v>13.799999999999999</v>
      </c>
      <c r="J398" s="4">
        <f t="shared" ca="1" si="30"/>
        <v>3.2687500000000007</v>
      </c>
      <c r="K398" s="5">
        <v>0.80732583601339047</v>
      </c>
      <c r="L398" s="27">
        <v>0</v>
      </c>
    </row>
    <row r="399" spans="1:12" x14ac:dyDescent="0.25">
      <c r="A399" s="2">
        <v>39961</v>
      </c>
      <c r="B399" s="3">
        <f t="shared" si="31"/>
        <v>28</v>
      </c>
      <c r="C399" s="3">
        <f t="shared" si="32"/>
        <v>5</v>
      </c>
      <c r="D399" s="3">
        <f t="shared" si="33"/>
        <v>2009</v>
      </c>
      <c r="E399" s="4">
        <v>11.554166666666667</v>
      </c>
      <c r="F399" s="4">
        <v>10.687499999999998</v>
      </c>
      <c r="G399" s="4">
        <f t="shared" si="34"/>
        <v>11.120833333333334</v>
      </c>
      <c r="H399" s="4">
        <v>11.035399999999999</v>
      </c>
      <c r="I399" s="3">
        <v>0.2</v>
      </c>
      <c r="J399" s="4">
        <f t="shared" ca="1" si="30"/>
        <v>1.1208333333333327</v>
      </c>
      <c r="K399" s="5">
        <v>2.2959642561350471</v>
      </c>
      <c r="L399" s="27">
        <v>0</v>
      </c>
    </row>
    <row r="400" spans="1:12" x14ac:dyDescent="0.25">
      <c r="A400" s="2">
        <v>39962</v>
      </c>
      <c r="B400" s="3">
        <f t="shared" si="31"/>
        <v>29</v>
      </c>
      <c r="C400" s="3">
        <f t="shared" si="32"/>
        <v>5</v>
      </c>
      <c r="D400" s="3">
        <f t="shared" si="33"/>
        <v>2009</v>
      </c>
      <c r="E400" s="4">
        <v>8.5458333333333325</v>
      </c>
      <c r="F400" s="4">
        <v>7.7666666666666684</v>
      </c>
      <c r="G400" s="4">
        <f t="shared" si="34"/>
        <v>8.15625</v>
      </c>
      <c r="H400" s="4">
        <v>4.4931999999999999</v>
      </c>
      <c r="I400" s="3">
        <v>0</v>
      </c>
      <c r="J400" s="4">
        <f t="shared" ca="1" si="30"/>
        <v>0</v>
      </c>
      <c r="K400" s="5">
        <v>1.0588761475188759</v>
      </c>
      <c r="L400" s="27">
        <v>13</v>
      </c>
    </row>
    <row r="401" spans="1:12" x14ac:dyDescent="0.25">
      <c r="A401" s="2">
        <v>39963</v>
      </c>
      <c r="B401" s="3">
        <f t="shared" si="31"/>
        <v>30</v>
      </c>
      <c r="C401" s="3">
        <f t="shared" si="32"/>
        <v>5</v>
      </c>
      <c r="D401" s="3">
        <f t="shared" si="33"/>
        <v>2009</v>
      </c>
      <c r="E401" s="4">
        <v>11.370833333333335</v>
      </c>
      <c r="F401" s="4">
        <v>11.029166666666669</v>
      </c>
      <c r="G401" s="4">
        <f t="shared" si="34"/>
        <v>11.200000000000003</v>
      </c>
      <c r="H401" s="4">
        <v>1.9053999999999995</v>
      </c>
      <c r="I401" s="3">
        <v>17.2</v>
      </c>
      <c r="J401" s="4">
        <f t="shared" ca="1" si="30"/>
        <v>1.200000000000002</v>
      </c>
      <c r="K401" s="5">
        <v>0.50869851994003878</v>
      </c>
      <c r="L401" s="27">
        <v>0</v>
      </c>
    </row>
    <row r="402" spans="1:12" x14ac:dyDescent="0.25">
      <c r="A402" s="2">
        <v>39964</v>
      </c>
      <c r="B402" s="3">
        <f t="shared" si="31"/>
        <v>31</v>
      </c>
      <c r="C402" s="3">
        <f t="shared" si="32"/>
        <v>5</v>
      </c>
      <c r="D402" s="3">
        <f t="shared" si="33"/>
        <v>2009</v>
      </c>
      <c r="E402" s="4">
        <v>9.9374999999999982</v>
      </c>
      <c r="F402" s="4">
        <v>9.3249999999999975</v>
      </c>
      <c r="G402" s="4">
        <f t="shared" si="34"/>
        <v>9.6312499999999979</v>
      </c>
      <c r="H402" s="4">
        <v>4.3051999999999992</v>
      </c>
      <c r="I402" s="3">
        <v>12.399999999999997</v>
      </c>
      <c r="J402" s="4">
        <f t="shared" ca="1" si="30"/>
        <v>0</v>
      </c>
      <c r="K402" s="5">
        <v>0.86044939357842853</v>
      </c>
      <c r="L402" s="27">
        <v>6</v>
      </c>
    </row>
    <row r="403" spans="1:12" x14ac:dyDescent="0.25">
      <c r="A403" s="2">
        <v>39965</v>
      </c>
      <c r="B403" s="3">
        <f t="shared" si="31"/>
        <v>1</v>
      </c>
      <c r="C403" s="3">
        <f t="shared" si="32"/>
        <v>6</v>
      </c>
      <c r="D403" s="3">
        <f t="shared" si="33"/>
        <v>2009</v>
      </c>
      <c r="E403" s="4">
        <v>4.95</v>
      </c>
      <c r="F403" s="4">
        <v>4.5375000000000014</v>
      </c>
      <c r="G403" s="4">
        <f t="shared" si="34"/>
        <v>4.7437500000000004</v>
      </c>
      <c r="H403" s="4">
        <v>3.8632000000000004</v>
      </c>
      <c r="I403" s="3">
        <v>1.4</v>
      </c>
      <c r="J403" s="4">
        <f t="shared" ca="1" si="30"/>
        <v>0</v>
      </c>
      <c r="K403" s="5">
        <v>0.66539197986829124</v>
      </c>
      <c r="L403" s="28">
        <v>24</v>
      </c>
    </row>
    <row r="404" spans="1:12" x14ac:dyDescent="0.25">
      <c r="A404" s="2">
        <v>39966</v>
      </c>
      <c r="B404" s="3">
        <f t="shared" si="31"/>
        <v>2</v>
      </c>
      <c r="C404" s="3">
        <f t="shared" si="32"/>
        <v>6</v>
      </c>
      <c r="D404" s="3">
        <f t="shared" si="33"/>
        <v>2009</v>
      </c>
      <c r="E404" s="4">
        <v>5.0458333333333334</v>
      </c>
      <c r="F404" s="4">
        <v>3.995833333333334</v>
      </c>
      <c r="G404" s="4">
        <f t="shared" si="34"/>
        <v>4.5208333333333339</v>
      </c>
      <c r="H404" s="4">
        <v>9.3626000000000005</v>
      </c>
      <c r="I404" s="3">
        <v>0</v>
      </c>
      <c r="J404" s="4">
        <f t="shared" ca="1" si="30"/>
        <v>0</v>
      </c>
      <c r="K404" s="5">
        <v>1.7616898606039402</v>
      </c>
      <c r="L404" s="28">
        <v>24</v>
      </c>
    </row>
    <row r="405" spans="1:12" x14ac:dyDescent="0.25">
      <c r="A405" s="2">
        <v>39967</v>
      </c>
      <c r="B405" s="3">
        <f t="shared" si="31"/>
        <v>3</v>
      </c>
      <c r="C405" s="3">
        <f t="shared" si="32"/>
        <v>6</v>
      </c>
      <c r="D405" s="3">
        <f t="shared" si="33"/>
        <v>2009</v>
      </c>
      <c r="E405" s="4">
        <v>5.5166666666666666</v>
      </c>
      <c r="F405" s="4">
        <v>4.2833333333333332</v>
      </c>
      <c r="G405" s="4">
        <f t="shared" si="34"/>
        <v>4.9000000000000004</v>
      </c>
      <c r="H405" s="4">
        <v>14.900499999999997</v>
      </c>
      <c r="I405" s="3">
        <v>0</v>
      </c>
      <c r="J405" s="4">
        <f t="shared" ca="1" si="30"/>
        <v>0</v>
      </c>
      <c r="K405" s="5">
        <v>2.7670692194294682</v>
      </c>
      <c r="L405" s="28">
        <v>19</v>
      </c>
    </row>
    <row r="406" spans="1:12" x14ac:dyDescent="0.25">
      <c r="A406" s="2">
        <v>39968</v>
      </c>
      <c r="B406" s="3">
        <f t="shared" si="31"/>
        <v>4</v>
      </c>
      <c r="C406" s="3">
        <f t="shared" si="32"/>
        <v>6</v>
      </c>
      <c r="D406" s="3">
        <f t="shared" si="33"/>
        <v>2009</v>
      </c>
      <c r="E406" s="4">
        <v>7.5249999999999995</v>
      </c>
      <c r="F406" s="4">
        <v>5.7250000000000005</v>
      </c>
      <c r="G406" s="4">
        <f t="shared" si="34"/>
        <v>6.625</v>
      </c>
      <c r="H406" s="4">
        <v>13.367899999999997</v>
      </c>
      <c r="I406" s="3">
        <v>0</v>
      </c>
      <c r="J406" s="4">
        <f t="shared" ca="1" si="30"/>
        <v>0</v>
      </c>
      <c r="K406" s="5">
        <v>3.0711508438942983</v>
      </c>
      <c r="L406" s="28">
        <v>16</v>
      </c>
    </row>
    <row r="407" spans="1:12" x14ac:dyDescent="0.25">
      <c r="A407" s="2">
        <v>39969</v>
      </c>
      <c r="B407" s="3">
        <f t="shared" si="31"/>
        <v>5</v>
      </c>
      <c r="C407" s="3">
        <f t="shared" si="32"/>
        <v>6</v>
      </c>
      <c r="D407" s="3">
        <f t="shared" si="33"/>
        <v>2009</v>
      </c>
      <c r="E407" s="4">
        <v>8.6750000000000007</v>
      </c>
      <c r="F407" s="4">
        <v>6.9041666666666659</v>
      </c>
      <c r="G407" s="4">
        <f t="shared" si="34"/>
        <v>7.7895833333333329</v>
      </c>
      <c r="H407" s="4">
        <v>9.9107000000000003</v>
      </c>
      <c r="I407" s="3">
        <v>0</v>
      </c>
      <c r="J407" s="4">
        <f t="shared" ca="1" si="30"/>
        <v>0</v>
      </c>
      <c r="K407" s="5">
        <v>2.4160901373323487</v>
      </c>
      <c r="L407" s="28">
        <v>14</v>
      </c>
    </row>
    <row r="408" spans="1:12" x14ac:dyDescent="0.25">
      <c r="A408" s="2">
        <v>39970</v>
      </c>
      <c r="B408" s="3">
        <f t="shared" si="31"/>
        <v>6</v>
      </c>
      <c r="C408" s="3">
        <f t="shared" si="32"/>
        <v>6</v>
      </c>
      <c r="D408" s="3">
        <f t="shared" si="33"/>
        <v>2009</v>
      </c>
      <c r="E408" s="4">
        <v>7.7041666666666666</v>
      </c>
      <c r="F408" s="4">
        <v>6.083333333333333</v>
      </c>
      <c r="G408" s="4">
        <f t="shared" si="34"/>
        <v>6.8937499999999998</v>
      </c>
      <c r="H408" s="4">
        <v>13.430200000000001</v>
      </c>
      <c r="I408" s="3">
        <v>0</v>
      </c>
      <c r="J408" s="4">
        <f t="shared" ca="1" si="30"/>
        <v>0</v>
      </c>
      <c r="K408" s="5">
        <v>2.6352397810032899</v>
      </c>
      <c r="L408" s="28">
        <v>17</v>
      </c>
    </row>
    <row r="409" spans="1:12" x14ac:dyDescent="0.25">
      <c r="A409" s="2">
        <v>39971</v>
      </c>
      <c r="B409" s="3">
        <f t="shared" si="31"/>
        <v>7</v>
      </c>
      <c r="C409" s="3">
        <f t="shared" si="32"/>
        <v>6</v>
      </c>
      <c r="D409" s="3">
        <f t="shared" si="33"/>
        <v>2009</v>
      </c>
      <c r="E409" s="4">
        <v>7.3</v>
      </c>
      <c r="F409" s="4">
        <v>5.7666666666666657</v>
      </c>
      <c r="G409" s="4">
        <f t="shared" si="34"/>
        <v>6.5333333333333332</v>
      </c>
      <c r="H409" s="4">
        <v>12.173799999999998</v>
      </c>
      <c r="I409" s="3">
        <v>0.2</v>
      </c>
      <c r="J409" s="4">
        <f t="shared" ca="1" si="30"/>
        <v>0</v>
      </c>
      <c r="K409" s="5">
        <v>2.10637206560089</v>
      </c>
      <c r="L409" s="28">
        <v>17</v>
      </c>
    </row>
    <row r="410" spans="1:12" x14ac:dyDescent="0.25">
      <c r="A410" s="2">
        <v>39972</v>
      </c>
      <c r="B410" s="3">
        <f t="shared" si="31"/>
        <v>8</v>
      </c>
      <c r="C410" s="3">
        <f t="shared" si="32"/>
        <v>6</v>
      </c>
      <c r="D410" s="3">
        <f t="shared" si="33"/>
        <v>2009</v>
      </c>
      <c r="E410" s="4">
        <v>10.408333333333335</v>
      </c>
      <c r="F410" s="4">
        <v>9.0833333333333321</v>
      </c>
      <c r="G410" s="4">
        <f t="shared" si="34"/>
        <v>9.7458333333333336</v>
      </c>
      <c r="H410" s="4">
        <v>13.335499999999998</v>
      </c>
      <c r="I410" s="3">
        <v>0.2</v>
      </c>
      <c r="J410" s="4">
        <f t="shared" ca="1" si="30"/>
        <v>0.12583857442348084</v>
      </c>
      <c r="K410" s="5">
        <v>2.9047174428247859</v>
      </c>
      <c r="L410" s="28">
        <v>13</v>
      </c>
    </row>
    <row r="411" spans="1:12" x14ac:dyDescent="0.25">
      <c r="A411" s="2">
        <v>39973</v>
      </c>
      <c r="B411" s="3">
        <f t="shared" si="31"/>
        <v>9</v>
      </c>
      <c r="C411" s="3">
        <f t="shared" si="32"/>
        <v>6</v>
      </c>
      <c r="D411" s="3">
        <f t="shared" si="33"/>
        <v>2009</v>
      </c>
      <c r="E411" s="4">
        <v>11.533333333333333</v>
      </c>
      <c r="F411" s="4">
        <v>11.02083333333333</v>
      </c>
      <c r="G411" s="4">
        <f t="shared" si="34"/>
        <v>11.277083333333332</v>
      </c>
      <c r="H411" s="4">
        <v>2.2896999999999998</v>
      </c>
      <c r="I411" s="3">
        <v>23</v>
      </c>
      <c r="J411" s="4">
        <f t="shared" ca="1" si="30"/>
        <v>1.2770833333333318</v>
      </c>
      <c r="K411" s="5">
        <v>0.5912847418909718</v>
      </c>
      <c r="L411" s="28">
        <v>0</v>
      </c>
    </row>
    <row r="412" spans="1:12" x14ac:dyDescent="0.25">
      <c r="A412" s="2">
        <v>39974</v>
      </c>
      <c r="B412" s="3">
        <f t="shared" si="31"/>
        <v>10</v>
      </c>
      <c r="C412" s="3">
        <f t="shared" si="32"/>
        <v>6</v>
      </c>
      <c r="D412" s="3">
        <f t="shared" si="33"/>
        <v>2009</v>
      </c>
      <c r="E412" s="4">
        <v>12.754166666666668</v>
      </c>
      <c r="F412" s="4">
        <v>11.574999999999998</v>
      </c>
      <c r="G412" s="4">
        <f t="shared" si="34"/>
        <v>12.164583333333333</v>
      </c>
      <c r="H412" s="4">
        <v>10.876800000000001</v>
      </c>
      <c r="I412" s="3">
        <v>0.2</v>
      </c>
      <c r="J412" s="4">
        <f t="shared" ca="1" si="30"/>
        <v>2.1645833333333329</v>
      </c>
      <c r="K412" s="5">
        <v>2.5698007105447283</v>
      </c>
      <c r="L412" s="28">
        <v>0</v>
      </c>
    </row>
    <row r="413" spans="1:12" x14ac:dyDescent="0.25">
      <c r="A413" s="2">
        <v>39975</v>
      </c>
      <c r="B413" s="3">
        <f t="shared" si="31"/>
        <v>11</v>
      </c>
      <c r="C413" s="3">
        <f t="shared" si="32"/>
        <v>6</v>
      </c>
      <c r="D413" s="3">
        <f t="shared" si="33"/>
        <v>2009</v>
      </c>
      <c r="E413" s="4">
        <v>8.7833333333333332</v>
      </c>
      <c r="F413" s="4">
        <v>6.9750000000000005</v>
      </c>
      <c r="G413" s="4">
        <f t="shared" si="34"/>
        <v>7.8791666666666664</v>
      </c>
      <c r="H413" s="4">
        <v>12.715300000000001</v>
      </c>
      <c r="I413" s="3">
        <v>0</v>
      </c>
      <c r="J413" s="4">
        <f t="shared" ca="1" si="30"/>
        <v>0</v>
      </c>
      <c r="K413" s="5">
        <v>2.6866527121381765</v>
      </c>
      <c r="L413" s="28">
        <v>13</v>
      </c>
    </row>
    <row r="414" spans="1:12" x14ac:dyDescent="0.25">
      <c r="A414" s="2">
        <v>39976</v>
      </c>
      <c r="B414" s="3">
        <f t="shared" si="31"/>
        <v>12</v>
      </c>
      <c r="C414" s="3">
        <f t="shared" si="32"/>
        <v>6</v>
      </c>
      <c r="D414" s="3">
        <f t="shared" si="33"/>
        <v>2009</v>
      </c>
      <c r="E414" s="4">
        <v>6.2541666666666673</v>
      </c>
      <c r="F414" s="4">
        <v>5.1625000000000005</v>
      </c>
      <c r="G414" s="4">
        <f t="shared" si="34"/>
        <v>5.7083333333333339</v>
      </c>
      <c r="H414" s="4">
        <v>12.779600000000002</v>
      </c>
      <c r="I414" s="3">
        <v>0.2</v>
      </c>
      <c r="J414" s="4">
        <f t="shared" ca="1" si="30"/>
        <v>0</v>
      </c>
      <c r="K414" s="5">
        <v>2.18771755344719</v>
      </c>
      <c r="L414" s="28">
        <v>19</v>
      </c>
    </row>
    <row r="415" spans="1:12" x14ac:dyDescent="0.25">
      <c r="A415" s="2">
        <v>39977</v>
      </c>
      <c r="B415" s="3">
        <f t="shared" si="31"/>
        <v>13</v>
      </c>
      <c r="C415" s="3">
        <f t="shared" si="32"/>
        <v>6</v>
      </c>
      <c r="D415" s="3">
        <f t="shared" si="33"/>
        <v>2009</v>
      </c>
      <c r="E415" s="4">
        <v>8.5125000000000011</v>
      </c>
      <c r="F415" s="4">
        <v>7.1624999999999988</v>
      </c>
      <c r="G415" s="4">
        <f t="shared" si="34"/>
        <v>7.8375000000000004</v>
      </c>
      <c r="H415" s="4">
        <v>13.577600000000002</v>
      </c>
      <c r="I415" s="3">
        <v>0</v>
      </c>
      <c r="J415" s="4">
        <f t="shared" ca="1" si="30"/>
        <v>0</v>
      </c>
      <c r="K415" s="5">
        <v>2.6860766525302688</v>
      </c>
      <c r="L415" s="28">
        <v>14</v>
      </c>
    </row>
    <row r="416" spans="1:12" x14ac:dyDescent="0.25">
      <c r="A416" s="2">
        <v>39978</v>
      </c>
      <c r="B416" s="3">
        <f t="shared" si="31"/>
        <v>14</v>
      </c>
      <c r="C416" s="3">
        <f t="shared" si="32"/>
        <v>6</v>
      </c>
      <c r="D416" s="3">
        <f t="shared" si="33"/>
        <v>2009</v>
      </c>
      <c r="E416" s="4">
        <v>8.4583333333333339</v>
      </c>
      <c r="F416" s="4">
        <v>6.9916666666666671</v>
      </c>
      <c r="G416" s="4">
        <f t="shared" si="34"/>
        <v>7.7250000000000005</v>
      </c>
      <c r="H416" s="4">
        <v>13.899700000000001</v>
      </c>
      <c r="I416" s="3">
        <v>0.2</v>
      </c>
      <c r="J416" s="4">
        <f t="shared" ca="1" si="30"/>
        <v>0</v>
      </c>
      <c r="K416" s="5">
        <v>2.6985251427515613</v>
      </c>
      <c r="L416" s="28">
        <v>14</v>
      </c>
    </row>
    <row r="417" spans="1:12" x14ac:dyDescent="0.25">
      <c r="A417" s="2">
        <v>39979</v>
      </c>
      <c r="B417" s="3">
        <f t="shared" si="31"/>
        <v>15</v>
      </c>
      <c r="C417" s="3">
        <f t="shared" si="32"/>
        <v>6</v>
      </c>
      <c r="D417" s="3">
        <f t="shared" si="33"/>
        <v>2009</v>
      </c>
      <c r="E417" s="4">
        <v>9.0875000000000004</v>
      </c>
      <c r="F417" s="4">
        <v>7.6083333333333334</v>
      </c>
      <c r="G417" s="4">
        <f t="shared" si="34"/>
        <v>8.3479166666666664</v>
      </c>
      <c r="H417" s="4">
        <v>12.964099999999998</v>
      </c>
      <c r="I417" s="3">
        <v>0</v>
      </c>
      <c r="J417" s="4">
        <f t="shared" ca="1" si="30"/>
        <v>0</v>
      </c>
      <c r="K417" s="5">
        <v>2.7059053788355301</v>
      </c>
      <c r="L417" s="28">
        <v>14</v>
      </c>
    </row>
    <row r="418" spans="1:12" x14ac:dyDescent="0.25">
      <c r="A418" s="2">
        <v>39980</v>
      </c>
      <c r="B418" s="3">
        <f t="shared" si="31"/>
        <v>16</v>
      </c>
      <c r="C418" s="3">
        <f t="shared" si="32"/>
        <v>6</v>
      </c>
      <c r="D418" s="3">
        <f t="shared" si="33"/>
        <v>2009</v>
      </c>
      <c r="E418" s="4">
        <v>9.3333333333333321</v>
      </c>
      <c r="F418" s="4">
        <v>8.8666666666666654</v>
      </c>
      <c r="G418" s="4">
        <f t="shared" si="34"/>
        <v>9.0999999999999979</v>
      </c>
      <c r="H418" s="4">
        <v>2.0657000000000001</v>
      </c>
      <c r="I418" s="3">
        <v>48.6</v>
      </c>
      <c r="J418" s="4">
        <f t="shared" ca="1" si="30"/>
        <v>0</v>
      </c>
      <c r="K418" s="5">
        <v>0.52011624740806073</v>
      </c>
      <c r="L418" s="28">
        <v>0</v>
      </c>
    </row>
    <row r="419" spans="1:12" x14ac:dyDescent="0.25">
      <c r="A419" s="2">
        <v>39981</v>
      </c>
      <c r="B419" s="3">
        <f t="shared" si="31"/>
        <v>17</v>
      </c>
      <c r="C419" s="3">
        <f t="shared" si="32"/>
        <v>6</v>
      </c>
      <c r="D419" s="3">
        <f t="shared" si="33"/>
        <v>2009</v>
      </c>
      <c r="E419" s="4">
        <v>8.0791666666666657</v>
      </c>
      <c r="F419" s="4">
        <v>7.424999999999998</v>
      </c>
      <c r="G419" s="4">
        <f t="shared" si="34"/>
        <v>7.7520833333333314</v>
      </c>
      <c r="H419" s="4">
        <v>4.7211000000000007</v>
      </c>
      <c r="I419" s="3">
        <v>0.2</v>
      </c>
      <c r="J419" s="4">
        <f t="shared" ca="1" si="30"/>
        <v>0</v>
      </c>
      <c r="K419" s="5">
        <v>0.9420238658047263</v>
      </c>
      <c r="L419" s="28">
        <v>10</v>
      </c>
    </row>
    <row r="420" spans="1:12" x14ac:dyDescent="0.25">
      <c r="A420" s="2">
        <v>39982</v>
      </c>
      <c r="B420" s="3">
        <f t="shared" si="31"/>
        <v>18</v>
      </c>
      <c r="C420" s="3">
        <f t="shared" si="32"/>
        <v>6</v>
      </c>
      <c r="D420" s="3">
        <f t="shared" si="33"/>
        <v>2009</v>
      </c>
      <c r="E420" s="4">
        <v>11.812499999999998</v>
      </c>
      <c r="F420" s="4">
        <v>10.733333333333334</v>
      </c>
      <c r="G420" s="4">
        <f t="shared" si="34"/>
        <v>11.272916666666667</v>
      </c>
      <c r="H420" s="4">
        <v>12.2418</v>
      </c>
      <c r="I420" s="3">
        <v>0.2</v>
      </c>
      <c r="J420" s="4">
        <f t="shared" ca="1" si="30"/>
        <v>1.2729166666666663</v>
      </c>
      <c r="K420" s="5">
        <v>2.5561038002241401</v>
      </c>
      <c r="L420" s="28">
        <v>0</v>
      </c>
    </row>
    <row r="421" spans="1:12" x14ac:dyDescent="0.25">
      <c r="A421" s="2">
        <v>39983</v>
      </c>
      <c r="B421" s="3">
        <f t="shared" si="31"/>
        <v>19</v>
      </c>
      <c r="C421" s="3">
        <f t="shared" si="32"/>
        <v>6</v>
      </c>
      <c r="D421" s="3">
        <f t="shared" si="33"/>
        <v>2009</v>
      </c>
      <c r="E421" s="4">
        <v>12.220833333333337</v>
      </c>
      <c r="F421" s="4">
        <v>10.887499999999998</v>
      </c>
      <c r="G421" s="4">
        <f t="shared" si="34"/>
        <v>11.554166666666667</v>
      </c>
      <c r="H421" s="4">
        <v>13.4542</v>
      </c>
      <c r="I421" s="3">
        <v>0</v>
      </c>
      <c r="J421" s="4">
        <f t="shared" ca="1" si="30"/>
        <v>1.5541666666666671</v>
      </c>
      <c r="K421" s="5">
        <v>2.8027861656535307</v>
      </c>
      <c r="L421" s="28">
        <v>2</v>
      </c>
    </row>
    <row r="422" spans="1:12" x14ac:dyDescent="0.25">
      <c r="A422" s="2">
        <v>39984</v>
      </c>
      <c r="B422" s="3">
        <f t="shared" si="31"/>
        <v>20</v>
      </c>
      <c r="C422" s="3">
        <f t="shared" si="32"/>
        <v>6</v>
      </c>
      <c r="D422" s="3">
        <f t="shared" si="33"/>
        <v>2009</v>
      </c>
      <c r="E422" s="4">
        <v>12.445833333333333</v>
      </c>
      <c r="F422" s="4">
        <v>11.0375</v>
      </c>
      <c r="G422" s="4">
        <f t="shared" si="34"/>
        <v>11.741666666666667</v>
      </c>
      <c r="H422" s="4">
        <v>14.0604</v>
      </c>
      <c r="I422" s="3">
        <v>0.4</v>
      </c>
      <c r="J422" s="4">
        <f t="shared" ca="1" si="30"/>
        <v>1.7416666666666663</v>
      </c>
      <c r="K422" s="5">
        <v>3.0343966408316247</v>
      </c>
      <c r="L422" s="28">
        <v>1</v>
      </c>
    </row>
    <row r="423" spans="1:12" x14ac:dyDescent="0.25">
      <c r="A423" s="2">
        <v>39985</v>
      </c>
      <c r="B423" s="3">
        <f t="shared" si="31"/>
        <v>21</v>
      </c>
      <c r="C423" s="3">
        <f t="shared" si="32"/>
        <v>6</v>
      </c>
      <c r="D423" s="3">
        <f t="shared" si="33"/>
        <v>2009</v>
      </c>
      <c r="E423" s="4">
        <v>13.233333333333334</v>
      </c>
      <c r="F423" s="4">
        <v>11.766666666666666</v>
      </c>
      <c r="G423" s="4">
        <f t="shared" si="34"/>
        <v>12.5</v>
      </c>
      <c r="H423" s="4">
        <v>13.2723</v>
      </c>
      <c r="I423" s="3">
        <v>0</v>
      </c>
      <c r="J423" s="4">
        <f t="shared" ca="1" si="30"/>
        <v>2.5</v>
      </c>
      <c r="K423" s="5">
        <v>3.1628951529403744</v>
      </c>
      <c r="L423" s="28">
        <v>2</v>
      </c>
    </row>
    <row r="424" spans="1:12" x14ac:dyDescent="0.25">
      <c r="A424" s="2">
        <v>39986</v>
      </c>
      <c r="B424" s="3">
        <f t="shared" si="31"/>
        <v>22</v>
      </c>
      <c r="C424" s="3">
        <f t="shared" si="32"/>
        <v>6</v>
      </c>
      <c r="D424" s="3">
        <f t="shared" si="33"/>
        <v>2009</v>
      </c>
      <c r="E424" s="4">
        <v>13.52916666666667</v>
      </c>
      <c r="F424" s="4">
        <v>12.179166666666667</v>
      </c>
      <c r="G424" s="4">
        <f t="shared" si="34"/>
        <v>12.854166666666668</v>
      </c>
      <c r="H424" s="4">
        <v>10.944500000000001</v>
      </c>
      <c r="I424" s="3">
        <v>0</v>
      </c>
      <c r="J424" s="4">
        <f t="shared" ca="1" si="30"/>
        <v>2.8541666666666687</v>
      </c>
      <c r="K424" s="5">
        <v>2.651420651910624</v>
      </c>
      <c r="L424" s="28">
        <v>0</v>
      </c>
    </row>
    <row r="425" spans="1:12" x14ac:dyDescent="0.25">
      <c r="A425" s="2">
        <v>39987</v>
      </c>
      <c r="B425" s="3">
        <f t="shared" si="31"/>
        <v>23</v>
      </c>
      <c r="C425" s="3">
        <f t="shared" si="32"/>
        <v>6</v>
      </c>
      <c r="D425" s="3">
        <f t="shared" si="33"/>
        <v>2009</v>
      </c>
      <c r="E425" s="4">
        <v>14.087499999999997</v>
      </c>
      <c r="F425" s="4">
        <v>13.608333333333334</v>
      </c>
      <c r="G425" s="4">
        <f t="shared" si="34"/>
        <v>13.847916666666666</v>
      </c>
      <c r="H425" s="4">
        <v>3.8444999999999996</v>
      </c>
      <c r="I425" s="3">
        <v>13.2</v>
      </c>
      <c r="J425" s="4">
        <f t="shared" ca="1" si="30"/>
        <v>3.8479166666666655</v>
      </c>
      <c r="K425" s="5">
        <v>1.0607647681201238</v>
      </c>
      <c r="L425" s="28">
        <v>0</v>
      </c>
    </row>
    <row r="426" spans="1:12" x14ac:dyDescent="0.25">
      <c r="A426" s="2">
        <v>39988</v>
      </c>
      <c r="B426" s="3">
        <f t="shared" si="31"/>
        <v>24</v>
      </c>
      <c r="C426" s="3">
        <f t="shared" si="32"/>
        <v>6</v>
      </c>
      <c r="D426" s="3">
        <f t="shared" si="33"/>
        <v>2009</v>
      </c>
      <c r="E426" s="4">
        <v>8.25</v>
      </c>
      <c r="F426" s="4">
        <v>7.4999999999999991</v>
      </c>
      <c r="G426" s="4">
        <f t="shared" si="34"/>
        <v>7.875</v>
      </c>
      <c r="H426" s="4">
        <v>4.2424999999999997</v>
      </c>
      <c r="I426" s="3">
        <v>3.2000000000000006</v>
      </c>
      <c r="J426" s="4">
        <f t="shared" ca="1" si="30"/>
        <v>0</v>
      </c>
      <c r="K426" s="5">
        <v>0.76136007474483736</v>
      </c>
      <c r="L426" s="28">
        <v>13</v>
      </c>
    </row>
    <row r="427" spans="1:12" x14ac:dyDescent="0.25">
      <c r="A427" s="2">
        <v>39989</v>
      </c>
      <c r="B427" s="3">
        <f t="shared" si="31"/>
        <v>25</v>
      </c>
      <c r="C427" s="3">
        <f t="shared" si="32"/>
        <v>6</v>
      </c>
      <c r="D427" s="3">
        <f t="shared" si="33"/>
        <v>2009</v>
      </c>
      <c r="E427" s="4">
        <v>10.454166666666667</v>
      </c>
      <c r="F427" s="4">
        <v>9.5083333333333329</v>
      </c>
      <c r="G427" s="4">
        <f t="shared" si="34"/>
        <v>9.9812499999999993</v>
      </c>
      <c r="H427" s="4">
        <v>8.674199999999999</v>
      </c>
      <c r="I427" s="3">
        <v>0.4</v>
      </c>
      <c r="J427" s="4">
        <f t="shared" ca="1" si="30"/>
        <v>0.21808002936857609</v>
      </c>
      <c r="K427" s="5">
        <v>1.8827159322330969</v>
      </c>
      <c r="L427" s="28">
        <v>0</v>
      </c>
    </row>
    <row r="428" spans="1:12" x14ac:dyDescent="0.25">
      <c r="A428" s="2">
        <v>39990</v>
      </c>
      <c r="B428" s="3">
        <f t="shared" si="31"/>
        <v>26</v>
      </c>
      <c r="C428" s="3">
        <f t="shared" si="32"/>
        <v>6</v>
      </c>
      <c r="D428" s="3">
        <f t="shared" si="33"/>
        <v>2009</v>
      </c>
      <c r="E428" s="4">
        <v>9.6916666666666647</v>
      </c>
      <c r="F428" s="4">
        <v>8.3333333333333339</v>
      </c>
      <c r="G428" s="4">
        <f t="shared" si="34"/>
        <v>9.0124999999999993</v>
      </c>
      <c r="H428" s="4">
        <v>12.850599999999998</v>
      </c>
      <c r="I428" s="3">
        <v>0.2</v>
      </c>
      <c r="J428" s="4">
        <f t="shared" ca="1" si="30"/>
        <v>0</v>
      </c>
      <c r="K428" s="5">
        <v>2.4974647122743234</v>
      </c>
      <c r="L428" s="28">
        <v>12</v>
      </c>
    </row>
    <row r="429" spans="1:12" x14ac:dyDescent="0.25">
      <c r="A429" s="2">
        <v>39991</v>
      </c>
      <c r="B429" s="3">
        <f t="shared" si="31"/>
        <v>27</v>
      </c>
      <c r="C429" s="3">
        <f t="shared" si="32"/>
        <v>6</v>
      </c>
      <c r="D429" s="3">
        <f t="shared" si="33"/>
        <v>2009</v>
      </c>
      <c r="E429" s="4">
        <v>10.858333333333334</v>
      </c>
      <c r="F429" s="4">
        <v>9.9625000000000004</v>
      </c>
      <c r="G429" s="4">
        <f t="shared" si="34"/>
        <v>10.410416666666666</v>
      </c>
      <c r="H429" s="4">
        <v>7.4924000000000008</v>
      </c>
      <c r="I429" s="3">
        <v>1.2</v>
      </c>
      <c r="J429" s="4">
        <f t="shared" ca="1" si="30"/>
        <v>0.82240310077519507</v>
      </c>
      <c r="K429" s="5">
        <v>1.4862450823501319</v>
      </c>
      <c r="L429" s="28">
        <v>0</v>
      </c>
    </row>
    <row r="430" spans="1:12" x14ac:dyDescent="0.25">
      <c r="A430" s="2">
        <v>39992</v>
      </c>
      <c r="B430" s="3">
        <f t="shared" si="31"/>
        <v>28</v>
      </c>
      <c r="C430" s="3">
        <f t="shared" si="32"/>
        <v>6</v>
      </c>
      <c r="D430" s="3">
        <f t="shared" si="33"/>
        <v>2009</v>
      </c>
      <c r="E430" s="4">
        <v>11.15</v>
      </c>
      <c r="F430" s="4">
        <v>10.045833333333333</v>
      </c>
      <c r="G430" s="4">
        <f t="shared" si="34"/>
        <v>10.597916666666666</v>
      </c>
      <c r="H430" s="4">
        <v>7.9755000000000003</v>
      </c>
      <c r="I430" s="3">
        <v>0.4</v>
      </c>
      <c r="J430" s="4">
        <f t="shared" ca="1" si="30"/>
        <v>0.59791666666666643</v>
      </c>
      <c r="K430" s="5">
        <v>1.5991873789374298</v>
      </c>
      <c r="L430" s="28">
        <v>6</v>
      </c>
    </row>
    <row r="431" spans="1:12" x14ac:dyDescent="0.25">
      <c r="A431" s="2">
        <v>39993</v>
      </c>
      <c r="B431" s="3">
        <f t="shared" si="31"/>
        <v>29</v>
      </c>
      <c r="C431" s="3">
        <f t="shared" si="32"/>
        <v>6</v>
      </c>
      <c r="D431" s="3">
        <f t="shared" si="33"/>
        <v>2009</v>
      </c>
      <c r="E431" s="4">
        <v>15.591666666666663</v>
      </c>
      <c r="F431" s="4">
        <v>14.475000000000001</v>
      </c>
      <c r="G431" s="4">
        <f t="shared" si="34"/>
        <v>15.033333333333331</v>
      </c>
      <c r="H431" s="4">
        <v>10.439499999999999</v>
      </c>
      <c r="I431" s="3">
        <v>8.4</v>
      </c>
      <c r="J431" s="4">
        <f t="shared" ca="1" si="30"/>
        <v>5.0333333333333323</v>
      </c>
      <c r="K431" s="5">
        <v>2.7269903879607469</v>
      </c>
      <c r="L431" s="28">
        <v>0</v>
      </c>
    </row>
    <row r="432" spans="1:12" x14ac:dyDescent="0.25">
      <c r="A432" s="2">
        <v>39994</v>
      </c>
      <c r="B432" s="3">
        <f t="shared" si="31"/>
        <v>30</v>
      </c>
      <c r="C432" s="3">
        <f t="shared" si="32"/>
        <v>6</v>
      </c>
      <c r="D432" s="3">
        <f t="shared" si="33"/>
        <v>2009</v>
      </c>
      <c r="E432" s="4">
        <v>10.887500000000001</v>
      </c>
      <c r="F432" s="4">
        <v>9.5791666666666657</v>
      </c>
      <c r="G432" s="4">
        <f t="shared" si="34"/>
        <v>10.233333333333334</v>
      </c>
      <c r="H432" s="4">
        <v>14.008800000000001</v>
      </c>
      <c r="I432" s="3">
        <v>1.8</v>
      </c>
      <c r="J432" s="4">
        <f t="shared" ca="1" si="30"/>
        <v>0.60203025477707062</v>
      </c>
      <c r="K432" s="5">
        <v>3.179796078015547</v>
      </c>
      <c r="L432" s="28">
        <v>8</v>
      </c>
    </row>
    <row r="433" spans="1:12" x14ac:dyDescent="0.25">
      <c r="A433" s="2">
        <v>39995</v>
      </c>
      <c r="B433" s="3">
        <f t="shared" si="31"/>
        <v>1</v>
      </c>
      <c r="C433" s="3">
        <f t="shared" si="32"/>
        <v>7</v>
      </c>
      <c r="D433" s="3">
        <f t="shared" si="33"/>
        <v>2009</v>
      </c>
      <c r="E433" s="4">
        <v>8.2000000000000011</v>
      </c>
      <c r="F433" s="4">
        <v>6.2124999999999995</v>
      </c>
      <c r="G433" s="4">
        <f t="shared" si="34"/>
        <v>7.2062500000000007</v>
      </c>
      <c r="H433" s="4">
        <v>14.299999999999999</v>
      </c>
      <c r="I433" s="3">
        <v>0</v>
      </c>
      <c r="J433" s="4">
        <f t="shared" ca="1" si="30"/>
        <v>0</v>
      </c>
      <c r="K433" s="5">
        <v>3.3074632375143125</v>
      </c>
      <c r="L433" s="29">
        <v>14</v>
      </c>
    </row>
    <row r="434" spans="1:12" x14ac:dyDescent="0.25">
      <c r="A434" s="2">
        <v>39996</v>
      </c>
      <c r="B434" s="3">
        <f t="shared" si="31"/>
        <v>2</v>
      </c>
      <c r="C434" s="3">
        <f t="shared" si="32"/>
        <v>7</v>
      </c>
      <c r="D434" s="3">
        <f t="shared" si="33"/>
        <v>2009</v>
      </c>
      <c r="E434" s="4">
        <v>9.4875000000000007</v>
      </c>
      <c r="F434" s="4">
        <v>7.7249999999999988</v>
      </c>
      <c r="G434" s="4">
        <f t="shared" si="34"/>
        <v>8.6062499999999993</v>
      </c>
      <c r="H434" s="4">
        <v>14.490300000000001</v>
      </c>
      <c r="I434" s="3">
        <v>0</v>
      </c>
      <c r="J434" s="4">
        <f t="shared" ca="1" si="30"/>
        <v>0</v>
      </c>
      <c r="K434" s="5">
        <v>3.5970758200924942</v>
      </c>
      <c r="L434" s="29">
        <v>11</v>
      </c>
    </row>
    <row r="435" spans="1:12" x14ac:dyDescent="0.25">
      <c r="A435" s="2">
        <v>39997</v>
      </c>
      <c r="B435" s="3">
        <f t="shared" si="31"/>
        <v>3</v>
      </c>
      <c r="C435" s="3">
        <f t="shared" si="32"/>
        <v>7</v>
      </c>
      <c r="D435" s="3">
        <f t="shared" si="33"/>
        <v>2009</v>
      </c>
      <c r="E435" s="4">
        <v>9.2291666666666661</v>
      </c>
      <c r="F435" s="4">
        <v>7.416666666666667</v>
      </c>
      <c r="G435" s="4">
        <f t="shared" si="34"/>
        <v>8.3229166666666661</v>
      </c>
      <c r="H435" s="4">
        <v>14.4335</v>
      </c>
      <c r="I435" s="3">
        <v>0</v>
      </c>
      <c r="J435" s="4">
        <f t="shared" ca="1" si="30"/>
        <v>0</v>
      </c>
      <c r="K435" s="5">
        <v>3.6284989994120527</v>
      </c>
      <c r="L435" s="29">
        <v>10</v>
      </c>
    </row>
    <row r="436" spans="1:12" x14ac:dyDescent="0.25">
      <c r="A436" s="2">
        <v>39998</v>
      </c>
      <c r="B436" s="3">
        <f t="shared" si="31"/>
        <v>4</v>
      </c>
      <c r="C436" s="3">
        <f t="shared" si="32"/>
        <v>7</v>
      </c>
      <c r="D436" s="3">
        <f t="shared" si="33"/>
        <v>2009</v>
      </c>
      <c r="E436" s="4">
        <v>10.254166666666666</v>
      </c>
      <c r="F436" s="4">
        <v>8.3041666666666671</v>
      </c>
      <c r="G436" s="4">
        <f t="shared" si="34"/>
        <v>9.2791666666666668</v>
      </c>
      <c r="H436" s="4">
        <v>13.111499999999999</v>
      </c>
      <c r="I436" s="3">
        <v>0</v>
      </c>
      <c r="J436" s="4">
        <f t="shared" ca="1" si="30"/>
        <v>3.3128561253561208E-2</v>
      </c>
      <c r="K436" s="5">
        <v>3.8062518287420657</v>
      </c>
      <c r="L436" s="29">
        <v>10</v>
      </c>
    </row>
    <row r="437" spans="1:12" x14ac:dyDescent="0.25">
      <c r="A437" s="2">
        <v>39999</v>
      </c>
      <c r="B437" s="3">
        <f t="shared" si="31"/>
        <v>5</v>
      </c>
      <c r="C437" s="3">
        <f t="shared" si="32"/>
        <v>7</v>
      </c>
      <c r="D437" s="3">
        <f t="shared" si="33"/>
        <v>2009</v>
      </c>
      <c r="E437" s="4">
        <v>9.9833333333333343</v>
      </c>
      <c r="F437" s="4">
        <v>8.7583333333333329</v>
      </c>
      <c r="G437" s="4">
        <f t="shared" si="34"/>
        <v>9.3708333333333336</v>
      </c>
      <c r="H437" s="4">
        <v>8.757200000000001</v>
      </c>
      <c r="I437" s="3">
        <v>0</v>
      </c>
      <c r="J437" s="4">
        <f t="shared" ca="1" si="30"/>
        <v>0</v>
      </c>
      <c r="K437" s="5">
        <v>2.4823800717438118</v>
      </c>
      <c r="L437" s="29">
        <v>10</v>
      </c>
    </row>
    <row r="438" spans="1:12" x14ac:dyDescent="0.25">
      <c r="A438" s="2">
        <v>40000</v>
      </c>
      <c r="B438" s="3">
        <f t="shared" si="31"/>
        <v>6</v>
      </c>
      <c r="C438" s="3">
        <f t="shared" si="32"/>
        <v>7</v>
      </c>
      <c r="D438" s="3">
        <f t="shared" si="33"/>
        <v>2009</v>
      </c>
      <c r="E438" s="4">
        <v>14.024999999999999</v>
      </c>
      <c r="F438" s="4">
        <v>13.025</v>
      </c>
      <c r="G438" s="4">
        <f t="shared" si="34"/>
        <v>13.524999999999999</v>
      </c>
      <c r="H438" s="4">
        <v>10.250399999999999</v>
      </c>
      <c r="I438" s="3">
        <v>0.8</v>
      </c>
      <c r="J438" s="4">
        <f t="shared" ca="1" si="30"/>
        <v>3.5249999999999995</v>
      </c>
      <c r="K438" s="5">
        <v>2.4629515857502873</v>
      </c>
      <c r="L438" s="29">
        <v>0</v>
      </c>
    </row>
    <row r="439" spans="1:12" x14ac:dyDescent="0.25">
      <c r="A439" s="2">
        <v>40001</v>
      </c>
      <c r="B439" s="3">
        <f t="shared" si="31"/>
        <v>7</v>
      </c>
      <c r="C439" s="3">
        <f t="shared" si="32"/>
        <v>7</v>
      </c>
      <c r="D439" s="3">
        <f t="shared" si="33"/>
        <v>2009</v>
      </c>
      <c r="E439" s="4">
        <v>13.529166666666667</v>
      </c>
      <c r="F439" s="4">
        <v>12.945833333333333</v>
      </c>
      <c r="G439" s="4">
        <f t="shared" si="34"/>
        <v>13.237500000000001</v>
      </c>
      <c r="H439" s="4">
        <v>1.7950999999999999</v>
      </c>
      <c r="I439" s="3">
        <v>39.200000000000003</v>
      </c>
      <c r="J439" s="4">
        <f t="shared" ca="1" si="30"/>
        <v>3.2374999999999998</v>
      </c>
      <c r="K439" s="5">
        <v>0.51136047585439204</v>
      </c>
      <c r="L439" s="29">
        <v>0</v>
      </c>
    </row>
    <row r="440" spans="1:12" x14ac:dyDescent="0.25">
      <c r="A440" s="2">
        <v>40002</v>
      </c>
      <c r="B440" s="3">
        <f t="shared" si="31"/>
        <v>8</v>
      </c>
      <c r="C440" s="3">
        <f t="shared" si="32"/>
        <v>7</v>
      </c>
      <c r="D440" s="3">
        <f t="shared" si="33"/>
        <v>2009</v>
      </c>
      <c r="E440" s="4">
        <v>13.491666666666667</v>
      </c>
      <c r="F440" s="4">
        <v>12.9625</v>
      </c>
      <c r="G440" s="4">
        <f t="shared" si="34"/>
        <v>13.227083333333333</v>
      </c>
      <c r="H440" s="4">
        <v>4.4586000000000006</v>
      </c>
      <c r="I440" s="3">
        <v>8</v>
      </c>
      <c r="J440" s="4">
        <f t="shared" ca="1" si="30"/>
        <v>3.2270833333333337</v>
      </c>
      <c r="K440" s="5">
        <v>1.0808498159364985</v>
      </c>
      <c r="L440" s="29">
        <v>0</v>
      </c>
    </row>
    <row r="441" spans="1:12" x14ac:dyDescent="0.25">
      <c r="A441" s="2">
        <v>40003</v>
      </c>
      <c r="B441" s="3">
        <f t="shared" si="31"/>
        <v>9</v>
      </c>
      <c r="C441" s="3">
        <f t="shared" si="32"/>
        <v>7</v>
      </c>
      <c r="D441" s="3">
        <f t="shared" si="33"/>
        <v>2009</v>
      </c>
      <c r="E441" s="4">
        <v>12.495833333333332</v>
      </c>
      <c r="F441" s="4">
        <v>12.100000000000001</v>
      </c>
      <c r="G441" s="4">
        <f t="shared" si="34"/>
        <v>12.297916666666666</v>
      </c>
      <c r="H441" s="4">
        <v>3.9069000000000007</v>
      </c>
      <c r="I441" s="3">
        <v>9.9999999999999964</v>
      </c>
      <c r="J441" s="4">
        <f t="shared" ca="1" si="30"/>
        <v>2.2979166666666666</v>
      </c>
      <c r="K441" s="5">
        <v>0.88194963806153925</v>
      </c>
      <c r="L441" s="29">
        <v>0</v>
      </c>
    </row>
    <row r="442" spans="1:12" x14ac:dyDescent="0.25">
      <c r="A442" s="2">
        <v>40004</v>
      </c>
      <c r="B442" s="3">
        <f t="shared" si="31"/>
        <v>10</v>
      </c>
      <c r="C442" s="3">
        <f t="shared" si="32"/>
        <v>7</v>
      </c>
      <c r="D442" s="3">
        <f t="shared" si="33"/>
        <v>2009</v>
      </c>
      <c r="E442" s="4">
        <v>13.174999999999999</v>
      </c>
      <c r="F442" s="4">
        <v>12.479166666666666</v>
      </c>
      <c r="G442" s="4">
        <f t="shared" si="34"/>
        <v>12.827083333333333</v>
      </c>
      <c r="H442" s="4">
        <v>7.4093000000000009</v>
      </c>
      <c r="I442" s="3">
        <v>6</v>
      </c>
      <c r="J442" s="4">
        <f t="shared" ca="1" si="30"/>
        <v>2.8270833333333325</v>
      </c>
      <c r="K442" s="5">
        <v>1.7065276007675454</v>
      </c>
      <c r="L442" s="29">
        <v>0</v>
      </c>
    </row>
    <row r="443" spans="1:12" x14ac:dyDescent="0.25">
      <c r="A443" s="2">
        <v>40005</v>
      </c>
      <c r="B443" s="3">
        <f t="shared" si="31"/>
        <v>11</v>
      </c>
      <c r="C443" s="3">
        <f t="shared" si="32"/>
        <v>7</v>
      </c>
      <c r="D443" s="3">
        <f t="shared" si="33"/>
        <v>2009</v>
      </c>
      <c r="E443" s="4">
        <v>9.3541666666666661</v>
      </c>
      <c r="F443" s="4">
        <v>8.85</v>
      </c>
      <c r="G443" s="4">
        <f t="shared" si="34"/>
        <v>9.1020833333333329</v>
      </c>
      <c r="H443" s="4">
        <v>2.9038000000000004</v>
      </c>
      <c r="I443" s="3">
        <v>9.1999999999999993</v>
      </c>
      <c r="J443" s="4">
        <f t="shared" ca="1" si="30"/>
        <v>0</v>
      </c>
      <c r="K443" s="5">
        <v>0.58658257756379506</v>
      </c>
      <c r="L443" s="29">
        <v>5</v>
      </c>
    </row>
    <row r="444" spans="1:12" x14ac:dyDescent="0.25">
      <c r="A444" s="2">
        <v>40006</v>
      </c>
      <c r="B444" s="3">
        <f t="shared" si="31"/>
        <v>12</v>
      </c>
      <c r="C444" s="3">
        <f t="shared" si="32"/>
        <v>7</v>
      </c>
      <c r="D444" s="3">
        <f t="shared" si="33"/>
        <v>2009</v>
      </c>
      <c r="E444" s="4">
        <v>5.7749999999999995</v>
      </c>
      <c r="F444" s="4">
        <v>4.3958333333333339</v>
      </c>
      <c r="G444" s="4">
        <f t="shared" si="34"/>
        <v>5.0854166666666671</v>
      </c>
      <c r="H444" s="4">
        <v>13.333000000000002</v>
      </c>
      <c r="I444" s="3">
        <v>0.4</v>
      </c>
      <c r="J444" s="4">
        <f t="shared" ca="1" si="30"/>
        <v>0</v>
      </c>
      <c r="K444" s="5">
        <v>2.2111034416212365</v>
      </c>
      <c r="L444" s="29">
        <v>18</v>
      </c>
    </row>
    <row r="445" spans="1:12" x14ac:dyDescent="0.25">
      <c r="A445" s="2">
        <v>40007</v>
      </c>
      <c r="B445" s="3">
        <f t="shared" si="31"/>
        <v>13</v>
      </c>
      <c r="C445" s="3">
        <f t="shared" si="32"/>
        <v>7</v>
      </c>
      <c r="D445" s="3">
        <f t="shared" si="33"/>
        <v>2009</v>
      </c>
      <c r="E445" s="4">
        <v>9.1833333333333318</v>
      </c>
      <c r="F445" s="4">
        <v>7.7416666666666663</v>
      </c>
      <c r="G445" s="4">
        <f t="shared" si="34"/>
        <v>8.4624999999999986</v>
      </c>
      <c r="H445" s="4">
        <v>12.397300000000001</v>
      </c>
      <c r="I445" s="3">
        <v>0</v>
      </c>
      <c r="J445" s="4">
        <f t="shared" ca="1" si="30"/>
        <v>0</v>
      </c>
      <c r="K445" s="5">
        <v>2.5959432719675255</v>
      </c>
      <c r="L445" s="29">
        <v>14</v>
      </c>
    </row>
    <row r="446" spans="1:12" x14ac:dyDescent="0.25">
      <c r="A446" s="2">
        <v>40008</v>
      </c>
      <c r="B446" s="3">
        <f t="shared" si="31"/>
        <v>14</v>
      </c>
      <c r="C446" s="3">
        <f t="shared" si="32"/>
        <v>7</v>
      </c>
      <c r="D446" s="3">
        <f t="shared" si="33"/>
        <v>2009</v>
      </c>
      <c r="E446" s="4">
        <v>9.1291666666666664</v>
      </c>
      <c r="F446" s="4">
        <v>7.9541666666666666</v>
      </c>
      <c r="G446" s="4">
        <f t="shared" si="34"/>
        <v>8.5416666666666661</v>
      </c>
      <c r="H446" s="4">
        <v>14.004799999999999</v>
      </c>
      <c r="I446" s="3">
        <v>0.2</v>
      </c>
      <c r="J446" s="4">
        <f t="shared" ca="1" si="30"/>
        <v>0</v>
      </c>
      <c r="K446" s="5">
        <v>2.77593753960319</v>
      </c>
      <c r="L446" s="29">
        <v>9</v>
      </c>
    </row>
    <row r="447" spans="1:12" x14ac:dyDescent="0.25">
      <c r="A447" s="2">
        <v>40009</v>
      </c>
      <c r="B447" s="3">
        <f t="shared" si="31"/>
        <v>15</v>
      </c>
      <c r="C447" s="3">
        <f t="shared" si="32"/>
        <v>7</v>
      </c>
      <c r="D447" s="3">
        <f t="shared" si="33"/>
        <v>2009</v>
      </c>
      <c r="E447" s="4">
        <v>7.5083333333333329</v>
      </c>
      <c r="F447" s="4">
        <v>6.3875000000000002</v>
      </c>
      <c r="G447" s="4">
        <f t="shared" si="34"/>
        <v>6.9479166666666661</v>
      </c>
      <c r="H447" s="4">
        <v>6.0392000000000001</v>
      </c>
      <c r="I447" s="3">
        <v>7.1999999999999993</v>
      </c>
      <c r="J447" s="4">
        <f t="shared" ca="1" si="30"/>
        <v>0</v>
      </c>
      <c r="K447" s="5">
        <v>1.1488940313106093</v>
      </c>
      <c r="L447" s="29">
        <v>13</v>
      </c>
    </row>
    <row r="448" spans="1:12" x14ac:dyDescent="0.25">
      <c r="A448" s="2">
        <v>40010</v>
      </c>
      <c r="B448" s="3">
        <f t="shared" si="31"/>
        <v>16</v>
      </c>
      <c r="C448" s="3">
        <f t="shared" si="32"/>
        <v>7</v>
      </c>
      <c r="D448" s="3">
        <f t="shared" si="33"/>
        <v>2009</v>
      </c>
      <c r="E448" s="4">
        <v>10.466666666666665</v>
      </c>
      <c r="F448" s="4">
        <v>10.179166666666667</v>
      </c>
      <c r="G448" s="4">
        <f t="shared" si="34"/>
        <v>10.322916666666666</v>
      </c>
      <c r="H448" s="4">
        <v>1.43</v>
      </c>
      <c r="I448" s="3">
        <v>44.399999999999991</v>
      </c>
      <c r="J448" s="4">
        <f t="shared" ca="1" si="30"/>
        <v>0.32291666666666607</v>
      </c>
      <c r="K448" s="5">
        <v>0.36315415508010557</v>
      </c>
      <c r="L448" s="29">
        <v>0</v>
      </c>
    </row>
    <row r="449" spans="1:12" x14ac:dyDescent="0.25">
      <c r="A449" s="2">
        <v>40011</v>
      </c>
      <c r="B449" s="3">
        <f t="shared" si="31"/>
        <v>17</v>
      </c>
      <c r="C449" s="3">
        <f t="shared" si="32"/>
        <v>7</v>
      </c>
      <c r="D449" s="3">
        <f t="shared" si="33"/>
        <v>2009</v>
      </c>
      <c r="E449" s="4">
        <v>12.858333333333333</v>
      </c>
      <c r="F449" s="4">
        <v>12.14583333333333</v>
      </c>
      <c r="G449" s="4">
        <f t="shared" si="34"/>
        <v>12.502083333333331</v>
      </c>
      <c r="H449" s="4">
        <v>5.5545</v>
      </c>
      <c r="I449" s="3">
        <v>12.400000000000002</v>
      </c>
      <c r="J449" s="4">
        <f t="shared" ca="1" si="30"/>
        <v>2.5020833333333314</v>
      </c>
      <c r="K449" s="5">
        <v>1.2376402272335452</v>
      </c>
      <c r="L449" s="29">
        <v>0</v>
      </c>
    </row>
    <row r="450" spans="1:12" x14ac:dyDescent="0.25">
      <c r="A450" s="2">
        <v>40012</v>
      </c>
      <c r="B450" s="3">
        <f t="shared" si="31"/>
        <v>18</v>
      </c>
      <c r="C450" s="3">
        <f t="shared" si="32"/>
        <v>7</v>
      </c>
      <c r="D450" s="3">
        <f t="shared" si="33"/>
        <v>2009</v>
      </c>
      <c r="E450" s="4">
        <v>7.2250000000000014</v>
      </c>
      <c r="F450" s="4">
        <v>5.9666666666666677</v>
      </c>
      <c r="G450" s="4">
        <f t="shared" si="34"/>
        <v>6.595833333333335</v>
      </c>
      <c r="H450" s="4">
        <v>12.71</v>
      </c>
      <c r="I450" s="3">
        <v>0.2</v>
      </c>
      <c r="J450" s="4">
        <f t="shared" ref="J450:J513" ca="1" si="35">IF($J$2&gt;E450,0, IF(F450&gt;$J$2,((F450-$J$2)+((E450-F450)/2)),((E450-$J$2)^2/((E450-F450)))))</f>
        <v>0</v>
      </c>
      <c r="K450" s="5">
        <v>2.2384400595189167</v>
      </c>
      <c r="L450" s="29">
        <v>18</v>
      </c>
    </row>
    <row r="451" spans="1:12" x14ac:dyDescent="0.25">
      <c r="A451" s="2">
        <v>40013</v>
      </c>
      <c r="B451" s="3">
        <f t="shared" ref="B451:B514" si="36">DAY(A451)</f>
        <v>19</v>
      </c>
      <c r="C451" s="3">
        <f t="shared" ref="C451:C514" si="37">MONTH(A451)</f>
        <v>7</v>
      </c>
      <c r="D451" s="3">
        <f t="shared" ref="D451:D514" si="38">YEAR(A451)</f>
        <v>2009</v>
      </c>
      <c r="E451" s="4">
        <v>10.108333333333331</v>
      </c>
      <c r="F451" s="4">
        <v>9.0666666666666647</v>
      </c>
      <c r="G451" s="4">
        <f t="shared" ref="G451:G514" si="39">MEDIAN(E451:F451)</f>
        <v>9.5874999999999986</v>
      </c>
      <c r="H451" s="4">
        <v>11.772500000000001</v>
      </c>
      <c r="I451" s="3">
        <v>0</v>
      </c>
      <c r="J451" s="4">
        <f t="shared" ca="1" si="35"/>
        <v>1.1266666666666132E-2</v>
      </c>
      <c r="K451" s="5">
        <v>2.4286963453578259</v>
      </c>
      <c r="L451" s="29">
        <v>5</v>
      </c>
    </row>
    <row r="452" spans="1:12" x14ac:dyDescent="0.25">
      <c r="A452" s="2">
        <v>40014</v>
      </c>
      <c r="B452" s="3">
        <f t="shared" si="36"/>
        <v>20</v>
      </c>
      <c r="C452" s="3">
        <f t="shared" si="37"/>
        <v>7</v>
      </c>
      <c r="D452" s="3">
        <f t="shared" si="38"/>
        <v>2009</v>
      </c>
      <c r="E452" s="4">
        <v>9.2083333333333339</v>
      </c>
      <c r="F452" s="4">
        <v>7.9208333333333316</v>
      </c>
      <c r="G452" s="4">
        <f t="shared" si="39"/>
        <v>8.5645833333333332</v>
      </c>
      <c r="H452" s="4">
        <v>14.5806</v>
      </c>
      <c r="I452" s="3">
        <v>0</v>
      </c>
      <c r="J452" s="4">
        <f t="shared" ca="1" si="35"/>
        <v>0</v>
      </c>
      <c r="K452" s="5">
        <v>2.7391762072454502</v>
      </c>
      <c r="L452" s="29">
        <v>13</v>
      </c>
    </row>
    <row r="453" spans="1:12" x14ac:dyDescent="0.25">
      <c r="A453" s="2">
        <v>40015</v>
      </c>
      <c r="B453" s="3">
        <f t="shared" si="36"/>
        <v>21</v>
      </c>
      <c r="C453" s="3">
        <f t="shared" si="37"/>
        <v>7</v>
      </c>
      <c r="D453" s="3">
        <f t="shared" si="38"/>
        <v>2009</v>
      </c>
      <c r="E453" s="4">
        <v>11.591666666666667</v>
      </c>
      <c r="F453" s="4">
        <v>10.529166666666665</v>
      </c>
      <c r="G453" s="4">
        <f t="shared" si="39"/>
        <v>11.060416666666665</v>
      </c>
      <c r="H453" s="4">
        <v>13.278799999999999</v>
      </c>
      <c r="I453" s="3">
        <v>0</v>
      </c>
      <c r="J453" s="4">
        <f t="shared" ca="1" si="35"/>
        <v>1.0604166666666659</v>
      </c>
      <c r="K453" s="5">
        <v>2.5423323946094079</v>
      </c>
      <c r="L453" s="29">
        <v>0</v>
      </c>
    </row>
    <row r="454" spans="1:12" x14ac:dyDescent="0.25">
      <c r="A454" s="2">
        <v>40016</v>
      </c>
      <c r="B454" s="3">
        <f t="shared" si="36"/>
        <v>22</v>
      </c>
      <c r="C454" s="3">
        <f t="shared" si="37"/>
        <v>7</v>
      </c>
      <c r="D454" s="3">
        <f t="shared" si="38"/>
        <v>2009</v>
      </c>
      <c r="E454" s="4">
        <v>11.799999999999999</v>
      </c>
      <c r="F454" s="4">
        <v>10.795833333333334</v>
      </c>
      <c r="G454" s="4">
        <f t="shared" si="39"/>
        <v>11.297916666666666</v>
      </c>
      <c r="H454" s="4">
        <v>6.9933999999999994</v>
      </c>
      <c r="I454" s="3">
        <v>12.2</v>
      </c>
      <c r="J454" s="4">
        <f t="shared" ca="1" si="35"/>
        <v>1.2979166666666666</v>
      </c>
      <c r="K454" s="5">
        <v>1.6734158373596837</v>
      </c>
      <c r="L454" s="29">
        <v>0</v>
      </c>
    </row>
    <row r="455" spans="1:12" x14ac:dyDescent="0.25">
      <c r="A455" s="2">
        <v>40017</v>
      </c>
      <c r="B455" s="3">
        <f t="shared" si="36"/>
        <v>23</v>
      </c>
      <c r="C455" s="3">
        <f t="shared" si="37"/>
        <v>7</v>
      </c>
      <c r="D455" s="3">
        <f t="shared" si="38"/>
        <v>2009</v>
      </c>
      <c r="E455" s="4">
        <v>7.4375</v>
      </c>
      <c r="F455" s="4">
        <v>6.2750000000000012</v>
      </c>
      <c r="G455" s="4">
        <f t="shared" si="39"/>
        <v>6.8562500000000011</v>
      </c>
      <c r="H455" s="4">
        <v>10.0595</v>
      </c>
      <c r="I455" s="3">
        <v>0.2</v>
      </c>
      <c r="J455" s="4">
        <f t="shared" ca="1" si="35"/>
        <v>0</v>
      </c>
      <c r="K455" s="5">
        <v>1.975504315301571</v>
      </c>
      <c r="L455" s="29">
        <v>19</v>
      </c>
    </row>
    <row r="456" spans="1:12" x14ac:dyDescent="0.25">
      <c r="A456" s="2">
        <v>40018</v>
      </c>
      <c r="B456" s="3">
        <f t="shared" si="36"/>
        <v>24</v>
      </c>
      <c r="C456" s="3">
        <f t="shared" si="37"/>
        <v>7</v>
      </c>
      <c r="D456" s="3">
        <f t="shared" si="38"/>
        <v>2009</v>
      </c>
      <c r="E456" s="4">
        <v>1.45</v>
      </c>
      <c r="F456" s="4">
        <v>-3.7500000000000144E-2</v>
      </c>
      <c r="G456" s="4">
        <f t="shared" si="39"/>
        <v>0.70624999999999982</v>
      </c>
      <c r="H456" s="4">
        <v>16.127600000000001</v>
      </c>
      <c r="I456" s="3">
        <v>0</v>
      </c>
      <c r="J456" s="4">
        <f t="shared" ca="1" si="35"/>
        <v>0</v>
      </c>
      <c r="K456" s="5">
        <v>2.3935844148874135</v>
      </c>
      <c r="L456" s="29">
        <v>24</v>
      </c>
    </row>
    <row r="457" spans="1:12" x14ac:dyDescent="0.25">
      <c r="A457" s="2">
        <v>40019</v>
      </c>
      <c r="B457" s="3">
        <f t="shared" si="36"/>
        <v>25</v>
      </c>
      <c r="C457" s="3">
        <f t="shared" si="37"/>
        <v>7</v>
      </c>
      <c r="D457" s="3">
        <f t="shared" si="38"/>
        <v>2009</v>
      </c>
      <c r="E457" s="4">
        <v>2.6625000000000001</v>
      </c>
      <c r="F457" s="4">
        <v>0.90416666666666679</v>
      </c>
      <c r="G457" s="4">
        <f t="shared" si="39"/>
        <v>1.7833333333333334</v>
      </c>
      <c r="H457" s="4">
        <v>16.673899999999996</v>
      </c>
      <c r="I457" s="3">
        <v>0</v>
      </c>
      <c r="J457" s="4">
        <f t="shared" ca="1" si="35"/>
        <v>0</v>
      </c>
      <c r="K457" s="5">
        <v>2.6093327470577425</v>
      </c>
      <c r="L457" s="29">
        <v>19</v>
      </c>
    </row>
    <row r="458" spans="1:12" x14ac:dyDescent="0.25">
      <c r="A458" s="2">
        <v>40020</v>
      </c>
      <c r="B458" s="3">
        <f t="shared" si="36"/>
        <v>26</v>
      </c>
      <c r="C458" s="3">
        <f t="shared" si="37"/>
        <v>7</v>
      </c>
      <c r="D458" s="3">
        <f t="shared" si="38"/>
        <v>2009</v>
      </c>
      <c r="E458" s="4">
        <v>8.5666666666666682</v>
      </c>
      <c r="F458" s="4">
        <v>7.3666666666666671</v>
      </c>
      <c r="G458" s="4">
        <f t="shared" si="39"/>
        <v>7.9666666666666677</v>
      </c>
      <c r="H458" s="4">
        <v>14.886100000000001</v>
      </c>
      <c r="I458" s="3">
        <v>0.4</v>
      </c>
      <c r="J458" s="4">
        <f t="shared" ca="1" si="35"/>
        <v>0</v>
      </c>
      <c r="K458" s="5">
        <v>3.1547297097190383</v>
      </c>
      <c r="L458" s="29">
        <v>14</v>
      </c>
    </row>
    <row r="459" spans="1:12" x14ac:dyDescent="0.25">
      <c r="A459" s="2">
        <v>40021</v>
      </c>
      <c r="B459" s="3">
        <f t="shared" si="36"/>
        <v>27</v>
      </c>
      <c r="C459" s="3">
        <f t="shared" si="37"/>
        <v>7</v>
      </c>
      <c r="D459" s="3">
        <f t="shared" si="38"/>
        <v>2009</v>
      </c>
      <c r="E459" s="4">
        <v>9.5749999999999975</v>
      </c>
      <c r="F459" s="4">
        <v>8.1958333333333346</v>
      </c>
      <c r="G459" s="4">
        <f t="shared" si="39"/>
        <v>8.8854166666666661</v>
      </c>
      <c r="H459" s="4">
        <v>9.5609000000000002</v>
      </c>
      <c r="I459" s="3">
        <v>0</v>
      </c>
      <c r="J459" s="4">
        <f t="shared" ca="1" si="35"/>
        <v>0</v>
      </c>
      <c r="K459" s="5">
        <v>2.7593988625920303</v>
      </c>
      <c r="L459" s="29">
        <v>13</v>
      </c>
    </row>
    <row r="460" spans="1:12" x14ac:dyDescent="0.25">
      <c r="A460" s="2">
        <v>40022</v>
      </c>
      <c r="B460" s="3">
        <f t="shared" si="36"/>
        <v>28</v>
      </c>
      <c r="C460" s="3">
        <f t="shared" si="37"/>
        <v>7</v>
      </c>
      <c r="D460" s="3">
        <f t="shared" si="38"/>
        <v>2009</v>
      </c>
      <c r="E460" s="4">
        <v>11.675000000000002</v>
      </c>
      <c r="F460" s="4">
        <v>11.158333333333333</v>
      </c>
      <c r="G460" s="4">
        <f t="shared" si="39"/>
        <v>11.416666666666668</v>
      </c>
      <c r="H460" s="4">
        <v>4.9151999999999996</v>
      </c>
      <c r="I460" s="3">
        <v>2.4</v>
      </c>
      <c r="J460" s="4">
        <f t="shared" ca="1" si="35"/>
        <v>1.4166666666666679</v>
      </c>
      <c r="K460" s="5">
        <v>1.2014146835064679</v>
      </c>
      <c r="L460" s="29">
        <v>0</v>
      </c>
    </row>
    <row r="461" spans="1:12" x14ac:dyDescent="0.25">
      <c r="A461" s="2">
        <v>40023</v>
      </c>
      <c r="B461" s="3">
        <f t="shared" si="36"/>
        <v>29</v>
      </c>
      <c r="C461" s="3">
        <f t="shared" si="37"/>
        <v>7</v>
      </c>
      <c r="D461" s="3">
        <f t="shared" si="38"/>
        <v>2009</v>
      </c>
      <c r="E461" s="4">
        <v>9.6208333333333318</v>
      </c>
      <c r="F461" s="4">
        <v>8.5333333333333332</v>
      </c>
      <c r="G461" s="4">
        <f t="shared" si="39"/>
        <v>9.0770833333333325</v>
      </c>
      <c r="H461" s="4">
        <v>16.2803</v>
      </c>
      <c r="I461" s="3">
        <v>0.2</v>
      </c>
      <c r="J461" s="4">
        <f t="shared" ca="1" si="35"/>
        <v>0</v>
      </c>
      <c r="K461" s="5">
        <v>3.4388504514956275</v>
      </c>
      <c r="L461" s="29">
        <v>10</v>
      </c>
    </row>
    <row r="462" spans="1:12" x14ac:dyDescent="0.25">
      <c r="A462" s="2">
        <v>40024</v>
      </c>
      <c r="B462" s="3">
        <f t="shared" si="36"/>
        <v>30</v>
      </c>
      <c r="C462" s="3">
        <f t="shared" si="37"/>
        <v>7</v>
      </c>
      <c r="D462" s="3">
        <f t="shared" si="38"/>
        <v>2009</v>
      </c>
      <c r="E462" s="4">
        <v>6.8250000000000002</v>
      </c>
      <c r="F462" s="4">
        <v>5.145833333333333</v>
      </c>
      <c r="G462" s="4">
        <f t="shared" si="39"/>
        <v>5.9854166666666666</v>
      </c>
      <c r="H462" s="4">
        <v>16.9863</v>
      </c>
      <c r="I462" s="3">
        <v>0</v>
      </c>
      <c r="J462" s="4">
        <f t="shared" ca="1" si="35"/>
        <v>0</v>
      </c>
      <c r="K462" s="5">
        <v>3.5301402511957005</v>
      </c>
      <c r="L462" s="29">
        <v>17</v>
      </c>
    </row>
    <row r="463" spans="1:12" x14ac:dyDescent="0.25">
      <c r="A463" s="2">
        <v>40025</v>
      </c>
      <c r="B463" s="3">
        <f t="shared" si="36"/>
        <v>31</v>
      </c>
      <c r="C463" s="3">
        <f t="shared" si="37"/>
        <v>7</v>
      </c>
      <c r="D463" s="3">
        <f t="shared" si="38"/>
        <v>2009</v>
      </c>
      <c r="E463" s="4">
        <v>7.3666666666666645</v>
      </c>
      <c r="F463" s="4">
        <v>6.1583333333333341</v>
      </c>
      <c r="G463" s="4">
        <f t="shared" si="39"/>
        <v>6.7624999999999993</v>
      </c>
      <c r="H463" s="4">
        <v>6.9669999999999996</v>
      </c>
      <c r="I463" s="3">
        <v>0</v>
      </c>
      <c r="J463" s="4">
        <f t="shared" ca="1" si="35"/>
        <v>0</v>
      </c>
      <c r="K463" s="5">
        <v>1.4840750960447264</v>
      </c>
      <c r="L463" s="29">
        <v>13</v>
      </c>
    </row>
    <row r="464" spans="1:12" x14ac:dyDescent="0.25">
      <c r="A464" s="2">
        <v>40026</v>
      </c>
      <c r="B464" s="3">
        <f t="shared" si="36"/>
        <v>1</v>
      </c>
      <c r="C464" s="3">
        <f t="shared" si="37"/>
        <v>8</v>
      </c>
      <c r="D464" s="3">
        <f t="shared" si="38"/>
        <v>2009</v>
      </c>
      <c r="E464" s="4">
        <v>11.9625</v>
      </c>
      <c r="F464" s="4">
        <v>10.975</v>
      </c>
      <c r="G464" s="4">
        <f t="shared" si="39"/>
        <v>11.46875</v>
      </c>
      <c r="H464" s="4">
        <v>11.979699999999999</v>
      </c>
      <c r="I464" s="3">
        <v>8.7999999999999989</v>
      </c>
      <c r="J464" s="4">
        <f t="shared" ca="1" si="35"/>
        <v>1.46875</v>
      </c>
      <c r="K464" s="5">
        <v>2.301828266458914</v>
      </c>
      <c r="L464" s="30">
        <v>0</v>
      </c>
    </row>
    <row r="465" spans="1:12" x14ac:dyDescent="0.25">
      <c r="A465" s="2">
        <v>40027</v>
      </c>
      <c r="B465" s="3">
        <f t="shared" si="36"/>
        <v>2</v>
      </c>
      <c r="C465" s="3">
        <f t="shared" si="37"/>
        <v>8</v>
      </c>
      <c r="D465" s="3">
        <f t="shared" si="38"/>
        <v>2009</v>
      </c>
      <c r="E465" s="4">
        <v>12.9375</v>
      </c>
      <c r="F465" s="4">
        <v>12.141666666666667</v>
      </c>
      <c r="G465" s="4">
        <f t="shared" si="39"/>
        <v>12.539583333333333</v>
      </c>
      <c r="H465" s="4">
        <v>7.1793000000000005</v>
      </c>
      <c r="I465" s="3">
        <v>34.400000000000006</v>
      </c>
      <c r="J465" s="4">
        <f t="shared" ca="1" si="35"/>
        <v>2.5395833333333337</v>
      </c>
      <c r="K465" s="5">
        <v>1.5664150751904391</v>
      </c>
      <c r="L465" s="30">
        <v>0</v>
      </c>
    </row>
    <row r="466" spans="1:12" x14ac:dyDescent="0.25">
      <c r="A466" s="2">
        <v>40028</v>
      </c>
      <c r="B466" s="3">
        <f t="shared" si="36"/>
        <v>3</v>
      </c>
      <c r="C466" s="3">
        <f t="shared" si="37"/>
        <v>8</v>
      </c>
      <c r="D466" s="3">
        <f t="shared" si="38"/>
        <v>2009</v>
      </c>
      <c r="E466" s="4">
        <v>8.9374999999999982</v>
      </c>
      <c r="F466" s="4">
        <v>8.0041666666666682</v>
      </c>
      <c r="G466" s="4">
        <f t="shared" si="39"/>
        <v>8.4708333333333332</v>
      </c>
      <c r="H466" s="4">
        <v>10.282500000000001</v>
      </c>
      <c r="I466" s="3">
        <v>1.4</v>
      </c>
      <c r="J466" s="4">
        <f t="shared" ca="1" si="35"/>
        <v>0</v>
      </c>
      <c r="K466" s="5">
        <v>1.9729627382820025</v>
      </c>
      <c r="L466" s="30">
        <v>9</v>
      </c>
    </row>
    <row r="467" spans="1:12" x14ac:dyDescent="0.25">
      <c r="A467" s="2">
        <v>40029</v>
      </c>
      <c r="B467" s="3">
        <f t="shared" si="36"/>
        <v>4</v>
      </c>
      <c r="C467" s="3">
        <f t="shared" si="37"/>
        <v>8</v>
      </c>
      <c r="D467" s="3">
        <f t="shared" si="38"/>
        <v>2009</v>
      </c>
      <c r="E467" s="4">
        <v>9.7458333333333336</v>
      </c>
      <c r="F467" s="4">
        <v>7.9708333333333323</v>
      </c>
      <c r="G467" s="4">
        <f t="shared" si="39"/>
        <v>8.8583333333333325</v>
      </c>
      <c r="H467" s="4">
        <v>17.5884</v>
      </c>
      <c r="I467" s="3">
        <v>0.2</v>
      </c>
      <c r="J467" s="4">
        <f t="shared" ca="1" si="35"/>
        <v>0</v>
      </c>
      <c r="K467" s="5">
        <v>3.4686642997525929</v>
      </c>
      <c r="L467" s="30">
        <v>14</v>
      </c>
    </row>
    <row r="468" spans="1:12" x14ac:dyDescent="0.25">
      <c r="A468" s="2">
        <v>40030</v>
      </c>
      <c r="B468" s="3">
        <f t="shared" si="36"/>
        <v>5</v>
      </c>
      <c r="C468" s="3">
        <f t="shared" si="37"/>
        <v>8</v>
      </c>
      <c r="D468" s="3">
        <f t="shared" si="38"/>
        <v>2009</v>
      </c>
      <c r="E468" s="4">
        <v>15.408333333333331</v>
      </c>
      <c r="F468" s="4">
        <v>13.820833333333333</v>
      </c>
      <c r="G468" s="4">
        <f t="shared" si="39"/>
        <v>14.614583333333332</v>
      </c>
      <c r="H468" s="4">
        <v>15.0617</v>
      </c>
      <c r="I468" s="3">
        <v>0</v>
      </c>
      <c r="J468" s="4">
        <f t="shared" ca="1" si="35"/>
        <v>4.6145833333333321</v>
      </c>
      <c r="K468" s="5">
        <v>4.0320637372047106</v>
      </c>
      <c r="L468" s="30">
        <v>0</v>
      </c>
    </row>
    <row r="469" spans="1:12" x14ac:dyDescent="0.25">
      <c r="A469" s="2">
        <v>40031</v>
      </c>
      <c r="B469" s="3">
        <f t="shared" si="36"/>
        <v>6</v>
      </c>
      <c r="C469" s="3">
        <f t="shared" si="37"/>
        <v>8</v>
      </c>
      <c r="D469" s="3">
        <f t="shared" si="38"/>
        <v>2009</v>
      </c>
      <c r="E469" s="4">
        <v>14.004166666666668</v>
      </c>
      <c r="F469" s="4">
        <v>13.025</v>
      </c>
      <c r="G469" s="4">
        <f t="shared" si="39"/>
        <v>13.514583333333334</v>
      </c>
      <c r="H469" s="4">
        <v>2.3456000000000001</v>
      </c>
      <c r="I469" s="3">
        <v>33.799999999999997</v>
      </c>
      <c r="J469" s="4">
        <f t="shared" ca="1" si="35"/>
        <v>3.5145833333333343</v>
      </c>
      <c r="K469" s="5">
        <v>0.90640134243528214</v>
      </c>
      <c r="L469" s="30">
        <v>0</v>
      </c>
    </row>
    <row r="470" spans="1:12" x14ac:dyDescent="0.25">
      <c r="A470" s="2">
        <v>40032</v>
      </c>
      <c r="B470" s="3">
        <f t="shared" si="36"/>
        <v>7</v>
      </c>
      <c r="C470" s="3">
        <f t="shared" si="37"/>
        <v>8</v>
      </c>
      <c r="D470" s="3">
        <f t="shared" si="38"/>
        <v>2009</v>
      </c>
      <c r="E470" s="4">
        <v>10.354166666666666</v>
      </c>
      <c r="F470" s="4">
        <v>9.7750000000000004</v>
      </c>
      <c r="G470" s="4">
        <f t="shared" si="39"/>
        <v>10.064583333333333</v>
      </c>
      <c r="H470" s="4">
        <v>1.7085999999999999</v>
      </c>
      <c r="I470" s="3">
        <v>16.599999999999998</v>
      </c>
      <c r="J470" s="4">
        <f t="shared" ca="1" si="35"/>
        <v>0.21657673860911231</v>
      </c>
      <c r="K470" s="5">
        <v>0.52610254844957027</v>
      </c>
      <c r="L470" s="30">
        <v>0</v>
      </c>
    </row>
    <row r="471" spans="1:12" x14ac:dyDescent="0.25">
      <c r="A471" s="2">
        <v>40033</v>
      </c>
      <c r="B471" s="3">
        <f t="shared" si="36"/>
        <v>8</v>
      </c>
      <c r="C471" s="3">
        <f t="shared" si="37"/>
        <v>8</v>
      </c>
      <c r="D471" s="3">
        <f t="shared" si="38"/>
        <v>2009</v>
      </c>
      <c r="E471" s="4">
        <v>14.012500000000001</v>
      </c>
      <c r="F471" s="4">
        <v>13.458333333333336</v>
      </c>
      <c r="G471" s="4">
        <f t="shared" si="39"/>
        <v>13.735416666666669</v>
      </c>
      <c r="H471" s="4">
        <v>3.0991</v>
      </c>
      <c r="I471" s="3">
        <v>5.6000000000000005</v>
      </c>
      <c r="J471" s="4">
        <f t="shared" ca="1" si="35"/>
        <v>3.7354166666666684</v>
      </c>
      <c r="K471" s="5">
        <v>0.76788665729898198</v>
      </c>
      <c r="L471" s="30">
        <v>0</v>
      </c>
    </row>
    <row r="472" spans="1:12" x14ac:dyDescent="0.25">
      <c r="A472" s="2">
        <v>40034</v>
      </c>
      <c r="B472" s="3">
        <f t="shared" si="36"/>
        <v>9</v>
      </c>
      <c r="C472" s="3">
        <f t="shared" si="37"/>
        <v>8</v>
      </c>
      <c r="D472" s="3">
        <f t="shared" si="38"/>
        <v>2009</v>
      </c>
      <c r="E472" s="4">
        <v>13.279166666666669</v>
      </c>
      <c r="F472" s="4">
        <v>12.762500000000001</v>
      </c>
      <c r="G472" s="4">
        <f t="shared" si="39"/>
        <v>13.020833333333336</v>
      </c>
      <c r="H472" s="4">
        <v>2.093</v>
      </c>
      <c r="I472" s="3">
        <v>42.400000000000006</v>
      </c>
      <c r="J472" s="4">
        <f t="shared" ca="1" si="35"/>
        <v>3.0208333333333348</v>
      </c>
      <c r="K472" s="5">
        <v>0.5517304821374176</v>
      </c>
      <c r="L472" s="30">
        <v>0</v>
      </c>
    </row>
    <row r="473" spans="1:12" x14ac:dyDescent="0.25">
      <c r="A473" s="2">
        <v>40035</v>
      </c>
      <c r="B473" s="3">
        <f t="shared" si="36"/>
        <v>10</v>
      </c>
      <c r="C473" s="3">
        <f t="shared" si="37"/>
        <v>8</v>
      </c>
      <c r="D473" s="3">
        <f t="shared" si="38"/>
        <v>2009</v>
      </c>
      <c r="E473" s="4">
        <v>9.5250000000000004</v>
      </c>
      <c r="F473" s="4">
        <v>8.6083333333333325</v>
      </c>
      <c r="G473" s="4">
        <f t="shared" si="39"/>
        <v>9.0666666666666664</v>
      </c>
      <c r="H473" s="4">
        <v>6.8894000000000002</v>
      </c>
      <c r="I473" s="3">
        <v>18.999999999999993</v>
      </c>
      <c r="J473" s="4">
        <f t="shared" ca="1" si="35"/>
        <v>0</v>
      </c>
      <c r="K473" s="5">
        <v>1.3736698346674381</v>
      </c>
      <c r="L473" s="30">
        <v>2</v>
      </c>
    </row>
    <row r="474" spans="1:12" x14ac:dyDescent="0.25">
      <c r="A474" s="2">
        <v>40036</v>
      </c>
      <c r="B474" s="3">
        <f t="shared" si="36"/>
        <v>11</v>
      </c>
      <c r="C474" s="3">
        <f t="shared" si="37"/>
        <v>8</v>
      </c>
      <c r="D474" s="3">
        <f t="shared" si="38"/>
        <v>2009</v>
      </c>
      <c r="E474" s="4">
        <v>8.6375000000000011</v>
      </c>
      <c r="F474" s="4">
        <v>7.2166666666666677</v>
      </c>
      <c r="G474" s="4">
        <f t="shared" si="39"/>
        <v>7.9270833333333339</v>
      </c>
      <c r="H474" s="4">
        <v>18.200100000000003</v>
      </c>
      <c r="I474" s="3">
        <v>0.2</v>
      </c>
      <c r="J474" s="4">
        <f t="shared" ca="1" si="35"/>
        <v>0</v>
      </c>
      <c r="K474" s="5">
        <v>3.390363412724934</v>
      </c>
      <c r="L474" s="30">
        <v>15</v>
      </c>
    </row>
    <row r="475" spans="1:12" x14ac:dyDescent="0.25">
      <c r="A475" s="2">
        <v>40037</v>
      </c>
      <c r="B475" s="3">
        <f t="shared" si="36"/>
        <v>12</v>
      </c>
      <c r="C475" s="3">
        <f t="shared" si="37"/>
        <v>8</v>
      </c>
      <c r="D475" s="3">
        <f t="shared" si="38"/>
        <v>2009</v>
      </c>
      <c r="E475" s="4">
        <v>11.266666666666667</v>
      </c>
      <c r="F475" s="4">
        <v>9.5625000000000018</v>
      </c>
      <c r="G475" s="4">
        <f t="shared" si="39"/>
        <v>10.414583333333335</v>
      </c>
      <c r="H475" s="4">
        <v>17.530499999999996</v>
      </c>
      <c r="I475" s="3">
        <v>0</v>
      </c>
      <c r="J475" s="4">
        <f t="shared" ca="1" si="35"/>
        <v>0.9414832925835388</v>
      </c>
      <c r="K475" s="5">
        <v>3.8358155867842374</v>
      </c>
      <c r="L475" s="30">
        <v>12</v>
      </c>
    </row>
    <row r="476" spans="1:12" x14ac:dyDescent="0.25">
      <c r="A476" s="2">
        <v>40038</v>
      </c>
      <c r="B476" s="3">
        <f t="shared" si="36"/>
        <v>13</v>
      </c>
      <c r="C476" s="3">
        <f t="shared" si="37"/>
        <v>8</v>
      </c>
      <c r="D476" s="3">
        <f t="shared" si="38"/>
        <v>2009</v>
      </c>
      <c r="E476" s="4">
        <v>13.600000000000001</v>
      </c>
      <c r="F476" s="4">
        <v>11.9375</v>
      </c>
      <c r="G476" s="4">
        <f t="shared" si="39"/>
        <v>12.768750000000001</v>
      </c>
      <c r="H476" s="4">
        <v>18.842400000000001</v>
      </c>
      <c r="I476" s="3">
        <v>0.2</v>
      </c>
      <c r="J476" s="4">
        <f t="shared" ca="1" si="35"/>
        <v>2.7687500000000007</v>
      </c>
      <c r="K476" s="5">
        <v>4.5495768729923274</v>
      </c>
      <c r="L476" s="30">
        <v>6</v>
      </c>
    </row>
    <row r="477" spans="1:12" x14ac:dyDescent="0.25">
      <c r="A477" s="2">
        <v>40039</v>
      </c>
      <c r="B477" s="3">
        <f t="shared" si="36"/>
        <v>14</v>
      </c>
      <c r="C477" s="3">
        <f t="shared" si="37"/>
        <v>8</v>
      </c>
      <c r="D477" s="3">
        <f t="shared" si="38"/>
        <v>2009</v>
      </c>
      <c r="E477" s="4">
        <v>16.262500000000003</v>
      </c>
      <c r="F477" s="4">
        <v>14.454166666666667</v>
      </c>
      <c r="G477" s="4">
        <f t="shared" si="39"/>
        <v>15.358333333333334</v>
      </c>
      <c r="H477" s="4">
        <v>17.934899999999999</v>
      </c>
      <c r="I477" s="3">
        <v>0</v>
      </c>
      <c r="J477" s="4">
        <f t="shared" ca="1" si="35"/>
        <v>5.3583333333333352</v>
      </c>
      <c r="K477" s="5">
        <v>5.1088268984373082</v>
      </c>
      <c r="L477" s="30">
        <v>0</v>
      </c>
    </row>
    <row r="478" spans="1:12" x14ac:dyDescent="0.25">
      <c r="A478" s="2">
        <v>40040</v>
      </c>
      <c r="B478" s="3">
        <f t="shared" si="36"/>
        <v>15</v>
      </c>
      <c r="C478" s="3">
        <f t="shared" si="37"/>
        <v>8</v>
      </c>
      <c r="D478" s="3">
        <f t="shared" si="38"/>
        <v>2009</v>
      </c>
      <c r="E478" s="4">
        <v>17.150000000000002</v>
      </c>
      <c r="F478" s="4">
        <v>15.345833333333337</v>
      </c>
      <c r="G478" s="4">
        <f t="shared" si="39"/>
        <v>16.247916666666669</v>
      </c>
      <c r="H478" s="4">
        <v>18.378900000000002</v>
      </c>
      <c r="I478" s="3">
        <v>0</v>
      </c>
      <c r="J478" s="4">
        <f t="shared" ca="1" si="35"/>
        <v>6.2479166666666694</v>
      </c>
      <c r="K478" s="5">
        <v>5.5103292729102362</v>
      </c>
      <c r="L478" s="30">
        <v>0</v>
      </c>
    </row>
    <row r="479" spans="1:12" x14ac:dyDescent="0.25">
      <c r="A479" s="2">
        <v>40041</v>
      </c>
      <c r="B479" s="3">
        <f t="shared" si="36"/>
        <v>16</v>
      </c>
      <c r="C479" s="3">
        <f t="shared" si="37"/>
        <v>8</v>
      </c>
      <c r="D479" s="3">
        <f t="shared" si="38"/>
        <v>2009</v>
      </c>
      <c r="E479" s="4">
        <v>17.433333333333334</v>
      </c>
      <c r="F479" s="4">
        <v>15.837499999999999</v>
      </c>
      <c r="G479" s="4">
        <f t="shared" si="39"/>
        <v>16.635416666666664</v>
      </c>
      <c r="H479" s="4">
        <v>17.860199999999995</v>
      </c>
      <c r="I479" s="3">
        <v>0</v>
      </c>
      <c r="J479" s="4">
        <f t="shared" ca="1" si="35"/>
        <v>6.6354166666666661</v>
      </c>
      <c r="K479" s="5">
        <v>5.6102446721648622</v>
      </c>
      <c r="L479" s="30">
        <v>0</v>
      </c>
    </row>
    <row r="480" spans="1:12" x14ac:dyDescent="0.25">
      <c r="A480" s="2">
        <v>40042</v>
      </c>
      <c r="B480" s="3">
        <f t="shared" si="36"/>
        <v>17</v>
      </c>
      <c r="C480" s="3">
        <f t="shared" si="37"/>
        <v>8</v>
      </c>
      <c r="D480" s="3">
        <f t="shared" si="38"/>
        <v>2009</v>
      </c>
      <c r="E480" s="4">
        <v>15.575000000000001</v>
      </c>
      <c r="F480" s="4">
        <v>14.958333333333334</v>
      </c>
      <c r="G480" s="4">
        <f t="shared" si="39"/>
        <v>15.266666666666667</v>
      </c>
      <c r="H480" s="4">
        <v>2.7995000000000005</v>
      </c>
      <c r="I480" s="3">
        <v>18.999999999999996</v>
      </c>
      <c r="J480" s="4">
        <f t="shared" ca="1" si="35"/>
        <v>5.2666666666666675</v>
      </c>
      <c r="K480" s="5">
        <v>1.0049777504922588</v>
      </c>
      <c r="L480" s="30">
        <v>0</v>
      </c>
    </row>
    <row r="481" spans="1:12" x14ac:dyDescent="0.25">
      <c r="A481" s="2">
        <v>40043</v>
      </c>
      <c r="B481" s="3">
        <f t="shared" si="36"/>
        <v>18</v>
      </c>
      <c r="C481" s="3">
        <f t="shared" si="37"/>
        <v>8</v>
      </c>
      <c r="D481" s="3">
        <f t="shared" si="38"/>
        <v>2009</v>
      </c>
      <c r="E481" s="4">
        <v>12.741666666666665</v>
      </c>
      <c r="F481" s="4">
        <v>12.187500000000002</v>
      </c>
      <c r="G481" s="4">
        <f t="shared" si="39"/>
        <v>12.464583333333334</v>
      </c>
      <c r="H481" s="4">
        <v>6.4896000000000011</v>
      </c>
      <c r="I481" s="3">
        <v>0.4</v>
      </c>
      <c r="J481" s="4">
        <f t="shared" ca="1" si="35"/>
        <v>2.4645833333333336</v>
      </c>
      <c r="K481" s="5">
        <v>1.5029593785487982</v>
      </c>
      <c r="L481" s="30">
        <v>0</v>
      </c>
    </row>
    <row r="482" spans="1:12" x14ac:dyDescent="0.25">
      <c r="A482" s="2">
        <v>40044</v>
      </c>
      <c r="B482" s="3">
        <f t="shared" si="36"/>
        <v>19</v>
      </c>
      <c r="C482" s="3">
        <f t="shared" si="37"/>
        <v>8</v>
      </c>
      <c r="D482" s="3">
        <f t="shared" si="38"/>
        <v>2009</v>
      </c>
      <c r="E482" s="4">
        <v>13.870833333333332</v>
      </c>
      <c r="F482" s="4">
        <v>12.770833333333334</v>
      </c>
      <c r="G482" s="4">
        <f t="shared" si="39"/>
        <v>13.320833333333333</v>
      </c>
      <c r="H482" s="4">
        <v>13.555299999999999</v>
      </c>
      <c r="I482" s="3">
        <v>28.999999999999996</v>
      </c>
      <c r="J482" s="4">
        <f t="shared" ca="1" si="35"/>
        <v>3.3208333333333329</v>
      </c>
      <c r="K482" s="5">
        <v>3.0236749039438671</v>
      </c>
      <c r="L482" s="30">
        <v>0</v>
      </c>
    </row>
    <row r="483" spans="1:12" x14ac:dyDescent="0.25">
      <c r="A483" s="2">
        <v>40045</v>
      </c>
      <c r="B483" s="3">
        <f t="shared" si="36"/>
        <v>20</v>
      </c>
      <c r="C483" s="3">
        <f t="shared" si="37"/>
        <v>8</v>
      </c>
      <c r="D483" s="3">
        <f t="shared" si="38"/>
        <v>2009</v>
      </c>
      <c r="E483" s="4">
        <v>13.187499999999995</v>
      </c>
      <c r="F483" s="4">
        <v>12.058333333333332</v>
      </c>
      <c r="G483" s="4">
        <f t="shared" si="39"/>
        <v>12.622916666666663</v>
      </c>
      <c r="H483" s="4">
        <v>11.321200000000001</v>
      </c>
      <c r="I483" s="3">
        <v>0</v>
      </c>
      <c r="J483" s="4">
        <f t="shared" ca="1" si="35"/>
        <v>2.6229166666666632</v>
      </c>
      <c r="K483" s="5">
        <v>2.5752647895154497</v>
      </c>
      <c r="L483" s="30">
        <v>0</v>
      </c>
    </row>
    <row r="484" spans="1:12" x14ac:dyDescent="0.25">
      <c r="A484" s="2">
        <v>40046</v>
      </c>
      <c r="B484" s="3">
        <f t="shared" si="36"/>
        <v>21</v>
      </c>
      <c r="C484" s="3">
        <f t="shared" si="37"/>
        <v>8</v>
      </c>
      <c r="D484" s="3">
        <f t="shared" si="38"/>
        <v>2009</v>
      </c>
      <c r="E484" s="4">
        <v>7.9958333333333336</v>
      </c>
      <c r="F484" s="4">
        <v>6.9416666666666673</v>
      </c>
      <c r="G484" s="4">
        <f t="shared" si="39"/>
        <v>7.46875</v>
      </c>
      <c r="H484" s="4">
        <v>11.4643</v>
      </c>
      <c r="I484" s="3">
        <v>2.4</v>
      </c>
      <c r="J484" s="4">
        <f t="shared" ca="1" si="35"/>
        <v>0</v>
      </c>
      <c r="K484" s="5">
        <v>2.1936426143963583</v>
      </c>
      <c r="L484" s="30">
        <v>15</v>
      </c>
    </row>
    <row r="485" spans="1:12" x14ac:dyDescent="0.25">
      <c r="A485" s="2">
        <v>40047</v>
      </c>
      <c r="B485" s="3">
        <f t="shared" si="36"/>
        <v>22</v>
      </c>
      <c r="C485" s="3">
        <f t="shared" si="37"/>
        <v>8</v>
      </c>
      <c r="D485" s="3">
        <f t="shared" si="38"/>
        <v>2009</v>
      </c>
      <c r="E485" s="4">
        <v>9.154166666666665</v>
      </c>
      <c r="F485" s="4">
        <v>7.8916666666666657</v>
      </c>
      <c r="G485" s="4">
        <f t="shared" si="39"/>
        <v>8.5229166666666654</v>
      </c>
      <c r="H485" s="4">
        <v>19.771699999999999</v>
      </c>
      <c r="I485" s="3">
        <v>0</v>
      </c>
      <c r="J485" s="4">
        <f t="shared" ca="1" si="35"/>
        <v>0</v>
      </c>
      <c r="K485" s="5">
        <v>3.6114219728305441</v>
      </c>
      <c r="L485" s="30">
        <v>13</v>
      </c>
    </row>
    <row r="486" spans="1:12" x14ac:dyDescent="0.25">
      <c r="A486" s="2">
        <v>40048</v>
      </c>
      <c r="B486" s="3">
        <f t="shared" si="36"/>
        <v>23</v>
      </c>
      <c r="C486" s="3">
        <f t="shared" si="37"/>
        <v>8</v>
      </c>
      <c r="D486" s="3">
        <f t="shared" si="38"/>
        <v>2009</v>
      </c>
      <c r="E486" s="4">
        <v>11.208333333333336</v>
      </c>
      <c r="F486" s="4">
        <v>10.266666666666667</v>
      </c>
      <c r="G486" s="4">
        <f t="shared" si="39"/>
        <v>10.737500000000001</v>
      </c>
      <c r="H486" s="4">
        <v>10.437299999999999</v>
      </c>
      <c r="I486" s="3">
        <v>0</v>
      </c>
      <c r="J486" s="4">
        <f t="shared" ca="1" si="35"/>
        <v>0.7375000000000016</v>
      </c>
      <c r="K486" s="5">
        <v>2.5870965806670769</v>
      </c>
      <c r="L486" s="30">
        <v>3</v>
      </c>
    </row>
    <row r="487" spans="1:12" x14ac:dyDescent="0.25">
      <c r="A487" s="2">
        <v>40049</v>
      </c>
      <c r="B487" s="3">
        <f t="shared" si="36"/>
        <v>24</v>
      </c>
      <c r="C487" s="3">
        <f t="shared" si="37"/>
        <v>8</v>
      </c>
      <c r="D487" s="3">
        <f t="shared" si="38"/>
        <v>2009</v>
      </c>
      <c r="E487" s="4">
        <v>12.804166666666665</v>
      </c>
      <c r="F487" s="4">
        <v>11.375</v>
      </c>
      <c r="G487" s="4">
        <f t="shared" si="39"/>
        <v>12.089583333333334</v>
      </c>
      <c r="H487" s="4">
        <v>14.425799999999999</v>
      </c>
      <c r="I487" s="3">
        <v>0</v>
      </c>
      <c r="J487" s="4">
        <f t="shared" ca="1" si="35"/>
        <v>2.0895833333333327</v>
      </c>
      <c r="K487" s="5">
        <v>3.4242321976988177</v>
      </c>
      <c r="L487" s="30">
        <v>4</v>
      </c>
    </row>
    <row r="488" spans="1:12" x14ac:dyDescent="0.25">
      <c r="A488" s="2">
        <v>40050</v>
      </c>
      <c r="B488" s="3">
        <f t="shared" si="36"/>
        <v>25</v>
      </c>
      <c r="C488" s="3">
        <f t="shared" si="37"/>
        <v>8</v>
      </c>
      <c r="D488" s="3">
        <f t="shared" si="38"/>
        <v>2009</v>
      </c>
      <c r="E488" s="4">
        <v>14.25</v>
      </c>
      <c r="F488" s="4">
        <v>12.66666666666667</v>
      </c>
      <c r="G488" s="4">
        <f t="shared" si="39"/>
        <v>13.458333333333336</v>
      </c>
      <c r="H488" s="4">
        <v>19.324999999999996</v>
      </c>
      <c r="I488" s="3">
        <v>0</v>
      </c>
      <c r="J488" s="4">
        <f t="shared" ca="1" si="35"/>
        <v>3.4583333333333348</v>
      </c>
      <c r="K488" s="5">
        <v>4.3428656558320471</v>
      </c>
      <c r="L488" s="30">
        <v>0</v>
      </c>
    </row>
    <row r="489" spans="1:12" x14ac:dyDescent="0.25">
      <c r="A489" s="2">
        <v>40051</v>
      </c>
      <c r="B489" s="3">
        <f t="shared" si="36"/>
        <v>26</v>
      </c>
      <c r="C489" s="3">
        <f t="shared" si="37"/>
        <v>8</v>
      </c>
      <c r="D489" s="3">
        <f t="shared" si="38"/>
        <v>2009</v>
      </c>
      <c r="E489" s="4">
        <v>14.604166666666666</v>
      </c>
      <c r="F489" s="4">
        <v>13</v>
      </c>
      <c r="G489" s="4">
        <f t="shared" si="39"/>
        <v>13.802083333333332</v>
      </c>
      <c r="H489" s="4">
        <v>20.321100000000001</v>
      </c>
      <c r="I489" s="3">
        <v>0.2</v>
      </c>
      <c r="J489" s="4">
        <f t="shared" ca="1" si="35"/>
        <v>3.802083333333333</v>
      </c>
      <c r="K489" s="5">
        <v>4.7939738140563657</v>
      </c>
      <c r="L489" s="30">
        <v>1</v>
      </c>
    </row>
    <row r="490" spans="1:12" x14ac:dyDescent="0.25">
      <c r="A490" s="2">
        <v>40052</v>
      </c>
      <c r="B490" s="3">
        <f t="shared" si="36"/>
        <v>27</v>
      </c>
      <c r="C490" s="3">
        <f t="shared" si="37"/>
        <v>8</v>
      </c>
      <c r="D490" s="3">
        <f t="shared" si="38"/>
        <v>2009</v>
      </c>
      <c r="E490" s="4">
        <v>15.116666666666665</v>
      </c>
      <c r="F490" s="4">
        <v>13.820833333333335</v>
      </c>
      <c r="G490" s="4">
        <f t="shared" si="39"/>
        <v>14.46875</v>
      </c>
      <c r="H490" s="4">
        <v>19.262499999999999</v>
      </c>
      <c r="I490" s="3">
        <v>0</v>
      </c>
      <c r="J490" s="4">
        <f t="shared" ca="1" si="35"/>
        <v>4.46875</v>
      </c>
      <c r="K490" s="5">
        <v>4.7589490332605129</v>
      </c>
      <c r="L490" s="30">
        <v>0</v>
      </c>
    </row>
    <row r="491" spans="1:12" x14ac:dyDescent="0.25">
      <c r="A491" s="2">
        <v>40053</v>
      </c>
      <c r="B491" s="3">
        <f t="shared" si="36"/>
        <v>28</v>
      </c>
      <c r="C491" s="3">
        <f t="shared" si="37"/>
        <v>8</v>
      </c>
      <c r="D491" s="3">
        <f t="shared" si="38"/>
        <v>2009</v>
      </c>
      <c r="E491" s="4">
        <v>17.058333333333334</v>
      </c>
      <c r="F491" s="4">
        <v>15.041666666666663</v>
      </c>
      <c r="G491" s="4">
        <f t="shared" si="39"/>
        <v>16.049999999999997</v>
      </c>
      <c r="H491" s="4">
        <v>20.190800000000003</v>
      </c>
      <c r="I491" s="3">
        <v>0</v>
      </c>
      <c r="J491" s="4">
        <f t="shared" ca="1" si="35"/>
        <v>6.049999999999998</v>
      </c>
      <c r="K491" s="5">
        <v>5.5975162729400418</v>
      </c>
      <c r="L491" s="30">
        <v>1</v>
      </c>
    </row>
    <row r="492" spans="1:12" x14ac:dyDescent="0.25">
      <c r="A492" s="2">
        <v>40054</v>
      </c>
      <c r="B492" s="3">
        <f t="shared" si="36"/>
        <v>29</v>
      </c>
      <c r="C492" s="3">
        <f t="shared" si="37"/>
        <v>8</v>
      </c>
      <c r="D492" s="3">
        <f t="shared" si="38"/>
        <v>2009</v>
      </c>
      <c r="E492" s="4">
        <v>18.020833333333332</v>
      </c>
      <c r="F492" s="4">
        <v>16.041666666666664</v>
      </c>
      <c r="G492" s="4">
        <f t="shared" si="39"/>
        <v>17.03125</v>
      </c>
      <c r="H492" s="4">
        <v>20.878700000000002</v>
      </c>
      <c r="I492" s="3">
        <v>0.2</v>
      </c>
      <c r="J492" s="4">
        <f t="shared" ca="1" si="35"/>
        <v>7.0312499999999982</v>
      </c>
      <c r="K492" s="5">
        <v>5.9981505553468137</v>
      </c>
      <c r="L492" s="30">
        <v>0</v>
      </c>
    </row>
    <row r="493" spans="1:12" x14ac:dyDescent="0.25">
      <c r="A493" s="2">
        <v>40055</v>
      </c>
      <c r="B493" s="3">
        <f t="shared" si="36"/>
        <v>30</v>
      </c>
      <c r="C493" s="3">
        <f t="shared" si="37"/>
        <v>8</v>
      </c>
      <c r="D493" s="3">
        <f t="shared" si="38"/>
        <v>2009</v>
      </c>
      <c r="E493" s="4">
        <v>18.483333333333331</v>
      </c>
      <c r="F493" s="4">
        <v>16.533333333333335</v>
      </c>
      <c r="G493" s="4">
        <f t="shared" si="39"/>
        <v>17.508333333333333</v>
      </c>
      <c r="H493" s="4">
        <v>21.261900000000001</v>
      </c>
      <c r="I493" s="3">
        <v>0</v>
      </c>
      <c r="J493" s="4">
        <f t="shared" ca="1" si="35"/>
        <v>7.5083333333333329</v>
      </c>
      <c r="K493" s="5">
        <v>6.8402859459779126</v>
      </c>
      <c r="L493" s="30">
        <v>0</v>
      </c>
    </row>
    <row r="494" spans="1:12" x14ac:dyDescent="0.25">
      <c r="A494" s="2">
        <v>40056</v>
      </c>
      <c r="B494" s="3">
        <f t="shared" si="36"/>
        <v>31</v>
      </c>
      <c r="C494" s="3">
        <f t="shared" si="37"/>
        <v>8</v>
      </c>
      <c r="D494" s="3">
        <f t="shared" si="38"/>
        <v>2009</v>
      </c>
      <c r="E494" s="4">
        <v>18.195833333333333</v>
      </c>
      <c r="F494" s="4">
        <v>16.341666666666665</v>
      </c>
      <c r="G494" s="4">
        <f t="shared" si="39"/>
        <v>17.268749999999997</v>
      </c>
      <c r="H494" s="4">
        <v>21.081799999999998</v>
      </c>
      <c r="I494" s="3">
        <v>0</v>
      </c>
      <c r="J494" s="4">
        <f t="shared" ca="1" si="35"/>
        <v>7.2687499999999989</v>
      </c>
      <c r="K494" s="5">
        <v>6.4669748440902124</v>
      </c>
      <c r="L494" s="30">
        <v>0</v>
      </c>
    </row>
    <row r="495" spans="1:12" x14ac:dyDescent="0.25">
      <c r="A495" s="2">
        <v>40057</v>
      </c>
      <c r="B495" s="3">
        <f t="shared" si="36"/>
        <v>1</v>
      </c>
      <c r="C495" s="3">
        <f t="shared" si="37"/>
        <v>9</v>
      </c>
      <c r="D495" s="3">
        <f t="shared" si="38"/>
        <v>2009</v>
      </c>
      <c r="E495" s="4">
        <v>19.874999999999996</v>
      </c>
      <c r="F495" s="4">
        <v>17.870833333333334</v>
      </c>
      <c r="G495" s="4">
        <f t="shared" si="39"/>
        <v>18.872916666666665</v>
      </c>
      <c r="H495" s="4">
        <v>18.7254</v>
      </c>
      <c r="I495" s="3">
        <v>0</v>
      </c>
      <c r="J495" s="4">
        <f t="shared" ca="1" si="35"/>
        <v>8.872916666666665</v>
      </c>
      <c r="K495" s="5">
        <v>6.0772467720478511</v>
      </c>
      <c r="L495" s="31">
        <v>0</v>
      </c>
    </row>
    <row r="496" spans="1:12" x14ac:dyDescent="0.25">
      <c r="A496" s="2">
        <v>40058</v>
      </c>
      <c r="B496" s="3">
        <f t="shared" si="36"/>
        <v>2</v>
      </c>
      <c r="C496" s="3">
        <f t="shared" si="37"/>
        <v>9</v>
      </c>
      <c r="D496" s="3">
        <f t="shared" si="38"/>
        <v>2009</v>
      </c>
      <c r="E496" s="4">
        <v>14.654166666666669</v>
      </c>
      <c r="F496" s="4">
        <v>13.958333333333334</v>
      </c>
      <c r="G496" s="4">
        <f t="shared" si="39"/>
        <v>14.306250000000002</v>
      </c>
      <c r="H496" s="4">
        <v>2.0307999999999997</v>
      </c>
      <c r="I496" s="3">
        <v>49.20000000000001</v>
      </c>
      <c r="J496" s="4">
        <f t="shared" ca="1" si="35"/>
        <v>4.3062500000000012</v>
      </c>
      <c r="K496" s="5">
        <v>0.62735506809960284</v>
      </c>
      <c r="L496" s="31">
        <v>0</v>
      </c>
    </row>
    <row r="497" spans="1:12" x14ac:dyDescent="0.25">
      <c r="A497" s="2">
        <v>40059</v>
      </c>
      <c r="B497" s="3">
        <f t="shared" si="36"/>
        <v>3</v>
      </c>
      <c r="C497" s="3">
        <f t="shared" si="37"/>
        <v>9</v>
      </c>
      <c r="D497" s="3">
        <f t="shared" si="38"/>
        <v>2009</v>
      </c>
      <c r="E497" s="4">
        <v>15.612499999999999</v>
      </c>
      <c r="F497" s="4">
        <v>15.141666666666667</v>
      </c>
      <c r="G497" s="4">
        <f t="shared" si="39"/>
        <v>15.377083333333333</v>
      </c>
      <c r="H497" s="4">
        <v>5.0831000000000008</v>
      </c>
      <c r="I497" s="3">
        <v>20.599999999999994</v>
      </c>
      <c r="J497" s="4">
        <f t="shared" ca="1" si="35"/>
        <v>5.3770833333333332</v>
      </c>
      <c r="K497" s="5">
        <v>1.250803007990422</v>
      </c>
      <c r="L497" s="31">
        <v>0</v>
      </c>
    </row>
    <row r="498" spans="1:12" x14ac:dyDescent="0.25">
      <c r="A498" s="2">
        <v>40060</v>
      </c>
      <c r="B498" s="3">
        <f t="shared" si="36"/>
        <v>4</v>
      </c>
      <c r="C498" s="3">
        <f t="shared" si="37"/>
        <v>9</v>
      </c>
      <c r="D498" s="3">
        <f t="shared" si="38"/>
        <v>2009</v>
      </c>
      <c r="E498" s="4">
        <v>16.812500000000004</v>
      </c>
      <c r="F498" s="4">
        <v>15.887500000000003</v>
      </c>
      <c r="G498" s="4">
        <f t="shared" si="39"/>
        <v>16.350000000000001</v>
      </c>
      <c r="H498" s="4">
        <v>16.139299999999999</v>
      </c>
      <c r="I498" s="3">
        <v>6</v>
      </c>
      <c r="J498" s="4">
        <f t="shared" ca="1" si="35"/>
        <v>6.3500000000000032</v>
      </c>
      <c r="K498" s="5">
        <v>3.8906501276495007</v>
      </c>
      <c r="L498" s="31">
        <v>0</v>
      </c>
    </row>
    <row r="499" spans="1:12" x14ac:dyDescent="0.25">
      <c r="A499" s="2">
        <v>40061</v>
      </c>
      <c r="B499" s="3">
        <f t="shared" si="36"/>
        <v>5</v>
      </c>
      <c r="C499" s="3">
        <f t="shared" si="37"/>
        <v>9</v>
      </c>
      <c r="D499" s="3">
        <f t="shared" si="38"/>
        <v>2009</v>
      </c>
      <c r="E499" s="4">
        <v>15.191666666666668</v>
      </c>
      <c r="F499" s="4">
        <v>13.887500000000001</v>
      </c>
      <c r="G499" s="4">
        <f t="shared" si="39"/>
        <v>14.539583333333335</v>
      </c>
      <c r="H499" s="4">
        <v>21.480500000000003</v>
      </c>
      <c r="I499" s="3">
        <v>0.2</v>
      </c>
      <c r="J499" s="4">
        <f t="shared" ca="1" si="35"/>
        <v>4.5395833333333346</v>
      </c>
      <c r="K499" s="5">
        <v>5.0511940761574428</v>
      </c>
      <c r="L499" s="31">
        <v>0</v>
      </c>
    </row>
    <row r="500" spans="1:12" x14ac:dyDescent="0.25">
      <c r="A500" s="2">
        <v>40062</v>
      </c>
      <c r="B500" s="3">
        <f t="shared" si="36"/>
        <v>6</v>
      </c>
      <c r="C500" s="3">
        <f t="shared" si="37"/>
        <v>9</v>
      </c>
      <c r="D500" s="3">
        <f t="shared" si="38"/>
        <v>2009</v>
      </c>
      <c r="E500" s="4">
        <v>15.483333333333334</v>
      </c>
      <c r="F500" s="4">
        <v>14.229166666666666</v>
      </c>
      <c r="G500" s="4">
        <f t="shared" si="39"/>
        <v>14.856249999999999</v>
      </c>
      <c r="H500" s="4">
        <v>10.109799999999998</v>
      </c>
      <c r="I500" s="3">
        <v>0</v>
      </c>
      <c r="J500" s="4">
        <f t="shared" ca="1" si="35"/>
        <v>4.8562500000000002</v>
      </c>
      <c r="K500" s="5">
        <v>2.5185955585796616</v>
      </c>
      <c r="L500" s="31">
        <v>0</v>
      </c>
    </row>
    <row r="501" spans="1:12" x14ac:dyDescent="0.25">
      <c r="A501" s="2">
        <v>40063</v>
      </c>
      <c r="B501" s="3">
        <f t="shared" si="36"/>
        <v>7</v>
      </c>
      <c r="C501" s="3">
        <f t="shared" si="37"/>
        <v>9</v>
      </c>
      <c r="D501" s="3">
        <f t="shared" si="38"/>
        <v>2009</v>
      </c>
      <c r="E501" s="4">
        <v>14.879166666666665</v>
      </c>
      <c r="F501" s="4">
        <v>13.833333333333334</v>
      </c>
      <c r="G501" s="4">
        <f t="shared" si="39"/>
        <v>14.356249999999999</v>
      </c>
      <c r="H501" s="4">
        <v>6.4957000000000003</v>
      </c>
      <c r="I501" s="3">
        <v>3.6</v>
      </c>
      <c r="J501" s="4">
        <f t="shared" ca="1" si="35"/>
        <v>4.3562499999999993</v>
      </c>
      <c r="K501" s="5">
        <v>1.6239748791064395</v>
      </c>
      <c r="L501" s="31">
        <v>0</v>
      </c>
    </row>
    <row r="502" spans="1:12" x14ac:dyDescent="0.25">
      <c r="A502" s="2">
        <v>40064</v>
      </c>
      <c r="B502" s="3">
        <f t="shared" si="36"/>
        <v>8</v>
      </c>
      <c r="C502" s="3">
        <f t="shared" si="37"/>
        <v>9</v>
      </c>
      <c r="D502" s="3">
        <f t="shared" si="38"/>
        <v>2009</v>
      </c>
      <c r="E502" s="4">
        <v>13.541666666666666</v>
      </c>
      <c r="F502" s="4">
        <v>12.620833333333335</v>
      </c>
      <c r="G502" s="4">
        <f t="shared" si="39"/>
        <v>13.081250000000001</v>
      </c>
      <c r="H502" s="4">
        <v>4.6136999999999997</v>
      </c>
      <c r="I502" s="3">
        <v>57.6</v>
      </c>
      <c r="J502" s="4">
        <f t="shared" ca="1" si="35"/>
        <v>3.0812500000000007</v>
      </c>
      <c r="K502" s="5">
        <v>1.079428971430056</v>
      </c>
      <c r="L502" s="31">
        <v>0</v>
      </c>
    </row>
    <row r="503" spans="1:12" x14ac:dyDescent="0.25">
      <c r="A503" s="2">
        <v>40065</v>
      </c>
      <c r="B503" s="3">
        <f t="shared" si="36"/>
        <v>9</v>
      </c>
      <c r="C503" s="3">
        <f t="shared" si="37"/>
        <v>9</v>
      </c>
      <c r="D503" s="3">
        <f t="shared" si="38"/>
        <v>2009</v>
      </c>
      <c r="E503" s="4">
        <v>8.8166666666666647</v>
      </c>
      <c r="F503" s="4">
        <v>8.4499999999999975</v>
      </c>
      <c r="G503" s="4">
        <f t="shared" si="39"/>
        <v>8.6333333333333311</v>
      </c>
      <c r="H503" s="4">
        <v>1.9235000000000002</v>
      </c>
      <c r="I503" s="3">
        <v>36.6</v>
      </c>
      <c r="J503" s="4">
        <f t="shared" ca="1" si="35"/>
        <v>0</v>
      </c>
      <c r="K503" s="5">
        <v>0.39968246261627732</v>
      </c>
      <c r="L503" s="31">
        <v>0</v>
      </c>
    </row>
    <row r="504" spans="1:12" x14ac:dyDescent="0.25">
      <c r="A504" s="2">
        <v>40066</v>
      </c>
      <c r="B504" s="3">
        <f t="shared" si="36"/>
        <v>10</v>
      </c>
      <c r="C504" s="3">
        <f t="shared" si="37"/>
        <v>9</v>
      </c>
      <c r="D504" s="3">
        <f t="shared" si="38"/>
        <v>2009</v>
      </c>
      <c r="E504" s="4">
        <v>9.0541666666666654</v>
      </c>
      <c r="F504" s="4">
        <v>8.7041666666666675</v>
      </c>
      <c r="G504" s="4">
        <f t="shared" si="39"/>
        <v>8.8791666666666664</v>
      </c>
      <c r="H504" s="4">
        <v>2.7608999999999995</v>
      </c>
      <c r="I504" s="3">
        <v>24.799999999999997</v>
      </c>
      <c r="J504" s="4">
        <f t="shared" ca="1" si="35"/>
        <v>0</v>
      </c>
      <c r="K504" s="5">
        <v>0.55493259736941325</v>
      </c>
      <c r="L504" s="31">
        <v>0</v>
      </c>
    </row>
    <row r="505" spans="1:12" x14ac:dyDescent="0.25">
      <c r="A505" s="2">
        <v>40067</v>
      </c>
      <c r="B505" s="3">
        <f t="shared" si="36"/>
        <v>11</v>
      </c>
      <c r="C505" s="3">
        <f t="shared" si="37"/>
        <v>9</v>
      </c>
      <c r="D505" s="3">
        <f t="shared" si="38"/>
        <v>2009</v>
      </c>
      <c r="E505" s="4">
        <v>11.191666666666668</v>
      </c>
      <c r="F505" s="4">
        <v>10.945833333333335</v>
      </c>
      <c r="G505" s="4">
        <f t="shared" si="39"/>
        <v>11.068750000000001</v>
      </c>
      <c r="H505" s="4">
        <v>2.0057999999999998</v>
      </c>
      <c r="I505" s="3">
        <v>46.600000000000009</v>
      </c>
      <c r="J505" s="4">
        <f t="shared" ca="1" si="35"/>
        <v>1.0687500000000014</v>
      </c>
      <c r="K505" s="5">
        <v>0.51975395744229491</v>
      </c>
      <c r="L505" s="31">
        <v>0</v>
      </c>
    </row>
    <row r="506" spans="1:12" x14ac:dyDescent="0.25">
      <c r="A506" s="2">
        <v>40068</v>
      </c>
      <c r="B506" s="3">
        <f t="shared" si="36"/>
        <v>12</v>
      </c>
      <c r="C506" s="3">
        <f t="shared" si="37"/>
        <v>9</v>
      </c>
      <c r="D506" s="3">
        <f t="shared" si="38"/>
        <v>2009</v>
      </c>
      <c r="E506" s="4">
        <v>12.949999999999998</v>
      </c>
      <c r="F506" s="4">
        <v>12.529166666666667</v>
      </c>
      <c r="G506" s="4">
        <f t="shared" si="39"/>
        <v>12.739583333333332</v>
      </c>
      <c r="H506" s="4">
        <v>2.8494999999999999</v>
      </c>
      <c r="I506" s="3">
        <v>53.20000000000001</v>
      </c>
      <c r="J506" s="4">
        <f t="shared" ca="1" si="35"/>
        <v>2.7395833333333321</v>
      </c>
      <c r="K506" s="5">
        <v>0.6809112741047868</v>
      </c>
      <c r="L506" s="31">
        <v>0</v>
      </c>
    </row>
    <row r="507" spans="1:12" x14ac:dyDescent="0.25">
      <c r="A507" s="2">
        <v>40069</v>
      </c>
      <c r="B507" s="3">
        <f t="shared" si="36"/>
        <v>13</v>
      </c>
      <c r="C507" s="3">
        <f t="shared" si="37"/>
        <v>9</v>
      </c>
      <c r="D507" s="3">
        <f t="shared" si="38"/>
        <v>2009</v>
      </c>
      <c r="E507" s="4">
        <v>12.999999999999998</v>
      </c>
      <c r="F507" s="4">
        <v>12.041666666666666</v>
      </c>
      <c r="G507" s="4">
        <f t="shared" si="39"/>
        <v>12.520833333333332</v>
      </c>
      <c r="H507" s="4">
        <v>13.568000000000001</v>
      </c>
      <c r="I507" s="3">
        <v>1.5999999999999999</v>
      </c>
      <c r="J507" s="4">
        <f t="shared" ca="1" si="35"/>
        <v>2.5208333333333321</v>
      </c>
      <c r="K507" s="5">
        <v>2.8129562474728731</v>
      </c>
      <c r="L507" s="31">
        <v>0</v>
      </c>
    </row>
    <row r="508" spans="1:12" x14ac:dyDescent="0.25">
      <c r="A508" s="2">
        <v>40070</v>
      </c>
      <c r="B508" s="3">
        <f t="shared" si="36"/>
        <v>14</v>
      </c>
      <c r="C508" s="3">
        <f t="shared" si="37"/>
        <v>9</v>
      </c>
      <c r="D508" s="3">
        <f t="shared" si="38"/>
        <v>2009</v>
      </c>
      <c r="E508" s="4">
        <v>14.083333333333334</v>
      </c>
      <c r="F508" s="4">
        <v>12.916666666666664</v>
      </c>
      <c r="G508" s="4">
        <f t="shared" si="39"/>
        <v>13.5</v>
      </c>
      <c r="H508" s="4">
        <v>19.717600000000001</v>
      </c>
      <c r="I508" s="3">
        <v>0</v>
      </c>
      <c r="J508" s="4">
        <f t="shared" ca="1" si="35"/>
        <v>3.4999999999999991</v>
      </c>
      <c r="K508" s="5">
        <v>3.9678412371159499</v>
      </c>
      <c r="L508" s="31">
        <v>0</v>
      </c>
    </row>
    <row r="509" spans="1:12" x14ac:dyDescent="0.25">
      <c r="A509" s="2">
        <v>40071</v>
      </c>
      <c r="B509" s="3">
        <f t="shared" si="36"/>
        <v>15</v>
      </c>
      <c r="C509" s="3">
        <f t="shared" si="37"/>
        <v>9</v>
      </c>
      <c r="D509" s="3">
        <f t="shared" si="38"/>
        <v>2009</v>
      </c>
      <c r="E509" s="4">
        <v>15.724999999999996</v>
      </c>
      <c r="F509" s="4">
        <v>14.445833333333333</v>
      </c>
      <c r="G509" s="4">
        <f t="shared" si="39"/>
        <v>15.085416666666664</v>
      </c>
      <c r="H509" s="4">
        <v>19.352400000000003</v>
      </c>
      <c r="I509" s="3">
        <v>0</v>
      </c>
      <c r="J509" s="4">
        <f t="shared" ca="1" si="35"/>
        <v>5.0854166666666645</v>
      </c>
      <c r="K509" s="5">
        <v>4.2906849235112388</v>
      </c>
      <c r="L509" s="31">
        <v>0</v>
      </c>
    </row>
    <row r="510" spans="1:12" x14ac:dyDescent="0.25">
      <c r="A510" s="2">
        <v>40072</v>
      </c>
      <c r="B510" s="3">
        <f t="shared" si="36"/>
        <v>16</v>
      </c>
      <c r="C510" s="3">
        <f t="shared" si="37"/>
        <v>9</v>
      </c>
      <c r="D510" s="3">
        <f t="shared" si="38"/>
        <v>2009</v>
      </c>
      <c r="E510" s="4">
        <v>16.225000000000005</v>
      </c>
      <c r="F510" s="4">
        <v>14.908333333333333</v>
      </c>
      <c r="G510" s="4">
        <f t="shared" si="39"/>
        <v>15.56666666666667</v>
      </c>
      <c r="H510" s="4">
        <v>14.273299999999997</v>
      </c>
      <c r="I510" s="3">
        <v>0.2</v>
      </c>
      <c r="J510" s="4">
        <f t="shared" ca="1" si="35"/>
        <v>5.5666666666666691</v>
      </c>
      <c r="K510" s="5">
        <v>3.4833627280889101</v>
      </c>
      <c r="L510" s="31">
        <v>0</v>
      </c>
    </row>
    <row r="511" spans="1:12" x14ac:dyDescent="0.25">
      <c r="A511" s="2">
        <v>40073</v>
      </c>
      <c r="B511" s="3">
        <f t="shared" si="36"/>
        <v>17</v>
      </c>
      <c r="C511" s="3">
        <f t="shared" si="37"/>
        <v>9</v>
      </c>
      <c r="D511" s="3">
        <f t="shared" si="38"/>
        <v>2009</v>
      </c>
      <c r="E511" s="4">
        <v>18.241666666666664</v>
      </c>
      <c r="F511" s="4">
        <v>17.041666666666668</v>
      </c>
      <c r="G511" s="4">
        <f t="shared" si="39"/>
        <v>17.641666666666666</v>
      </c>
      <c r="H511" s="4">
        <v>11.4438</v>
      </c>
      <c r="I511" s="3">
        <v>0.2</v>
      </c>
      <c r="J511" s="4">
        <f t="shared" ca="1" si="35"/>
        <v>7.6416666666666657</v>
      </c>
      <c r="K511" s="5">
        <v>3.1920981268823811</v>
      </c>
      <c r="L511" s="31">
        <v>0</v>
      </c>
    </row>
    <row r="512" spans="1:12" x14ac:dyDescent="0.25">
      <c r="A512" s="2">
        <v>40074</v>
      </c>
      <c r="B512" s="3">
        <f t="shared" si="36"/>
        <v>18</v>
      </c>
      <c r="C512" s="3">
        <f t="shared" si="37"/>
        <v>9</v>
      </c>
      <c r="D512" s="3">
        <f t="shared" si="38"/>
        <v>2009</v>
      </c>
      <c r="E512" s="4">
        <v>13.287500000000001</v>
      </c>
      <c r="F512" s="4">
        <v>12.716666666666663</v>
      </c>
      <c r="G512" s="4">
        <f t="shared" si="39"/>
        <v>13.002083333333331</v>
      </c>
      <c r="H512" s="4">
        <v>4.644499999999999</v>
      </c>
      <c r="I512" s="3">
        <v>49.4</v>
      </c>
      <c r="J512" s="4">
        <f t="shared" ca="1" si="35"/>
        <v>3.0020833333333323</v>
      </c>
      <c r="K512" s="5">
        <v>1.0611529625577152</v>
      </c>
      <c r="L512" s="31">
        <v>0</v>
      </c>
    </row>
    <row r="513" spans="1:12" x14ac:dyDescent="0.25">
      <c r="A513" s="2">
        <v>40075</v>
      </c>
      <c r="B513" s="3">
        <f t="shared" si="36"/>
        <v>19</v>
      </c>
      <c r="C513" s="3">
        <f t="shared" si="37"/>
        <v>9</v>
      </c>
      <c r="D513" s="3">
        <f t="shared" si="38"/>
        <v>2009</v>
      </c>
      <c r="E513" s="4">
        <v>12.999999999999998</v>
      </c>
      <c r="F513" s="4">
        <v>11.779166666666667</v>
      </c>
      <c r="G513" s="4">
        <f t="shared" si="39"/>
        <v>12.389583333333333</v>
      </c>
      <c r="H513" s="4">
        <v>21.4376</v>
      </c>
      <c r="I513" s="3">
        <v>2.2000000000000006</v>
      </c>
      <c r="J513" s="4">
        <f t="shared" ca="1" si="35"/>
        <v>2.3895833333333325</v>
      </c>
      <c r="K513" s="5">
        <v>4.5759779668356337</v>
      </c>
      <c r="L513" s="31">
        <v>0</v>
      </c>
    </row>
    <row r="514" spans="1:12" x14ac:dyDescent="0.25">
      <c r="A514" s="2">
        <v>40076</v>
      </c>
      <c r="B514" s="3">
        <f t="shared" si="36"/>
        <v>20</v>
      </c>
      <c r="C514" s="3">
        <f t="shared" si="37"/>
        <v>9</v>
      </c>
      <c r="D514" s="3">
        <f t="shared" si="38"/>
        <v>2009</v>
      </c>
      <c r="E514" s="4">
        <v>10.329166666666667</v>
      </c>
      <c r="F514" s="4">
        <v>8.9541666666666657</v>
      </c>
      <c r="G514" s="4">
        <f t="shared" si="39"/>
        <v>9.6416666666666657</v>
      </c>
      <c r="H514" s="4">
        <v>24.960400000000003</v>
      </c>
      <c r="I514" s="3">
        <v>0</v>
      </c>
      <c r="J514" s="4">
        <f t="shared" ref="J514:J577" ca="1" si="40">IF($J$2&gt;E514,0, IF(F514&gt;$J$2,((F514-$J$2)+((E514-F514)/2)),((E514-$J$2)^2/((E514-F514)))))</f>
        <v>7.8800505050505343E-2</v>
      </c>
      <c r="K514" s="5">
        <v>5.0909923015002754</v>
      </c>
      <c r="L514" s="31">
        <v>10</v>
      </c>
    </row>
    <row r="515" spans="1:12" x14ac:dyDescent="0.25">
      <c r="A515" s="2">
        <v>40077</v>
      </c>
      <c r="B515" s="3">
        <f t="shared" ref="B515:B578" si="41">DAY(A515)</f>
        <v>21</v>
      </c>
      <c r="C515" s="3">
        <f t="shared" ref="C515:C578" si="42">MONTH(A515)</f>
        <v>9</v>
      </c>
      <c r="D515" s="3">
        <f t="shared" ref="D515:D578" si="43">YEAR(A515)</f>
        <v>2009</v>
      </c>
      <c r="E515" s="4">
        <v>12.833333333333334</v>
      </c>
      <c r="F515" s="4">
        <v>11.258333333333335</v>
      </c>
      <c r="G515" s="4">
        <f t="shared" ref="G515:G578" si="44">MEDIAN(E515:F515)</f>
        <v>12.045833333333334</v>
      </c>
      <c r="H515" s="4">
        <v>23.989100000000004</v>
      </c>
      <c r="I515" s="3">
        <v>0</v>
      </c>
      <c r="J515" s="4">
        <f t="shared" ca="1" si="40"/>
        <v>2.0458333333333343</v>
      </c>
      <c r="K515" s="5">
        <v>4.8479941646361127</v>
      </c>
      <c r="L515" s="31">
        <v>9</v>
      </c>
    </row>
    <row r="516" spans="1:12" x14ac:dyDescent="0.25">
      <c r="A516" s="2">
        <v>40078</v>
      </c>
      <c r="B516" s="3">
        <f t="shared" si="41"/>
        <v>22</v>
      </c>
      <c r="C516" s="3">
        <f t="shared" si="42"/>
        <v>9</v>
      </c>
      <c r="D516" s="3">
        <f t="shared" si="43"/>
        <v>2009</v>
      </c>
      <c r="E516" s="4">
        <v>15.816666666666668</v>
      </c>
      <c r="F516" s="4">
        <v>14.483333333333334</v>
      </c>
      <c r="G516" s="4">
        <f t="shared" si="44"/>
        <v>15.150000000000002</v>
      </c>
      <c r="H516" s="4">
        <v>13.3203</v>
      </c>
      <c r="I516" s="3">
        <v>4</v>
      </c>
      <c r="J516" s="4">
        <f t="shared" ca="1" si="40"/>
        <v>5.1500000000000012</v>
      </c>
      <c r="K516" s="5">
        <v>3.0573313901763735</v>
      </c>
      <c r="L516" s="31">
        <v>0</v>
      </c>
    </row>
    <row r="517" spans="1:12" x14ac:dyDescent="0.25">
      <c r="A517" s="2">
        <v>40079</v>
      </c>
      <c r="B517" s="3">
        <f t="shared" si="41"/>
        <v>23</v>
      </c>
      <c r="C517" s="3">
        <f t="shared" si="42"/>
        <v>9</v>
      </c>
      <c r="D517" s="3">
        <f t="shared" si="43"/>
        <v>2009</v>
      </c>
      <c r="E517" s="4">
        <v>13.466666666666663</v>
      </c>
      <c r="F517" s="4">
        <v>12.991666666666665</v>
      </c>
      <c r="G517" s="4">
        <f t="shared" si="44"/>
        <v>13.229166666666664</v>
      </c>
      <c r="H517" s="4">
        <v>4.3893999999999993</v>
      </c>
      <c r="I517" s="3">
        <v>20.999999999999996</v>
      </c>
      <c r="J517" s="4">
        <f t="shared" ca="1" si="40"/>
        <v>3.2291666666666643</v>
      </c>
      <c r="K517" s="5">
        <v>0.96631933992981234</v>
      </c>
      <c r="L517" s="31">
        <v>0</v>
      </c>
    </row>
    <row r="518" spans="1:12" x14ac:dyDescent="0.25">
      <c r="A518" s="2">
        <v>40080</v>
      </c>
      <c r="B518" s="3">
        <f t="shared" si="41"/>
        <v>24</v>
      </c>
      <c r="C518" s="3">
        <f t="shared" si="42"/>
        <v>9</v>
      </c>
      <c r="D518" s="3">
        <f t="shared" si="43"/>
        <v>2009</v>
      </c>
      <c r="E518" s="4">
        <v>9.35</v>
      </c>
      <c r="F518" s="4">
        <v>8.283333333333335</v>
      </c>
      <c r="G518" s="4">
        <f t="shared" si="44"/>
        <v>8.8166666666666664</v>
      </c>
      <c r="H518" s="4">
        <v>17.203700000000001</v>
      </c>
      <c r="I518" s="3">
        <v>3.2000000000000006</v>
      </c>
      <c r="J518" s="4">
        <f t="shared" ca="1" si="40"/>
        <v>0</v>
      </c>
      <c r="K518" s="5">
        <v>3.1426402923105905</v>
      </c>
      <c r="L518" s="31">
        <v>8</v>
      </c>
    </row>
    <row r="519" spans="1:12" x14ac:dyDescent="0.25">
      <c r="A519" s="2">
        <v>40081</v>
      </c>
      <c r="B519" s="3">
        <f t="shared" si="41"/>
        <v>25</v>
      </c>
      <c r="C519" s="3">
        <f t="shared" si="42"/>
        <v>9</v>
      </c>
      <c r="D519" s="3">
        <f t="shared" si="43"/>
        <v>2009</v>
      </c>
      <c r="E519" s="4">
        <v>10.483333333333333</v>
      </c>
      <c r="F519" s="4">
        <v>9.1208333333333336</v>
      </c>
      <c r="G519" s="4">
        <f t="shared" si="44"/>
        <v>9.8020833333333321</v>
      </c>
      <c r="H519" s="4">
        <v>17.805099999999999</v>
      </c>
      <c r="I519" s="3">
        <v>0</v>
      </c>
      <c r="J519" s="4">
        <f t="shared" ca="1" si="40"/>
        <v>0.17145769622833798</v>
      </c>
      <c r="K519" s="5">
        <v>3.374445531182483</v>
      </c>
      <c r="L519" s="31">
        <v>12</v>
      </c>
    </row>
    <row r="520" spans="1:12" x14ac:dyDescent="0.25">
      <c r="A520" s="2">
        <v>40082</v>
      </c>
      <c r="B520" s="3">
        <f t="shared" si="41"/>
        <v>26</v>
      </c>
      <c r="C520" s="3">
        <f t="shared" si="42"/>
        <v>9</v>
      </c>
      <c r="D520" s="3">
        <f t="shared" si="43"/>
        <v>2009</v>
      </c>
      <c r="E520" s="4">
        <v>14.879166666666668</v>
      </c>
      <c r="F520" s="4">
        <v>13.516666666666666</v>
      </c>
      <c r="G520" s="4">
        <f t="shared" si="44"/>
        <v>14.197916666666668</v>
      </c>
      <c r="H520" s="4">
        <v>18.745300000000004</v>
      </c>
      <c r="I520" s="3">
        <v>10.4</v>
      </c>
      <c r="J520" s="4">
        <f t="shared" ca="1" si="40"/>
        <v>4.197916666666667</v>
      </c>
      <c r="K520" s="5">
        <v>3.9632446245787474</v>
      </c>
      <c r="L520" s="31">
        <v>0</v>
      </c>
    </row>
    <row r="521" spans="1:12" x14ac:dyDescent="0.25">
      <c r="A521" s="2">
        <v>40083</v>
      </c>
      <c r="B521" s="3">
        <f t="shared" si="41"/>
        <v>27</v>
      </c>
      <c r="C521" s="3">
        <f t="shared" si="42"/>
        <v>9</v>
      </c>
      <c r="D521" s="3">
        <f t="shared" si="43"/>
        <v>2009</v>
      </c>
      <c r="E521" s="4">
        <v>15.387500000000001</v>
      </c>
      <c r="F521" s="4">
        <v>14.774999999999999</v>
      </c>
      <c r="G521" s="4">
        <f t="shared" si="44"/>
        <v>15.081250000000001</v>
      </c>
      <c r="H521" s="4">
        <v>2.7725</v>
      </c>
      <c r="I521" s="3">
        <v>77.599999999999994</v>
      </c>
      <c r="J521" s="4">
        <f t="shared" ca="1" si="40"/>
        <v>5.0812499999999998</v>
      </c>
      <c r="K521" s="5">
        <v>0.79727313169329395</v>
      </c>
      <c r="L521" s="31">
        <v>0</v>
      </c>
    </row>
    <row r="522" spans="1:12" x14ac:dyDescent="0.25">
      <c r="A522" s="2">
        <v>40084</v>
      </c>
      <c r="B522" s="3">
        <f t="shared" si="41"/>
        <v>28</v>
      </c>
      <c r="C522" s="3">
        <f t="shared" si="42"/>
        <v>9</v>
      </c>
      <c r="D522" s="3">
        <f t="shared" si="43"/>
        <v>2009</v>
      </c>
      <c r="E522" s="4">
        <v>13.64583333333333</v>
      </c>
      <c r="F522" s="4">
        <v>13.108333333333333</v>
      </c>
      <c r="G522" s="4">
        <f t="shared" si="44"/>
        <v>13.377083333333331</v>
      </c>
      <c r="H522" s="4">
        <v>3.4482999999999997</v>
      </c>
      <c r="I522" s="3">
        <v>19.799999999999997</v>
      </c>
      <c r="J522" s="4">
        <f t="shared" ca="1" si="40"/>
        <v>3.3770833333333314</v>
      </c>
      <c r="K522" s="5">
        <v>0.77334905711426805</v>
      </c>
      <c r="L522" s="31">
        <v>0</v>
      </c>
    </row>
    <row r="523" spans="1:12" x14ac:dyDescent="0.25">
      <c r="A523" s="2">
        <v>40085</v>
      </c>
      <c r="B523" s="3">
        <f t="shared" si="41"/>
        <v>29</v>
      </c>
      <c r="C523" s="3">
        <f t="shared" si="42"/>
        <v>9</v>
      </c>
      <c r="D523" s="3">
        <f t="shared" si="43"/>
        <v>2009</v>
      </c>
      <c r="E523" s="4">
        <v>7.5749999999999993</v>
      </c>
      <c r="F523" s="4">
        <v>6.5749999999999993</v>
      </c>
      <c r="G523" s="4">
        <f t="shared" si="44"/>
        <v>7.0749999999999993</v>
      </c>
      <c r="H523" s="4">
        <v>16.638100000000001</v>
      </c>
      <c r="I523" s="3">
        <v>0.60000000000000009</v>
      </c>
      <c r="J523" s="4">
        <f t="shared" ca="1" si="40"/>
        <v>0</v>
      </c>
      <c r="K523" s="5">
        <v>3.0106718686558049</v>
      </c>
      <c r="L523" s="31">
        <v>14</v>
      </c>
    </row>
    <row r="524" spans="1:12" x14ac:dyDescent="0.25">
      <c r="A524" s="2">
        <v>40086</v>
      </c>
      <c r="B524" s="3">
        <f t="shared" si="41"/>
        <v>30</v>
      </c>
      <c r="C524" s="3">
        <f t="shared" si="42"/>
        <v>9</v>
      </c>
      <c r="D524" s="3">
        <f t="shared" si="43"/>
        <v>2009</v>
      </c>
      <c r="E524" s="4">
        <v>7.8166666666666664</v>
      </c>
      <c r="F524" s="4">
        <v>6.479166666666667</v>
      </c>
      <c r="G524" s="4">
        <f t="shared" si="44"/>
        <v>7.1479166666666671</v>
      </c>
      <c r="H524" s="4">
        <v>21.716000000000001</v>
      </c>
      <c r="I524" s="3">
        <v>0.2</v>
      </c>
      <c r="J524" s="4">
        <f t="shared" ca="1" si="40"/>
        <v>0</v>
      </c>
      <c r="K524" s="5">
        <v>3.5805432797920647</v>
      </c>
      <c r="L524" s="31">
        <v>13</v>
      </c>
    </row>
    <row r="525" spans="1:12" x14ac:dyDescent="0.25">
      <c r="A525" s="2">
        <v>40087</v>
      </c>
      <c r="B525" s="3">
        <f t="shared" si="41"/>
        <v>1</v>
      </c>
      <c r="C525" s="3">
        <f t="shared" si="42"/>
        <v>10</v>
      </c>
      <c r="D525" s="3">
        <f t="shared" si="43"/>
        <v>2009</v>
      </c>
      <c r="E525" s="4">
        <v>8.7333333333333325</v>
      </c>
      <c r="F525" s="4">
        <v>8.4291666666666689</v>
      </c>
      <c r="G525" s="4">
        <f t="shared" si="44"/>
        <v>8.5812500000000007</v>
      </c>
      <c r="H525" s="4">
        <v>1.7395999999999998</v>
      </c>
      <c r="I525" s="3">
        <v>35.599999999999994</v>
      </c>
      <c r="J525" s="4">
        <f t="shared" ca="1" si="40"/>
        <v>0</v>
      </c>
      <c r="K525" s="5">
        <v>0.42948825034287313</v>
      </c>
      <c r="L525" s="32">
        <v>0</v>
      </c>
    </row>
    <row r="526" spans="1:12" x14ac:dyDescent="0.25">
      <c r="A526" s="2">
        <v>40088</v>
      </c>
      <c r="B526" s="3">
        <f t="shared" si="41"/>
        <v>2</v>
      </c>
      <c r="C526" s="3">
        <f t="shared" si="42"/>
        <v>10</v>
      </c>
      <c r="D526" s="3">
        <f t="shared" si="43"/>
        <v>2009</v>
      </c>
      <c r="E526" s="4">
        <v>11.570833333333333</v>
      </c>
      <c r="F526" s="4">
        <v>10.387500000000001</v>
      </c>
      <c r="G526" s="4">
        <f t="shared" si="44"/>
        <v>10.979166666666668</v>
      </c>
      <c r="H526" s="4">
        <v>18.265099999999997</v>
      </c>
      <c r="I526" s="3">
        <v>0.2</v>
      </c>
      <c r="J526" s="4">
        <f t="shared" ca="1" si="40"/>
        <v>0.97916666666666696</v>
      </c>
      <c r="K526" s="5">
        <v>3.708029781853071</v>
      </c>
      <c r="L526" s="32">
        <v>2</v>
      </c>
    </row>
    <row r="527" spans="1:12" x14ac:dyDescent="0.25">
      <c r="A527" s="2">
        <v>40089</v>
      </c>
      <c r="B527" s="3">
        <f t="shared" si="41"/>
        <v>3</v>
      </c>
      <c r="C527" s="3">
        <f t="shared" si="42"/>
        <v>10</v>
      </c>
      <c r="D527" s="3">
        <f t="shared" si="43"/>
        <v>2009</v>
      </c>
      <c r="E527" s="4">
        <v>13.308333333333335</v>
      </c>
      <c r="F527" s="4">
        <v>11.504166666666665</v>
      </c>
      <c r="G527" s="4">
        <f t="shared" si="44"/>
        <v>12.40625</v>
      </c>
      <c r="H527" s="4">
        <v>21.749599999999997</v>
      </c>
      <c r="I527" s="3">
        <v>0.2</v>
      </c>
      <c r="J527" s="4">
        <f t="shared" ca="1" si="40"/>
        <v>2.40625</v>
      </c>
      <c r="K527" s="5">
        <v>4.3345053009170966</v>
      </c>
      <c r="L527" s="32">
        <v>9</v>
      </c>
    </row>
    <row r="528" spans="1:12" x14ac:dyDescent="0.25">
      <c r="A528" s="2">
        <v>40090</v>
      </c>
      <c r="B528" s="3">
        <f t="shared" si="41"/>
        <v>4</v>
      </c>
      <c r="C528" s="3">
        <f t="shared" si="42"/>
        <v>10</v>
      </c>
      <c r="D528" s="3">
        <f t="shared" si="43"/>
        <v>2009</v>
      </c>
      <c r="E528" s="4">
        <v>17.529166666666669</v>
      </c>
      <c r="F528" s="4">
        <v>16.241666666666664</v>
      </c>
      <c r="G528" s="4">
        <f t="shared" si="44"/>
        <v>16.885416666666664</v>
      </c>
      <c r="H528" s="4">
        <v>21.685700000000001</v>
      </c>
      <c r="I528" s="3">
        <v>0</v>
      </c>
      <c r="J528" s="4">
        <f t="shared" ca="1" si="40"/>
        <v>6.8854166666666661</v>
      </c>
      <c r="K528" s="5">
        <v>4.9282316072003844</v>
      </c>
      <c r="L528" s="32">
        <v>0</v>
      </c>
    </row>
    <row r="529" spans="1:12" x14ac:dyDescent="0.25">
      <c r="A529" s="2">
        <v>40091</v>
      </c>
      <c r="B529" s="3">
        <f t="shared" si="41"/>
        <v>5</v>
      </c>
      <c r="C529" s="3">
        <f t="shared" si="42"/>
        <v>10</v>
      </c>
      <c r="D529" s="3">
        <f t="shared" si="43"/>
        <v>2009</v>
      </c>
      <c r="E529" s="4">
        <v>19.704166666666669</v>
      </c>
      <c r="F529" s="4">
        <v>18.483333333333338</v>
      </c>
      <c r="G529" s="4">
        <f t="shared" si="44"/>
        <v>19.093750000000004</v>
      </c>
      <c r="H529" s="4">
        <v>20.656300000000002</v>
      </c>
      <c r="I529" s="3">
        <v>0</v>
      </c>
      <c r="J529" s="4">
        <f t="shared" ca="1" si="40"/>
        <v>9.0937500000000036</v>
      </c>
      <c r="K529" s="5">
        <v>5.2410390904596804</v>
      </c>
      <c r="L529" s="32">
        <v>0</v>
      </c>
    </row>
    <row r="530" spans="1:12" x14ac:dyDescent="0.25">
      <c r="A530" s="2">
        <v>40092</v>
      </c>
      <c r="B530" s="3">
        <f t="shared" si="41"/>
        <v>6</v>
      </c>
      <c r="C530" s="3">
        <f t="shared" si="42"/>
        <v>10</v>
      </c>
      <c r="D530" s="3">
        <f t="shared" si="43"/>
        <v>2009</v>
      </c>
      <c r="E530" s="4">
        <v>16.162499999999998</v>
      </c>
      <c r="F530" s="4">
        <v>15.129166666666668</v>
      </c>
      <c r="G530" s="4">
        <f t="shared" si="44"/>
        <v>15.645833333333332</v>
      </c>
      <c r="H530" s="4">
        <v>8.9099000000000004</v>
      </c>
      <c r="I530" s="3">
        <v>19.399999999999999</v>
      </c>
      <c r="J530" s="4">
        <f t="shared" ca="1" si="40"/>
        <v>5.645833333333333</v>
      </c>
      <c r="K530" s="5">
        <v>2.2975739237678683</v>
      </c>
      <c r="L530" s="32">
        <v>0</v>
      </c>
    </row>
    <row r="531" spans="1:12" x14ac:dyDescent="0.25">
      <c r="A531" s="2">
        <v>40093</v>
      </c>
      <c r="B531" s="3">
        <f t="shared" si="41"/>
        <v>7</v>
      </c>
      <c r="C531" s="3">
        <f t="shared" si="42"/>
        <v>10</v>
      </c>
      <c r="D531" s="3">
        <f t="shared" si="43"/>
        <v>2009</v>
      </c>
      <c r="E531" s="4">
        <v>17</v>
      </c>
      <c r="F531" s="4">
        <v>15.78</v>
      </c>
      <c r="G531" s="4">
        <f t="shared" si="44"/>
        <v>16.39</v>
      </c>
      <c r="H531" s="4">
        <v>11.735400000000002</v>
      </c>
      <c r="I531" s="3">
        <v>0</v>
      </c>
      <c r="J531" s="4">
        <f t="shared" ca="1" si="40"/>
        <v>6.39</v>
      </c>
      <c r="K531" s="5">
        <v>2.9448637142158511</v>
      </c>
      <c r="L531" s="32">
        <v>9</v>
      </c>
    </row>
    <row r="532" spans="1:12" x14ac:dyDescent="0.25">
      <c r="A532" s="2">
        <v>40094</v>
      </c>
      <c r="B532" s="3">
        <f t="shared" si="41"/>
        <v>8</v>
      </c>
      <c r="C532" s="3">
        <f t="shared" si="42"/>
        <v>10</v>
      </c>
      <c r="D532" s="3">
        <f t="shared" si="43"/>
        <v>2009</v>
      </c>
      <c r="E532" s="4">
        <v>13.704166666666666</v>
      </c>
      <c r="F532" s="4">
        <v>12.958333333333334</v>
      </c>
      <c r="G532" s="4">
        <f t="shared" si="44"/>
        <v>13.331250000000001</v>
      </c>
      <c r="H532" s="4">
        <v>9.7264999999999997</v>
      </c>
      <c r="I532" s="3">
        <v>0</v>
      </c>
      <c r="J532" s="4">
        <f t="shared" ca="1" si="40"/>
        <v>3.3312499999999998</v>
      </c>
      <c r="K532" s="5">
        <v>2.4541203758619021</v>
      </c>
      <c r="L532" s="32">
        <v>0</v>
      </c>
    </row>
    <row r="533" spans="1:12" x14ac:dyDescent="0.25">
      <c r="A533" s="2">
        <v>40095</v>
      </c>
      <c r="B533" s="3">
        <f t="shared" si="41"/>
        <v>9</v>
      </c>
      <c r="C533" s="3">
        <f t="shared" si="42"/>
        <v>10</v>
      </c>
      <c r="D533" s="3">
        <f t="shared" si="43"/>
        <v>2009</v>
      </c>
      <c r="E533" s="4">
        <v>14.974999999999996</v>
      </c>
      <c r="F533" s="4">
        <v>13.670833333333333</v>
      </c>
      <c r="G533" s="4">
        <f t="shared" si="44"/>
        <v>14.322916666666664</v>
      </c>
      <c r="H533" s="4">
        <v>20.855199999999996</v>
      </c>
      <c r="I533" s="3">
        <v>0</v>
      </c>
      <c r="J533" s="4">
        <f t="shared" ca="1" si="40"/>
        <v>4.3229166666666643</v>
      </c>
      <c r="K533" s="5">
        <v>4.6817380328350211</v>
      </c>
      <c r="L533" s="32">
        <v>0</v>
      </c>
    </row>
    <row r="534" spans="1:12" x14ac:dyDescent="0.25">
      <c r="A534" s="2">
        <v>40096</v>
      </c>
      <c r="B534" s="3">
        <f t="shared" si="41"/>
        <v>10</v>
      </c>
      <c r="C534" s="3">
        <f t="shared" si="42"/>
        <v>10</v>
      </c>
      <c r="D534" s="3">
        <f t="shared" si="43"/>
        <v>2009</v>
      </c>
      <c r="E534" s="4">
        <v>14.525</v>
      </c>
      <c r="F534" s="4">
        <v>13.308333333333335</v>
      </c>
      <c r="G534" s="4">
        <f t="shared" si="44"/>
        <v>13.916666666666668</v>
      </c>
      <c r="H534" s="4">
        <v>25.146399999999996</v>
      </c>
      <c r="I534" s="3">
        <v>0</v>
      </c>
      <c r="J534" s="4">
        <f t="shared" ca="1" si="40"/>
        <v>3.9166666666666679</v>
      </c>
      <c r="K534" s="5">
        <v>5.531259248840886</v>
      </c>
      <c r="L534" s="32">
        <v>0</v>
      </c>
    </row>
    <row r="535" spans="1:12" x14ac:dyDescent="0.25">
      <c r="A535" s="2">
        <v>40097</v>
      </c>
      <c r="B535" s="3">
        <f t="shared" si="41"/>
        <v>11</v>
      </c>
      <c r="C535" s="3">
        <f t="shared" si="42"/>
        <v>10</v>
      </c>
      <c r="D535" s="3">
        <f t="shared" si="43"/>
        <v>2009</v>
      </c>
      <c r="E535" s="4">
        <v>18.099999999999998</v>
      </c>
      <c r="F535" s="4">
        <v>17.036363636363635</v>
      </c>
      <c r="G535" s="4">
        <f t="shared" si="44"/>
        <v>17.568181818181817</v>
      </c>
      <c r="H535" s="4">
        <v>10.468999999999999</v>
      </c>
      <c r="I535" s="3">
        <v>0</v>
      </c>
      <c r="J535" s="4">
        <f t="shared" ca="1" si="40"/>
        <v>7.5681818181818166</v>
      </c>
      <c r="K535" s="5">
        <v>3.4982234890059218</v>
      </c>
      <c r="L535" s="32">
        <v>13</v>
      </c>
    </row>
    <row r="536" spans="1:12" x14ac:dyDescent="0.25">
      <c r="A536" s="2">
        <v>40098</v>
      </c>
      <c r="B536" s="3">
        <f t="shared" si="41"/>
        <v>12</v>
      </c>
      <c r="C536" s="3">
        <f t="shared" si="42"/>
        <v>10</v>
      </c>
      <c r="D536" s="3">
        <f t="shared" si="43"/>
        <v>2009</v>
      </c>
      <c r="E536" s="4">
        <v>15.316666666666665</v>
      </c>
      <c r="F536" s="4">
        <v>14.208333333333336</v>
      </c>
      <c r="G536" s="4">
        <f t="shared" si="44"/>
        <v>14.762499999999999</v>
      </c>
      <c r="H536" s="4">
        <v>11.513399999999999</v>
      </c>
      <c r="I536" s="3">
        <v>41.6</v>
      </c>
      <c r="J536" s="4">
        <f t="shared" ca="1" si="40"/>
        <v>4.7625000000000002</v>
      </c>
      <c r="K536" s="5">
        <v>2.8324979887980954</v>
      </c>
      <c r="L536" s="32">
        <v>0</v>
      </c>
    </row>
    <row r="537" spans="1:12" x14ac:dyDescent="0.25">
      <c r="A537" s="2">
        <v>40099</v>
      </c>
      <c r="B537" s="3">
        <f t="shared" si="41"/>
        <v>13</v>
      </c>
      <c r="C537" s="3">
        <f t="shared" si="42"/>
        <v>10</v>
      </c>
      <c r="D537" s="3">
        <f t="shared" si="43"/>
        <v>2009</v>
      </c>
      <c r="E537" s="4">
        <v>13.712499999999999</v>
      </c>
      <c r="F537" s="4">
        <v>11.904166666666669</v>
      </c>
      <c r="G537" s="4">
        <f t="shared" si="44"/>
        <v>12.808333333333334</v>
      </c>
      <c r="H537" s="4">
        <v>28.372400000000006</v>
      </c>
      <c r="I537" s="3">
        <v>0</v>
      </c>
      <c r="J537" s="4">
        <f t="shared" ca="1" si="40"/>
        <v>2.8083333333333336</v>
      </c>
      <c r="K537" s="5">
        <v>6.5171580491935188</v>
      </c>
      <c r="L537" s="32">
        <v>6</v>
      </c>
    </row>
    <row r="538" spans="1:12" x14ac:dyDescent="0.25">
      <c r="A538" s="2">
        <v>40100</v>
      </c>
      <c r="B538" s="3">
        <f t="shared" si="41"/>
        <v>14</v>
      </c>
      <c r="C538" s="3">
        <f t="shared" si="42"/>
        <v>10</v>
      </c>
      <c r="D538" s="3">
        <f t="shared" si="43"/>
        <v>2009</v>
      </c>
      <c r="E538" s="4">
        <v>16.412499999999998</v>
      </c>
      <c r="F538" s="4">
        <v>14.85</v>
      </c>
      <c r="G538" s="4">
        <f t="shared" si="44"/>
        <v>15.631249999999998</v>
      </c>
      <c r="H538" s="4">
        <v>23.366099999999999</v>
      </c>
      <c r="I538" s="3">
        <v>6.3999999999999995</v>
      </c>
      <c r="J538" s="4">
        <f t="shared" ca="1" si="40"/>
        <v>5.6312499999999988</v>
      </c>
      <c r="K538" s="5">
        <v>5.4984489425750525</v>
      </c>
      <c r="L538" s="32">
        <v>0</v>
      </c>
    </row>
    <row r="539" spans="1:12" x14ac:dyDescent="0.25">
      <c r="A539" s="2">
        <v>40101</v>
      </c>
      <c r="B539" s="3">
        <f t="shared" si="41"/>
        <v>15</v>
      </c>
      <c r="C539" s="3">
        <f t="shared" si="42"/>
        <v>10</v>
      </c>
      <c r="D539" s="3">
        <f t="shared" si="43"/>
        <v>2009</v>
      </c>
      <c r="E539" s="4">
        <v>14.962499999999999</v>
      </c>
      <c r="F539" s="4">
        <v>14.195833333333335</v>
      </c>
      <c r="G539" s="4">
        <f t="shared" si="44"/>
        <v>14.579166666666666</v>
      </c>
      <c r="H539" s="4">
        <v>6.3532000000000002</v>
      </c>
      <c r="I539" s="3">
        <v>21.999999999999996</v>
      </c>
      <c r="J539" s="4">
        <f t="shared" ca="1" si="40"/>
        <v>4.5791666666666666</v>
      </c>
      <c r="K539" s="5">
        <v>1.4645137219215665</v>
      </c>
      <c r="L539" s="32">
        <v>0</v>
      </c>
    </row>
    <row r="540" spans="1:12" x14ac:dyDescent="0.25">
      <c r="A540" s="2">
        <v>40102</v>
      </c>
      <c r="B540" s="3">
        <f t="shared" si="41"/>
        <v>16</v>
      </c>
      <c r="C540" s="3">
        <f t="shared" si="42"/>
        <v>10</v>
      </c>
      <c r="D540" s="3">
        <f t="shared" si="43"/>
        <v>2009</v>
      </c>
      <c r="E540" s="4">
        <v>10.9625</v>
      </c>
      <c r="F540" s="4">
        <v>10.091666666666667</v>
      </c>
      <c r="G540" s="4">
        <f t="shared" si="44"/>
        <v>10.527083333333334</v>
      </c>
      <c r="H540" s="4">
        <v>11.117100000000001</v>
      </c>
      <c r="I540" s="3">
        <v>0.8</v>
      </c>
      <c r="J540" s="4">
        <f t="shared" ca="1" si="40"/>
        <v>0.52708333333333357</v>
      </c>
      <c r="K540" s="5">
        <v>2.1073462689807703</v>
      </c>
      <c r="L540" s="32">
        <v>2</v>
      </c>
    </row>
    <row r="541" spans="1:12" x14ac:dyDescent="0.25">
      <c r="A541" s="2">
        <v>40103</v>
      </c>
      <c r="B541" s="3">
        <f t="shared" si="41"/>
        <v>17</v>
      </c>
      <c r="C541" s="3">
        <f t="shared" si="42"/>
        <v>10</v>
      </c>
      <c r="D541" s="3">
        <f t="shared" si="43"/>
        <v>2009</v>
      </c>
      <c r="E541" s="4">
        <v>13.266666666666667</v>
      </c>
      <c r="F541" s="4">
        <v>12.412500000000001</v>
      </c>
      <c r="G541" s="4">
        <f t="shared" si="44"/>
        <v>12.839583333333334</v>
      </c>
      <c r="H541" s="4">
        <v>13.197999999999999</v>
      </c>
      <c r="I541" s="3">
        <v>0.2</v>
      </c>
      <c r="J541" s="4">
        <f t="shared" ca="1" si="40"/>
        <v>2.8395833333333345</v>
      </c>
      <c r="K541" s="5">
        <v>2.8225205201865959</v>
      </c>
      <c r="L541" s="32">
        <v>0</v>
      </c>
    </row>
    <row r="542" spans="1:12" x14ac:dyDescent="0.25">
      <c r="A542" s="2">
        <v>40104</v>
      </c>
      <c r="B542" s="3">
        <f t="shared" si="41"/>
        <v>18</v>
      </c>
      <c r="C542" s="3">
        <f t="shared" si="42"/>
        <v>10</v>
      </c>
      <c r="D542" s="3">
        <f t="shared" si="43"/>
        <v>2009</v>
      </c>
      <c r="E542" s="4">
        <v>15.654166666666669</v>
      </c>
      <c r="F542" s="4">
        <v>14.424999999999999</v>
      </c>
      <c r="G542" s="4">
        <f t="shared" si="44"/>
        <v>15.039583333333333</v>
      </c>
      <c r="H542" s="4">
        <v>16.662500000000001</v>
      </c>
      <c r="I542" s="3">
        <v>0</v>
      </c>
      <c r="J542" s="4">
        <f t="shared" ca="1" si="40"/>
        <v>5.0395833333333337</v>
      </c>
      <c r="K542" s="5">
        <v>3.7720686787035405</v>
      </c>
      <c r="L542" s="32">
        <v>0</v>
      </c>
    </row>
    <row r="543" spans="1:12" x14ac:dyDescent="0.25">
      <c r="A543" s="2">
        <v>40105</v>
      </c>
      <c r="B543" s="3">
        <f t="shared" si="41"/>
        <v>19</v>
      </c>
      <c r="C543" s="3">
        <f t="shared" si="42"/>
        <v>10</v>
      </c>
      <c r="D543" s="3">
        <f t="shared" si="43"/>
        <v>2009</v>
      </c>
      <c r="E543" s="4">
        <v>15.64583333333333</v>
      </c>
      <c r="F543" s="4">
        <v>14.508333333333333</v>
      </c>
      <c r="G543" s="4">
        <f t="shared" si="44"/>
        <v>15.077083333333331</v>
      </c>
      <c r="H543" s="4">
        <v>14.648899999999999</v>
      </c>
      <c r="I543" s="3">
        <v>0</v>
      </c>
      <c r="J543" s="4">
        <f t="shared" ca="1" si="40"/>
        <v>5.0770833333333316</v>
      </c>
      <c r="K543" s="5">
        <v>3.3042137653686479</v>
      </c>
      <c r="L543" s="32">
        <v>0</v>
      </c>
    </row>
    <row r="544" spans="1:12" x14ac:dyDescent="0.25">
      <c r="A544" s="2">
        <v>40106</v>
      </c>
      <c r="B544" s="3">
        <f t="shared" si="41"/>
        <v>20</v>
      </c>
      <c r="C544" s="3">
        <f t="shared" si="42"/>
        <v>10</v>
      </c>
      <c r="D544" s="3">
        <f t="shared" si="43"/>
        <v>2009</v>
      </c>
      <c r="E544" s="4">
        <v>18.3125</v>
      </c>
      <c r="F544" s="4">
        <v>17.166666666666664</v>
      </c>
      <c r="G544" s="4">
        <f t="shared" si="44"/>
        <v>17.739583333333332</v>
      </c>
      <c r="H544" s="4">
        <v>27.444300000000005</v>
      </c>
      <c r="I544" s="3">
        <v>0</v>
      </c>
      <c r="J544" s="4">
        <f t="shared" ca="1" si="40"/>
        <v>7.7395833333333321</v>
      </c>
      <c r="K544" s="5">
        <v>7.0062081606404201</v>
      </c>
      <c r="L544" s="32">
        <v>0</v>
      </c>
    </row>
    <row r="545" spans="1:12" x14ac:dyDescent="0.25">
      <c r="A545" s="2">
        <v>40107</v>
      </c>
      <c r="B545" s="3">
        <f t="shared" si="41"/>
        <v>21</v>
      </c>
      <c r="C545" s="3">
        <f t="shared" si="42"/>
        <v>10</v>
      </c>
      <c r="D545" s="3">
        <f t="shared" si="43"/>
        <v>2009</v>
      </c>
      <c r="E545" s="4">
        <v>17.837500000000002</v>
      </c>
      <c r="F545" s="4">
        <v>16.191666666666666</v>
      </c>
      <c r="G545" s="4">
        <f t="shared" si="44"/>
        <v>17.014583333333334</v>
      </c>
      <c r="H545" s="4">
        <v>18.289000000000001</v>
      </c>
      <c r="I545" s="3">
        <v>17.399999999999999</v>
      </c>
      <c r="J545" s="4">
        <f t="shared" ca="1" si="40"/>
        <v>7.0145833333333343</v>
      </c>
      <c r="K545" s="5">
        <v>4.6253852637545441</v>
      </c>
      <c r="L545" s="32">
        <v>0</v>
      </c>
    </row>
    <row r="546" spans="1:12" x14ac:dyDescent="0.25">
      <c r="A546" s="2">
        <v>40108</v>
      </c>
      <c r="B546" s="3">
        <f t="shared" si="41"/>
        <v>22</v>
      </c>
      <c r="C546" s="3">
        <f t="shared" si="42"/>
        <v>10</v>
      </c>
      <c r="D546" s="3">
        <f t="shared" si="43"/>
        <v>2009</v>
      </c>
      <c r="E546" s="4">
        <v>16.641666666666669</v>
      </c>
      <c r="F546" s="4">
        <v>15.400000000000004</v>
      </c>
      <c r="G546" s="4">
        <f t="shared" si="44"/>
        <v>16.020833333333336</v>
      </c>
      <c r="H546" s="4">
        <v>16.889800000000005</v>
      </c>
      <c r="I546" s="3">
        <v>12.6</v>
      </c>
      <c r="J546" s="4">
        <f t="shared" ca="1" si="40"/>
        <v>6.0208333333333366</v>
      </c>
      <c r="K546" s="5">
        <v>4.0731430614302653</v>
      </c>
      <c r="L546" s="32">
        <v>0</v>
      </c>
    </row>
    <row r="547" spans="1:12" x14ac:dyDescent="0.25">
      <c r="A547" s="2">
        <v>40109</v>
      </c>
      <c r="B547" s="3">
        <f t="shared" si="41"/>
        <v>23</v>
      </c>
      <c r="C547" s="3">
        <f t="shared" si="42"/>
        <v>10</v>
      </c>
      <c r="D547" s="3">
        <f t="shared" si="43"/>
        <v>2009</v>
      </c>
      <c r="E547" s="4">
        <v>18.599999999999998</v>
      </c>
      <c r="F547" s="4">
        <v>17.229166666666668</v>
      </c>
      <c r="G547" s="4">
        <f t="shared" si="44"/>
        <v>17.914583333333333</v>
      </c>
      <c r="H547" s="4">
        <v>26.598300000000002</v>
      </c>
      <c r="I547" s="3">
        <v>0.2</v>
      </c>
      <c r="J547" s="4">
        <f t="shared" ca="1" si="40"/>
        <v>7.9145833333333329</v>
      </c>
      <c r="K547" s="5">
        <v>6.4397088016154118</v>
      </c>
      <c r="L547" s="32">
        <v>0</v>
      </c>
    </row>
    <row r="548" spans="1:12" x14ac:dyDescent="0.25">
      <c r="A548" s="2">
        <v>40110</v>
      </c>
      <c r="B548" s="3">
        <f t="shared" si="41"/>
        <v>24</v>
      </c>
      <c r="C548" s="3">
        <f t="shared" si="42"/>
        <v>10</v>
      </c>
      <c r="D548" s="3">
        <f t="shared" si="43"/>
        <v>2009</v>
      </c>
      <c r="E548" s="4">
        <v>17.30833333333333</v>
      </c>
      <c r="F548" s="4">
        <v>16.3125</v>
      </c>
      <c r="G548" s="4">
        <f t="shared" si="44"/>
        <v>16.810416666666665</v>
      </c>
      <c r="H548" s="4">
        <v>7.0739999999999998</v>
      </c>
      <c r="I548" s="3">
        <v>8.7999999999999989</v>
      </c>
      <c r="J548" s="4">
        <f t="shared" ca="1" si="40"/>
        <v>6.810416666666665</v>
      </c>
      <c r="K548" s="5">
        <v>1.887313819239798</v>
      </c>
      <c r="L548" s="32">
        <v>0</v>
      </c>
    </row>
    <row r="549" spans="1:12" x14ac:dyDescent="0.25">
      <c r="A549" s="2">
        <v>40111</v>
      </c>
      <c r="B549" s="3">
        <f t="shared" si="41"/>
        <v>25</v>
      </c>
      <c r="C549" s="3">
        <f t="shared" si="42"/>
        <v>10</v>
      </c>
      <c r="D549" s="3">
        <f t="shared" si="43"/>
        <v>2009</v>
      </c>
      <c r="E549" s="4">
        <v>17.404166666666669</v>
      </c>
      <c r="F549" s="4">
        <v>16.245833333333334</v>
      </c>
      <c r="G549" s="4">
        <f t="shared" si="44"/>
        <v>16.825000000000003</v>
      </c>
      <c r="H549" s="4">
        <v>17.073399999999999</v>
      </c>
      <c r="I549" s="3">
        <v>0.2</v>
      </c>
      <c r="J549" s="4">
        <f t="shared" ca="1" si="40"/>
        <v>6.8250000000000011</v>
      </c>
      <c r="K549" s="5">
        <v>4.0609790171201956</v>
      </c>
      <c r="L549" s="32">
        <v>0</v>
      </c>
    </row>
    <row r="550" spans="1:12" x14ac:dyDescent="0.25">
      <c r="A550" s="2">
        <v>40112</v>
      </c>
      <c r="B550" s="3">
        <f t="shared" si="41"/>
        <v>26</v>
      </c>
      <c r="C550" s="3">
        <f t="shared" si="42"/>
        <v>10</v>
      </c>
      <c r="D550" s="3">
        <f t="shared" si="43"/>
        <v>2009</v>
      </c>
      <c r="E550" s="4">
        <v>16.545833333333331</v>
      </c>
      <c r="F550" s="4">
        <v>15.124999999999998</v>
      </c>
      <c r="G550" s="4">
        <f t="shared" si="44"/>
        <v>15.835416666666664</v>
      </c>
      <c r="H550" s="4">
        <v>13.808300000000001</v>
      </c>
      <c r="I550" s="3">
        <v>3.4000000000000004</v>
      </c>
      <c r="J550" s="4">
        <f t="shared" ca="1" si="40"/>
        <v>5.8354166666666645</v>
      </c>
      <c r="K550" s="5">
        <v>3.3118272773129549</v>
      </c>
      <c r="L550" s="32">
        <v>0</v>
      </c>
    </row>
    <row r="551" spans="1:12" x14ac:dyDescent="0.25">
      <c r="A551" s="2">
        <v>40113</v>
      </c>
      <c r="B551" s="3">
        <f t="shared" si="41"/>
        <v>27</v>
      </c>
      <c r="C551" s="3">
        <f t="shared" si="42"/>
        <v>10</v>
      </c>
      <c r="D551" s="3">
        <f t="shared" si="43"/>
        <v>2009</v>
      </c>
      <c r="E551" s="4">
        <v>14.799999999999997</v>
      </c>
      <c r="F551" s="4">
        <v>13.270833333333334</v>
      </c>
      <c r="G551" s="4">
        <f t="shared" si="44"/>
        <v>14.035416666666666</v>
      </c>
      <c r="H551" s="4">
        <v>24.616400000000009</v>
      </c>
      <c r="I551" s="3">
        <v>0</v>
      </c>
      <c r="J551" s="4">
        <f t="shared" ca="1" si="40"/>
        <v>4.0354166666666655</v>
      </c>
      <c r="K551" s="5">
        <v>5.0655301349868385</v>
      </c>
      <c r="L551" s="32">
        <v>0</v>
      </c>
    </row>
    <row r="552" spans="1:12" x14ac:dyDescent="0.25">
      <c r="A552" s="2">
        <v>40114</v>
      </c>
      <c r="B552" s="3">
        <f t="shared" si="41"/>
        <v>28</v>
      </c>
      <c r="C552" s="3">
        <f t="shared" si="42"/>
        <v>10</v>
      </c>
      <c r="D552" s="3">
        <f t="shared" si="43"/>
        <v>2009</v>
      </c>
      <c r="E552" s="4">
        <v>16.887499999999999</v>
      </c>
      <c r="F552" s="4">
        <v>15.483333333333333</v>
      </c>
      <c r="G552" s="4">
        <f t="shared" si="44"/>
        <v>16.185416666666665</v>
      </c>
      <c r="H552" s="4">
        <v>27.434800000000003</v>
      </c>
      <c r="I552" s="3">
        <v>0</v>
      </c>
      <c r="J552" s="4">
        <f t="shared" ca="1" si="40"/>
        <v>6.1854166666666659</v>
      </c>
      <c r="K552" s="5">
        <v>6.4320989572262928</v>
      </c>
      <c r="L552" s="32">
        <v>0</v>
      </c>
    </row>
    <row r="553" spans="1:12" x14ac:dyDescent="0.25">
      <c r="A553" s="2">
        <v>40115</v>
      </c>
      <c r="B553" s="3">
        <f t="shared" si="41"/>
        <v>29</v>
      </c>
      <c r="C553" s="3">
        <f t="shared" si="42"/>
        <v>10</v>
      </c>
      <c r="D553" s="3">
        <f t="shared" si="43"/>
        <v>2009</v>
      </c>
      <c r="E553" s="4">
        <v>19.120833333333334</v>
      </c>
      <c r="F553" s="4">
        <v>17.712500000000002</v>
      </c>
      <c r="G553" s="4">
        <f t="shared" si="44"/>
        <v>18.416666666666668</v>
      </c>
      <c r="H553" s="4">
        <v>26.869900000000001</v>
      </c>
      <c r="I553" s="3">
        <v>0</v>
      </c>
      <c r="J553" s="4">
        <f t="shared" ca="1" si="40"/>
        <v>8.4166666666666679</v>
      </c>
      <c r="K553" s="5">
        <v>6.9863047203650321</v>
      </c>
      <c r="L553" s="32">
        <v>0</v>
      </c>
    </row>
    <row r="554" spans="1:12" x14ac:dyDescent="0.25">
      <c r="A554" s="2">
        <v>40116</v>
      </c>
      <c r="B554" s="3">
        <f t="shared" si="41"/>
        <v>30</v>
      </c>
      <c r="C554" s="3">
        <f t="shared" si="42"/>
        <v>10</v>
      </c>
      <c r="D554" s="3">
        <f t="shared" si="43"/>
        <v>2009</v>
      </c>
      <c r="E554" s="4">
        <v>21.312499999999996</v>
      </c>
      <c r="F554" s="4">
        <v>19.770833333333336</v>
      </c>
      <c r="G554" s="4">
        <f t="shared" si="44"/>
        <v>20.541666666666664</v>
      </c>
      <c r="H554" s="4">
        <v>26.975000000000001</v>
      </c>
      <c r="I554" s="3">
        <v>0</v>
      </c>
      <c r="J554" s="4">
        <f t="shared" ca="1" si="40"/>
        <v>10.541666666666666</v>
      </c>
      <c r="K554" s="5">
        <v>7.6060039180064409</v>
      </c>
      <c r="L554" s="32">
        <v>0</v>
      </c>
    </row>
    <row r="555" spans="1:12" x14ac:dyDescent="0.25">
      <c r="A555" s="2">
        <v>40117</v>
      </c>
      <c r="B555" s="3">
        <f t="shared" si="41"/>
        <v>31</v>
      </c>
      <c r="C555" s="3">
        <f t="shared" si="42"/>
        <v>10</v>
      </c>
      <c r="D555" s="3">
        <f t="shared" si="43"/>
        <v>2009</v>
      </c>
      <c r="E555" s="4">
        <v>22.820833333333336</v>
      </c>
      <c r="F555" s="4">
        <v>21.166666666666668</v>
      </c>
      <c r="G555" s="4">
        <f t="shared" si="44"/>
        <v>21.993750000000002</v>
      </c>
      <c r="H555" s="4">
        <v>27.852700000000002</v>
      </c>
      <c r="I555" s="3">
        <v>0</v>
      </c>
      <c r="J555" s="4">
        <f t="shared" ca="1" si="40"/>
        <v>11.993750000000002</v>
      </c>
      <c r="K555" s="5">
        <v>8.4856877563032462</v>
      </c>
      <c r="L555" s="32">
        <v>0</v>
      </c>
    </row>
    <row r="556" spans="1:12" x14ac:dyDescent="0.25">
      <c r="A556" s="2">
        <v>40118</v>
      </c>
      <c r="B556" s="3">
        <f t="shared" si="41"/>
        <v>1</v>
      </c>
      <c r="C556" s="3">
        <f t="shared" si="42"/>
        <v>11</v>
      </c>
      <c r="D556" s="3">
        <f t="shared" si="43"/>
        <v>2009</v>
      </c>
      <c r="E556" s="4">
        <v>22.487499999999997</v>
      </c>
      <c r="F556" s="4">
        <v>20.920833333333334</v>
      </c>
      <c r="G556" s="4">
        <f t="shared" si="44"/>
        <v>21.704166666666666</v>
      </c>
      <c r="H556" s="4">
        <v>29.405000000000001</v>
      </c>
      <c r="I556" s="3">
        <v>0</v>
      </c>
      <c r="J556" s="4">
        <f t="shared" ca="1" si="40"/>
        <v>11.704166666666666</v>
      </c>
      <c r="K556" s="5">
        <v>8.7415184900455642</v>
      </c>
      <c r="L556" s="33">
        <v>0</v>
      </c>
    </row>
    <row r="557" spans="1:12" x14ac:dyDescent="0.25">
      <c r="A557" s="2">
        <v>40119</v>
      </c>
      <c r="B557" s="3">
        <f t="shared" si="41"/>
        <v>2</v>
      </c>
      <c r="C557" s="3">
        <f t="shared" si="42"/>
        <v>11</v>
      </c>
      <c r="D557" s="3">
        <f t="shared" si="43"/>
        <v>2009</v>
      </c>
      <c r="E557" s="4">
        <v>23.754166666666663</v>
      </c>
      <c r="F557" s="4">
        <v>21.812500000000004</v>
      </c>
      <c r="G557" s="4">
        <f t="shared" si="44"/>
        <v>22.783333333333331</v>
      </c>
      <c r="H557" s="4">
        <v>29.000899999999998</v>
      </c>
      <c r="I557" s="3">
        <v>0</v>
      </c>
      <c r="J557" s="4">
        <f t="shared" ca="1" si="40"/>
        <v>12.783333333333333</v>
      </c>
      <c r="K557" s="5">
        <v>9.087460514651065</v>
      </c>
      <c r="L557" s="33">
        <v>0</v>
      </c>
    </row>
    <row r="558" spans="1:12" x14ac:dyDescent="0.25">
      <c r="A558" s="2">
        <v>40120</v>
      </c>
      <c r="B558" s="3">
        <f t="shared" si="41"/>
        <v>3</v>
      </c>
      <c r="C558" s="3">
        <f t="shared" si="42"/>
        <v>11</v>
      </c>
      <c r="D558" s="3">
        <f t="shared" si="43"/>
        <v>2009</v>
      </c>
      <c r="E558" s="4">
        <v>22.3125</v>
      </c>
      <c r="F558" s="4">
        <v>20.641666666666669</v>
      </c>
      <c r="G558" s="4">
        <f t="shared" si="44"/>
        <v>21.477083333333333</v>
      </c>
      <c r="H558" s="4">
        <v>16.203700000000001</v>
      </c>
      <c r="I558" s="3">
        <v>0.8</v>
      </c>
      <c r="J558" s="4">
        <f t="shared" ca="1" si="40"/>
        <v>11.477083333333335</v>
      </c>
      <c r="K558" s="5">
        <v>4.9007845873292233</v>
      </c>
      <c r="L558" s="33">
        <v>0</v>
      </c>
    </row>
    <row r="559" spans="1:12" x14ac:dyDescent="0.25">
      <c r="A559" s="2">
        <v>40121</v>
      </c>
      <c r="B559" s="3">
        <f t="shared" si="41"/>
        <v>4</v>
      </c>
      <c r="C559" s="3">
        <f t="shared" si="42"/>
        <v>11</v>
      </c>
      <c r="D559" s="3">
        <f t="shared" si="43"/>
        <v>2009</v>
      </c>
      <c r="E559" s="4">
        <v>23.195833333333329</v>
      </c>
      <c r="F559" s="4">
        <v>21.337500000000006</v>
      </c>
      <c r="G559" s="4">
        <f t="shared" si="44"/>
        <v>22.266666666666666</v>
      </c>
      <c r="H559" s="4">
        <v>24.790500000000002</v>
      </c>
      <c r="I559" s="3">
        <v>0</v>
      </c>
      <c r="J559" s="4">
        <f t="shared" ca="1" si="40"/>
        <v>12.266666666666667</v>
      </c>
      <c r="K559" s="5">
        <v>7.3166813275621614</v>
      </c>
      <c r="L559" s="33">
        <v>0</v>
      </c>
    </row>
    <row r="560" spans="1:12" x14ac:dyDescent="0.25">
      <c r="A560" s="2">
        <v>40122</v>
      </c>
      <c r="B560" s="3">
        <f t="shared" si="41"/>
        <v>5</v>
      </c>
      <c r="C560" s="3">
        <f t="shared" si="42"/>
        <v>11</v>
      </c>
      <c r="D560" s="3">
        <f t="shared" si="43"/>
        <v>2009</v>
      </c>
      <c r="E560" s="4">
        <v>23.637500000000003</v>
      </c>
      <c r="F560" s="4">
        <v>21.862500000000001</v>
      </c>
      <c r="G560" s="4">
        <f t="shared" si="44"/>
        <v>22.75</v>
      </c>
      <c r="H560" s="4">
        <v>23.502800000000001</v>
      </c>
      <c r="I560" s="3">
        <v>5.4</v>
      </c>
      <c r="J560" s="4">
        <f t="shared" ca="1" si="40"/>
        <v>12.750000000000002</v>
      </c>
      <c r="K560" s="5">
        <v>6.812556468300742</v>
      </c>
      <c r="L560" s="33">
        <v>0</v>
      </c>
    </row>
    <row r="561" spans="1:12" x14ac:dyDescent="0.25">
      <c r="A561" s="2">
        <v>40123</v>
      </c>
      <c r="B561" s="3">
        <f t="shared" si="41"/>
        <v>6</v>
      </c>
      <c r="C561" s="3">
        <f t="shared" si="42"/>
        <v>11</v>
      </c>
      <c r="D561" s="3">
        <f t="shared" si="43"/>
        <v>2009</v>
      </c>
      <c r="E561" s="4">
        <v>20.770833333333336</v>
      </c>
      <c r="F561" s="4">
        <v>19.708333333333332</v>
      </c>
      <c r="G561" s="4">
        <f t="shared" si="44"/>
        <v>20.239583333333336</v>
      </c>
      <c r="H561" s="4">
        <v>13.393499999999998</v>
      </c>
      <c r="I561" s="3">
        <v>5.2</v>
      </c>
      <c r="J561" s="4">
        <f t="shared" ca="1" si="40"/>
        <v>10.239583333333334</v>
      </c>
      <c r="K561" s="5">
        <v>3.5825788716203588</v>
      </c>
      <c r="L561" s="33">
        <v>0</v>
      </c>
    </row>
    <row r="562" spans="1:12" x14ac:dyDescent="0.25">
      <c r="A562" s="2">
        <v>40124</v>
      </c>
      <c r="B562" s="3">
        <f t="shared" si="41"/>
        <v>7</v>
      </c>
      <c r="C562" s="3">
        <f t="shared" si="42"/>
        <v>11</v>
      </c>
      <c r="D562" s="3">
        <f t="shared" si="43"/>
        <v>2009</v>
      </c>
      <c r="E562" s="4">
        <v>20.500000000000004</v>
      </c>
      <c r="F562" s="4">
        <v>19.275000000000002</v>
      </c>
      <c r="G562" s="4">
        <f t="shared" si="44"/>
        <v>19.887500000000003</v>
      </c>
      <c r="H562" s="4">
        <v>11.082700000000001</v>
      </c>
      <c r="I562" s="3">
        <v>15.799999999999999</v>
      </c>
      <c r="J562" s="4">
        <f t="shared" ca="1" si="40"/>
        <v>9.8875000000000028</v>
      </c>
      <c r="K562" s="5">
        <v>2.7198883584356519</v>
      </c>
      <c r="L562" s="33">
        <v>0</v>
      </c>
    </row>
    <row r="563" spans="1:12" x14ac:dyDescent="0.25">
      <c r="A563" s="2">
        <v>40125</v>
      </c>
      <c r="B563" s="3">
        <f t="shared" si="41"/>
        <v>8</v>
      </c>
      <c r="C563" s="3">
        <f t="shared" si="42"/>
        <v>11</v>
      </c>
      <c r="D563" s="3">
        <f t="shared" si="43"/>
        <v>2009</v>
      </c>
      <c r="E563" s="4">
        <v>17.145833333333336</v>
      </c>
      <c r="F563" s="4">
        <v>16.137500000000003</v>
      </c>
      <c r="G563" s="4">
        <f t="shared" si="44"/>
        <v>16.641666666666669</v>
      </c>
      <c r="H563" s="4">
        <v>19.623999999999999</v>
      </c>
      <c r="I563" s="3">
        <v>2.6000000000000005</v>
      </c>
      <c r="J563" s="4">
        <f t="shared" ca="1" si="40"/>
        <v>6.6416666666666693</v>
      </c>
      <c r="K563" s="5">
        <v>4.1821438449074675</v>
      </c>
      <c r="L563" s="33">
        <v>0</v>
      </c>
    </row>
    <row r="564" spans="1:12" x14ac:dyDescent="0.25">
      <c r="A564" s="2">
        <v>40126</v>
      </c>
      <c r="B564" s="3">
        <f t="shared" si="41"/>
        <v>9</v>
      </c>
      <c r="C564" s="3">
        <f t="shared" si="42"/>
        <v>11</v>
      </c>
      <c r="D564" s="3">
        <f t="shared" si="43"/>
        <v>2009</v>
      </c>
      <c r="E564" s="4">
        <v>18.766666666666666</v>
      </c>
      <c r="F564" s="4">
        <v>17.349999999999998</v>
      </c>
      <c r="G564" s="4">
        <f t="shared" si="44"/>
        <v>18.05833333333333</v>
      </c>
      <c r="H564" s="4">
        <v>25.503200000000003</v>
      </c>
      <c r="I564" s="3">
        <v>0.2</v>
      </c>
      <c r="J564" s="4">
        <f t="shared" ca="1" si="40"/>
        <v>8.0583333333333318</v>
      </c>
      <c r="K564" s="5">
        <v>6.2065067031717964</v>
      </c>
      <c r="L564" s="33">
        <v>0</v>
      </c>
    </row>
    <row r="565" spans="1:12" x14ac:dyDescent="0.25">
      <c r="A565" s="2">
        <v>40127</v>
      </c>
      <c r="B565" s="3">
        <f t="shared" si="41"/>
        <v>10</v>
      </c>
      <c r="C565" s="3">
        <f t="shared" si="42"/>
        <v>11</v>
      </c>
      <c r="D565" s="3">
        <f t="shared" si="43"/>
        <v>2009</v>
      </c>
      <c r="E565" s="4">
        <v>17.395833333333336</v>
      </c>
      <c r="F565" s="4">
        <v>16.783333333333335</v>
      </c>
      <c r="G565" s="4">
        <f t="shared" si="44"/>
        <v>17.089583333333337</v>
      </c>
      <c r="H565" s="4">
        <v>4.0418000000000003</v>
      </c>
      <c r="I565" s="3">
        <v>9.1999999999999993</v>
      </c>
      <c r="J565" s="4">
        <f t="shared" ca="1" si="40"/>
        <v>7.0895833333333353</v>
      </c>
      <c r="K565" s="5">
        <v>1.1433012030056033</v>
      </c>
      <c r="L565" s="33">
        <v>0</v>
      </c>
    </row>
    <row r="566" spans="1:12" x14ac:dyDescent="0.25">
      <c r="A566" s="2">
        <v>40128</v>
      </c>
      <c r="B566" s="3">
        <f t="shared" si="41"/>
        <v>11</v>
      </c>
      <c r="C566" s="3">
        <f t="shared" si="42"/>
        <v>11</v>
      </c>
      <c r="D566" s="3">
        <f t="shared" si="43"/>
        <v>2009</v>
      </c>
      <c r="E566" s="4">
        <v>18.333333333333329</v>
      </c>
      <c r="F566" s="4">
        <v>17.358333333333334</v>
      </c>
      <c r="G566" s="4">
        <f t="shared" si="44"/>
        <v>17.845833333333331</v>
      </c>
      <c r="H566" s="4">
        <v>15.7942</v>
      </c>
      <c r="I566" s="3">
        <v>0.2</v>
      </c>
      <c r="J566" s="4">
        <f t="shared" ca="1" si="40"/>
        <v>7.8458333333333314</v>
      </c>
      <c r="K566" s="5">
        <v>3.9894546135476086</v>
      </c>
      <c r="L566" s="33">
        <v>0</v>
      </c>
    </row>
    <row r="567" spans="1:12" x14ac:dyDescent="0.25">
      <c r="A567" s="2">
        <v>40129</v>
      </c>
      <c r="B567" s="3">
        <f t="shared" si="41"/>
        <v>12</v>
      </c>
      <c r="C567" s="3">
        <f t="shared" si="42"/>
        <v>11</v>
      </c>
      <c r="D567" s="3">
        <f t="shared" si="43"/>
        <v>2009</v>
      </c>
      <c r="E567" s="4">
        <v>20.654166666666665</v>
      </c>
      <c r="F567" s="4">
        <v>19.545833333333331</v>
      </c>
      <c r="G567" s="4">
        <f t="shared" si="44"/>
        <v>20.099999999999998</v>
      </c>
      <c r="H567" s="4">
        <v>20.615799999999997</v>
      </c>
      <c r="I567" s="3">
        <v>0</v>
      </c>
      <c r="J567" s="4">
        <f t="shared" ca="1" si="40"/>
        <v>10.099999999999998</v>
      </c>
      <c r="K567" s="5">
        <v>5.322780859574272</v>
      </c>
      <c r="L567" s="33">
        <v>0</v>
      </c>
    </row>
    <row r="568" spans="1:12" x14ac:dyDescent="0.25">
      <c r="A568" s="2">
        <v>40130</v>
      </c>
      <c r="B568" s="3">
        <f t="shared" si="41"/>
        <v>13</v>
      </c>
      <c r="C568" s="3">
        <f t="shared" si="42"/>
        <v>11</v>
      </c>
      <c r="D568" s="3">
        <f t="shared" si="43"/>
        <v>2009</v>
      </c>
      <c r="E568" s="4">
        <v>20.537499999999998</v>
      </c>
      <c r="F568" s="4">
        <v>19.604166666666668</v>
      </c>
      <c r="G568" s="4">
        <f t="shared" si="44"/>
        <v>20.070833333333333</v>
      </c>
      <c r="H568" s="4">
        <v>9.8898999999999972</v>
      </c>
      <c r="I568" s="3">
        <v>16</v>
      </c>
      <c r="J568" s="4">
        <f t="shared" ca="1" si="40"/>
        <v>10.070833333333333</v>
      </c>
      <c r="K568" s="5">
        <v>2.6759400931737614</v>
      </c>
      <c r="L568" s="33">
        <v>0</v>
      </c>
    </row>
    <row r="569" spans="1:12" x14ac:dyDescent="0.25">
      <c r="A569" s="2">
        <v>40131</v>
      </c>
      <c r="B569" s="3">
        <f t="shared" si="41"/>
        <v>14</v>
      </c>
      <c r="C569" s="3">
        <f t="shared" si="42"/>
        <v>11</v>
      </c>
      <c r="D569" s="3">
        <f t="shared" si="43"/>
        <v>2009</v>
      </c>
      <c r="E569" s="4">
        <v>18.608333333333334</v>
      </c>
      <c r="F569" s="4">
        <v>17.854166666666664</v>
      </c>
      <c r="G569" s="4">
        <f t="shared" si="44"/>
        <v>18.231249999999999</v>
      </c>
      <c r="H569" s="4">
        <v>7.6166999999999998</v>
      </c>
      <c r="I569" s="3">
        <v>38.200000000000003</v>
      </c>
      <c r="J569" s="4">
        <f t="shared" ca="1" si="40"/>
        <v>8.2312499999999993</v>
      </c>
      <c r="K569" s="5">
        <v>2.0390029562613736</v>
      </c>
      <c r="L569" s="33">
        <v>0</v>
      </c>
    </row>
    <row r="570" spans="1:12" x14ac:dyDescent="0.25">
      <c r="A570" s="2">
        <v>40132</v>
      </c>
      <c r="B570" s="3">
        <f t="shared" si="41"/>
        <v>15</v>
      </c>
      <c r="C570" s="3">
        <f t="shared" si="42"/>
        <v>11</v>
      </c>
      <c r="D570" s="3">
        <f t="shared" si="43"/>
        <v>2009</v>
      </c>
      <c r="E570" s="4">
        <v>18.929166666666667</v>
      </c>
      <c r="F570" s="4">
        <v>17.950000000000003</v>
      </c>
      <c r="G570" s="4">
        <f t="shared" si="44"/>
        <v>18.439583333333335</v>
      </c>
      <c r="H570" s="4">
        <v>10.934599999999998</v>
      </c>
      <c r="I570" s="3">
        <v>17.399999999999999</v>
      </c>
      <c r="J570" s="4">
        <f t="shared" ca="1" si="40"/>
        <v>8.439583333333335</v>
      </c>
      <c r="K570" s="5">
        <v>2.9884257728600541</v>
      </c>
      <c r="L570" s="33">
        <v>0</v>
      </c>
    </row>
    <row r="571" spans="1:12" x14ac:dyDescent="0.25">
      <c r="A571" s="2">
        <v>40133</v>
      </c>
      <c r="B571" s="3">
        <f t="shared" si="41"/>
        <v>16</v>
      </c>
      <c r="C571" s="3">
        <f t="shared" si="42"/>
        <v>11</v>
      </c>
      <c r="D571" s="3">
        <f t="shared" si="43"/>
        <v>2009</v>
      </c>
      <c r="E571" s="4">
        <v>19.308333333333334</v>
      </c>
      <c r="F571" s="4">
        <v>17.983333333333334</v>
      </c>
      <c r="G571" s="4">
        <f t="shared" si="44"/>
        <v>18.645833333333336</v>
      </c>
      <c r="H571" s="4">
        <v>22.552099999999999</v>
      </c>
      <c r="I571" s="3">
        <v>0.8</v>
      </c>
      <c r="J571" s="4">
        <f t="shared" ca="1" si="40"/>
        <v>8.6458333333333339</v>
      </c>
      <c r="K571" s="5">
        <v>5.1649059216974251</v>
      </c>
      <c r="L571" s="33">
        <v>0</v>
      </c>
    </row>
    <row r="572" spans="1:12" x14ac:dyDescent="0.25">
      <c r="A572" s="2">
        <v>40134</v>
      </c>
      <c r="B572" s="3">
        <f t="shared" si="41"/>
        <v>17</v>
      </c>
      <c r="C572" s="3">
        <f t="shared" si="42"/>
        <v>11</v>
      </c>
      <c r="D572" s="3">
        <f t="shared" si="43"/>
        <v>2009</v>
      </c>
      <c r="E572" s="4">
        <v>19.729166666666668</v>
      </c>
      <c r="F572" s="4">
        <v>18.470833333333335</v>
      </c>
      <c r="G572" s="4">
        <f t="shared" si="44"/>
        <v>19.100000000000001</v>
      </c>
      <c r="H572" s="4">
        <v>29.912500000000001</v>
      </c>
      <c r="I572" s="3">
        <v>0</v>
      </c>
      <c r="J572" s="4">
        <f t="shared" ca="1" si="40"/>
        <v>9.1000000000000014</v>
      </c>
      <c r="K572" s="5">
        <v>7.0450432264978131</v>
      </c>
      <c r="L572" s="33">
        <v>0</v>
      </c>
    </row>
    <row r="573" spans="1:12" x14ac:dyDescent="0.25">
      <c r="A573" s="2">
        <v>40135</v>
      </c>
      <c r="B573" s="3">
        <f t="shared" si="41"/>
        <v>18</v>
      </c>
      <c r="C573" s="3">
        <f t="shared" si="42"/>
        <v>11</v>
      </c>
      <c r="D573" s="3">
        <f t="shared" si="43"/>
        <v>2009</v>
      </c>
      <c r="E573" s="4">
        <v>19.724999999999998</v>
      </c>
      <c r="F573" s="4">
        <v>18.775000000000002</v>
      </c>
      <c r="G573" s="4">
        <f t="shared" si="44"/>
        <v>19.25</v>
      </c>
      <c r="H573" s="4">
        <v>10.500999999999998</v>
      </c>
      <c r="I573" s="3">
        <v>3</v>
      </c>
      <c r="J573" s="4">
        <f t="shared" ca="1" si="40"/>
        <v>9.25</v>
      </c>
      <c r="K573" s="5">
        <v>3.1013366462385719</v>
      </c>
      <c r="L573" s="33">
        <v>0</v>
      </c>
    </row>
    <row r="574" spans="1:12" x14ac:dyDescent="0.25">
      <c r="A574" s="2">
        <v>40136</v>
      </c>
      <c r="B574" s="3">
        <f t="shared" si="41"/>
        <v>19</v>
      </c>
      <c r="C574" s="3">
        <f t="shared" si="42"/>
        <v>11</v>
      </c>
      <c r="D574" s="3">
        <f t="shared" si="43"/>
        <v>2009</v>
      </c>
      <c r="E574" s="4">
        <v>21.516666666666666</v>
      </c>
      <c r="F574" s="4">
        <v>19.591666666666669</v>
      </c>
      <c r="G574" s="4">
        <f t="shared" si="44"/>
        <v>20.554166666666667</v>
      </c>
      <c r="H574" s="4">
        <v>22.203899999999997</v>
      </c>
      <c r="I574" s="3">
        <v>19.600000000000001</v>
      </c>
      <c r="J574" s="4">
        <f t="shared" ca="1" si="40"/>
        <v>10.554166666666667</v>
      </c>
      <c r="K574" s="5">
        <v>5.8819823040623733</v>
      </c>
      <c r="L574" s="33">
        <v>0</v>
      </c>
    </row>
    <row r="575" spans="1:12" x14ac:dyDescent="0.25">
      <c r="A575" s="2">
        <v>40137</v>
      </c>
      <c r="B575" s="3">
        <f t="shared" si="41"/>
        <v>20</v>
      </c>
      <c r="C575" s="3">
        <f t="shared" si="42"/>
        <v>11</v>
      </c>
      <c r="D575" s="3">
        <f t="shared" si="43"/>
        <v>2009</v>
      </c>
      <c r="E575" s="4">
        <v>20.212499999999999</v>
      </c>
      <c r="F575" s="4">
        <v>18.779166666666669</v>
      </c>
      <c r="G575" s="4">
        <f t="shared" si="44"/>
        <v>19.495833333333334</v>
      </c>
      <c r="H575" s="4">
        <v>20.700800000000001</v>
      </c>
      <c r="I575" s="3">
        <v>12.600000000000001</v>
      </c>
      <c r="J575" s="4">
        <f t="shared" ca="1" si="40"/>
        <v>9.4958333333333336</v>
      </c>
      <c r="K575" s="5">
        <v>4.9025934386000367</v>
      </c>
      <c r="L575" s="33">
        <v>0</v>
      </c>
    </row>
    <row r="576" spans="1:12" x14ac:dyDescent="0.25">
      <c r="A576" s="2">
        <v>40138</v>
      </c>
      <c r="B576" s="3">
        <f t="shared" si="41"/>
        <v>21</v>
      </c>
      <c r="C576" s="3">
        <f t="shared" si="42"/>
        <v>11</v>
      </c>
      <c r="D576" s="3">
        <f t="shared" si="43"/>
        <v>2009</v>
      </c>
      <c r="E576" s="4">
        <v>17.720833333333335</v>
      </c>
      <c r="F576" s="4">
        <v>17.104166666666668</v>
      </c>
      <c r="G576" s="4">
        <f t="shared" si="44"/>
        <v>17.412500000000001</v>
      </c>
      <c r="H576" s="4">
        <v>10.3721</v>
      </c>
      <c r="I576" s="3">
        <v>5.6000000000000005</v>
      </c>
      <c r="J576" s="4">
        <f t="shared" ca="1" si="40"/>
        <v>7.4125000000000014</v>
      </c>
      <c r="K576" s="5">
        <v>2.3710744586678603</v>
      </c>
      <c r="L576" s="33">
        <v>0</v>
      </c>
    </row>
    <row r="577" spans="1:12" x14ac:dyDescent="0.25">
      <c r="A577" s="2">
        <v>40139</v>
      </c>
      <c r="B577" s="3">
        <f t="shared" si="41"/>
        <v>22</v>
      </c>
      <c r="C577" s="3">
        <f t="shared" si="42"/>
        <v>11</v>
      </c>
      <c r="D577" s="3">
        <f t="shared" si="43"/>
        <v>2009</v>
      </c>
      <c r="E577" s="4">
        <v>18.120833333333337</v>
      </c>
      <c r="F577" s="4">
        <v>17.570833333333333</v>
      </c>
      <c r="G577" s="4">
        <f t="shared" si="44"/>
        <v>17.845833333333335</v>
      </c>
      <c r="H577" s="4">
        <v>8.1635000000000009</v>
      </c>
      <c r="I577" s="3">
        <v>27</v>
      </c>
      <c r="J577" s="4">
        <f t="shared" ca="1" si="40"/>
        <v>7.845833333333335</v>
      </c>
      <c r="K577" s="5">
        <v>2.1788457329476794</v>
      </c>
      <c r="L577" s="33">
        <v>0</v>
      </c>
    </row>
    <row r="578" spans="1:12" x14ac:dyDescent="0.25">
      <c r="A578" s="2">
        <v>40140</v>
      </c>
      <c r="B578" s="3">
        <f t="shared" si="41"/>
        <v>23</v>
      </c>
      <c r="C578" s="3">
        <f t="shared" si="42"/>
        <v>11</v>
      </c>
      <c r="D578" s="3">
        <f t="shared" si="43"/>
        <v>2009</v>
      </c>
      <c r="E578" s="4">
        <v>21.041666666666668</v>
      </c>
      <c r="F578" s="4">
        <v>19.912499999999998</v>
      </c>
      <c r="G578" s="4">
        <f t="shared" si="44"/>
        <v>20.477083333333333</v>
      </c>
      <c r="H578" s="4">
        <v>19.303399999999996</v>
      </c>
      <c r="I578" s="3">
        <v>0</v>
      </c>
      <c r="J578" s="4">
        <f t="shared" ref="J578:J641" ca="1" si="45">IF($J$2&gt;E578,0, IF(F578&gt;$J$2,((F578-$J$2)+((E578-F578)/2)),((E578-$J$2)^2/((E578-F578)))))</f>
        <v>10.477083333333333</v>
      </c>
      <c r="K578" s="5">
        <v>5.179543381264013</v>
      </c>
      <c r="L578" s="33">
        <v>0</v>
      </c>
    </row>
    <row r="579" spans="1:12" x14ac:dyDescent="0.25">
      <c r="A579" s="2">
        <v>40141</v>
      </c>
      <c r="B579" s="3">
        <f t="shared" ref="B579:B642" si="46">DAY(A579)</f>
        <v>24</v>
      </c>
      <c r="C579" s="3">
        <f t="shared" ref="C579:C642" si="47">MONTH(A579)</f>
        <v>11</v>
      </c>
      <c r="D579" s="3">
        <f t="shared" ref="D579:D642" si="48">YEAR(A579)</f>
        <v>2009</v>
      </c>
      <c r="E579" s="4">
        <v>22.512500000000003</v>
      </c>
      <c r="F579" s="4">
        <v>21.241666666666671</v>
      </c>
      <c r="G579" s="4">
        <f t="shared" ref="G579:G642" si="49">MEDIAN(E579:F579)</f>
        <v>21.877083333333339</v>
      </c>
      <c r="H579" s="4">
        <v>16.9893</v>
      </c>
      <c r="I579" s="3">
        <v>0.2</v>
      </c>
      <c r="J579" s="4">
        <f t="shared" ca="1" si="45"/>
        <v>11.877083333333337</v>
      </c>
      <c r="K579" s="5">
        <v>4.7937912608212523</v>
      </c>
      <c r="L579" s="33">
        <v>0</v>
      </c>
    </row>
    <row r="580" spans="1:12" x14ac:dyDescent="0.25">
      <c r="A580" s="2">
        <v>40142</v>
      </c>
      <c r="B580" s="3">
        <f t="shared" si="46"/>
        <v>25</v>
      </c>
      <c r="C580" s="3">
        <f t="shared" si="47"/>
        <v>11</v>
      </c>
      <c r="D580" s="3">
        <f t="shared" si="48"/>
        <v>2009</v>
      </c>
      <c r="E580" s="4">
        <v>21.129166666666666</v>
      </c>
      <c r="F580" s="4">
        <v>19.979166666666668</v>
      </c>
      <c r="G580" s="4">
        <f t="shared" si="49"/>
        <v>20.554166666666667</v>
      </c>
      <c r="H580" s="4">
        <v>9.9097999999999988</v>
      </c>
      <c r="I580" s="3">
        <v>3.4000000000000004</v>
      </c>
      <c r="J580" s="4">
        <f t="shared" ca="1" si="45"/>
        <v>10.554166666666667</v>
      </c>
      <c r="K580" s="5">
        <v>2.6945675668358118</v>
      </c>
      <c r="L580" s="33">
        <v>0</v>
      </c>
    </row>
    <row r="581" spans="1:12" x14ac:dyDescent="0.25">
      <c r="A581" s="2">
        <v>40143</v>
      </c>
      <c r="B581" s="3">
        <f t="shared" si="46"/>
        <v>26</v>
      </c>
      <c r="C581" s="3">
        <f t="shared" si="47"/>
        <v>11</v>
      </c>
      <c r="D581" s="3">
        <f t="shared" si="48"/>
        <v>2009</v>
      </c>
      <c r="E581" s="4">
        <v>22.349999999999998</v>
      </c>
      <c r="F581" s="4">
        <v>20.929166666666664</v>
      </c>
      <c r="G581" s="4">
        <f t="shared" si="49"/>
        <v>21.639583333333331</v>
      </c>
      <c r="H581" s="4">
        <v>24.494499999999995</v>
      </c>
      <c r="I581" s="3">
        <v>0</v>
      </c>
      <c r="J581" s="4">
        <f t="shared" ca="1" si="45"/>
        <v>11.639583333333331</v>
      </c>
      <c r="K581" s="5">
        <v>6.5955694944702783</v>
      </c>
      <c r="L581" s="33">
        <v>0</v>
      </c>
    </row>
    <row r="582" spans="1:12" x14ac:dyDescent="0.25">
      <c r="A582" s="2">
        <v>40144</v>
      </c>
      <c r="B582" s="3">
        <f t="shared" si="46"/>
        <v>27</v>
      </c>
      <c r="C582" s="3">
        <f t="shared" si="47"/>
        <v>11</v>
      </c>
      <c r="D582" s="3">
        <f t="shared" si="48"/>
        <v>2009</v>
      </c>
      <c r="E582" s="4">
        <v>22.362500000000008</v>
      </c>
      <c r="F582" s="4">
        <v>20.795833333333331</v>
      </c>
      <c r="G582" s="4">
        <f t="shared" si="49"/>
        <v>21.579166666666669</v>
      </c>
      <c r="H582" s="4">
        <v>23.448400000000003</v>
      </c>
      <c r="I582" s="3">
        <v>1.5999999999999999</v>
      </c>
      <c r="J582" s="4">
        <f t="shared" ca="1" si="45"/>
        <v>11.579166666666669</v>
      </c>
      <c r="K582" s="5">
        <v>6.268584529811247</v>
      </c>
      <c r="L582" s="33">
        <v>0</v>
      </c>
    </row>
    <row r="583" spans="1:12" x14ac:dyDescent="0.25">
      <c r="A583" s="2">
        <v>40145</v>
      </c>
      <c r="B583" s="3">
        <f t="shared" si="46"/>
        <v>28</v>
      </c>
      <c r="C583" s="3">
        <f t="shared" si="47"/>
        <v>11</v>
      </c>
      <c r="D583" s="3">
        <f t="shared" si="48"/>
        <v>2009</v>
      </c>
      <c r="E583" s="4">
        <v>20.529166666666665</v>
      </c>
      <c r="F583" s="4">
        <v>19.425000000000001</v>
      </c>
      <c r="G583" s="4">
        <f t="shared" si="49"/>
        <v>19.977083333333333</v>
      </c>
      <c r="H583" s="4">
        <v>13.851100000000001</v>
      </c>
      <c r="I583" s="3">
        <v>23.599999999999994</v>
      </c>
      <c r="J583" s="4">
        <f t="shared" ca="1" si="45"/>
        <v>9.9770833333333329</v>
      </c>
      <c r="K583" s="5">
        <v>3.6231861442476858</v>
      </c>
      <c r="L583" s="33">
        <v>0</v>
      </c>
    </row>
    <row r="584" spans="1:12" x14ac:dyDescent="0.25">
      <c r="A584" s="2">
        <v>40146</v>
      </c>
      <c r="B584" s="3">
        <f t="shared" si="46"/>
        <v>29</v>
      </c>
      <c r="C584" s="3">
        <f t="shared" si="47"/>
        <v>11</v>
      </c>
      <c r="D584" s="3">
        <f t="shared" si="48"/>
        <v>2009</v>
      </c>
      <c r="E584" s="4">
        <v>22.291666666666668</v>
      </c>
      <c r="F584" s="4">
        <v>20.87083333333333</v>
      </c>
      <c r="G584" s="4">
        <f t="shared" si="49"/>
        <v>21.581249999999997</v>
      </c>
      <c r="H584" s="4">
        <v>25.621000000000002</v>
      </c>
      <c r="I584" s="3">
        <v>0</v>
      </c>
      <c r="J584" s="4">
        <f t="shared" ca="1" si="45"/>
        <v>11.581249999999999</v>
      </c>
      <c r="K584" s="5">
        <v>7.3558266853841943</v>
      </c>
      <c r="L584" s="33">
        <v>0</v>
      </c>
    </row>
    <row r="585" spans="1:12" x14ac:dyDescent="0.25">
      <c r="A585" s="2">
        <v>40147</v>
      </c>
      <c r="B585" s="3">
        <f t="shared" si="46"/>
        <v>30</v>
      </c>
      <c r="C585" s="3">
        <f t="shared" si="47"/>
        <v>11</v>
      </c>
      <c r="D585" s="3">
        <f t="shared" si="48"/>
        <v>2009</v>
      </c>
      <c r="E585" s="4">
        <v>20.525000000000002</v>
      </c>
      <c r="F585" s="4">
        <v>19.354166666666668</v>
      </c>
      <c r="G585" s="4">
        <f t="shared" si="49"/>
        <v>19.939583333333335</v>
      </c>
      <c r="H585" s="4">
        <v>8.7027000000000001</v>
      </c>
      <c r="I585" s="3">
        <v>4.2</v>
      </c>
      <c r="J585" s="4">
        <f t="shared" ca="1" si="45"/>
        <v>9.939583333333335</v>
      </c>
      <c r="K585" s="5">
        <v>2.5378288106331834</v>
      </c>
      <c r="L585" s="33">
        <v>0</v>
      </c>
    </row>
    <row r="586" spans="1:12" x14ac:dyDescent="0.25">
      <c r="A586" s="2">
        <v>40148</v>
      </c>
      <c r="B586" s="3">
        <f t="shared" si="46"/>
        <v>1</v>
      </c>
      <c r="C586" s="3">
        <f t="shared" si="47"/>
        <v>12</v>
      </c>
      <c r="D586" s="3">
        <f t="shared" si="48"/>
        <v>2009</v>
      </c>
      <c r="E586" s="4">
        <v>20.637499999999999</v>
      </c>
      <c r="F586" s="4">
        <v>19.575000000000003</v>
      </c>
      <c r="G586" s="4">
        <f t="shared" si="49"/>
        <v>20.106250000000003</v>
      </c>
      <c r="H586" s="4">
        <v>25.824300000000004</v>
      </c>
      <c r="I586" s="3">
        <v>0.4</v>
      </c>
      <c r="J586" s="4">
        <f t="shared" ca="1" si="45"/>
        <v>10.106250000000001</v>
      </c>
      <c r="K586" s="5">
        <v>6.4259555608433123</v>
      </c>
      <c r="L586" s="34">
        <v>0</v>
      </c>
    </row>
    <row r="587" spans="1:12" x14ac:dyDescent="0.25">
      <c r="A587" s="2">
        <v>40149</v>
      </c>
      <c r="B587" s="3">
        <f t="shared" si="46"/>
        <v>2</v>
      </c>
      <c r="C587" s="3">
        <f t="shared" si="47"/>
        <v>12</v>
      </c>
      <c r="D587" s="3">
        <f t="shared" si="48"/>
        <v>2009</v>
      </c>
      <c r="E587" s="4">
        <v>19.924999999999997</v>
      </c>
      <c r="F587" s="4">
        <v>18.645833333333329</v>
      </c>
      <c r="G587" s="4">
        <f t="shared" si="49"/>
        <v>19.285416666666663</v>
      </c>
      <c r="H587" s="4">
        <v>15.515600000000001</v>
      </c>
      <c r="I587" s="3">
        <v>22</v>
      </c>
      <c r="J587" s="4">
        <f t="shared" ca="1" si="45"/>
        <v>9.2854166666666629</v>
      </c>
      <c r="K587" s="5">
        <v>3.8636819222409282</v>
      </c>
      <c r="L587" s="34">
        <v>0</v>
      </c>
    </row>
    <row r="588" spans="1:12" x14ac:dyDescent="0.25">
      <c r="A588" s="2">
        <v>40150</v>
      </c>
      <c r="B588" s="3">
        <f t="shared" si="46"/>
        <v>3</v>
      </c>
      <c r="C588" s="3">
        <f t="shared" si="47"/>
        <v>12</v>
      </c>
      <c r="D588" s="3">
        <f t="shared" si="48"/>
        <v>2009</v>
      </c>
      <c r="E588" s="4">
        <v>19.737500000000001</v>
      </c>
      <c r="F588" s="4">
        <v>18.587499999999999</v>
      </c>
      <c r="G588" s="4">
        <f t="shared" si="49"/>
        <v>19.162500000000001</v>
      </c>
      <c r="H588" s="4">
        <v>30.631000000000004</v>
      </c>
      <c r="I588" s="3">
        <v>0</v>
      </c>
      <c r="J588" s="4">
        <f t="shared" ca="1" si="45"/>
        <v>9.1624999999999996</v>
      </c>
      <c r="K588" s="5">
        <v>8.0866804496747076</v>
      </c>
      <c r="L588" s="34">
        <v>0</v>
      </c>
    </row>
    <row r="589" spans="1:12" x14ac:dyDescent="0.25">
      <c r="A589" s="2">
        <v>40151</v>
      </c>
      <c r="B589" s="3">
        <f t="shared" si="46"/>
        <v>4</v>
      </c>
      <c r="C589" s="3">
        <f t="shared" si="47"/>
        <v>12</v>
      </c>
      <c r="D589" s="3">
        <f t="shared" si="48"/>
        <v>2009</v>
      </c>
      <c r="E589" s="4">
        <v>17.020833333333332</v>
      </c>
      <c r="F589" s="4">
        <v>15.766666666666666</v>
      </c>
      <c r="G589" s="4">
        <f t="shared" si="49"/>
        <v>16.393749999999997</v>
      </c>
      <c r="H589" s="4">
        <v>31.239000000000001</v>
      </c>
      <c r="I589" s="3">
        <v>0</v>
      </c>
      <c r="J589" s="4">
        <f t="shared" ca="1" si="45"/>
        <v>6.3937499999999989</v>
      </c>
      <c r="K589" s="5">
        <v>6.9355033839788085</v>
      </c>
      <c r="L589" s="34">
        <v>0</v>
      </c>
    </row>
    <row r="590" spans="1:12" x14ac:dyDescent="0.25">
      <c r="A590" s="2">
        <v>40152</v>
      </c>
      <c r="B590" s="3">
        <f t="shared" si="46"/>
        <v>5</v>
      </c>
      <c r="C590" s="3">
        <f t="shared" si="47"/>
        <v>12</v>
      </c>
      <c r="D590" s="3">
        <f t="shared" si="48"/>
        <v>2009</v>
      </c>
      <c r="E590" s="4">
        <v>17.137499999999999</v>
      </c>
      <c r="F590" s="4">
        <v>15.65416666666667</v>
      </c>
      <c r="G590" s="4">
        <f t="shared" si="49"/>
        <v>16.395833333333336</v>
      </c>
      <c r="H590" s="4">
        <v>31.279499999999999</v>
      </c>
      <c r="I590" s="3">
        <v>0</v>
      </c>
      <c r="J590" s="4">
        <f t="shared" ca="1" si="45"/>
        <v>6.3958333333333348</v>
      </c>
      <c r="K590" s="5">
        <v>6.8143999170217269</v>
      </c>
      <c r="L590" s="34">
        <v>0</v>
      </c>
    </row>
    <row r="591" spans="1:12" x14ac:dyDescent="0.25">
      <c r="A591" s="2">
        <v>40153</v>
      </c>
      <c r="B591" s="3">
        <f t="shared" si="46"/>
        <v>6</v>
      </c>
      <c r="C591" s="3">
        <f t="shared" si="47"/>
        <v>12</v>
      </c>
      <c r="D591" s="3">
        <f t="shared" si="48"/>
        <v>2009</v>
      </c>
      <c r="E591" s="4">
        <v>19.212499999999995</v>
      </c>
      <c r="F591" s="4">
        <v>17.991666666666671</v>
      </c>
      <c r="G591" s="4">
        <f t="shared" si="49"/>
        <v>18.602083333333333</v>
      </c>
      <c r="H591" s="4">
        <v>21.589299999999998</v>
      </c>
      <c r="I591" s="3">
        <v>0</v>
      </c>
      <c r="J591" s="4">
        <f t="shared" ca="1" si="45"/>
        <v>8.6020833333333329</v>
      </c>
      <c r="K591" s="5">
        <v>5.752083214776718</v>
      </c>
      <c r="L591" s="34">
        <v>0</v>
      </c>
    </row>
    <row r="592" spans="1:12" x14ac:dyDescent="0.25">
      <c r="A592" s="2">
        <v>40154</v>
      </c>
      <c r="B592" s="3">
        <f t="shared" si="46"/>
        <v>7</v>
      </c>
      <c r="C592" s="3">
        <f t="shared" si="47"/>
        <v>12</v>
      </c>
      <c r="D592" s="3">
        <f t="shared" si="48"/>
        <v>2009</v>
      </c>
      <c r="E592" s="4">
        <v>18.691666666666666</v>
      </c>
      <c r="F592" s="4">
        <v>17.691666666666666</v>
      </c>
      <c r="G592" s="4">
        <f t="shared" si="49"/>
        <v>18.191666666666666</v>
      </c>
      <c r="H592" s="4">
        <v>13.861499999999999</v>
      </c>
      <c r="I592" s="3">
        <v>2.6000000000000005</v>
      </c>
      <c r="J592" s="4">
        <f t="shared" ca="1" si="45"/>
        <v>8.1916666666666664</v>
      </c>
      <c r="K592" s="5">
        <v>3.6199039760589238</v>
      </c>
      <c r="L592" s="34">
        <v>0</v>
      </c>
    </row>
    <row r="593" spans="1:12" x14ac:dyDescent="0.25">
      <c r="A593" s="2">
        <v>40155</v>
      </c>
      <c r="B593" s="3">
        <f t="shared" si="46"/>
        <v>8</v>
      </c>
      <c r="C593" s="3">
        <f t="shared" si="47"/>
        <v>12</v>
      </c>
      <c r="D593" s="3">
        <f t="shared" si="48"/>
        <v>2009</v>
      </c>
      <c r="E593" s="4">
        <v>18.391666666666666</v>
      </c>
      <c r="F593" s="4">
        <v>17.295833333333338</v>
      </c>
      <c r="G593" s="4">
        <f t="shared" si="49"/>
        <v>17.84375</v>
      </c>
      <c r="H593" s="4">
        <v>17.161000000000001</v>
      </c>
      <c r="I593" s="3">
        <v>0</v>
      </c>
      <c r="J593" s="4">
        <f t="shared" ca="1" si="45"/>
        <v>7.8437500000000018</v>
      </c>
      <c r="K593" s="5">
        <v>4.378198085712012</v>
      </c>
      <c r="L593" s="34">
        <v>0</v>
      </c>
    </row>
    <row r="594" spans="1:12" x14ac:dyDescent="0.25">
      <c r="A594" s="2">
        <v>40156</v>
      </c>
      <c r="B594" s="3">
        <f t="shared" si="46"/>
        <v>9</v>
      </c>
      <c r="C594" s="3">
        <f t="shared" si="47"/>
        <v>12</v>
      </c>
      <c r="D594" s="3">
        <f t="shared" si="48"/>
        <v>2009</v>
      </c>
      <c r="E594" s="4">
        <v>19.045833333333331</v>
      </c>
      <c r="F594" s="4">
        <v>17.841666666666669</v>
      </c>
      <c r="G594" s="4">
        <f t="shared" si="49"/>
        <v>18.443750000000001</v>
      </c>
      <c r="H594" s="4">
        <v>21.218099999999996</v>
      </c>
      <c r="I594" s="3">
        <v>0.4</v>
      </c>
      <c r="J594" s="4">
        <f t="shared" ca="1" si="45"/>
        <v>8.4437499999999996</v>
      </c>
      <c r="K594" s="5">
        <v>5.2068260250424938</v>
      </c>
      <c r="L594" s="34">
        <v>0</v>
      </c>
    </row>
    <row r="595" spans="1:12" x14ac:dyDescent="0.25">
      <c r="A595" s="2">
        <v>40157</v>
      </c>
      <c r="B595" s="3">
        <f t="shared" si="46"/>
        <v>10</v>
      </c>
      <c r="C595" s="3">
        <f t="shared" si="47"/>
        <v>12</v>
      </c>
      <c r="D595" s="3">
        <f t="shared" si="48"/>
        <v>2009</v>
      </c>
      <c r="E595" s="4">
        <v>19.895833333333332</v>
      </c>
      <c r="F595" s="4">
        <v>18.824999999999992</v>
      </c>
      <c r="G595" s="4">
        <f t="shared" si="49"/>
        <v>19.360416666666662</v>
      </c>
      <c r="H595" s="4">
        <v>16.302199999999999</v>
      </c>
      <c r="I595" s="3">
        <v>5.6</v>
      </c>
      <c r="J595" s="4">
        <f t="shared" ca="1" si="45"/>
        <v>9.3604166666666622</v>
      </c>
      <c r="K595" s="5">
        <v>4.2335840647974718</v>
      </c>
      <c r="L595" s="34">
        <v>0</v>
      </c>
    </row>
    <row r="596" spans="1:12" x14ac:dyDescent="0.25">
      <c r="A596" s="2">
        <v>40158</v>
      </c>
      <c r="B596" s="3">
        <f t="shared" si="46"/>
        <v>11</v>
      </c>
      <c r="C596" s="3">
        <f t="shared" si="47"/>
        <v>12</v>
      </c>
      <c r="D596" s="3">
        <f t="shared" si="48"/>
        <v>2009</v>
      </c>
      <c r="E596" s="4">
        <v>20.358333333333331</v>
      </c>
      <c r="F596" s="4">
        <v>19.474999999999998</v>
      </c>
      <c r="G596" s="4">
        <f t="shared" si="49"/>
        <v>19.916666666666664</v>
      </c>
      <c r="H596" s="4">
        <v>16.282000000000004</v>
      </c>
      <c r="I596" s="3">
        <v>2.2000000000000002</v>
      </c>
      <c r="J596" s="4">
        <f t="shared" ca="1" si="45"/>
        <v>9.9166666666666643</v>
      </c>
      <c r="K596" s="5">
        <v>4.2523421427552757</v>
      </c>
      <c r="L596" s="34">
        <v>0</v>
      </c>
    </row>
    <row r="597" spans="1:12" x14ac:dyDescent="0.25">
      <c r="A597" s="2">
        <v>40159</v>
      </c>
      <c r="B597" s="3">
        <f t="shared" si="46"/>
        <v>12</v>
      </c>
      <c r="C597" s="3">
        <f t="shared" si="47"/>
        <v>12</v>
      </c>
      <c r="D597" s="3">
        <f t="shared" si="48"/>
        <v>2009</v>
      </c>
      <c r="E597" s="4">
        <v>18.091666666666665</v>
      </c>
      <c r="F597" s="4">
        <v>17.137499999999996</v>
      </c>
      <c r="G597" s="4">
        <f t="shared" si="49"/>
        <v>17.614583333333329</v>
      </c>
      <c r="H597" s="4">
        <v>10.121100000000002</v>
      </c>
      <c r="I597" s="3">
        <v>37.4</v>
      </c>
      <c r="J597" s="4">
        <f t="shared" ca="1" si="45"/>
        <v>7.6145833333333304</v>
      </c>
      <c r="K597" s="5">
        <v>2.4162729890564392</v>
      </c>
      <c r="L597" s="34">
        <v>0</v>
      </c>
    </row>
    <row r="598" spans="1:12" x14ac:dyDescent="0.25">
      <c r="A598" s="2">
        <v>40160</v>
      </c>
      <c r="B598" s="3">
        <f t="shared" si="46"/>
        <v>13</v>
      </c>
      <c r="C598" s="3">
        <f t="shared" si="47"/>
        <v>12</v>
      </c>
      <c r="D598" s="3">
        <f t="shared" si="48"/>
        <v>2009</v>
      </c>
      <c r="E598" s="4">
        <v>14.962499999999993</v>
      </c>
      <c r="F598" s="4">
        <v>13.708333333333329</v>
      </c>
      <c r="G598" s="4">
        <f t="shared" si="49"/>
        <v>14.33541666666666</v>
      </c>
      <c r="H598" s="4">
        <v>28.5246</v>
      </c>
      <c r="I598" s="3">
        <v>1.4000000000000001</v>
      </c>
      <c r="J598" s="4">
        <f t="shared" ca="1" si="45"/>
        <v>4.3354166666666609</v>
      </c>
      <c r="K598" s="5">
        <v>6.4089765526274949</v>
      </c>
      <c r="L598" s="34">
        <v>0</v>
      </c>
    </row>
    <row r="599" spans="1:12" x14ac:dyDescent="0.25">
      <c r="A599" s="2">
        <v>40161</v>
      </c>
      <c r="B599" s="3">
        <f t="shared" si="46"/>
        <v>14</v>
      </c>
      <c r="C599" s="3">
        <f t="shared" si="47"/>
        <v>12</v>
      </c>
      <c r="D599" s="3">
        <f t="shared" si="48"/>
        <v>2009</v>
      </c>
      <c r="E599" s="4">
        <v>17.204166666666669</v>
      </c>
      <c r="F599" s="4">
        <v>15.641666666666667</v>
      </c>
      <c r="G599" s="4">
        <f t="shared" si="49"/>
        <v>16.422916666666669</v>
      </c>
      <c r="H599" s="4">
        <v>31.315100000000005</v>
      </c>
      <c r="I599" s="3">
        <v>0.2</v>
      </c>
      <c r="J599" s="4">
        <f t="shared" ca="1" si="45"/>
        <v>6.4229166666666684</v>
      </c>
      <c r="K599" s="5">
        <v>7.4983454201188833</v>
      </c>
      <c r="L599" s="34">
        <v>0</v>
      </c>
    </row>
    <row r="600" spans="1:12" x14ac:dyDescent="0.25">
      <c r="A600" s="2">
        <v>40162</v>
      </c>
      <c r="B600" s="3">
        <f t="shared" si="46"/>
        <v>15</v>
      </c>
      <c r="C600" s="3">
        <f t="shared" si="47"/>
        <v>12</v>
      </c>
      <c r="D600" s="3">
        <f t="shared" si="48"/>
        <v>2009</v>
      </c>
      <c r="E600" s="4">
        <v>21.316666666666666</v>
      </c>
      <c r="F600" s="4">
        <v>19.704166666666662</v>
      </c>
      <c r="G600" s="4">
        <f t="shared" si="49"/>
        <v>20.510416666666664</v>
      </c>
      <c r="H600" s="4">
        <v>26.3751</v>
      </c>
      <c r="I600" s="3">
        <v>0</v>
      </c>
      <c r="J600" s="4">
        <f t="shared" ca="1" si="45"/>
        <v>10.510416666666664</v>
      </c>
      <c r="K600" s="5">
        <v>7.3650842722554319</v>
      </c>
      <c r="L600" s="34">
        <v>0</v>
      </c>
    </row>
    <row r="601" spans="1:12" x14ac:dyDescent="0.25">
      <c r="A601" s="2">
        <v>40163</v>
      </c>
      <c r="B601" s="3">
        <f t="shared" si="46"/>
        <v>16</v>
      </c>
      <c r="C601" s="3">
        <f t="shared" si="47"/>
        <v>12</v>
      </c>
      <c r="D601" s="3">
        <f t="shared" si="48"/>
        <v>2009</v>
      </c>
      <c r="E601" s="4">
        <v>21.720833333333331</v>
      </c>
      <c r="F601" s="4">
        <v>20.162499999999998</v>
      </c>
      <c r="G601" s="4">
        <f t="shared" si="49"/>
        <v>20.941666666666663</v>
      </c>
      <c r="H601" s="4">
        <v>22.459599999999995</v>
      </c>
      <c r="I601" s="3">
        <v>0</v>
      </c>
      <c r="J601" s="4">
        <f t="shared" ca="1" si="45"/>
        <v>10.941666666666665</v>
      </c>
      <c r="K601" s="5">
        <v>6.1279161609078319</v>
      </c>
      <c r="L601" s="34">
        <v>0</v>
      </c>
    </row>
    <row r="602" spans="1:12" x14ac:dyDescent="0.25">
      <c r="A602" s="2">
        <v>40164</v>
      </c>
      <c r="B602" s="3">
        <f t="shared" si="46"/>
        <v>17</v>
      </c>
      <c r="C602" s="3">
        <f t="shared" si="47"/>
        <v>12</v>
      </c>
      <c r="D602" s="3">
        <f t="shared" si="48"/>
        <v>2009</v>
      </c>
      <c r="E602" s="4">
        <v>18.720833333333335</v>
      </c>
      <c r="F602" s="4">
        <v>17.724999999999998</v>
      </c>
      <c r="G602" s="4">
        <f t="shared" si="49"/>
        <v>18.222916666666666</v>
      </c>
      <c r="H602" s="4">
        <v>12.767800000000001</v>
      </c>
      <c r="I602" s="3">
        <v>19.799999999999997</v>
      </c>
      <c r="J602" s="4">
        <f t="shared" ca="1" si="45"/>
        <v>8.2229166666666664</v>
      </c>
      <c r="K602" s="5">
        <v>3.1297849176052126</v>
      </c>
      <c r="L602" s="34">
        <v>0</v>
      </c>
    </row>
    <row r="603" spans="1:12" x14ac:dyDescent="0.25">
      <c r="A603" s="2">
        <v>40165</v>
      </c>
      <c r="B603" s="3">
        <f t="shared" si="46"/>
        <v>18</v>
      </c>
      <c r="C603" s="3">
        <f t="shared" si="47"/>
        <v>12</v>
      </c>
      <c r="D603" s="3">
        <f t="shared" si="48"/>
        <v>2009</v>
      </c>
      <c r="E603" s="4">
        <v>18.995833333333334</v>
      </c>
      <c r="F603" s="4">
        <v>17.541666666666664</v>
      </c>
      <c r="G603" s="4">
        <f t="shared" si="49"/>
        <v>18.268749999999997</v>
      </c>
      <c r="H603" s="4">
        <v>31.505099999999999</v>
      </c>
      <c r="I603" s="3">
        <v>0</v>
      </c>
      <c r="J603" s="4">
        <f t="shared" ca="1" si="45"/>
        <v>8.2687499999999989</v>
      </c>
      <c r="K603" s="5">
        <v>7.3693528820443559</v>
      </c>
      <c r="L603" s="34">
        <v>0</v>
      </c>
    </row>
    <row r="604" spans="1:12" x14ac:dyDescent="0.25">
      <c r="A604" s="2">
        <v>40166</v>
      </c>
      <c r="B604" s="3">
        <f t="shared" si="46"/>
        <v>19</v>
      </c>
      <c r="C604" s="3">
        <f t="shared" si="47"/>
        <v>12</v>
      </c>
      <c r="D604" s="3">
        <f t="shared" si="48"/>
        <v>2009</v>
      </c>
      <c r="E604" s="4">
        <v>20.870833333333334</v>
      </c>
      <c r="F604" s="4">
        <v>19.516666666666666</v>
      </c>
      <c r="G604" s="4">
        <f t="shared" si="49"/>
        <v>20.193750000000001</v>
      </c>
      <c r="H604" s="4">
        <v>32.871400000000001</v>
      </c>
      <c r="I604" s="3">
        <v>0.2</v>
      </c>
      <c r="J604" s="4">
        <f t="shared" ca="1" si="45"/>
        <v>10.19375</v>
      </c>
      <c r="K604" s="5">
        <v>8.4861821287761963</v>
      </c>
      <c r="L604" s="34">
        <v>0</v>
      </c>
    </row>
    <row r="605" spans="1:12" x14ac:dyDescent="0.25">
      <c r="A605" s="2">
        <v>40167</v>
      </c>
      <c r="B605" s="3">
        <f t="shared" si="46"/>
        <v>20</v>
      </c>
      <c r="C605" s="3">
        <f t="shared" si="47"/>
        <v>12</v>
      </c>
      <c r="D605" s="3">
        <f t="shared" si="48"/>
        <v>2009</v>
      </c>
      <c r="E605" s="4">
        <v>21.620833333333337</v>
      </c>
      <c r="F605" s="4">
        <v>20.429166666666667</v>
      </c>
      <c r="G605" s="4">
        <f t="shared" si="49"/>
        <v>21.025000000000002</v>
      </c>
      <c r="H605" s="4">
        <v>22.5335</v>
      </c>
      <c r="I605" s="3">
        <v>0</v>
      </c>
      <c r="J605" s="4">
        <f t="shared" ca="1" si="45"/>
        <v>11.025000000000002</v>
      </c>
      <c r="K605" s="5">
        <v>6.4253709961336769</v>
      </c>
      <c r="L605" s="34">
        <v>0</v>
      </c>
    </row>
    <row r="606" spans="1:12" x14ac:dyDescent="0.25">
      <c r="A606" s="2">
        <v>40168</v>
      </c>
      <c r="B606" s="3">
        <f t="shared" si="46"/>
        <v>21</v>
      </c>
      <c r="C606" s="3">
        <f t="shared" si="47"/>
        <v>12</v>
      </c>
      <c r="D606" s="3">
        <f t="shared" si="48"/>
        <v>2009</v>
      </c>
      <c r="E606" s="4">
        <v>22.175000000000001</v>
      </c>
      <c r="F606" s="4">
        <v>20.916666666666668</v>
      </c>
      <c r="G606" s="4">
        <f t="shared" si="49"/>
        <v>21.545833333333334</v>
      </c>
      <c r="H606" s="4">
        <v>11.359500000000001</v>
      </c>
      <c r="I606" s="3">
        <v>0</v>
      </c>
      <c r="J606" s="4">
        <f t="shared" ca="1" si="45"/>
        <v>11.545833333333334</v>
      </c>
      <c r="K606" s="5">
        <v>3.4935654322195782</v>
      </c>
      <c r="L606" s="34">
        <v>0</v>
      </c>
    </row>
    <row r="607" spans="1:12" x14ac:dyDescent="0.25">
      <c r="A607" s="2">
        <v>40169</v>
      </c>
      <c r="B607" s="3">
        <f t="shared" si="46"/>
        <v>22</v>
      </c>
      <c r="C607" s="3">
        <f t="shared" si="47"/>
        <v>12</v>
      </c>
      <c r="D607" s="3">
        <f t="shared" si="48"/>
        <v>2009</v>
      </c>
      <c r="E607" s="4">
        <v>22.458333333333332</v>
      </c>
      <c r="F607" s="4">
        <v>21.150000000000002</v>
      </c>
      <c r="G607" s="4">
        <f t="shared" si="49"/>
        <v>21.804166666666667</v>
      </c>
      <c r="H607" s="4">
        <v>18.062200000000001</v>
      </c>
      <c r="I607" s="3">
        <v>0.2</v>
      </c>
      <c r="J607" s="4">
        <f t="shared" ca="1" si="45"/>
        <v>11.804166666666667</v>
      </c>
      <c r="K607" s="5">
        <v>4.9643992918313149</v>
      </c>
      <c r="L607" s="34">
        <v>0</v>
      </c>
    </row>
    <row r="608" spans="1:12" x14ac:dyDescent="0.25">
      <c r="A608" s="2">
        <v>40170</v>
      </c>
      <c r="B608" s="3">
        <f t="shared" si="46"/>
        <v>23</v>
      </c>
      <c r="C608" s="3">
        <f t="shared" si="47"/>
        <v>12</v>
      </c>
      <c r="D608" s="3">
        <f t="shared" si="48"/>
        <v>2009</v>
      </c>
      <c r="E608" s="4">
        <v>22.554166666666671</v>
      </c>
      <c r="F608" s="4">
        <v>21.291666666666668</v>
      </c>
      <c r="G608" s="4">
        <f t="shared" si="49"/>
        <v>21.922916666666669</v>
      </c>
      <c r="H608" s="4">
        <v>25.057299999999998</v>
      </c>
      <c r="I608" s="3">
        <v>0</v>
      </c>
      <c r="J608" s="4">
        <f t="shared" ca="1" si="45"/>
        <v>11.922916666666669</v>
      </c>
      <c r="K608" s="5">
        <v>6.8047926457811574</v>
      </c>
      <c r="L608" s="34">
        <v>0</v>
      </c>
    </row>
    <row r="609" spans="1:12" x14ac:dyDescent="0.25">
      <c r="A609" s="2">
        <v>40171</v>
      </c>
      <c r="B609" s="3">
        <f t="shared" si="46"/>
        <v>24</v>
      </c>
      <c r="C609" s="3">
        <f t="shared" si="47"/>
        <v>12</v>
      </c>
      <c r="D609" s="3">
        <f t="shared" si="48"/>
        <v>2009</v>
      </c>
      <c r="E609" s="4">
        <v>21.908333333333335</v>
      </c>
      <c r="F609" s="4">
        <v>20.695833333333336</v>
      </c>
      <c r="G609" s="4">
        <f t="shared" si="49"/>
        <v>21.302083333333336</v>
      </c>
      <c r="H609" s="4">
        <v>15.409300000000002</v>
      </c>
      <c r="I609" s="3">
        <v>6.1999999999999993</v>
      </c>
      <c r="J609" s="4">
        <f t="shared" ca="1" si="45"/>
        <v>11.302083333333336</v>
      </c>
      <c r="K609" s="5">
        <v>4.2775503551966407</v>
      </c>
      <c r="L609" s="34">
        <v>0</v>
      </c>
    </row>
    <row r="610" spans="1:12" x14ac:dyDescent="0.25">
      <c r="A610" s="2">
        <v>40172</v>
      </c>
      <c r="B610" s="3">
        <f t="shared" si="46"/>
        <v>25</v>
      </c>
      <c r="C610" s="3">
        <f t="shared" si="47"/>
        <v>12</v>
      </c>
      <c r="D610" s="3">
        <f t="shared" si="48"/>
        <v>2009</v>
      </c>
      <c r="E610" s="4">
        <v>22.145833333333329</v>
      </c>
      <c r="F610" s="4">
        <v>20.895833333333336</v>
      </c>
      <c r="G610" s="4">
        <f t="shared" si="49"/>
        <v>21.520833333333332</v>
      </c>
      <c r="H610" s="4">
        <v>21.4511</v>
      </c>
      <c r="I610" s="3">
        <v>1</v>
      </c>
      <c r="J610" s="4">
        <f t="shared" ca="1" si="45"/>
        <v>11.520833333333332</v>
      </c>
      <c r="K610" s="5">
        <v>5.724646717493509</v>
      </c>
      <c r="L610" s="34">
        <v>0</v>
      </c>
    </row>
    <row r="611" spans="1:12" x14ac:dyDescent="0.25">
      <c r="A611" s="2">
        <v>40173</v>
      </c>
      <c r="B611" s="3">
        <f t="shared" si="46"/>
        <v>26</v>
      </c>
      <c r="C611" s="3">
        <f t="shared" si="47"/>
        <v>12</v>
      </c>
      <c r="D611" s="3">
        <f t="shared" si="48"/>
        <v>2009</v>
      </c>
      <c r="E611" s="4">
        <v>23.566666666666666</v>
      </c>
      <c r="F611" s="4">
        <v>22.095833333333331</v>
      </c>
      <c r="G611" s="4">
        <f t="shared" si="49"/>
        <v>22.831249999999997</v>
      </c>
      <c r="H611" s="4">
        <v>27.462999999999994</v>
      </c>
      <c r="I611" s="3">
        <v>0</v>
      </c>
      <c r="J611" s="4">
        <f t="shared" ca="1" si="45"/>
        <v>12.831249999999999</v>
      </c>
      <c r="K611" s="5">
        <v>7.783358494545344</v>
      </c>
      <c r="L611" s="34">
        <v>0</v>
      </c>
    </row>
    <row r="612" spans="1:12" x14ac:dyDescent="0.25">
      <c r="A612" s="2">
        <v>40174</v>
      </c>
      <c r="B612" s="3">
        <f t="shared" si="46"/>
        <v>27</v>
      </c>
      <c r="C612" s="3">
        <f t="shared" si="47"/>
        <v>12</v>
      </c>
      <c r="D612" s="3">
        <f t="shared" si="48"/>
        <v>2009</v>
      </c>
      <c r="E612" s="4">
        <v>23.054166666666664</v>
      </c>
      <c r="F612" s="4">
        <v>21.724999999999994</v>
      </c>
      <c r="G612" s="4">
        <f t="shared" si="49"/>
        <v>22.389583333333327</v>
      </c>
      <c r="H612" s="4">
        <v>21.697299999999998</v>
      </c>
      <c r="I612" s="3">
        <v>22</v>
      </c>
      <c r="J612" s="4">
        <f t="shared" ca="1" si="45"/>
        <v>12.389583333333329</v>
      </c>
      <c r="K612" s="5">
        <v>6.0359501584124056</v>
      </c>
      <c r="L612" s="34">
        <v>0</v>
      </c>
    </row>
    <row r="613" spans="1:12" x14ac:dyDescent="0.25">
      <c r="A613" s="2">
        <v>40175</v>
      </c>
      <c r="B613" s="3">
        <f t="shared" si="46"/>
        <v>28</v>
      </c>
      <c r="C613" s="3">
        <f t="shared" si="47"/>
        <v>12</v>
      </c>
      <c r="D613" s="3">
        <f t="shared" si="48"/>
        <v>2009</v>
      </c>
      <c r="E613" s="4">
        <v>23.620833333333337</v>
      </c>
      <c r="F613" s="4">
        <v>21.983333333333334</v>
      </c>
      <c r="G613" s="4">
        <f t="shared" si="49"/>
        <v>22.802083333333336</v>
      </c>
      <c r="H613" s="4">
        <v>27.728900000000003</v>
      </c>
      <c r="I613" s="3">
        <v>0.2</v>
      </c>
      <c r="J613" s="4">
        <f t="shared" ca="1" si="45"/>
        <v>12.802083333333336</v>
      </c>
      <c r="K613" s="5">
        <v>7.8503933714883578</v>
      </c>
      <c r="L613" s="34">
        <v>0</v>
      </c>
    </row>
    <row r="614" spans="1:12" x14ac:dyDescent="0.25">
      <c r="A614" s="2">
        <v>40176</v>
      </c>
      <c r="B614" s="3">
        <f t="shared" si="46"/>
        <v>29</v>
      </c>
      <c r="C614" s="3">
        <f t="shared" si="47"/>
        <v>12</v>
      </c>
      <c r="D614" s="3">
        <f t="shared" si="48"/>
        <v>2009</v>
      </c>
      <c r="E614" s="4">
        <v>23.766666666666676</v>
      </c>
      <c r="F614" s="4">
        <v>22.400000000000002</v>
      </c>
      <c r="G614" s="4">
        <f t="shared" si="49"/>
        <v>23.083333333333339</v>
      </c>
      <c r="H614" s="4">
        <v>29.7455</v>
      </c>
      <c r="I614" s="3">
        <v>0.2</v>
      </c>
      <c r="J614" s="4">
        <f t="shared" ca="1" si="45"/>
        <v>13.083333333333339</v>
      </c>
      <c r="K614" s="5">
        <v>8.5399807203306057</v>
      </c>
      <c r="L614" s="34">
        <v>0</v>
      </c>
    </row>
    <row r="615" spans="1:12" x14ac:dyDescent="0.25">
      <c r="A615" s="2">
        <v>40177</v>
      </c>
      <c r="B615" s="3">
        <f t="shared" si="46"/>
        <v>30</v>
      </c>
      <c r="C615" s="3">
        <f t="shared" si="47"/>
        <v>12</v>
      </c>
      <c r="D615" s="3">
        <f t="shared" si="48"/>
        <v>2009</v>
      </c>
      <c r="E615" s="4">
        <v>22.066666666666674</v>
      </c>
      <c r="F615" s="4">
        <v>20.770833333333332</v>
      </c>
      <c r="G615" s="4">
        <f t="shared" si="49"/>
        <v>21.418750000000003</v>
      </c>
      <c r="H615" s="4">
        <v>10.5496</v>
      </c>
      <c r="I615" s="3">
        <v>14.4</v>
      </c>
      <c r="J615" s="4">
        <f t="shared" ca="1" si="45"/>
        <v>11.418750000000003</v>
      </c>
      <c r="K615" s="5">
        <v>3.1962114436928375</v>
      </c>
      <c r="L615" s="34">
        <v>0</v>
      </c>
    </row>
    <row r="616" spans="1:12" x14ac:dyDescent="0.25">
      <c r="A616" s="2">
        <v>40178</v>
      </c>
      <c r="B616" s="3">
        <f t="shared" si="46"/>
        <v>31</v>
      </c>
      <c r="C616" s="3">
        <f t="shared" si="47"/>
        <v>12</v>
      </c>
      <c r="D616" s="3">
        <f t="shared" si="48"/>
        <v>2009</v>
      </c>
      <c r="E616" s="4">
        <v>19.004166666666666</v>
      </c>
      <c r="F616" s="4">
        <v>18.154166666666669</v>
      </c>
      <c r="G616" s="4">
        <f t="shared" si="49"/>
        <v>18.579166666666666</v>
      </c>
      <c r="H616" s="4">
        <v>22.484599999999997</v>
      </c>
      <c r="I616" s="3">
        <v>4.2</v>
      </c>
      <c r="J616" s="4">
        <f t="shared" ca="1" si="45"/>
        <v>8.5791666666666675</v>
      </c>
      <c r="K616" s="5">
        <v>5.4751761143696633</v>
      </c>
      <c r="L616" s="34">
        <v>0</v>
      </c>
    </row>
    <row r="617" spans="1:12" x14ac:dyDescent="0.25">
      <c r="A617" s="2">
        <v>40179</v>
      </c>
      <c r="B617" s="3">
        <f t="shared" si="46"/>
        <v>1</v>
      </c>
      <c r="C617" s="3">
        <f t="shared" si="47"/>
        <v>1</v>
      </c>
      <c r="D617" s="3">
        <f t="shared" si="48"/>
        <v>2010</v>
      </c>
      <c r="E617" s="4">
        <v>19.287499999999998</v>
      </c>
      <c r="F617" s="4">
        <v>17.962500000000002</v>
      </c>
      <c r="G617" s="4">
        <f t="shared" si="49"/>
        <v>18.625</v>
      </c>
      <c r="H617" s="4">
        <v>31.204599999999999</v>
      </c>
      <c r="I617" s="3">
        <v>0</v>
      </c>
      <c r="J617" s="4">
        <f t="shared" ca="1" si="45"/>
        <v>8.625</v>
      </c>
      <c r="K617" s="5">
        <v>7.8695436095877991</v>
      </c>
      <c r="L617" s="35">
        <v>0</v>
      </c>
    </row>
    <row r="618" spans="1:12" x14ac:dyDescent="0.25">
      <c r="A618" s="2">
        <v>40180</v>
      </c>
      <c r="B618" s="3">
        <f t="shared" si="46"/>
        <v>2</v>
      </c>
      <c r="C618" s="3">
        <f t="shared" si="47"/>
        <v>1</v>
      </c>
      <c r="D618" s="3">
        <f t="shared" si="48"/>
        <v>2010</v>
      </c>
      <c r="E618" s="4">
        <v>21.620833333333326</v>
      </c>
      <c r="F618" s="4">
        <v>20.133333333333336</v>
      </c>
      <c r="G618" s="4">
        <f t="shared" si="49"/>
        <v>20.877083333333331</v>
      </c>
      <c r="H618" s="4">
        <v>27.438300000000005</v>
      </c>
      <c r="I618" s="3">
        <v>0</v>
      </c>
      <c r="J618" s="4">
        <f t="shared" ca="1" si="45"/>
        <v>10.877083333333331</v>
      </c>
      <c r="K618" s="5">
        <v>7.2020926051000576</v>
      </c>
      <c r="L618" s="35">
        <v>0</v>
      </c>
    </row>
    <row r="619" spans="1:12" x14ac:dyDescent="0.25">
      <c r="A619" s="2">
        <v>40181</v>
      </c>
      <c r="B619" s="3">
        <f t="shared" si="46"/>
        <v>3</v>
      </c>
      <c r="C619" s="3">
        <f t="shared" si="47"/>
        <v>1</v>
      </c>
      <c r="D619" s="3">
        <f t="shared" si="48"/>
        <v>2010</v>
      </c>
      <c r="E619" s="4">
        <v>22.220833333333331</v>
      </c>
      <c r="F619" s="4">
        <v>20.629166666666663</v>
      </c>
      <c r="G619" s="4">
        <f t="shared" si="49"/>
        <v>21.424999999999997</v>
      </c>
      <c r="H619" s="4">
        <v>22.650700000000004</v>
      </c>
      <c r="I619" s="3">
        <v>8.8000000000000007</v>
      </c>
      <c r="J619" s="4">
        <f t="shared" ca="1" si="45"/>
        <v>11.424999999999997</v>
      </c>
      <c r="K619" s="5">
        <v>6.0272530421572537</v>
      </c>
      <c r="L619" s="35">
        <v>0</v>
      </c>
    </row>
    <row r="620" spans="1:12" x14ac:dyDescent="0.25">
      <c r="A620" s="2">
        <v>40182</v>
      </c>
      <c r="B620" s="3">
        <f t="shared" si="46"/>
        <v>4</v>
      </c>
      <c r="C620" s="3">
        <f t="shared" si="47"/>
        <v>1</v>
      </c>
      <c r="D620" s="3">
        <f t="shared" si="48"/>
        <v>2010</v>
      </c>
      <c r="E620" s="4">
        <v>20.19166666666667</v>
      </c>
      <c r="F620" s="4">
        <v>19.912499999999998</v>
      </c>
      <c r="G620" s="4">
        <f t="shared" si="49"/>
        <v>20.052083333333336</v>
      </c>
      <c r="H620" s="4">
        <v>3.5667999999999997</v>
      </c>
      <c r="I620" s="3">
        <v>39.4</v>
      </c>
      <c r="J620" s="4">
        <f t="shared" ca="1" si="45"/>
        <v>10.052083333333334</v>
      </c>
      <c r="K620" s="5">
        <v>0.96930848296313288</v>
      </c>
      <c r="L620" s="35">
        <v>0</v>
      </c>
    </row>
    <row r="621" spans="1:12" x14ac:dyDescent="0.25">
      <c r="A621" s="2">
        <v>40183</v>
      </c>
      <c r="B621" s="3">
        <f t="shared" si="46"/>
        <v>5</v>
      </c>
      <c r="C621" s="3">
        <f t="shared" si="47"/>
        <v>1</v>
      </c>
      <c r="D621" s="3">
        <f t="shared" si="48"/>
        <v>2010</v>
      </c>
      <c r="E621" s="4">
        <v>21.349999999999998</v>
      </c>
      <c r="F621" s="4">
        <v>20.116666666666664</v>
      </c>
      <c r="G621" s="4">
        <f t="shared" si="49"/>
        <v>20.733333333333331</v>
      </c>
      <c r="H621" s="4">
        <v>12.746899999999998</v>
      </c>
      <c r="I621" s="3">
        <v>35</v>
      </c>
      <c r="J621" s="4">
        <f t="shared" ca="1" si="45"/>
        <v>10.733333333333331</v>
      </c>
      <c r="K621" s="5">
        <v>3.1535989072111223</v>
      </c>
      <c r="L621" s="35">
        <v>0</v>
      </c>
    </row>
    <row r="622" spans="1:12" x14ac:dyDescent="0.25">
      <c r="A622" s="2">
        <v>40184</v>
      </c>
      <c r="B622" s="3">
        <f t="shared" si="46"/>
        <v>6</v>
      </c>
      <c r="C622" s="3">
        <f t="shared" si="47"/>
        <v>1</v>
      </c>
      <c r="D622" s="3">
        <f t="shared" si="48"/>
        <v>2010</v>
      </c>
      <c r="E622" s="4">
        <v>22.112499999999997</v>
      </c>
      <c r="F622" s="4">
        <v>20.916666666666668</v>
      </c>
      <c r="G622" s="4">
        <f t="shared" si="49"/>
        <v>21.514583333333334</v>
      </c>
      <c r="H622" s="4">
        <v>16.421300000000002</v>
      </c>
      <c r="I622" s="3">
        <v>3.6000000000000005</v>
      </c>
      <c r="J622" s="4">
        <f t="shared" ca="1" si="45"/>
        <v>11.514583333333333</v>
      </c>
      <c r="K622" s="5">
        <v>4.2652441037779187</v>
      </c>
      <c r="L622" s="35">
        <v>0</v>
      </c>
    </row>
    <row r="623" spans="1:12" x14ac:dyDescent="0.25">
      <c r="A623" s="2">
        <v>40185</v>
      </c>
      <c r="B623" s="3">
        <f t="shared" si="46"/>
        <v>7</v>
      </c>
      <c r="C623" s="3">
        <f t="shared" si="47"/>
        <v>1</v>
      </c>
      <c r="D623" s="3">
        <f t="shared" si="48"/>
        <v>2010</v>
      </c>
      <c r="E623" s="4">
        <v>20.2</v>
      </c>
      <c r="F623" s="4">
        <v>19.033333333333331</v>
      </c>
      <c r="G623" s="4">
        <f t="shared" si="49"/>
        <v>19.616666666666667</v>
      </c>
      <c r="H623" s="4">
        <v>20.306100000000001</v>
      </c>
      <c r="I623" s="3">
        <v>0.8</v>
      </c>
      <c r="J623" s="4">
        <f t="shared" ca="1" si="45"/>
        <v>9.6166666666666654</v>
      </c>
      <c r="K623" s="5">
        <v>4.9296603564345816</v>
      </c>
      <c r="L623" s="35">
        <v>0</v>
      </c>
    </row>
    <row r="624" spans="1:12" x14ac:dyDescent="0.25">
      <c r="A624" s="2">
        <v>40186</v>
      </c>
      <c r="B624" s="3">
        <f t="shared" si="46"/>
        <v>8</v>
      </c>
      <c r="C624" s="3">
        <f t="shared" si="47"/>
        <v>1</v>
      </c>
      <c r="D624" s="3">
        <f t="shared" si="48"/>
        <v>2010</v>
      </c>
      <c r="E624" s="4">
        <v>20.141666666666669</v>
      </c>
      <c r="F624" s="4">
        <v>18.829166666666666</v>
      </c>
      <c r="G624" s="4">
        <f t="shared" si="49"/>
        <v>19.485416666666666</v>
      </c>
      <c r="H624" s="4">
        <v>27.815300000000004</v>
      </c>
      <c r="I624" s="3">
        <v>0</v>
      </c>
      <c r="J624" s="4">
        <f t="shared" ca="1" si="45"/>
        <v>9.4854166666666675</v>
      </c>
      <c r="K624" s="5">
        <v>7.0286658536994402</v>
      </c>
      <c r="L624" s="35">
        <v>0</v>
      </c>
    </row>
    <row r="625" spans="1:12" x14ac:dyDescent="0.25">
      <c r="A625" s="2">
        <v>40187</v>
      </c>
      <c r="B625" s="3">
        <f t="shared" si="46"/>
        <v>9</v>
      </c>
      <c r="C625" s="3">
        <f t="shared" si="47"/>
        <v>1</v>
      </c>
      <c r="D625" s="3">
        <f t="shared" si="48"/>
        <v>2010</v>
      </c>
      <c r="E625" s="4">
        <v>21.691666666666666</v>
      </c>
      <c r="F625" s="4">
        <v>20.662500000000001</v>
      </c>
      <c r="G625" s="4">
        <f t="shared" si="49"/>
        <v>21.177083333333336</v>
      </c>
      <c r="H625" s="4">
        <v>17.015899999999998</v>
      </c>
      <c r="I625" s="3">
        <v>0</v>
      </c>
      <c r="J625" s="4">
        <f t="shared" ca="1" si="45"/>
        <v>11.177083333333334</v>
      </c>
      <c r="K625" s="5">
        <v>4.8370128854832908</v>
      </c>
      <c r="L625" s="35">
        <v>0</v>
      </c>
    </row>
    <row r="626" spans="1:12" x14ac:dyDescent="0.25">
      <c r="A626" s="2">
        <v>40188</v>
      </c>
      <c r="B626" s="3">
        <f t="shared" si="46"/>
        <v>10</v>
      </c>
      <c r="C626" s="3">
        <f t="shared" si="47"/>
        <v>1</v>
      </c>
      <c r="D626" s="3">
        <f t="shared" si="48"/>
        <v>2010</v>
      </c>
      <c r="E626" s="4">
        <v>21.704166666666666</v>
      </c>
      <c r="F626" s="4">
        <v>20.258333333333329</v>
      </c>
      <c r="G626" s="4">
        <f t="shared" si="49"/>
        <v>20.981249999999996</v>
      </c>
      <c r="H626" s="4">
        <v>14.928999999999998</v>
      </c>
      <c r="I626" s="3">
        <v>8</v>
      </c>
      <c r="J626" s="4">
        <f t="shared" ca="1" si="45"/>
        <v>10.981249999999998</v>
      </c>
      <c r="K626" s="5">
        <v>3.7836427182458938</v>
      </c>
      <c r="L626" s="35">
        <v>0</v>
      </c>
    </row>
    <row r="627" spans="1:12" x14ac:dyDescent="0.25">
      <c r="A627" s="2">
        <v>40189</v>
      </c>
      <c r="B627" s="3">
        <f t="shared" si="46"/>
        <v>11</v>
      </c>
      <c r="C627" s="3">
        <f t="shared" si="47"/>
        <v>1</v>
      </c>
      <c r="D627" s="3">
        <f t="shared" si="48"/>
        <v>2010</v>
      </c>
      <c r="E627" s="4">
        <v>21.466666666666669</v>
      </c>
      <c r="F627" s="4">
        <v>20.254166666666663</v>
      </c>
      <c r="G627" s="4">
        <f t="shared" si="49"/>
        <v>20.860416666666666</v>
      </c>
      <c r="H627" s="4">
        <v>21.738599999999998</v>
      </c>
      <c r="I627" s="3">
        <v>3.8000000000000003</v>
      </c>
      <c r="J627" s="4">
        <f t="shared" ca="1" si="45"/>
        <v>10.860416666666666</v>
      </c>
      <c r="K627" s="5">
        <v>5.3093363408958805</v>
      </c>
      <c r="L627" s="35">
        <v>0</v>
      </c>
    </row>
    <row r="628" spans="1:12" x14ac:dyDescent="0.25">
      <c r="A628" s="2">
        <v>40190</v>
      </c>
      <c r="B628" s="3">
        <f t="shared" si="46"/>
        <v>12</v>
      </c>
      <c r="C628" s="3">
        <f t="shared" si="47"/>
        <v>1</v>
      </c>
      <c r="D628" s="3">
        <f t="shared" si="48"/>
        <v>2010</v>
      </c>
      <c r="E628" s="4">
        <v>21.725000000000005</v>
      </c>
      <c r="F628" s="4">
        <v>20.508333333333329</v>
      </c>
      <c r="G628" s="4">
        <f t="shared" si="49"/>
        <v>21.116666666666667</v>
      </c>
      <c r="H628" s="4">
        <v>14.175699999999999</v>
      </c>
      <c r="I628" s="3">
        <v>6.4</v>
      </c>
      <c r="J628" s="4">
        <f t="shared" ca="1" si="45"/>
        <v>11.116666666666667</v>
      </c>
      <c r="K628" s="5">
        <v>3.9323440908276117</v>
      </c>
      <c r="L628" s="35">
        <v>0</v>
      </c>
    </row>
    <row r="629" spans="1:12" x14ac:dyDescent="0.25">
      <c r="A629" s="2">
        <v>40191</v>
      </c>
      <c r="B629" s="3">
        <f t="shared" si="46"/>
        <v>13</v>
      </c>
      <c r="C629" s="3">
        <f t="shared" si="47"/>
        <v>1</v>
      </c>
      <c r="D629" s="3">
        <f t="shared" si="48"/>
        <v>2010</v>
      </c>
      <c r="E629" s="4">
        <v>19.145454545454541</v>
      </c>
      <c r="F629" s="4">
        <v>18.5</v>
      </c>
      <c r="G629" s="4">
        <f t="shared" si="49"/>
        <v>18.822727272727271</v>
      </c>
      <c r="H629" s="4">
        <v>6.9362999999999992</v>
      </c>
      <c r="I629" s="3">
        <v>1.5999999999999999</v>
      </c>
      <c r="J629" s="4">
        <f t="shared" ca="1" si="45"/>
        <v>8.8227272727272705</v>
      </c>
      <c r="K629" s="5">
        <v>1.7193666577588955</v>
      </c>
      <c r="L629" s="35">
        <v>2</v>
      </c>
    </row>
    <row r="630" spans="1:12" x14ac:dyDescent="0.25">
      <c r="A630" s="2">
        <v>40192</v>
      </c>
      <c r="B630" s="3">
        <f t="shared" si="46"/>
        <v>14</v>
      </c>
      <c r="C630" s="3">
        <f t="shared" si="47"/>
        <v>1</v>
      </c>
      <c r="D630" s="3">
        <f t="shared" si="48"/>
        <v>2010</v>
      </c>
      <c r="E630" s="4">
        <v>19.583333333333332</v>
      </c>
      <c r="F630" s="4">
        <v>18.520833333333332</v>
      </c>
      <c r="G630" s="4">
        <f t="shared" si="49"/>
        <v>19.052083333333332</v>
      </c>
      <c r="H630" s="4">
        <v>29.949400000000004</v>
      </c>
      <c r="I630" s="3">
        <v>0.60000000000000009</v>
      </c>
      <c r="J630" s="4">
        <f t="shared" ca="1" si="45"/>
        <v>9.0520833333333321</v>
      </c>
      <c r="K630" s="5">
        <v>7.670484130007317</v>
      </c>
      <c r="L630" s="35">
        <v>0</v>
      </c>
    </row>
    <row r="631" spans="1:12" x14ac:dyDescent="0.25">
      <c r="A631" s="2">
        <v>40193</v>
      </c>
      <c r="B631" s="3">
        <f t="shared" si="46"/>
        <v>15</v>
      </c>
      <c r="C631" s="3">
        <f t="shared" si="47"/>
        <v>1</v>
      </c>
      <c r="D631" s="3">
        <f t="shared" si="48"/>
        <v>2010</v>
      </c>
      <c r="E631" s="4">
        <v>18.945833333333333</v>
      </c>
      <c r="F631" s="4">
        <v>17.358333333333338</v>
      </c>
      <c r="G631" s="4">
        <f t="shared" si="49"/>
        <v>18.152083333333337</v>
      </c>
      <c r="H631" s="4">
        <v>27.227399999999999</v>
      </c>
      <c r="I631" s="3">
        <v>0</v>
      </c>
      <c r="J631" s="4">
        <f t="shared" ca="1" si="45"/>
        <v>8.1520833333333353</v>
      </c>
      <c r="K631" s="5">
        <v>6.8711553010833617</v>
      </c>
      <c r="L631" s="35">
        <v>0</v>
      </c>
    </row>
    <row r="632" spans="1:12" x14ac:dyDescent="0.25">
      <c r="A632" s="2">
        <v>40194</v>
      </c>
      <c r="B632" s="3">
        <f t="shared" si="46"/>
        <v>16</v>
      </c>
      <c r="C632" s="3">
        <f t="shared" si="47"/>
        <v>1</v>
      </c>
      <c r="D632" s="3">
        <f t="shared" si="48"/>
        <v>2010</v>
      </c>
      <c r="E632" s="4">
        <v>19.795833333333331</v>
      </c>
      <c r="F632" s="4">
        <v>18.583333333333332</v>
      </c>
      <c r="G632" s="4">
        <f t="shared" si="49"/>
        <v>19.189583333333331</v>
      </c>
      <c r="H632" s="4">
        <v>22.773600000000002</v>
      </c>
      <c r="I632" s="3">
        <v>0</v>
      </c>
      <c r="J632" s="4">
        <f t="shared" ca="1" si="45"/>
        <v>9.1895833333333314</v>
      </c>
      <c r="K632" s="5">
        <v>5.7270959895335167</v>
      </c>
      <c r="L632" s="35">
        <v>0</v>
      </c>
    </row>
    <row r="633" spans="1:12" x14ac:dyDescent="0.25">
      <c r="A633" s="2">
        <v>40195</v>
      </c>
      <c r="B633" s="3">
        <f t="shared" si="46"/>
        <v>17</v>
      </c>
      <c r="C633" s="3">
        <f t="shared" si="47"/>
        <v>1</v>
      </c>
      <c r="D633" s="3">
        <f t="shared" si="48"/>
        <v>2010</v>
      </c>
      <c r="E633" s="4">
        <v>19.962499999999999</v>
      </c>
      <c r="F633" s="4">
        <v>18.983333333333338</v>
      </c>
      <c r="G633" s="4">
        <f t="shared" si="49"/>
        <v>19.47291666666667</v>
      </c>
      <c r="H633" s="4">
        <v>8.6596000000000011</v>
      </c>
      <c r="I633" s="3">
        <v>16.8</v>
      </c>
      <c r="J633" s="4">
        <f t="shared" ca="1" si="45"/>
        <v>9.4729166666666682</v>
      </c>
      <c r="K633" s="5">
        <v>2.2815650056265437</v>
      </c>
      <c r="L633" s="35">
        <v>0</v>
      </c>
    </row>
    <row r="634" spans="1:12" x14ac:dyDescent="0.25">
      <c r="A634" s="2">
        <v>40196</v>
      </c>
      <c r="B634" s="3">
        <f t="shared" si="46"/>
        <v>18</v>
      </c>
      <c r="C634" s="3">
        <f t="shared" si="47"/>
        <v>1</v>
      </c>
      <c r="D634" s="3">
        <f t="shared" si="48"/>
        <v>2010</v>
      </c>
      <c r="E634" s="4">
        <v>20.112500000000004</v>
      </c>
      <c r="F634" s="4">
        <v>18.62083333333333</v>
      </c>
      <c r="G634" s="4">
        <f t="shared" si="49"/>
        <v>19.366666666666667</v>
      </c>
      <c r="H634" s="4">
        <v>24.593299999999999</v>
      </c>
      <c r="I634" s="3">
        <v>0.4</v>
      </c>
      <c r="J634" s="4">
        <f t="shared" ca="1" si="45"/>
        <v>9.3666666666666671</v>
      </c>
      <c r="K634" s="5">
        <v>5.4279575878984518</v>
      </c>
      <c r="L634" s="35">
        <v>0</v>
      </c>
    </row>
    <row r="635" spans="1:12" x14ac:dyDescent="0.25">
      <c r="A635" s="2">
        <v>40197</v>
      </c>
      <c r="B635" s="3">
        <f t="shared" si="46"/>
        <v>19</v>
      </c>
      <c r="C635" s="3">
        <f t="shared" si="47"/>
        <v>1</v>
      </c>
      <c r="D635" s="3">
        <f t="shared" si="48"/>
        <v>2010</v>
      </c>
      <c r="E635" s="4">
        <v>21.583333333333332</v>
      </c>
      <c r="F635" s="4">
        <v>20.520833333333336</v>
      </c>
      <c r="G635" s="4">
        <f t="shared" si="49"/>
        <v>21.052083333333336</v>
      </c>
      <c r="H635" s="4">
        <v>12.316300000000002</v>
      </c>
      <c r="I635" s="3">
        <v>4.4000000000000004</v>
      </c>
      <c r="J635" s="4">
        <f t="shared" ca="1" si="45"/>
        <v>11.052083333333334</v>
      </c>
      <c r="K635" s="5">
        <v>3.368683922156932</v>
      </c>
      <c r="L635" s="35">
        <v>0</v>
      </c>
    </row>
    <row r="636" spans="1:12" x14ac:dyDescent="0.25">
      <c r="A636" s="2">
        <v>40198</v>
      </c>
      <c r="B636" s="3">
        <f t="shared" si="46"/>
        <v>20</v>
      </c>
      <c r="C636" s="3">
        <f t="shared" si="47"/>
        <v>1</v>
      </c>
      <c r="D636" s="3">
        <f t="shared" si="48"/>
        <v>2010</v>
      </c>
      <c r="E636" s="4">
        <v>18.933333333333334</v>
      </c>
      <c r="F636" s="4">
        <v>18.383333333333329</v>
      </c>
      <c r="G636" s="4">
        <f t="shared" si="49"/>
        <v>18.658333333333331</v>
      </c>
      <c r="H636" s="4">
        <v>6.4586000000000006</v>
      </c>
      <c r="I636" s="3">
        <v>10.999999999999998</v>
      </c>
      <c r="J636" s="4">
        <f t="shared" ca="1" si="45"/>
        <v>8.6583333333333314</v>
      </c>
      <c r="K636" s="5">
        <v>1.5971791680904011</v>
      </c>
      <c r="L636" s="35">
        <v>0</v>
      </c>
    </row>
    <row r="637" spans="1:12" x14ac:dyDescent="0.25">
      <c r="A637" s="2">
        <v>40199</v>
      </c>
      <c r="B637" s="3">
        <f t="shared" si="46"/>
        <v>21</v>
      </c>
      <c r="C637" s="3">
        <f t="shared" si="47"/>
        <v>1</v>
      </c>
      <c r="D637" s="3">
        <f t="shared" si="48"/>
        <v>2010</v>
      </c>
      <c r="E637" s="4">
        <v>16.741666666666667</v>
      </c>
      <c r="F637" s="4">
        <v>15.741666666666669</v>
      </c>
      <c r="G637" s="4">
        <f t="shared" si="49"/>
        <v>16.241666666666667</v>
      </c>
      <c r="H637" s="4">
        <v>14.583699999999997</v>
      </c>
      <c r="I637" s="3">
        <v>0</v>
      </c>
      <c r="J637" s="4">
        <f t="shared" ca="1" si="45"/>
        <v>6.241666666666668</v>
      </c>
      <c r="K637" s="5">
        <v>3.2939436168978653</v>
      </c>
      <c r="L637" s="35">
        <v>0</v>
      </c>
    </row>
    <row r="638" spans="1:12" x14ac:dyDescent="0.25">
      <c r="A638" s="2">
        <v>40200</v>
      </c>
      <c r="B638" s="3">
        <f t="shared" si="46"/>
        <v>22</v>
      </c>
      <c r="C638" s="3">
        <f t="shared" si="47"/>
        <v>1</v>
      </c>
      <c r="D638" s="3">
        <f t="shared" si="48"/>
        <v>2010</v>
      </c>
      <c r="E638" s="4">
        <v>19.241666666666671</v>
      </c>
      <c r="F638" s="4">
        <v>18.187500000000004</v>
      </c>
      <c r="G638" s="4">
        <f t="shared" si="49"/>
        <v>18.714583333333337</v>
      </c>
      <c r="H638" s="4">
        <v>20.2517</v>
      </c>
      <c r="I638" s="3">
        <v>5.8000000000000007</v>
      </c>
      <c r="J638" s="4">
        <f t="shared" ca="1" si="45"/>
        <v>8.7145833333333371</v>
      </c>
      <c r="K638" s="5">
        <v>5.3304051598865554</v>
      </c>
      <c r="L638" s="35">
        <v>0</v>
      </c>
    </row>
    <row r="639" spans="1:12" x14ac:dyDescent="0.25">
      <c r="A639" s="2">
        <v>40201</v>
      </c>
      <c r="B639" s="3">
        <f t="shared" si="46"/>
        <v>23</v>
      </c>
      <c r="C639" s="3">
        <f t="shared" si="47"/>
        <v>1</v>
      </c>
      <c r="D639" s="3">
        <f t="shared" si="48"/>
        <v>2010</v>
      </c>
      <c r="E639" s="4">
        <v>19.074999999999996</v>
      </c>
      <c r="F639" s="4">
        <v>17.883333333333333</v>
      </c>
      <c r="G639" s="4">
        <f t="shared" si="49"/>
        <v>18.479166666666664</v>
      </c>
      <c r="H639" s="4">
        <v>20.251099999999994</v>
      </c>
      <c r="I639" s="3">
        <v>4</v>
      </c>
      <c r="J639" s="4">
        <f t="shared" ca="1" si="45"/>
        <v>8.4791666666666643</v>
      </c>
      <c r="K639" s="5">
        <v>4.6891841485264854</v>
      </c>
      <c r="L639" s="35">
        <v>0</v>
      </c>
    </row>
    <row r="640" spans="1:12" x14ac:dyDescent="0.25">
      <c r="A640" s="2">
        <v>40202</v>
      </c>
      <c r="B640" s="3">
        <f t="shared" si="46"/>
        <v>24</v>
      </c>
      <c r="C640" s="3">
        <f t="shared" si="47"/>
        <v>1</v>
      </c>
      <c r="D640" s="3">
        <f t="shared" si="48"/>
        <v>2010</v>
      </c>
      <c r="E640" s="4">
        <v>19.341666666666665</v>
      </c>
      <c r="F640" s="4">
        <v>18.116666666666671</v>
      </c>
      <c r="G640" s="4">
        <f t="shared" si="49"/>
        <v>18.729166666666668</v>
      </c>
      <c r="H640" s="4">
        <v>18.563299999999998</v>
      </c>
      <c r="I640" s="3">
        <v>0</v>
      </c>
      <c r="J640" s="4">
        <f t="shared" ca="1" si="45"/>
        <v>8.7291666666666679</v>
      </c>
      <c r="K640" s="5">
        <v>4.08714085447596</v>
      </c>
      <c r="L640" s="35">
        <v>0</v>
      </c>
    </row>
    <row r="641" spans="1:12" x14ac:dyDescent="0.25">
      <c r="A641" s="2">
        <v>40203</v>
      </c>
      <c r="B641" s="3">
        <f t="shared" si="46"/>
        <v>25</v>
      </c>
      <c r="C641" s="3">
        <f t="shared" si="47"/>
        <v>1</v>
      </c>
      <c r="D641" s="3">
        <f t="shared" si="48"/>
        <v>2010</v>
      </c>
      <c r="E641" s="4">
        <v>19.337499999999999</v>
      </c>
      <c r="F641" s="4">
        <v>18.216666666666665</v>
      </c>
      <c r="G641" s="4">
        <f t="shared" si="49"/>
        <v>18.77708333333333</v>
      </c>
      <c r="H641" s="4">
        <v>12.882400000000004</v>
      </c>
      <c r="I641" s="3">
        <v>1.5999999999999999</v>
      </c>
      <c r="J641" s="4">
        <f t="shared" ca="1" si="45"/>
        <v>8.7770833333333318</v>
      </c>
      <c r="K641" s="5">
        <v>3.1964535668746166</v>
      </c>
      <c r="L641" s="35">
        <v>0</v>
      </c>
    </row>
    <row r="642" spans="1:12" x14ac:dyDescent="0.25">
      <c r="A642" s="2">
        <v>40204</v>
      </c>
      <c r="B642" s="3">
        <f t="shared" si="46"/>
        <v>26</v>
      </c>
      <c r="C642" s="3">
        <f t="shared" si="47"/>
        <v>1</v>
      </c>
      <c r="D642" s="3">
        <f t="shared" si="48"/>
        <v>2010</v>
      </c>
      <c r="E642" s="4">
        <v>19.308333333333334</v>
      </c>
      <c r="F642" s="4">
        <v>17.808333333333334</v>
      </c>
      <c r="G642" s="4">
        <f t="shared" si="49"/>
        <v>18.558333333333334</v>
      </c>
      <c r="H642" s="4">
        <v>17.5045</v>
      </c>
      <c r="I642" s="3">
        <v>17</v>
      </c>
      <c r="J642" s="4">
        <f t="shared" ref="J642:J705" ca="1" si="50">IF($J$2&gt;E642,0, IF(F642&gt;$J$2,((F642-$J$2)+((E642-F642)/2)),((E642-$J$2)^2/((E642-F642)))))</f>
        <v>8.5583333333333336</v>
      </c>
      <c r="K642" s="5">
        <v>4.4196437749792672</v>
      </c>
      <c r="L642" s="35">
        <v>0</v>
      </c>
    </row>
    <row r="643" spans="1:12" x14ac:dyDescent="0.25">
      <c r="A643" s="2">
        <v>40205</v>
      </c>
      <c r="B643" s="3">
        <f t="shared" ref="B643:B706" si="51">DAY(A643)</f>
        <v>27</v>
      </c>
      <c r="C643" s="3">
        <f t="shared" ref="C643:C706" si="52">MONTH(A643)</f>
        <v>1</v>
      </c>
      <c r="D643" s="3">
        <f t="shared" ref="D643:D706" si="53">YEAR(A643)</f>
        <v>2010</v>
      </c>
      <c r="E643" s="4">
        <v>20.429166666666667</v>
      </c>
      <c r="F643" s="4">
        <v>18.900000000000002</v>
      </c>
      <c r="G643" s="4">
        <f t="shared" ref="G643:G706" si="54">MEDIAN(E643:F643)</f>
        <v>19.664583333333333</v>
      </c>
      <c r="H643" s="4">
        <v>23.1296</v>
      </c>
      <c r="I643" s="3">
        <v>0.2</v>
      </c>
      <c r="J643" s="4">
        <f t="shared" ca="1" si="50"/>
        <v>9.6645833333333346</v>
      </c>
      <c r="K643" s="5">
        <v>5.514202539384967</v>
      </c>
      <c r="L643" s="35">
        <v>0</v>
      </c>
    </row>
    <row r="644" spans="1:12" x14ac:dyDescent="0.25">
      <c r="A644" s="2">
        <v>40206</v>
      </c>
      <c r="B644" s="3">
        <f t="shared" si="51"/>
        <v>28</v>
      </c>
      <c r="C644" s="3">
        <f t="shared" si="52"/>
        <v>1</v>
      </c>
      <c r="D644" s="3">
        <f t="shared" si="53"/>
        <v>2010</v>
      </c>
      <c r="E644" s="4">
        <v>19.920833333333334</v>
      </c>
      <c r="F644" s="4">
        <v>18.754166666666663</v>
      </c>
      <c r="G644" s="4">
        <f t="shared" si="54"/>
        <v>19.337499999999999</v>
      </c>
      <c r="H644" s="4">
        <v>13.451500000000001</v>
      </c>
      <c r="I644" s="3">
        <v>4.8000000000000007</v>
      </c>
      <c r="J644" s="4">
        <f t="shared" ca="1" si="50"/>
        <v>9.3374999999999986</v>
      </c>
      <c r="K644" s="5">
        <v>3.3222714615531288</v>
      </c>
      <c r="L644" s="35">
        <v>0</v>
      </c>
    </row>
    <row r="645" spans="1:12" x14ac:dyDescent="0.25">
      <c r="A645" s="2">
        <v>40207</v>
      </c>
      <c r="B645" s="3">
        <f t="shared" si="51"/>
        <v>29</v>
      </c>
      <c r="C645" s="3">
        <f t="shared" si="52"/>
        <v>1</v>
      </c>
      <c r="D645" s="3">
        <f t="shared" si="53"/>
        <v>2010</v>
      </c>
      <c r="E645" s="4">
        <v>21.420833333333334</v>
      </c>
      <c r="F645" s="4">
        <v>19.816666666666666</v>
      </c>
      <c r="G645" s="4">
        <f t="shared" si="54"/>
        <v>20.618749999999999</v>
      </c>
      <c r="H645" s="4">
        <v>24.265099999999997</v>
      </c>
      <c r="I645" s="3">
        <v>0.2</v>
      </c>
      <c r="J645" s="4">
        <f t="shared" ca="1" si="50"/>
        <v>10.61875</v>
      </c>
      <c r="K645" s="5">
        <v>6.0810537004826095</v>
      </c>
      <c r="L645" s="35">
        <v>0</v>
      </c>
    </row>
    <row r="646" spans="1:12" x14ac:dyDescent="0.25">
      <c r="A646" s="2">
        <v>40208</v>
      </c>
      <c r="B646" s="3">
        <f t="shared" si="51"/>
        <v>30</v>
      </c>
      <c r="C646" s="3">
        <f t="shared" si="52"/>
        <v>1</v>
      </c>
      <c r="D646" s="3">
        <f t="shared" si="53"/>
        <v>2010</v>
      </c>
      <c r="E646" s="4">
        <v>22.704166666666666</v>
      </c>
      <c r="F646" s="4">
        <v>21.204166666666662</v>
      </c>
      <c r="G646" s="4">
        <f t="shared" si="54"/>
        <v>21.954166666666666</v>
      </c>
      <c r="H646" s="4">
        <v>24.771099999999993</v>
      </c>
      <c r="I646" s="3">
        <v>0.2</v>
      </c>
      <c r="J646" s="4">
        <f t="shared" ca="1" si="50"/>
        <v>11.954166666666664</v>
      </c>
      <c r="K646" s="5">
        <v>6.6897261841636775</v>
      </c>
      <c r="L646" s="35">
        <v>0</v>
      </c>
    </row>
    <row r="647" spans="1:12" x14ac:dyDescent="0.25">
      <c r="A647" s="2">
        <v>40209</v>
      </c>
      <c r="B647" s="3">
        <f t="shared" si="51"/>
        <v>31</v>
      </c>
      <c r="C647" s="3">
        <f t="shared" si="52"/>
        <v>1</v>
      </c>
      <c r="D647" s="3">
        <f t="shared" si="53"/>
        <v>2010</v>
      </c>
      <c r="E647" s="4">
        <v>22.866666666666664</v>
      </c>
      <c r="F647" s="4">
        <v>21.179166666666664</v>
      </c>
      <c r="G647" s="4">
        <f t="shared" si="54"/>
        <v>22.022916666666664</v>
      </c>
      <c r="H647" s="4">
        <v>25.165300000000002</v>
      </c>
      <c r="I647" s="3">
        <v>4.4000000000000004</v>
      </c>
      <c r="J647" s="4">
        <f t="shared" ca="1" si="50"/>
        <v>12.022916666666664</v>
      </c>
      <c r="K647" s="5">
        <v>7.0474141812956574</v>
      </c>
      <c r="L647" s="35">
        <v>0</v>
      </c>
    </row>
    <row r="648" spans="1:12" x14ac:dyDescent="0.25">
      <c r="A648" s="2">
        <v>40210</v>
      </c>
      <c r="B648" s="3">
        <f t="shared" si="51"/>
        <v>1</v>
      </c>
      <c r="C648" s="3">
        <f t="shared" si="52"/>
        <v>2</v>
      </c>
      <c r="D648" s="3">
        <f t="shared" si="53"/>
        <v>2010</v>
      </c>
      <c r="E648" s="4">
        <v>23.029166666666665</v>
      </c>
      <c r="F648" s="4">
        <v>21.729166666666668</v>
      </c>
      <c r="G648" s="4">
        <f t="shared" si="54"/>
        <v>22.379166666666666</v>
      </c>
      <c r="H648" s="4">
        <v>23.572399999999998</v>
      </c>
      <c r="I648" s="3">
        <v>0</v>
      </c>
      <c r="J648" s="4">
        <f t="shared" ca="1" si="50"/>
        <v>12.379166666666666</v>
      </c>
      <c r="K648" s="5">
        <v>6.6272062975044399</v>
      </c>
      <c r="L648" s="36">
        <v>0</v>
      </c>
    </row>
    <row r="649" spans="1:12" x14ac:dyDescent="0.25">
      <c r="A649" s="2">
        <v>40211</v>
      </c>
      <c r="B649" s="3">
        <f t="shared" si="51"/>
        <v>2</v>
      </c>
      <c r="C649" s="3">
        <f t="shared" si="52"/>
        <v>2</v>
      </c>
      <c r="D649" s="3">
        <f t="shared" si="53"/>
        <v>2010</v>
      </c>
      <c r="E649" s="4">
        <v>23.766666666666666</v>
      </c>
      <c r="F649" s="4">
        <v>22.108333333333334</v>
      </c>
      <c r="G649" s="4">
        <f t="shared" si="54"/>
        <v>22.9375</v>
      </c>
      <c r="H649" s="4">
        <v>27.110599999999998</v>
      </c>
      <c r="I649" s="3">
        <v>0.4</v>
      </c>
      <c r="J649" s="4">
        <f t="shared" ca="1" si="50"/>
        <v>12.9375</v>
      </c>
      <c r="K649" s="5">
        <v>7.7108891819001153</v>
      </c>
      <c r="L649" s="36">
        <v>0</v>
      </c>
    </row>
    <row r="650" spans="1:12" x14ac:dyDescent="0.25">
      <c r="A650" s="2">
        <v>40212</v>
      </c>
      <c r="B650" s="3">
        <f t="shared" si="51"/>
        <v>3</v>
      </c>
      <c r="C650" s="3">
        <f t="shared" si="52"/>
        <v>2</v>
      </c>
      <c r="D650" s="3">
        <f t="shared" si="53"/>
        <v>2010</v>
      </c>
      <c r="E650" s="4">
        <v>24.983333333333338</v>
      </c>
      <c r="F650" s="4">
        <v>23.600000000000005</v>
      </c>
      <c r="G650" s="4">
        <f t="shared" si="54"/>
        <v>24.291666666666671</v>
      </c>
      <c r="H650" s="4">
        <v>28.639899999999997</v>
      </c>
      <c r="I650" s="3">
        <v>0</v>
      </c>
      <c r="J650" s="4">
        <f t="shared" ca="1" si="50"/>
        <v>14.291666666666671</v>
      </c>
      <c r="K650" s="5">
        <v>8.5569742268174647</v>
      </c>
      <c r="L650" s="36">
        <v>0</v>
      </c>
    </row>
    <row r="651" spans="1:12" x14ac:dyDescent="0.25">
      <c r="A651" s="2">
        <v>40213</v>
      </c>
      <c r="B651" s="3">
        <f t="shared" si="51"/>
        <v>4</v>
      </c>
      <c r="C651" s="3">
        <f t="shared" si="52"/>
        <v>2</v>
      </c>
      <c r="D651" s="3">
        <f t="shared" si="53"/>
        <v>2010</v>
      </c>
      <c r="E651" s="4">
        <v>25.912500000000005</v>
      </c>
      <c r="F651" s="4">
        <v>24.458333333333339</v>
      </c>
      <c r="G651" s="4">
        <f t="shared" si="54"/>
        <v>25.185416666666672</v>
      </c>
      <c r="H651" s="4">
        <v>27.646200000000004</v>
      </c>
      <c r="I651" s="3">
        <v>0</v>
      </c>
      <c r="J651" s="4">
        <f t="shared" ca="1" si="50"/>
        <v>15.185416666666672</v>
      </c>
      <c r="K651" s="5">
        <v>8.6444416254730996</v>
      </c>
      <c r="L651" s="36">
        <v>0</v>
      </c>
    </row>
    <row r="652" spans="1:12" x14ac:dyDescent="0.25">
      <c r="A652" s="2">
        <v>40214</v>
      </c>
      <c r="B652" s="3">
        <f t="shared" si="51"/>
        <v>5</v>
      </c>
      <c r="C652" s="3">
        <f t="shared" si="52"/>
        <v>2</v>
      </c>
      <c r="D652" s="3">
        <f t="shared" si="53"/>
        <v>2010</v>
      </c>
      <c r="E652" s="4">
        <v>24.445833333333329</v>
      </c>
      <c r="F652" s="4">
        <v>22.608333333333331</v>
      </c>
      <c r="G652" s="4">
        <f t="shared" si="54"/>
        <v>23.52708333333333</v>
      </c>
      <c r="H652" s="4">
        <v>21.783400000000004</v>
      </c>
      <c r="I652" s="3">
        <v>19.2</v>
      </c>
      <c r="J652" s="4">
        <f t="shared" ca="1" si="50"/>
        <v>13.52708333333333</v>
      </c>
      <c r="K652" s="5">
        <v>6.4270378200527851</v>
      </c>
      <c r="L652" s="36">
        <v>0</v>
      </c>
    </row>
    <row r="653" spans="1:12" x14ac:dyDescent="0.25">
      <c r="A653" s="2">
        <v>40215</v>
      </c>
      <c r="B653" s="3">
        <f t="shared" si="51"/>
        <v>6</v>
      </c>
      <c r="C653" s="3">
        <f t="shared" si="52"/>
        <v>2</v>
      </c>
      <c r="D653" s="3">
        <f t="shared" si="53"/>
        <v>2010</v>
      </c>
      <c r="E653" s="4">
        <v>23.195833333333329</v>
      </c>
      <c r="F653" s="4">
        <v>21.929166666666671</v>
      </c>
      <c r="G653" s="4">
        <f t="shared" si="54"/>
        <v>22.5625</v>
      </c>
      <c r="H653" s="4">
        <v>19.858800000000002</v>
      </c>
      <c r="I653" s="3">
        <v>0</v>
      </c>
      <c r="J653" s="4">
        <f t="shared" ca="1" si="50"/>
        <v>12.5625</v>
      </c>
      <c r="K653" s="5">
        <v>5.5405049515067395</v>
      </c>
      <c r="L653" s="36">
        <v>0</v>
      </c>
    </row>
    <row r="654" spans="1:12" x14ac:dyDescent="0.25">
      <c r="A654" s="2">
        <v>40216</v>
      </c>
      <c r="B654" s="3">
        <f t="shared" si="51"/>
        <v>7</v>
      </c>
      <c r="C654" s="3">
        <f t="shared" si="52"/>
        <v>2</v>
      </c>
      <c r="D654" s="3">
        <f t="shared" si="53"/>
        <v>2010</v>
      </c>
      <c r="E654" s="4">
        <v>24.387499999999999</v>
      </c>
      <c r="F654" s="4">
        <v>22.833333333333332</v>
      </c>
      <c r="G654" s="4">
        <f t="shared" si="54"/>
        <v>23.610416666666666</v>
      </c>
      <c r="H654" s="4">
        <v>24.392499999999998</v>
      </c>
      <c r="I654" s="3">
        <v>45</v>
      </c>
      <c r="J654" s="4">
        <f t="shared" ca="1" si="50"/>
        <v>13.610416666666666</v>
      </c>
      <c r="K654" s="5">
        <v>6.9925168900330972</v>
      </c>
      <c r="L654" s="36">
        <v>0</v>
      </c>
    </row>
    <row r="655" spans="1:12" x14ac:dyDescent="0.25">
      <c r="A655" s="2">
        <v>40217</v>
      </c>
      <c r="B655" s="3">
        <f t="shared" si="51"/>
        <v>8</v>
      </c>
      <c r="C655" s="3">
        <f t="shared" si="52"/>
        <v>2</v>
      </c>
      <c r="D655" s="3">
        <f t="shared" si="53"/>
        <v>2010</v>
      </c>
      <c r="E655" s="4">
        <v>20.4375</v>
      </c>
      <c r="F655" s="4">
        <v>19.616666666666664</v>
      </c>
      <c r="G655" s="4">
        <f t="shared" si="54"/>
        <v>20.02708333333333</v>
      </c>
      <c r="H655" s="4">
        <v>5.6214000000000004</v>
      </c>
      <c r="I655" s="3">
        <v>25.8</v>
      </c>
      <c r="J655" s="4">
        <f t="shared" ca="1" si="50"/>
        <v>10.027083333333332</v>
      </c>
      <c r="K655" s="5">
        <v>1.5652860580723307</v>
      </c>
      <c r="L655" s="36">
        <v>0</v>
      </c>
    </row>
    <row r="656" spans="1:12" x14ac:dyDescent="0.25">
      <c r="A656" s="2">
        <v>40218</v>
      </c>
      <c r="B656" s="3">
        <f t="shared" si="51"/>
        <v>9</v>
      </c>
      <c r="C656" s="3">
        <f t="shared" si="52"/>
        <v>2</v>
      </c>
      <c r="D656" s="3">
        <f t="shared" si="53"/>
        <v>2010</v>
      </c>
      <c r="E656" s="4">
        <v>21.033333333333335</v>
      </c>
      <c r="F656" s="4">
        <v>19.745833333333334</v>
      </c>
      <c r="G656" s="4">
        <f t="shared" si="54"/>
        <v>20.389583333333334</v>
      </c>
      <c r="H656" s="4">
        <v>28.033900000000006</v>
      </c>
      <c r="I656" s="3">
        <v>22.6</v>
      </c>
      <c r="J656" s="4">
        <f t="shared" ca="1" si="50"/>
        <v>10.389583333333334</v>
      </c>
      <c r="K656" s="5">
        <v>7.2124749305304077</v>
      </c>
      <c r="L656" s="36">
        <v>0</v>
      </c>
    </row>
    <row r="657" spans="1:12" x14ac:dyDescent="0.25">
      <c r="A657" s="2">
        <v>40219</v>
      </c>
      <c r="B657" s="3">
        <f t="shared" si="51"/>
        <v>10</v>
      </c>
      <c r="C657" s="3">
        <f t="shared" si="52"/>
        <v>2</v>
      </c>
      <c r="D657" s="3">
        <f t="shared" si="53"/>
        <v>2010</v>
      </c>
      <c r="E657" s="4">
        <v>21.458333333333339</v>
      </c>
      <c r="F657" s="4">
        <v>20.116666666666667</v>
      </c>
      <c r="G657" s="4">
        <f t="shared" si="54"/>
        <v>20.787500000000001</v>
      </c>
      <c r="H657" s="4">
        <v>20.639700000000001</v>
      </c>
      <c r="I657" s="3">
        <v>0.2</v>
      </c>
      <c r="J657" s="4">
        <f t="shared" ca="1" si="50"/>
        <v>10.787500000000003</v>
      </c>
      <c r="K657" s="5">
        <v>5.0985870799438606</v>
      </c>
      <c r="L657" s="36">
        <v>0</v>
      </c>
    </row>
    <row r="658" spans="1:12" x14ac:dyDescent="0.25">
      <c r="A658" s="2">
        <v>40220</v>
      </c>
      <c r="B658" s="3">
        <f t="shared" si="51"/>
        <v>11</v>
      </c>
      <c r="C658" s="3">
        <f t="shared" si="52"/>
        <v>2</v>
      </c>
      <c r="D658" s="3">
        <f t="shared" si="53"/>
        <v>2010</v>
      </c>
      <c r="E658" s="4">
        <v>21.970833333333335</v>
      </c>
      <c r="F658" s="4">
        <v>20.233333333333331</v>
      </c>
      <c r="G658" s="4">
        <f t="shared" si="54"/>
        <v>21.102083333333333</v>
      </c>
      <c r="H658" s="4">
        <v>23.067699999999995</v>
      </c>
      <c r="I658" s="3">
        <v>10.6</v>
      </c>
      <c r="J658" s="4">
        <f t="shared" ca="1" si="50"/>
        <v>11.102083333333333</v>
      </c>
      <c r="K658" s="5">
        <v>5.9048368376953411</v>
      </c>
      <c r="L658" s="36">
        <v>0</v>
      </c>
    </row>
    <row r="659" spans="1:12" x14ac:dyDescent="0.25">
      <c r="A659" s="2">
        <v>40221</v>
      </c>
      <c r="B659" s="3">
        <f t="shared" si="51"/>
        <v>12</v>
      </c>
      <c r="C659" s="3">
        <f t="shared" si="52"/>
        <v>2</v>
      </c>
      <c r="D659" s="3">
        <f t="shared" si="53"/>
        <v>2010</v>
      </c>
      <c r="E659" s="4">
        <v>22.545833333333334</v>
      </c>
      <c r="F659" s="4">
        <v>21.137499999999999</v>
      </c>
      <c r="G659" s="4">
        <f t="shared" si="54"/>
        <v>21.841666666666669</v>
      </c>
      <c r="H659" s="4">
        <v>23.241199999999999</v>
      </c>
      <c r="I659" s="3">
        <v>0.60000000000000009</v>
      </c>
      <c r="J659" s="4">
        <f t="shared" ca="1" si="50"/>
        <v>11.841666666666667</v>
      </c>
      <c r="K659" s="5">
        <v>5.9316025042480112</v>
      </c>
      <c r="L659" s="36">
        <v>0</v>
      </c>
    </row>
    <row r="660" spans="1:12" x14ac:dyDescent="0.25">
      <c r="A660" s="2">
        <v>40222</v>
      </c>
      <c r="B660" s="3">
        <f t="shared" si="51"/>
        <v>13</v>
      </c>
      <c r="C660" s="3">
        <f t="shared" si="52"/>
        <v>2</v>
      </c>
      <c r="D660" s="3">
        <f t="shared" si="53"/>
        <v>2010</v>
      </c>
      <c r="E660" s="4">
        <v>21.320833333333333</v>
      </c>
      <c r="F660" s="4">
        <v>19.924999999999997</v>
      </c>
      <c r="G660" s="4">
        <f t="shared" si="54"/>
        <v>20.622916666666665</v>
      </c>
      <c r="H660" s="4">
        <v>21.647899999999996</v>
      </c>
      <c r="I660" s="3">
        <v>0.6</v>
      </c>
      <c r="J660" s="4">
        <f t="shared" ca="1" si="50"/>
        <v>10.622916666666665</v>
      </c>
      <c r="K660" s="5">
        <v>5.5129814195926601</v>
      </c>
      <c r="L660" s="36">
        <v>0</v>
      </c>
    </row>
    <row r="661" spans="1:12" x14ac:dyDescent="0.25">
      <c r="A661" s="2">
        <v>40223</v>
      </c>
      <c r="B661" s="3">
        <f t="shared" si="51"/>
        <v>14</v>
      </c>
      <c r="C661" s="3">
        <f t="shared" si="52"/>
        <v>2</v>
      </c>
      <c r="D661" s="3">
        <f t="shared" si="53"/>
        <v>2010</v>
      </c>
      <c r="E661" s="4">
        <v>20.695833333333333</v>
      </c>
      <c r="F661" s="4">
        <v>19.55</v>
      </c>
      <c r="G661" s="4">
        <f t="shared" si="54"/>
        <v>20.122916666666669</v>
      </c>
      <c r="H661" s="4">
        <v>10.583400000000001</v>
      </c>
      <c r="I661" s="3">
        <v>46.6</v>
      </c>
      <c r="J661" s="4">
        <f t="shared" ca="1" si="50"/>
        <v>10.122916666666667</v>
      </c>
      <c r="K661" s="5">
        <v>2.8586237167440944</v>
      </c>
      <c r="L661" s="36">
        <v>0</v>
      </c>
    </row>
    <row r="662" spans="1:12" x14ac:dyDescent="0.25">
      <c r="A662" s="2">
        <v>40224</v>
      </c>
      <c r="B662" s="3">
        <f t="shared" si="51"/>
        <v>15</v>
      </c>
      <c r="C662" s="3">
        <f t="shared" si="52"/>
        <v>2</v>
      </c>
      <c r="D662" s="3">
        <f t="shared" si="53"/>
        <v>2010</v>
      </c>
      <c r="E662" s="4">
        <v>20.216666666666665</v>
      </c>
      <c r="F662" s="4">
        <v>19.300000000000004</v>
      </c>
      <c r="G662" s="4">
        <f t="shared" si="54"/>
        <v>19.758333333333333</v>
      </c>
      <c r="H662" s="4">
        <v>10.038699999999999</v>
      </c>
      <c r="I662" s="3">
        <v>51.399999999999991</v>
      </c>
      <c r="J662" s="4">
        <f t="shared" ca="1" si="50"/>
        <v>9.7583333333333346</v>
      </c>
      <c r="K662" s="5">
        <v>2.4626186042512832</v>
      </c>
      <c r="L662" s="36">
        <v>0</v>
      </c>
    </row>
    <row r="663" spans="1:12" x14ac:dyDescent="0.25">
      <c r="A663" s="2">
        <v>40225</v>
      </c>
      <c r="B663" s="3">
        <f t="shared" si="51"/>
        <v>16</v>
      </c>
      <c r="C663" s="3">
        <f t="shared" si="52"/>
        <v>2</v>
      </c>
      <c r="D663" s="3">
        <f t="shared" si="53"/>
        <v>2010</v>
      </c>
      <c r="E663" s="4">
        <v>20.045833333333334</v>
      </c>
      <c r="F663" s="4">
        <v>19.041666666666668</v>
      </c>
      <c r="G663" s="4">
        <f t="shared" si="54"/>
        <v>19.543750000000003</v>
      </c>
      <c r="H663" s="4">
        <v>10.707100000000001</v>
      </c>
      <c r="I663" s="3">
        <v>35.400000000000006</v>
      </c>
      <c r="J663" s="4">
        <f t="shared" ca="1" si="50"/>
        <v>9.5437500000000011</v>
      </c>
      <c r="K663" s="5">
        <v>2.3369871691006301</v>
      </c>
      <c r="L663" s="36">
        <v>0</v>
      </c>
    </row>
    <row r="664" spans="1:12" x14ac:dyDescent="0.25">
      <c r="A664" s="2">
        <v>40226</v>
      </c>
      <c r="B664" s="3">
        <f t="shared" si="51"/>
        <v>17</v>
      </c>
      <c r="C664" s="3">
        <f t="shared" si="52"/>
        <v>2</v>
      </c>
      <c r="D664" s="3">
        <f t="shared" si="53"/>
        <v>2010</v>
      </c>
      <c r="E664" s="4">
        <v>19.733333333333334</v>
      </c>
      <c r="F664" s="4">
        <v>18.649999999999999</v>
      </c>
      <c r="G664" s="4">
        <f t="shared" si="54"/>
        <v>19.191666666666666</v>
      </c>
      <c r="H664" s="4">
        <v>20.091600000000003</v>
      </c>
      <c r="I664" s="3">
        <v>0</v>
      </c>
      <c r="J664" s="4">
        <f t="shared" ca="1" si="50"/>
        <v>9.1916666666666664</v>
      </c>
      <c r="K664" s="5">
        <v>4.6126059994103672</v>
      </c>
      <c r="L664" s="36">
        <v>0</v>
      </c>
    </row>
    <row r="665" spans="1:12" x14ac:dyDescent="0.25">
      <c r="A665" s="2">
        <v>40227</v>
      </c>
      <c r="B665" s="3">
        <f t="shared" si="51"/>
        <v>18</v>
      </c>
      <c r="C665" s="3">
        <f t="shared" si="52"/>
        <v>2</v>
      </c>
      <c r="D665" s="3">
        <f t="shared" si="53"/>
        <v>2010</v>
      </c>
      <c r="E665" s="4">
        <v>20.116666666666664</v>
      </c>
      <c r="F665" s="4">
        <v>18.712500000000002</v>
      </c>
      <c r="G665" s="4">
        <f t="shared" si="54"/>
        <v>19.414583333333333</v>
      </c>
      <c r="H665" s="4">
        <v>27.808999999999994</v>
      </c>
      <c r="I665" s="3">
        <v>0</v>
      </c>
      <c r="J665" s="4">
        <f t="shared" ca="1" si="50"/>
        <v>9.4145833333333329</v>
      </c>
      <c r="K665" s="5">
        <v>6.5765428021857977</v>
      </c>
      <c r="L665" s="36">
        <v>0</v>
      </c>
    </row>
    <row r="666" spans="1:12" x14ac:dyDescent="0.25">
      <c r="A666" s="2">
        <v>40228</v>
      </c>
      <c r="B666" s="3">
        <f t="shared" si="51"/>
        <v>19</v>
      </c>
      <c r="C666" s="3">
        <f t="shared" si="52"/>
        <v>2</v>
      </c>
      <c r="D666" s="3">
        <f t="shared" si="53"/>
        <v>2010</v>
      </c>
      <c r="E666" s="4">
        <v>20.433333333333334</v>
      </c>
      <c r="F666" s="4">
        <v>18.999999999999996</v>
      </c>
      <c r="G666" s="4">
        <f t="shared" si="54"/>
        <v>19.716666666666665</v>
      </c>
      <c r="H666" s="4">
        <v>27.589600000000001</v>
      </c>
      <c r="I666" s="3">
        <v>0</v>
      </c>
      <c r="J666" s="4">
        <f t="shared" ca="1" si="50"/>
        <v>9.716666666666665</v>
      </c>
      <c r="K666" s="5">
        <v>7.3083168097546096</v>
      </c>
      <c r="L666" s="36">
        <v>0</v>
      </c>
    </row>
    <row r="667" spans="1:12" x14ac:dyDescent="0.25">
      <c r="A667" s="2">
        <v>40229</v>
      </c>
      <c r="B667" s="3">
        <f t="shared" si="51"/>
        <v>20</v>
      </c>
      <c r="C667" s="3">
        <f t="shared" si="52"/>
        <v>2</v>
      </c>
      <c r="D667" s="3">
        <f t="shared" si="53"/>
        <v>2010</v>
      </c>
      <c r="E667" s="4">
        <v>22.208333333333339</v>
      </c>
      <c r="F667" s="4">
        <v>20.95</v>
      </c>
      <c r="G667" s="4">
        <f t="shared" si="54"/>
        <v>21.579166666666669</v>
      </c>
      <c r="H667" s="4">
        <v>23.705400000000001</v>
      </c>
      <c r="I667" s="3">
        <v>0</v>
      </c>
      <c r="J667" s="4">
        <f t="shared" ca="1" si="50"/>
        <v>11.579166666666669</v>
      </c>
      <c r="K667" s="5">
        <v>6.452983562693964</v>
      </c>
      <c r="L667" s="36">
        <v>0</v>
      </c>
    </row>
    <row r="668" spans="1:12" x14ac:dyDescent="0.25">
      <c r="A668" s="2">
        <v>40230</v>
      </c>
      <c r="B668" s="3">
        <f t="shared" si="51"/>
        <v>21</v>
      </c>
      <c r="C668" s="3">
        <f t="shared" si="52"/>
        <v>2</v>
      </c>
      <c r="D668" s="3">
        <f t="shared" si="53"/>
        <v>2010</v>
      </c>
      <c r="E668" s="4">
        <v>23.691666666666666</v>
      </c>
      <c r="F668" s="4">
        <v>22.366666666666664</v>
      </c>
      <c r="G668" s="4">
        <f t="shared" si="54"/>
        <v>23.029166666666665</v>
      </c>
      <c r="H668" s="4">
        <v>20.686</v>
      </c>
      <c r="I668" s="3">
        <v>0</v>
      </c>
      <c r="J668" s="4">
        <f t="shared" ca="1" si="50"/>
        <v>13.029166666666665</v>
      </c>
      <c r="K668" s="5">
        <v>5.8746515502964058</v>
      </c>
      <c r="L668" s="36">
        <v>0</v>
      </c>
    </row>
    <row r="669" spans="1:12" x14ac:dyDescent="0.25">
      <c r="A669" s="2">
        <v>40231</v>
      </c>
      <c r="B669" s="3">
        <f t="shared" si="51"/>
        <v>22</v>
      </c>
      <c r="C669" s="3">
        <f t="shared" si="52"/>
        <v>2</v>
      </c>
      <c r="D669" s="3">
        <f t="shared" si="53"/>
        <v>2010</v>
      </c>
      <c r="E669" s="4">
        <v>21.324999999999996</v>
      </c>
      <c r="F669" s="4">
        <v>20.133333333333333</v>
      </c>
      <c r="G669" s="4">
        <f t="shared" si="54"/>
        <v>20.729166666666664</v>
      </c>
      <c r="H669" s="4">
        <v>10.452500000000001</v>
      </c>
      <c r="I669" s="3">
        <v>18.799999999999997</v>
      </c>
      <c r="J669" s="4">
        <f t="shared" ca="1" si="50"/>
        <v>10.729166666666664</v>
      </c>
      <c r="K669" s="5">
        <v>2.8140841341234246</v>
      </c>
      <c r="L669" s="36">
        <v>0</v>
      </c>
    </row>
    <row r="670" spans="1:12" x14ac:dyDescent="0.25">
      <c r="A670" s="2">
        <v>40232</v>
      </c>
      <c r="B670" s="3">
        <f t="shared" si="51"/>
        <v>23</v>
      </c>
      <c r="C670" s="3">
        <f t="shared" si="52"/>
        <v>2</v>
      </c>
      <c r="D670" s="3">
        <f t="shared" si="53"/>
        <v>2010</v>
      </c>
      <c r="E670" s="4">
        <v>21.920833333333334</v>
      </c>
      <c r="F670" s="4">
        <v>20.612500000000001</v>
      </c>
      <c r="G670" s="4">
        <f t="shared" si="54"/>
        <v>21.266666666666666</v>
      </c>
      <c r="H670" s="4">
        <v>12.837499999999999</v>
      </c>
      <c r="I670" s="3">
        <v>33.6</v>
      </c>
      <c r="J670" s="4">
        <f t="shared" ca="1" si="50"/>
        <v>11.266666666666667</v>
      </c>
      <c r="K670" s="5">
        <v>3.3357364807390866</v>
      </c>
      <c r="L670" s="36">
        <v>0</v>
      </c>
    </row>
    <row r="671" spans="1:12" x14ac:dyDescent="0.25">
      <c r="A671" s="2">
        <v>40233</v>
      </c>
      <c r="B671" s="3">
        <f t="shared" si="51"/>
        <v>24</v>
      </c>
      <c r="C671" s="3">
        <f t="shared" si="52"/>
        <v>2</v>
      </c>
      <c r="D671" s="3">
        <f t="shared" si="53"/>
        <v>2010</v>
      </c>
      <c r="E671" s="4">
        <v>19.195833333333336</v>
      </c>
      <c r="F671" s="4">
        <v>18.120833333333334</v>
      </c>
      <c r="G671" s="4">
        <f t="shared" si="54"/>
        <v>18.658333333333335</v>
      </c>
      <c r="H671" s="4">
        <v>9.9391999999999996</v>
      </c>
      <c r="I671" s="3">
        <v>1.7999999999999998</v>
      </c>
      <c r="J671" s="4">
        <f t="shared" ca="1" si="50"/>
        <v>8.658333333333335</v>
      </c>
      <c r="K671" s="5">
        <v>2.2803143217230204</v>
      </c>
      <c r="L671" s="36">
        <v>0</v>
      </c>
    </row>
    <row r="672" spans="1:12" x14ac:dyDescent="0.25">
      <c r="A672" s="2">
        <v>40234</v>
      </c>
      <c r="B672" s="3">
        <f t="shared" si="51"/>
        <v>25</v>
      </c>
      <c r="C672" s="3">
        <f t="shared" si="52"/>
        <v>2</v>
      </c>
      <c r="D672" s="3">
        <f t="shared" si="53"/>
        <v>2010</v>
      </c>
      <c r="E672" s="4">
        <v>15.429166666666665</v>
      </c>
      <c r="F672" s="4">
        <v>14.225000000000001</v>
      </c>
      <c r="G672" s="4">
        <f t="shared" si="54"/>
        <v>14.827083333333334</v>
      </c>
      <c r="H672" s="4">
        <v>29.085699999999999</v>
      </c>
      <c r="I672" s="3">
        <v>0</v>
      </c>
      <c r="J672" s="4">
        <f t="shared" ca="1" si="50"/>
        <v>4.8270833333333334</v>
      </c>
      <c r="K672" s="5">
        <v>6.2789017393814817</v>
      </c>
      <c r="L672" s="36">
        <v>0</v>
      </c>
    </row>
    <row r="673" spans="1:12" x14ac:dyDescent="0.25">
      <c r="A673" s="2">
        <v>40235</v>
      </c>
      <c r="B673" s="3">
        <f t="shared" si="51"/>
        <v>26</v>
      </c>
      <c r="C673" s="3">
        <f t="shared" si="52"/>
        <v>2</v>
      </c>
      <c r="D673" s="3">
        <f t="shared" si="53"/>
        <v>2010</v>
      </c>
      <c r="E673" s="4">
        <v>16.704166666666669</v>
      </c>
      <c r="F673" s="4">
        <v>15.216666666666663</v>
      </c>
      <c r="G673" s="4">
        <f t="shared" si="54"/>
        <v>15.960416666666667</v>
      </c>
      <c r="H673" s="4">
        <v>27.327100000000002</v>
      </c>
      <c r="I673" s="3">
        <v>0.2</v>
      </c>
      <c r="J673" s="4">
        <f t="shared" ca="1" si="50"/>
        <v>5.9604166666666663</v>
      </c>
      <c r="K673" s="5">
        <v>6.7631619561990144</v>
      </c>
      <c r="L673" s="36">
        <v>0</v>
      </c>
    </row>
    <row r="674" spans="1:12" x14ac:dyDescent="0.25">
      <c r="A674" s="2">
        <v>40236</v>
      </c>
      <c r="B674" s="3">
        <f t="shared" si="51"/>
        <v>27</v>
      </c>
      <c r="C674" s="3">
        <f t="shared" si="52"/>
        <v>2</v>
      </c>
      <c r="D674" s="3">
        <f t="shared" si="53"/>
        <v>2010</v>
      </c>
      <c r="E674" s="4">
        <v>18.149999999999995</v>
      </c>
      <c r="F674" s="4">
        <v>16.875000000000004</v>
      </c>
      <c r="G674" s="4">
        <f t="shared" si="54"/>
        <v>17.512499999999999</v>
      </c>
      <c r="H674" s="4">
        <v>25.223200000000002</v>
      </c>
      <c r="I674" s="3">
        <v>0</v>
      </c>
      <c r="J674" s="4">
        <f t="shared" ca="1" si="50"/>
        <v>7.5124999999999993</v>
      </c>
      <c r="K674" s="5">
        <v>6.0445066667699363</v>
      </c>
      <c r="L674" s="36">
        <v>0</v>
      </c>
    </row>
    <row r="675" spans="1:12" x14ac:dyDescent="0.25">
      <c r="A675" s="2">
        <v>40237</v>
      </c>
      <c r="B675" s="3">
        <f t="shared" si="51"/>
        <v>28</v>
      </c>
      <c r="C675" s="3">
        <f t="shared" si="52"/>
        <v>2</v>
      </c>
      <c r="D675" s="3">
        <f t="shared" si="53"/>
        <v>2010</v>
      </c>
      <c r="E675" s="4">
        <v>19.395833333333332</v>
      </c>
      <c r="F675" s="4">
        <v>17.958333333333336</v>
      </c>
      <c r="G675" s="4">
        <f t="shared" si="54"/>
        <v>18.677083333333336</v>
      </c>
      <c r="H675" s="4">
        <v>26.141699999999997</v>
      </c>
      <c r="I675" s="3">
        <v>0</v>
      </c>
      <c r="J675" s="4">
        <f t="shared" ca="1" si="50"/>
        <v>8.6770833333333339</v>
      </c>
      <c r="K675" s="5">
        <v>6.6447718285514199</v>
      </c>
      <c r="L675" s="36">
        <v>0</v>
      </c>
    </row>
    <row r="676" spans="1:12" x14ac:dyDescent="0.25">
      <c r="A676" s="2">
        <v>40238</v>
      </c>
      <c r="B676" s="3">
        <f t="shared" si="51"/>
        <v>1</v>
      </c>
      <c r="C676" s="3">
        <f t="shared" si="52"/>
        <v>3</v>
      </c>
      <c r="D676" s="3">
        <f t="shared" si="53"/>
        <v>2010</v>
      </c>
      <c r="E676" s="4">
        <v>18.7</v>
      </c>
      <c r="F676" s="4">
        <v>17.062500000000004</v>
      </c>
      <c r="G676" s="4">
        <f t="shared" si="54"/>
        <v>17.881250000000001</v>
      </c>
      <c r="H676" s="4">
        <v>25.915299999999998</v>
      </c>
      <c r="I676" s="3">
        <v>0.2</v>
      </c>
      <c r="J676" s="4">
        <f t="shared" ca="1" si="50"/>
        <v>7.8812500000000014</v>
      </c>
      <c r="K676" s="5">
        <v>6.6168552478405864</v>
      </c>
      <c r="L676" s="37">
        <v>0</v>
      </c>
    </row>
    <row r="677" spans="1:12" x14ac:dyDescent="0.25">
      <c r="A677" s="2">
        <v>40239</v>
      </c>
      <c r="B677" s="3">
        <f t="shared" si="51"/>
        <v>2</v>
      </c>
      <c r="C677" s="3">
        <f t="shared" si="52"/>
        <v>3</v>
      </c>
      <c r="D677" s="3">
        <f t="shared" si="53"/>
        <v>2010</v>
      </c>
      <c r="E677" s="4">
        <v>19.329166666666666</v>
      </c>
      <c r="F677" s="4">
        <v>17.583333333333332</v>
      </c>
      <c r="G677" s="4">
        <f t="shared" si="54"/>
        <v>18.456249999999997</v>
      </c>
      <c r="H677" s="4">
        <v>23.588200000000001</v>
      </c>
      <c r="I677" s="3">
        <v>0.4</v>
      </c>
      <c r="J677" s="4">
        <f t="shared" ca="1" si="50"/>
        <v>8.4562499999999989</v>
      </c>
      <c r="K677" s="5">
        <v>5.670709551963883</v>
      </c>
      <c r="L677" s="37">
        <v>0</v>
      </c>
    </row>
    <row r="678" spans="1:12" x14ac:dyDescent="0.25">
      <c r="A678" s="2">
        <v>40240</v>
      </c>
      <c r="B678" s="3">
        <f t="shared" si="51"/>
        <v>3</v>
      </c>
      <c r="C678" s="3">
        <f t="shared" si="52"/>
        <v>3</v>
      </c>
      <c r="D678" s="3">
        <f t="shared" si="53"/>
        <v>2010</v>
      </c>
      <c r="E678" s="4">
        <v>19.554166666666671</v>
      </c>
      <c r="F678" s="4">
        <v>18.112500000000001</v>
      </c>
      <c r="G678" s="4">
        <f t="shared" si="54"/>
        <v>18.833333333333336</v>
      </c>
      <c r="H678" s="4">
        <v>26.9099</v>
      </c>
      <c r="I678" s="3">
        <v>0</v>
      </c>
      <c r="J678" s="4">
        <f t="shared" ca="1" si="50"/>
        <v>8.8333333333333357</v>
      </c>
      <c r="K678" s="5">
        <v>6.5493651554834456</v>
      </c>
      <c r="L678" s="37">
        <v>0</v>
      </c>
    </row>
    <row r="679" spans="1:12" x14ac:dyDescent="0.25">
      <c r="A679" s="2">
        <v>40241</v>
      </c>
      <c r="B679" s="3">
        <f t="shared" si="51"/>
        <v>4</v>
      </c>
      <c r="C679" s="3">
        <f t="shared" si="52"/>
        <v>3</v>
      </c>
      <c r="D679" s="3">
        <f t="shared" si="53"/>
        <v>2010</v>
      </c>
      <c r="E679" s="4">
        <v>20.233333333333334</v>
      </c>
      <c r="F679" s="4">
        <v>18.995833333333334</v>
      </c>
      <c r="G679" s="4">
        <f t="shared" si="54"/>
        <v>19.614583333333336</v>
      </c>
      <c r="H679" s="4">
        <v>17.958200000000001</v>
      </c>
      <c r="I679" s="3">
        <v>0</v>
      </c>
      <c r="J679" s="4">
        <f t="shared" ca="1" si="50"/>
        <v>9.6145833333333339</v>
      </c>
      <c r="K679" s="5">
        <v>4.9117223661489389</v>
      </c>
      <c r="L679" s="37">
        <v>0</v>
      </c>
    </row>
    <row r="680" spans="1:12" x14ac:dyDescent="0.25">
      <c r="A680" s="2">
        <v>40242</v>
      </c>
      <c r="B680" s="3">
        <f t="shared" si="51"/>
        <v>5</v>
      </c>
      <c r="C680" s="3">
        <f t="shared" si="52"/>
        <v>3</v>
      </c>
      <c r="D680" s="3">
        <f t="shared" si="53"/>
        <v>2010</v>
      </c>
      <c r="E680" s="4">
        <v>18.958333333333332</v>
      </c>
      <c r="F680" s="4">
        <v>17.541666666666661</v>
      </c>
      <c r="G680" s="4">
        <f t="shared" si="54"/>
        <v>18.249999999999996</v>
      </c>
      <c r="H680" s="4">
        <v>15.720700000000003</v>
      </c>
      <c r="I680" s="3">
        <v>17.399999999999999</v>
      </c>
      <c r="J680" s="4">
        <f t="shared" ca="1" si="50"/>
        <v>8.2499999999999964</v>
      </c>
      <c r="K680" s="5">
        <v>4.0907505406780924</v>
      </c>
      <c r="L680" s="37">
        <v>0</v>
      </c>
    </row>
    <row r="681" spans="1:12" x14ac:dyDescent="0.25">
      <c r="A681" s="2">
        <v>40243</v>
      </c>
      <c r="B681" s="3">
        <f t="shared" si="51"/>
        <v>6</v>
      </c>
      <c r="C681" s="3">
        <f t="shared" si="52"/>
        <v>3</v>
      </c>
      <c r="D681" s="3">
        <f t="shared" si="53"/>
        <v>2010</v>
      </c>
      <c r="E681" s="4">
        <v>17.683333333333334</v>
      </c>
      <c r="F681" s="4">
        <v>16.016666666666669</v>
      </c>
      <c r="G681" s="4">
        <f t="shared" si="54"/>
        <v>16.850000000000001</v>
      </c>
      <c r="H681" s="4">
        <v>23.229500000000002</v>
      </c>
      <c r="I681" s="3">
        <v>1.2000000000000002</v>
      </c>
      <c r="J681" s="4">
        <f t="shared" ca="1" si="50"/>
        <v>6.8500000000000014</v>
      </c>
      <c r="K681" s="5">
        <v>5.2612880191935885</v>
      </c>
      <c r="L681" s="37">
        <v>0</v>
      </c>
    </row>
    <row r="682" spans="1:12" x14ac:dyDescent="0.25">
      <c r="A682" s="2">
        <v>40244</v>
      </c>
      <c r="B682" s="3">
        <f t="shared" si="51"/>
        <v>7</v>
      </c>
      <c r="C682" s="3">
        <f t="shared" si="52"/>
        <v>3</v>
      </c>
      <c r="D682" s="3">
        <f t="shared" si="53"/>
        <v>2010</v>
      </c>
      <c r="E682" s="4">
        <v>17.175000000000001</v>
      </c>
      <c r="F682" s="4">
        <v>16.295833333333334</v>
      </c>
      <c r="G682" s="4">
        <f t="shared" si="54"/>
        <v>16.735416666666666</v>
      </c>
      <c r="H682" s="4">
        <v>10.9351</v>
      </c>
      <c r="I682" s="3">
        <v>1.5999999999999999</v>
      </c>
      <c r="J682" s="4">
        <f t="shared" ca="1" si="50"/>
        <v>6.7354166666666675</v>
      </c>
      <c r="K682" s="5">
        <v>2.5465760534998227</v>
      </c>
      <c r="L682" s="37">
        <v>0</v>
      </c>
    </row>
    <row r="683" spans="1:12" x14ac:dyDescent="0.25">
      <c r="A683" s="2">
        <v>40245</v>
      </c>
      <c r="B683" s="3">
        <f t="shared" si="51"/>
        <v>8</v>
      </c>
      <c r="C683" s="3">
        <f t="shared" si="52"/>
        <v>3</v>
      </c>
      <c r="D683" s="3">
        <f t="shared" si="53"/>
        <v>2010</v>
      </c>
      <c r="E683" s="4">
        <v>18.074999999999999</v>
      </c>
      <c r="F683" s="4">
        <v>16.845833333333335</v>
      </c>
      <c r="G683" s="4">
        <f t="shared" si="54"/>
        <v>17.460416666666667</v>
      </c>
      <c r="H683" s="4">
        <v>16.7319</v>
      </c>
      <c r="I683" s="3">
        <v>0.8</v>
      </c>
      <c r="J683" s="4">
        <f t="shared" ca="1" si="50"/>
        <v>7.4604166666666671</v>
      </c>
      <c r="K683" s="5">
        <v>4.0095985511932293</v>
      </c>
      <c r="L683" s="37">
        <v>0</v>
      </c>
    </row>
    <row r="684" spans="1:12" x14ac:dyDescent="0.25">
      <c r="A684" s="2">
        <v>40246</v>
      </c>
      <c r="B684" s="3">
        <f t="shared" si="51"/>
        <v>9</v>
      </c>
      <c r="C684" s="3">
        <f t="shared" si="52"/>
        <v>3</v>
      </c>
      <c r="D684" s="3">
        <f t="shared" si="53"/>
        <v>2010</v>
      </c>
      <c r="E684" s="4">
        <v>18.833333333333336</v>
      </c>
      <c r="F684" s="4">
        <v>17.624999999999996</v>
      </c>
      <c r="G684" s="4">
        <f t="shared" si="54"/>
        <v>18.229166666666664</v>
      </c>
      <c r="H684" s="4">
        <v>20.144300000000001</v>
      </c>
      <c r="I684" s="3">
        <v>0.4</v>
      </c>
      <c r="J684" s="4">
        <f t="shared" ca="1" si="50"/>
        <v>8.2291666666666661</v>
      </c>
      <c r="K684" s="5">
        <v>4.7747763218682282</v>
      </c>
      <c r="L684" s="37">
        <v>0</v>
      </c>
    </row>
    <row r="685" spans="1:12" x14ac:dyDescent="0.25">
      <c r="A685" s="2">
        <v>40247</v>
      </c>
      <c r="B685" s="3">
        <f t="shared" si="51"/>
        <v>10</v>
      </c>
      <c r="C685" s="3">
        <f t="shared" si="52"/>
        <v>3</v>
      </c>
      <c r="D685" s="3">
        <f t="shared" si="53"/>
        <v>2010</v>
      </c>
      <c r="E685" s="4">
        <v>20.120833333333334</v>
      </c>
      <c r="F685" s="4">
        <v>18.879166666666666</v>
      </c>
      <c r="G685" s="4">
        <f t="shared" si="54"/>
        <v>19.5</v>
      </c>
      <c r="H685" s="4">
        <v>19.1236</v>
      </c>
      <c r="I685" s="3">
        <v>1.2</v>
      </c>
      <c r="J685" s="4">
        <f t="shared" ca="1" si="50"/>
        <v>9.5</v>
      </c>
      <c r="K685" s="5">
        <v>4.7443248532605065</v>
      </c>
      <c r="L685" s="37">
        <v>0</v>
      </c>
    </row>
    <row r="686" spans="1:12" x14ac:dyDescent="0.25">
      <c r="A686" s="2">
        <v>40248</v>
      </c>
      <c r="B686" s="3">
        <f t="shared" si="51"/>
        <v>11</v>
      </c>
      <c r="C686" s="3">
        <f t="shared" si="52"/>
        <v>3</v>
      </c>
      <c r="D686" s="3">
        <f t="shared" si="53"/>
        <v>2010</v>
      </c>
      <c r="E686" s="4">
        <v>20.099999999999998</v>
      </c>
      <c r="F686" s="4">
        <v>18.279166666666661</v>
      </c>
      <c r="G686" s="4">
        <f t="shared" si="54"/>
        <v>19.189583333333331</v>
      </c>
      <c r="H686" s="4">
        <v>19.974399999999999</v>
      </c>
      <c r="I686" s="3">
        <v>19.200000000000003</v>
      </c>
      <c r="J686" s="4">
        <f t="shared" ca="1" si="50"/>
        <v>9.1895833333333297</v>
      </c>
      <c r="K686" s="5">
        <v>4.7913511955731529</v>
      </c>
      <c r="L686" s="37">
        <v>0</v>
      </c>
    </row>
    <row r="687" spans="1:12" x14ac:dyDescent="0.25">
      <c r="A687" s="2">
        <v>40249</v>
      </c>
      <c r="B687" s="3">
        <f t="shared" si="51"/>
        <v>12</v>
      </c>
      <c r="C687" s="3">
        <f t="shared" si="52"/>
        <v>3</v>
      </c>
      <c r="D687" s="3">
        <f t="shared" si="53"/>
        <v>2010</v>
      </c>
      <c r="E687" s="4">
        <v>19.820833333333333</v>
      </c>
      <c r="F687" s="4">
        <v>18.412499999999998</v>
      </c>
      <c r="G687" s="4">
        <f t="shared" si="54"/>
        <v>19.116666666666667</v>
      </c>
      <c r="H687" s="4">
        <v>24.119099999999996</v>
      </c>
      <c r="I687" s="3">
        <v>0.2</v>
      </c>
      <c r="J687" s="4">
        <f t="shared" ca="1" si="50"/>
        <v>9.1166666666666654</v>
      </c>
      <c r="K687" s="5">
        <v>5.9697869457792256</v>
      </c>
      <c r="L687" s="37">
        <v>0</v>
      </c>
    </row>
    <row r="688" spans="1:12" x14ac:dyDescent="0.25">
      <c r="A688" s="2">
        <v>40250</v>
      </c>
      <c r="B688" s="3">
        <f t="shared" si="51"/>
        <v>13</v>
      </c>
      <c r="C688" s="3">
        <f t="shared" si="52"/>
        <v>3</v>
      </c>
      <c r="D688" s="3">
        <f t="shared" si="53"/>
        <v>2010</v>
      </c>
      <c r="E688" s="4">
        <v>19.675000000000001</v>
      </c>
      <c r="F688" s="4">
        <v>18.249999999999996</v>
      </c>
      <c r="G688" s="4">
        <f t="shared" si="54"/>
        <v>18.962499999999999</v>
      </c>
      <c r="H688" s="4">
        <v>15.974300000000003</v>
      </c>
      <c r="I688" s="3">
        <v>1.2</v>
      </c>
      <c r="J688" s="4">
        <f t="shared" ca="1" si="50"/>
        <v>8.9624999999999986</v>
      </c>
      <c r="K688" s="5">
        <v>4.56255426010613</v>
      </c>
      <c r="L688" s="37">
        <v>0</v>
      </c>
    </row>
    <row r="689" spans="1:12" x14ac:dyDescent="0.25">
      <c r="A689" s="2">
        <v>40251</v>
      </c>
      <c r="B689" s="3">
        <f t="shared" si="51"/>
        <v>14</v>
      </c>
      <c r="C689" s="3">
        <f t="shared" si="52"/>
        <v>3</v>
      </c>
      <c r="D689" s="3">
        <f t="shared" si="53"/>
        <v>2010</v>
      </c>
      <c r="E689" s="4">
        <v>17.81666666666667</v>
      </c>
      <c r="F689" s="4">
        <v>16.987500000000004</v>
      </c>
      <c r="G689" s="4">
        <f t="shared" si="54"/>
        <v>17.402083333333337</v>
      </c>
      <c r="H689" s="4">
        <v>11.1275</v>
      </c>
      <c r="I689" s="3">
        <v>3.6</v>
      </c>
      <c r="J689" s="4">
        <f t="shared" ca="1" si="50"/>
        <v>7.4020833333333371</v>
      </c>
      <c r="K689" s="5">
        <v>2.7828981838212146</v>
      </c>
      <c r="L689" s="37">
        <v>0</v>
      </c>
    </row>
    <row r="690" spans="1:12" x14ac:dyDescent="0.25">
      <c r="A690" s="2">
        <v>40252</v>
      </c>
      <c r="B690" s="3">
        <f t="shared" si="51"/>
        <v>15</v>
      </c>
      <c r="C690" s="3">
        <f t="shared" si="52"/>
        <v>3</v>
      </c>
      <c r="D690" s="3">
        <f t="shared" si="53"/>
        <v>2010</v>
      </c>
      <c r="E690" s="4">
        <v>17.554166666666664</v>
      </c>
      <c r="F690" s="4">
        <v>16.358333333333331</v>
      </c>
      <c r="G690" s="4">
        <f t="shared" si="54"/>
        <v>16.956249999999997</v>
      </c>
      <c r="H690" s="4">
        <v>14.4811</v>
      </c>
      <c r="I690" s="3">
        <v>0.4</v>
      </c>
      <c r="J690" s="4">
        <f t="shared" ca="1" si="50"/>
        <v>6.9562499999999972</v>
      </c>
      <c r="K690" s="5">
        <v>3.3054436553168762</v>
      </c>
      <c r="L690" s="37">
        <v>0</v>
      </c>
    </row>
    <row r="691" spans="1:12" x14ac:dyDescent="0.25">
      <c r="A691" s="2">
        <v>40253</v>
      </c>
      <c r="B691" s="3">
        <f t="shared" si="51"/>
        <v>16</v>
      </c>
      <c r="C691" s="3">
        <f t="shared" si="52"/>
        <v>3</v>
      </c>
      <c r="D691" s="3">
        <f t="shared" si="53"/>
        <v>2010</v>
      </c>
      <c r="E691" s="4">
        <v>17.770833333333336</v>
      </c>
      <c r="F691" s="4">
        <v>16.358333333333334</v>
      </c>
      <c r="G691" s="4">
        <f t="shared" si="54"/>
        <v>17.064583333333335</v>
      </c>
      <c r="H691" s="4">
        <v>23.936</v>
      </c>
      <c r="I691" s="3">
        <v>0.4</v>
      </c>
      <c r="J691" s="4">
        <f t="shared" ca="1" si="50"/>
        <v>7.064583333333335</v>
      </c>
      <c r="K691" s="5">
        <v>5.3983926140120309</v>
      </c>
      <c r="L691" s="37">
        <v>0</v>
      </c>
    </row>
    <row r="692" spans="1:12" x14ac:dyDescent="0.25">
      <c r="A692" s="2">
        <v>40254</v>
      </c>
      <c r="B692" s="3">
        <f t="shared" si="51"/>
        <v>17</v>
      </c>
      <c r="C692" s="3">
        <f t="shared" si="52"/>
        <v>3</v>
      </c>
      <c r="D692" s="3">
        <f t="shared" si="53"/>
        <v>2010</v>
      </c>
      <c r="E692" s="4">
        <v>18.074999999999999</v>
      </c>
      <c r="F692" s="4">
        <v>16.720833333333335</v>
      </c>
      <c r="G692" s="4">
        <f t="shared" si="54"/>
        <v>17.397916666666667</v>
      </c>
      <c r="H692" s="4">
        <v>23.342100000000002</v>
      </c>
      <c r="I692" s="3">
        <v>0</v>
      </c>
      <c r="J692" s="4">
        <f t="shared" ca="1" si="50"/>
        <v>7.3979166666666671</v>
      </c>
      <c r="K692" s="5">
        <v>5.6660595402898979</v>
      </c>
      <c r="L692" s="37">
        <v>0</v>
      </c>
    </row>
    <row r="693" spans="1:12" x14ac:dyDescent="0.25">
      <c r="A693" s="2">
        <v>40255</v>
      </c>
      <c r="B693" s="3">
        <f t="shared" si="51"/>
        <v>18</v>
      </c>
      <c r="C693" s="3">
        <f t="shared" si="52"/>
        <v>3</v>
      </c>
      <c r="D693" s="3">
        <f t="shared" si="53"/>
        <v>2010</v>
      </c>
      <c r="E693" s="4">
        <v>19.875000000000004</v>
      </c>
      <c r="F693" s="4">
        <v>18.495833333333334</v>
      </c>
      <c r="G693" s="4">
        <f t="shared" si="54"/>
        <v>19.185416666666669</v>
      </c>
      <c r="H693" s="4">
        <v>24.244600000000002</v>
      </c>
      <c r="I693" s="3">
        <v>0</v>
      </c>
      <c r="J693" s="4">
        <f t="shared" ca="1" si="50"/>
        <v>9.1854166666666686</v>
      </c>
      <c r="K693" s="5">
        <v>6.617623644428722</v>
      </c>
      <c r="L693" s="37">
        <v>0</v>
      </c>
    </row>
    <row r="694" spans="1:12" x14ac:dyDescent="0.25">
      <c r="A694" s="2">
        <v>40256</v>
      </c>
      <c r="B694" s="3">
        <f t="shared" si="51"/>
        <v>19</v>
      </c>
      <c r="C694" s="3">
        <f t="shared" si="52"/>
        <v>3</v>
      </c>
      <c r="D694" s="3">
        <f t="shared" si="53"/>
        <v>2010</v>
      </c>
      <c r="E694" s="4">
        <v>21.224999999999998</v>
      </c>
      <c r="F694" s="4">
        <v>19.524999999999999</v>
      </c>
      <c r="G694" s="4">
        <f t="shared" si="54"/>
        <v>20.375</v>
      </c>
      <c r="H694" s="4">
        <v>22.794799999999995</v>
      </c>
      <c r="I694" s="3">
        <v>0</v>
      </c>
      <c r="J694" s="4">
        <f t="shared" ca="1" si="50"/>
        <v>10.374999999999998</v>
      </c>
      <c r="K694" s="5">
        <v>6.4865498884597201</v>
      </c>
      <c r="L694" s="37">
        <v>0</v>
      </c>
    </row>
    <row r="695" spans="1:12" x14ac:dyDescent="0.25">
      <c r="A695" s="2">
        <v>40257</v>
      </c>
      <c r="B695" s="3">
        <f t="shared" si="51"/>
        <v>20</v>
      </c>
      <c r="C695" s="3">
        <f t="shared" si="52"/>
        <v>3</v>
      </c>
      <c r="D695" s="3">
        <f t="shared" si="53"/>
        <v>2010</v>
      </c>
      <c r="E695" s="4">
        <v>20.208333333333332</v>
      </c>
      <c r="F695" s="4">
        <v>18.874999999999996</v>
      </c>
      <c r="G695" s="4">
        <f t="shared" si="54"/>
        <v>19.541666666666664</v>
      </c>
      <c r="H695" s="4">
        <v>12.637700000000001</v>
      </c>
      <c r="I695" s="3">
        <v>21.2</v>
      </c>
      <c r="J695" s="4">
        <f t="shared" ca="1" si="50"/>
        <v>9.5416666666666643</v>
      </c>
      <c r="K695" s="5">
        <v>3.5994846445410382</v>
      </c>
      <c r="L695" s="37">
        <v>0</v>
      </c>
    </row>
    <row r="696" spans="1:12" x14ac:dyDescent="0.25">
      <c r="A696" s="2">
        <v>40258</v>
      </c>
      <c r="B696" s="3">
        <f t="shared" si="51"/>
        <v>21</v>
      </c>
      <c r="C696" s="3">
        <f t="shared" si="52"/>
        <v>3</v>
      </c>
      <c r="D696" s="3">
        <f t="shared" si="53"/>
        <v>2010</v>
      </c>
      <c r="E696" s="4">
        <v>20.154166666666665</v>
      </c>
      <c r="F696" s="4">
        <v>18.599999999999998</v>
      </c>
      <c r="G696" s="4">
        <f t="shared" si="54"/>
        <v>19.377083333333331</v>
      </c>
      <c r="H696" s="4">
        <v>22.132099999999998</v>
      </c>
      <c r="I696" s="3">
        <v>0.60000000000000009</v>
      </c>
      <c r="J696" s="4">
        <f t="shared" ca="1" si="50"/>
        <v>9.3770833333333314</v>
      </c>
      <c r="K696" s="5">
        <v>5.5975122904261401</v>
      </c>
      <c r="L696" s="37">
        <v>0</v>
      </c>
    </row>
    <row r="697" spans="1:12" x14ac:dyDescent="0.25">
      <c r="A697" s="2">
        <v>40259</v>
      </c>
      <c r="B697" s="3">
        <f t="shared" si="51"/>
        <v>22</v>
      </c>
      <c r="C697" s="3">
        <f t="shared" si="52"/>
        <v>3</v>
      </c>
      <c r="D697" s="3">
        <f t="shared" si="53"/>
        <v>2010</v>
      </c>
      <c r="E697" s="4">
        <v>18.574999999999999</v>
      </c>
      <c r="F697" s="4">
        <v>17.370833333333334</v>
      </c>
      <c r="G697" s="4">
        <f t="shared" si="54"/>
        <v>17.972916666666666</v>
      </c>
      <c r="H697" s="4">
        <v>12.658599999999998</v>
      </c>
      <c r="I697" s="3">
        <v>13.4</v>
      </c>
      <c r="J697" s="4">
        <f t="shared" ca="1" si="50"/>
        <v>7.9729166666666664</v>
      </c>
      <c r="K697" s="5">
        <v>3.3967945996575399</v>
      </c>
      <c r="L697" s="37">
        <v>0</v>
      </c>
    </row>
    <row r="698" spans="1:12" x14ac:dyDescent="0.25">
      <c r="A698" s="2">
        <v>40260</v>
      </c>
      <c r="B698" s="3">
        <f t="shared" si="51"/>
        <v>23</v>
      </c>
      <c r="C698" s="3">
        <f t="shared" si="52"/>
        <v>3</v>
      </c>
      <c r="D698" s="3">
        <f t="shared" si="53"/>
        <v>2010</v>
      </c>
      <c r="E698" s="4">
        <v>18.383333333333333</v>
      </c>
      <c r="F698" s="4">
        <v>17.499999999999996</v>
      </c>
      <c r="G698" s="4">
        <f t="shared" si="54"/>
        <v>17.941666666666663</v>
      </c>
      <c r="H698" s="4">
        <v>8.8013999999999992</v>
      </c>
      <c r="I698" s="3">
        <v>0.2</v>
      </c>
      <c r="J698" s="4">
        <f t="shared" ca="1" si="50"/>
        <v>7.9416666666666647</v>
      </c>
      <c r="K698" s="5">
        <v>2.4357971010061439</v>
      </c>
      <c r="L698" s="37">
        <v>0</v>
      </c>
    </row>
    <row r="699" spans="1:12" x14ac:dyDescent="0.25">
      <c r="A699" s="2">
        <v>40261</v>
      </c>
      <c r="B699" s="3">
        <f t="shared" si="51"/>
        <v>24</v>
      </c>
      <c r="C699" s="3">
        <f t="shared" si="52"/>
        <v>3</v>
      </c>
      <c r="D699" s="3">
        <f t="shared" si="53"/>
        <v>2010</v>
      </c>
      <c r="E699" s="4">
        <v>18.879166666666666</v>
      </c>
      <c r="F699" s="4">
        <v>18.366666666666667</v>
      </c>
      <c r="G699" s="4">
        <f t="shared" si="54"/>
        <v>18.622916666666669</v>
      </c>
      <c r="H699" s="4">
        <v>4.5491999999999999</v>
      </c>
      <c r="I699" s="3">
        <v>10.8</v>
      </c>
      <c r="J699" s="4">
        <f t="shared" ca="1" si="50"/>
        <v>8.6229166666666668</v>
      </c>
      <c r="K699" s="5">
        <v>1.3439692735737039</v>
      </c>
      <c r="L699" s="37">
        <v>0</v>
      </c>
    </row>
    <row r="700" spans="1:12" x14ac:dyDescent="0.25">
      <c r="A700" s="2">
        <v>40262</v>
      </c>
      <c r="B700" s="3">
        <f t="shared" si="51"/>
        <v>25</v>
      </c>
      <c r="C700" s="3">
        <f t="shared" si="52"/>
        <v>3</v>
      </c>
      <c r="D700" s="3">
        <f t="shared" si="53"/>
        <v>2010</v>
      </c>
      <c r="E700" s="4">
        <v>19.229166666666661</v>
      </c>
      <c r="F700" s="4">
        <v>18.508333333333333</v>
      </c>
      <c r="G700" s="4">
        <f t="shared" si="54"/>
        <v>18.868749999999999</v>
      </c>
      <c r="H700" s="4">
        <v>12.1677</v>
      </c>
      <c r="I700" s="3">
        <v>0.2</v>
      </c>
      <c r="J700" s="4">
        <f t="shared" ca="1" si="50"/>
        <v>8.8687499999999968</v>
      </c>
      <c r="K700" s="5">
        <v>3.0459577113714973</v>
      </c>
      <c r="L700" s="37">
        <v>0</v>
      </c>
    </row>
    <row r="701" spans="1:12" x14ac:dyDescent="0.25">
      <c r="A701" s="2">
        <v>40263</v>
      </c>
      <c r="B701" s="3">
        <f t="shared" si="51"/>
        <v>26</v>
      </c>
      <c r="C701" s="3">
        <f t="shared" si="52"/>
        <v>3</v>
      </c>
      <c r="D701" s="3">
        <f t="shared" si="53"/>
        <v>2010</v>
      </c>
      <c r="E701" s="4">
        <v>19.670833333333331</v>
      </c>
      <c r="F701" s="4">
        <v>18.662499999999998</v>
      </c>
      <c r="G701" s="4">
        <f t="shared" si="54"/>
        <v>19.166666666666664</v>
      </c>
      <c r="H701" s="4">
        <v>10.3652</v>
      </c>
      <c r="I701" s="3">
        <v>34.199999999999996</v>
      </c>
      <c r="J701" s="4">
        <f t="shared" ca="1" si="50"/>
        <v>9.1666666666666643</v>
      </c>
      <c r="K701" s="5">
        <v>2.7290562741356972</v>
      </c>
      <c r="L701" s="37">
        <v>0</v>
      </c>
    </row>
    <row r="702" spans="1:12" x14ac:dyDescent="0.25">
      <c r="A702" s="2">
        <v>40264</v>
      </c>
      <c r="B702" s="3">
        <f t="shared" si="51"/>
        <v>27</v>
      </c>
      <c r="C702" s="3">
        <f t="shared" si="52"/>
        <v>3</v>
      </c>
      <c r="D702" s="3">
        <f t="shared" si="53"/>
        <v>2010</v>
      </c>
      <c r="E702" s="4">
        <v>19.470833333333331</v>
      </c>
      <c r="F702" s="4">
        <v>18.420833333333338</v>
      </c>
      <c r="G702" s="4">
        <f t="shared" si="54"/>
        <v>18.945833333333333</v>
      </c>
      <c r="H702" s="4">
        <v>11.326600000000001</v>
      </c>
      <c r="I702" s="3">
        <v>11.399999999999999</v>
      </c>
      <c r="J702" s="4">
        <f t="shared" ca="1" si="50"/>
        <v>8.9458333333333346</v>
      </c>
      <c r="K702" s="5">
        <v>2.9541943365097603</v>
      </c>
      <c r="L702" s="37">
        <v>0</v>
      </c>
    </row>
    <row r="703" spans="1:12" x14ac:dyDescent="0.25">
      <c r="A703" s="2">
        <v>40265</v>
      </c>
      <c r="B703" s="3">
        <f t="shared" si="51"/>
        <v>28</v>
      </c>
      <c r="C703" s="3">
        <f t="shared" si="52"/>
        <v>3</v>
      </c>
      <c r="D703" s="3">
        <f t="shared" si="53"/>
        <v>2010</v>
      </c>
      <c r="E703" s="4">
        <v>19.095833333333335</v>
      </c>
      <c r="F703" s="4">
        <v>17.954166666666666</v>
      </c>
      <c r="G703" s="4">
        <f t="shared" si="54"/>
        <v>18.524999999999999</v>
      </c>
      <c r="H703" s="4">
        <v>11.3188</v>
      </c>
      <c r="I703" s="3">
        <v>16</v>
      </c>
      <c r="J703" s="4">
        <f t="shared" ca="1" si="50"/>
        <v>8.5250000000000004</v>
      </c>
      <c r="K703" s="5">
        <v>2.7740291280620872</v>
      </c>
      <c r="L703" s="37">
        <v>0</v>
      </c>
    </row>
    <row r="704" spans="1:12" x14ac:dyDescent="0.25">
      <c r="A704" s="2">
        <v>40266</v>
      </c>
      <c r="B704" s="3">
        <f t="shared" si="51"/>
        <v>29</v>
      </c>
      <c r="C704" s="3">
        <f t="shared" si="52"/>
        <v>3</v>
      </c>
      <c r="D704" s="3">
        <f t="shared" si="53"/>
        <v>2010</v>
      </c>
      <c r="E704" s="4">
        <v>17.820833333333333</v>
      </c>
      <c r="F704" s="4">
        <v>17.083333333333332</v>
      </c>
      <c r="G704" s="4">
        <f t="shared" si="54"/>
        <v>17.452083333333334</v>
      </c>
      <c r="H704" s="4">
        <v>6.6765999999999996</v>
      </c>
      <c r="I704" s="3">
        <v>13.599999999999998</v>
      </c>
      <c r="J704" s="4">
        <f t="shared" ca="1" si="50"/>
        <v>7.4520833333333325</v>
      </c>
      <c r="K704" s="5">
        <v>1.6535209427850071</v>
      </c>
      <c r="L704" s="37">
        <v>0</v>
      </c>
    </row>
    <row r="705" spans="1:12" x14ac:dyDescent="0.25">
      <c r="A705" s="2">
        <v>40267</v>
      </c>
      <c r="B705" s="3">
        <f t="shared" si="51"/>
        <v>30</v>
      </c>
      <c r="C705" s="3">
        <f t="shared" si="52"/>
        <v>3</v>
      </c>
      <c r="D705" s="3">
        <f t="shared" si="53"/>
        <v>2010</v>
      </c>
      <c r="E705" s="4">
        <v>18.262499999999999</v>
      </c>
      <c r="F705" s="4">
        <v>16.662500000000005</v>
      </c>
      <c r="G705" s="4">
        <f t="shared" si="54"/>
        <v>17.462500000000002</v>
      </c>
      <c r="H705" s="4">
        <v>22.579900000000002</v>
      </c>
      <c r="I705" s="3">
        <v>0.4</v>
      </c>
      <c r="J705" s="4">
        <f t="shared" ca="1" si="50"/>
        <v>7.4625000000000021</v>
      </c>
      <c r="K705" s="5">
        <v>5.3107248765375914</v>
      </c>
      <c r="L705" s="37">
        <v>0</v>
      </c>
    </row>
    <row r="706" spans="1:12" x14ac:dyDescent="0.25">
      <c r="A706" s="2">
        <v>40268</v>
      </c>
      <c r="B706" s="3">
        <f t="shared" si="51"/>
        <v>31</v>
      </c>
      <c r="C706" s="3">
        <f t="shared" si="52"/>
        <v>3</v>
      </c>
      <c r="D706" s="3">
        <f t="shared" si="53"/>
        <v>2010</v>
      </c>
      <c r="E706" s="4">
        <v>19.362500000000001</v>
      </c>
      <c r="F706" s="4">
        <v>18.054166666666667</v>
      </c>
      <c r="G706" s="4">
        <f t="shared" si="54"/>
        <v>18.708333333333336</v>
      </c>
      <c r="H706" s="4">
        <v>21.730499999999996</v>
      </c>
      <c r="I706" s="3">
        <v>0</v>
      </c>
      <c r="J706" s="4">
        <f t="shared" ref="J706:J769" ca="1" si="55">IF($J$2&gt;E706,0, IF(F706&gt;$J$2,((F706-$J$2)+((E706-F706)/2)),((E706-$J$2)^2/((E706-F706)))))</f>
        <v>8.7083333333333339</v>
      </c>
      <c r="K706" s="5">
        <v>5.6840185113966921</v>
      </c>
      <c r="L706" s="37">
        <v>0</v>
      </c>
    </row>
    <row r="707" spans="1:12" x14ac:dyDescent="0.25">
      <c r="A707" s="2">
        <v>40269</v>
      </c>
      <c r="B707" s="3">
        <f t="shared" ref="B707:B770" si="56">DAY(A707)</f>
        <v>1</v>
      </c>
      <c r="C707" s="3">
        <f t="shared" ref="C707:C770" si="57">MONTH(A707)</f>
        <v>4</v>
      </c>
      <c r="D707" s="3">
        <f t="shared" ref="D707:D770" si="58">YEAR(A707)</f>
        <v>2010</v>
      </c>
      <c r="E707" s="4">
        <v>20.208333333333332</v>
      </c>
      <c r="F707" s="4">
        <v>18.770833333333332</v>
      </c>
      <c r="G707" s="4">
        <f t="shared" ref="G707:G770" si="59">MEDIAN(E707:F707)</f>
        <v>19.489583333333332</v>
      </c>
      <c r="H707" s="4">
        <v>21.4361</v>
      </c>
      <c r="I707" s="3">
        <v>0.2</v>
      </c>
      <c r="J707" s="4">
        <f t="shared" ca="1" si="55"/>
        <v>9.4895833333333321</v>
      </c>
      <c r="K707" s="5">
        <v>5.8383930890208733</v>
      </c>
      <c r="L707" s="38">
        <v>0</v>
      </c>
    </row>
    <row r="708" spans="1:12" x14ac:dyDescent="0.25">
      <c r="A708" s="2">
        <v>40270</v>
      </c>
      <c r="B708" s="3">
        <f t="shared" si="56"/>
        <v>2</v>
      </c>
      <c r="C708" s="3">
        <f t="shared" si="57"/>
        <v>4</v>
      </c>
      <c r="D708" s="3">
        <f t="shared" si="58"/>
        <v>2010</v>
      </c>
      <c r="E708" s="4">
        <v>20.916666666666668</v>
      </c>
      <c r="F708" s="4">
        <v>19.254166666666666</v>
      </c>
      <c r="G708" s="4">
        <f t="shared" si="59"/>
        <v>20.085416666666667</v>
      </c>
      <c r="H708" s="4">
        <v>21.5047</v>
      </c>
      <c r="I708" s="3">
        <v>0</v>
      </c>
      <c r="J708" s="4">
        <f t="shared" ca="1" si="55"/>
        <v>10.085416666666667</v>
      </c>
      <c r="K708" s="5">
        <v>6.0742129498323587</v>
      </c>
      <c r="L708" s="38">
        <v>0</v>
      </c>
    </row>
    <row r="709" spans="1:12" x14ac:dyDescent="0.25">
      <c r="A709" s="2">
        <v>40271</v>
      </c>
      <c r="B709" s="3">
        <f t="shared" si="56"/>
        <v>3</v>
      </c>
      <c r="C709" s="3">
        <f t="shared" si="57"/>
        <v>4</v>
      </c>
      <c r="D709" s="3">
        <f t="shared" si="58"/>
        <v>2010</v>
      </c>
      <c r="E709" s="4">
        <v>20.3</v>
      </c>
      <c r="F709" s="4">
        <v>18.820833333333333</v>
      </c>
      <c r="G709" s="4">
        <f t="shared" si="59"/>
        <v>19.560416666666669</v>
      </c>
      <c r="H709" s="4">
        <v>15.294</v>
      </c>
      <c r="I709" s="3">
        <v>0</v>
      </c>
      <c r="J709" s="4">
        <f t="shared" ca="1" si="55"/>
        <v>9.5604166666666668</v>
      </c>
      <c r="K709" s="5">
        <v>4.4586232289729484</v>
      </c>
      <c r="L709" s="38">
        <v>0</v>
      </c>
    </row>
    <row r="710" spans="1:12" x14ac:dyDescent="0.25">
      <c r="A710" s="2">
        <v>40272</v>
      </c>
      <c r="B710" s="3">
        <f t="shared" si="56"/>
        <v>4</v>
      </c>
      <c r="C710" s="3">
        <f t="shared" si="57"/>
        <v>4</v>
      </c>
      <c r="D710" s="3">
        <f t="shared" si="58"/>
        <v>2010</v>
      </c>
      <c r="E710" s="4">
        <v>16.870833333333334</v>
      </c>
      <c r="F710" s="4">
        <v>16.3125</v>
      </c>
      <c r="G710" s="4">
        <f t="shared" si="59"/>
        <v>16.591666666666669</v>
      </c>
      <c r="H710" s="4">
        <v>4.4354000000000005</v>
      </c>
      <c r="I710" s="3">
        <v>0.60000000000000009</v>
      </c>
      <c r="J710" s="4">
        <f t="shared" ca="1" si="55"/>
        <v>6.5916666666666668</v>
      </c>
      <c r="K710" s="5">
        <v>1.2008531057932283</v>
      </c>
      <c r="L710" s="38">
        <v>0</v>
      </c>
    </row>
    <row r="711" spans="1:12" x14ac:dyDescent="0.25">
      <c r="A711" s="2">
        <v>40273</v>
      </c>
      <c r="B711" s="3">
        <f t="shared" si="56"/>
        <v>5</v>
      </c>
      <c r="C711" s="3">
        <f t="shared" si="57"/>
        <v>4</v>
      </c>
      <c r="D711" s="3">
        <f t="shared" si="58"/>
        <v>2010</v>
      </c>
      <c r="E711" s="4">
        <v>13.920833333333334</v>
      </c>
      <c r="F711" s="4">
        <v>12.887500000000001</v>
      </c>
      <c r="G711" s="4">
        <f t="shared" si="59"/>
        <v>13.404166666666669</v>
      </c>
      <c r="H711" s="4">
        <v>12.957100000000002</v>
      </c>
      <c r="I711" s="3">
        <v>0.2</v>
      </c>
      <c r="J711" s="4">
        <f t="shared" ca="1" si="55"/>
        <v>3.4041666666666677</v>
      </c>
      <c r="K711" s="5">
        <v>2.9031977299029132</v>
      </c>
      <c r="L711" s="38">
        <v>0</v>
      </c>
    </row>
    <row r="712" spans="1:12" x14ac:dyDescent="0.25">
      <c r="A712" s="2">
        <v>40274</v>
      </c>
      <c r="B712" s="3">
        <f t="shared" si="56"/>
        <v>6</v>
      </c>
      <c r="C712" s="3">
        <f t="shared" si="57"/>
        <v>4</v>
      </c>
      <c r="D712" s="3">
        <f t="shared" si="58"/>
        <v>2010</v>
      </c>
      <c r="E712" s="4">
        <v>12.491666666666667</v>
      </c>
      <c r="F712" s="4">
        <v>11.379166666666668</v>
      </c>
      <c r="G712" s="4">
        <f t="shared" si="59"/>
        <v>11.935416666666669</v>
      </c>
      <c r="H712" s="4">
        <v>16.2956</v>
      </c>
      <c r="I712" s="3">
        <v>1.4000000000000001</v>
      </c>
      <c r="J712" s="4">
        <f t="shared" ca="1" si="55"/>
        <v>1.9354166666666677</v>
      </c>
      <c r="K712" s="5">
        <v>3.4886740577451052</v>
      </c>
      <c r="L712" s="38">
        <v>0</v>
      </c>
    </row>
    <row r="713" spans="1:12" x14ac:dyDescent="0.25">
      <c r="A713" s="2">
        <v>40275</v>
      </c>
      <c r="B713" s="3">
        <f t="shared" si="56"/>
        <v>7</v>
      </c>
      <c r="C713" s="3">
        <f t="shared" si="57"/>
        <v>4</v>
      </c>
      <c r="D713" s="3">
        <f t="shared" si="58"/>
        <v>2010</v>
      </c>
      <c r="E713" s="4">
        <v>12.674999999999999</v>
      </c>
      <c r="F713" s="4">
        <v>11.504166666666668</v>
      </c>
      <c r="G713" s="4">
        <f t="shared" si="59"/>
        <v>12.089583333333334</v>
      </c>
      <c r="H713" s="4">
        <v>14.231500000000002</v>
      </c>
      <c r="I713" s="3">
        <v>1.2000000000000002</v>
      </c>
      <c r="J713" s="4">
        <f t="shared" ca="1" si="55"/>
        <v>2.0895833333333336</v>
      </c>
      <c r="K713" s="5">
        <v>2.9736401879809358</v>
      </c>
      <c r="L713" s="38">
        <v>0</v>
      </c>
    </row>
    <row r="714" spans="1:12" x14ac:dyDescent="0.25">
      <c r="A714" s="2">
        <v>40276</v>
      </c>
      <c r="B714" s="3">
        <f t="shared" si="56"/>
        <v>8</v>
      </c>
      <c r="C714" s="3">
        <f t="shared" si="57"/>
        <v>4</v>
      </c>
      <c r="D714" s="3">
        <f t="shared" si="58"/>
        <v>2010</v>
      </c>
      <c r="E714" s="4">
        <v>13.125000000000002</v>
      </c>
      <c r="F714" s="4">
        <v>11.841666666666667</v>
      </c>
      <c r="G714" s="4">
        <f t="shared" si="59"/>
        <v>12.483333333333334</v>
      </c>
      <c r="H714" s="4">
        <v>16.099</v>
      </c>
      <c r="I714" s="3">
        <v>0.4</v>
      </c>
      <c r="J714" s="4">
        <f t="shared" ca="1" si="55"/>
        <v>2.4833333333333343</v>
      </c>
      <c r="K714" s="5">
        <v>3.5573558729574688</v>
      </c>
      <c r="L714" s="38">
        <v>0</v>
      </c>
    </row>
    <row r="715" spans="1:12" x14ac:dyDescent="0.25">
      <c r="A715" s="2">
        <v>40277</v>
      </c>
      <c r="B715" s="3">
        <f t="shared" si="56"/>
        <v>9</v>
      </c>
      <c r="C715" s="3">
        <f t="shared" si="57"/>
        <v>4</v>
      </c>
      <c r="D715" s="3">
        <f t="shared" si="58"/>
        <v>2010</v>
      </c>
      <c r="E715" s="4">
        <v>13.545833333333333</v>
      </c>
      <c r="F715" s="4">
        <v>12.275</v>
      </c>
      <c r="G715" s="4">
        <f t="shared" si="59"/>
        <v>12.910416666666666</v>
      </c>
      <c r="H715" s="4">
        <v>15.593399999999997</v>
      </c>
      <c r="I715" s="3">
        <v>0</v>
      </c>
      <c r="J715" s="4">
        <f t="shared" ca="1" si="55"/>
        <v>2.9104166666666664</v>
      </c>
      <c r="K715" s="5">
        <v>3.5435372839230643</v>
      </c>
      <c r="L715" s="38">
        <v>0</v>
      </c>
    </row>
    <row r="716" spans="1:12" x14ac:dyDescent="0.25">
      <c r="A716" s="2">
        <v>40278</v>
      </c>
      <c r="B716" s="3">
        <f t="shared" si="56"/>
        <v>10</v>
      </c>
      <c r="C716" s="3">
        <f t="shared" si="57"/>
        <v>4</v>
      </c>
      <c r="D716" s="3">
        <f t="shared" si="58"/>
        <v>2010</v>
      </c>
      <c r="E716" s="4">
        <v>14.625</v>
      </c>
      <c r="F716" s="4">
        <v>13.216666666666667</v>
      </c>
      <c r="G716" s="4">
        <f t="shared" si="59"/>
        <v>13.920833333333334</v>
      </c>
      <c r="H716" s="4">
        <v>16.001800000000003</v>
      </c>
      <c r="I716" s="3">
        <v>0.2</v>
      </c>
      <c r="J716" s="4">
        <f t="shared" ca="1" si="55"/>
        <v>3.9208333333333334</v>
      </c>
      <c r="K716" s="5">
        <v>3.9554165629804099</v>
      </c>
      <c r="L716" s="38">
        <v>0</v>
      </c>
    </row>
    <row r="717" spans="1:12" x14ac:dyDescent="0.25">
      <c r="A717" s="2">
        <v>40279</v>
      </c>
      <c r="B717" s="3">
        <f t="shared" si="56"/>
        <v>11</v>
      </c>
      <c r="C717" s="3">
        <f t="shared" si="57"/>
        <v>4</v>
      </c>
      <c r="D717" s="3">
        <f t="shared" si="58"/>
        <v>2010</v>
      </c>
      <c r="E717" s="4">
        <v>14.9375</v>
      </c>
      <c r="F717" s="4">
        <v>13.445833333333333</v>
      </c>
      <c r="G717" s="4">
        <f t="shared" si="59"/>
        <v>14.191666666666666</v>
      </c>
      <c r="H717" s="4">
        <v>16.841699999999999</v>
      </c>
      <c r="I717" s="3">
        <v>0</v>
      </c>
      <c r="J717" s="4">
        <f t="shared" ca="1" si="55"/>
        <v>4.1916666666666664</v>
      </c>
      <c r="K717" s="5">
        <v>4.0479506720518721</v>
      </c>
      <c r="L717" s="38">
        <v>0</v>
      </c>
    </row>
    <row r="718" spans="1:12" x14ac:dyDescent="0.25">
      <c r="A718" s="2">
        <v>40280</v>
      </c>
      <c r="B718" s="3">
        <f t="shared" si="56"/>
        <v>12</v>
      </c>
      <c r="C718" s="3">
        <f t="shared" si="57"/>
        <v>4</v>
      </c>
      <c r="D718" s="3">
        <f t="shared" si="58"/>
        <v>2010</v>
      </c>
      <c r="E718" s="4">
        <v>15.775</v>
      </c>
      <c r="F718" s="4">
        <v>14.212500000000004</v>
      </c>
      <c r="G718" s="4">
        <f t="shared" si="59"/>
        <v>14.993750000000002</v>
      </c>
      <c r="H718" s="4">
        <v>18.157700000000002</v>
      </c>
      <c r="I718" s="3">
        <v>0.2</v>
      </c>
      <c r="J718" s="4">
        <f t="shared" ca="1" si="55"/>
        <v>4.9937500000000021</v>
      </c>
      <c r="K718" s="5">
        <v>4.5096134181427301</v>
      </c>
      <c r="L718" s="38">
        <v>0</v>
      </c>
    </row>
    <row r="719" spans="1:12" x14ac:dyDescent="0.25">
      <c r="A719" s="2">
        <v>40281</v>
      </c>
      <c r="B719" s="3">
        <f t="shared" si="56"/>
        <v>13</v>
      </c>
      <c r="C719" s="3">
        <f t="shared" si="57"/>
        <v>4</v>
      </c>
      <c r="D719" s="3">
        <f t="shared" si="58"/>
        <v>2010</v>
      </c>
      <c r="E719" s="4">
        <v>16.979166666666668</v>
      </c>
      <c r="F719" s="4">
        <v>15.374999999999995</v>
      </c>
      <c r="G719" s="4">
        <f t="shared" si="59"/>
        <v>16.177083333333332</v>
      </c>
      <c r="H719" s="4">
        <v>17.967499999999998</v>
      </c>
      <c r="I719" s="3">
        <v>0</v>
      </c>
      <c r="J719" s="4">
        <f t="shared" ca="1" si="55"/>
        <v>6.1770833333333313</v>
      </c>
      <c r="K719" s="5">
        <v>4.6863360666197273</v>
      </c>
      <c r="L719" s="38">
        <v>0</v>
      </c>
    </row>
    <row r="720" spans="1:12" x14ac:dyDescent="0.25">
      <c r="A720" s="2">
        <v>40282</v>
      </c>
      <c r="B720" s="3">
        <f t="shared" si="56"/>
        <v>14</v>
      </c>
      <c r="C720" s="3">
        <f t="shared" si="57"/>
        <v>4</v>
      </c>
      <c r="D720" s="3">
        <f t="shared" si="58"/>
        <v>2010</v>
      </c>
      <c r="E720" s="4">
        <v>17.56666666666667</v>
      </c>
      <c r="F720" s="4">
        <v>16.054166666666664</v>
      </c>
      <c r="G720" s="4">
        <f t="shared" si="59"/>
        <v>16.810416666666669</v>
      </c>
      <c r="H720" s="4">
        <v>16.587799999999998</v>
      </c>
      <c r="I720" s="3">
        <v>0.2</v>
      </c>
      <c r="J720" s="4">
        <f t="shared" ca="1" si="55"/>
        <v>6.8104166666666668</v>
      </c>
      <c r="K720" s="5">
        <v>4.4697732169555549</v>
      </c>
      <c r="L720" s="38">
        <v>0</v>
      </c>
    </row>
    <row r="721" spans="1:12" x14ac:dyDescent="0.25">
      <c r="A721" s="2">
        <v>40283</v>
      </c>
      <c r="B721" s="3">
        <f t="shared" si="56"/>
        <v>15</v>
      </c>
      <c r="C721" s="3">
        <f t="shared" si="57"/>
        <v>4</v>
      </c>
      <c r="D721" s="3">
        <f t="shared" si="58"/>
        <v>2010</v>
      </c>
      <c r="E721" s="4">
        <v>18.079166666666666</v>
      </c>
      <c r="F721" s="4">
        <v>16.895833333333332</v>
      </c>
      <c r="G721" s="4">
        <f t="shared" si="59"/>
        <v>17.487499999999997</v>
      </c>
      <c r="H721" s="4">
        <v>12.073600000000001</v>
      </c>
      <c r="I721" s="3">
        <v>0</v>
      </c>
      <c r="J721" s="4">
        <f t="shared" ca="1" si="55"/>
        <v>7.4874999999999989</v>
      </c>
      <c r="K721" s="5">
        <v>3.4901769122139221</v>
      </c>
      <c r="L721" s="38">
        <v>0</v>
      </c>
    </row>
    <row r="722" spans="1:12" x14ac:dyDescent="0.25">
      <c r="A722" s="2">
        <v>40284</v>
      </c>
      <c r="B722" s="3">
        <f t="shared" si="56"/>
        <v>16</v>
      </c>
      <c r="C722" s="3">
        <f t="shared" si="57"/>
        <v>4</v>
      </c>
      <c r="D722" s="3">
        <f t="shared" si="58"/>
        <v>2010</v>
      </c>
      <c r="E722" s="4">
        <v>17.237500000000001</v>
      </c>
      <c r="F722" s="4">
        <v>16.19166666666667</v>
      </c>
      <c r="G722" s="4">
        <f t="shared" si="59"/>
        <v>16.714583333333337</v>
      </c>
      <c r="H722" s="4">
        <v>10.5359</v>
      </c>
      <c r="I722" s="3">
        <v>0</v>
      </c>
      <c r="J722" s="4">
        <f t="shared" ca="1" si="55"/>
        <v>6.7145833333333353</v>
      </c>
      <c r="K722" s="5">
        <v>2.848785993972375</v>
      </c>
      <c r="L722" s="38">
        <v>0</v>
      </c>
    </row>
    <row r="723" spans="1:12" x14ac:dyDescent="0.25">
      <c r="A723" s="2">
        <v>40285</v>
      </c>
      <c r="B723" s="3">
        <f t="shared" si="56"/>
        <v>17</v>
      </c>
      <c r="C723" s="3">
        <f t="shared" si="57"/>
        <v>4</v>
      </c>
      <c r="D723" s="3">
        <f t="shared" si="58"/>
        <v>2010</v>
      </c>
      <c r="E723" s="4">
        <v>19.145833333333332</v>
      </c>
      <c r="F723" s="4">
        <v>17.595833333333335</v>
      </c>
      <c r="G723" s="4">
        <f t="shared" si="59"/>
        <v>18.370833333333334</v>
      </c>
      <c r="H723" s="4">
        <v>17.136500000000005</v>
      </c>
      <c r="I723" s="3">
        <v>0.2</v>
      </c>
      <c r="J723" s="4">
        <f t="shared" ca="1" si="55"/>
        <v>8.3708333333333336</v>
      </c>
      <c r="K723" s="5">
        <v>4.741635444724638</v>
      </c>
      <c r="L723" s="38">
        <v>0</v>
      </c>
    </row>
    <row r="724" spans="1:12" x14ac:dyDescent="0.25">
      <c r="A724" s="2">
        <v>40286</v>
      </c>
      <c r="B724" s="3">
        <f t="shared" si="56"/>
        <v>18</v>
      </c>
      <c r="C724" s="3">
        <f t="shared" si="57"/>
        <v>4</v>
      </c>
      <c r="D724" s="3">
        <f t="shared" si="58"/>
        <v>2010</v>
      </c>
      <c r="E724" s="4">
        <v>19.970833333333335</v>
      </c>
      <c r="F724" s="4">
        <v>18.574999999999999</v>
      </c>
      <c r="G724" s="4">
        <f t="shared" si="59"/>
        <v>19.272916666666667</v>
      </c>
      <c r="H724" s="4">
        <v>12.878800000000002</v>
      </c>
      <c r="I724" s="3">
        <v>0</v>
      </c>
      <c r="J724" s="4">
        <f t="shared" ca="1" si="55"/>
        <v>9.2729166666666671</v>
      </c>
      <c r="K724" s="5">
        <v>3.827993486268336</v>
      </c>
      <c r="L724" s="38">
        <v>0</v>
      </c>
    </row>
    <row r="725" spans="1:12" x14ac:dyDescent="0.25">
      <c r="A725" s="2">
        <v>40287</v>
      </c>
      <c r="B725" s="3">
        <f t="shared" si="56"/>
        <v>19</v>
      </c>
      <c r="C725" s="3">
        <f t="shared" si="57"/>
        <v>4</v>
      </c>
      <c r="D725" s="3">
        <f t="shared" si="58"/>
        <v>2010</v>
      </c>
      <c r="E725" s="4">
        <v>20.358333333333334</v>
      </c>
      <c r="F725" s="4">
        <v>18.741666666666667</v>
      </c>
      <c r="G725" s="4">
        <f t="shared" si="59"/>
        <v>19.55</v>
      </c>
      <c r="H725" s="4">
        <v>18.940000000000001</v>
      </c>
      <c r="I725" s="3">
        <v>0.2</v>
      </c>
      <c r="J725" s="4">
        <f t="shared" ca="1" si="55"/>
        <v>9.5500000000000007</v>
      </c>
      <c r="K725" s="5">
        <v>5.4853152160091279</v>
      </c>
      <c r="L725" s="38">
        <v>0</v>
      </c>
    </row>
    <row r="726" spans="1:12" x14ac:dyDescent="0.25">
      <c r="A726" s="2">
        <v>40288</v>
      </c>
      <c r="B726" s="3">
        <f t="shared" si="56"/>
        <v>20</v>
      </c>
      <c r="C726" s="3">
        <f t="shared" si="57"/>
        <v>4</v>
      </c>
      <c r="D726" s="3">
        <f t="shared" si="58"/>
        <v>2010</v>
      </c>
      <c r="E726" s="4">
        <v>16.879166666666663</v>
      </c>
      <c r="F726" s="4">
        <v>15.904166666666667</v>
      </c>
      <c r="G726" s="4">
        <f t="shared" si="59"/>
        <v>16.391666666666666</v>
      </c>
      <c r="H726" s="4">
        <v>3.3956000000000004</v>
      </c>
      <c r="I726" s="3">
        <v>19.600000000000001</v>
      </c>
      <c r="J726" s="4">
        <f t="shared" ca="1" si="55"/>
        <v>6.3916666666666648</v>
      </c>
      <c r="K726" s="5">
        <v>1.1534850020463292</v>
      </c>
      <c r="L726" s="38">
        <v>0</v>
      </c>
    </row>
    <row r="727" spans="1:12" x14ac:dyDescent="0.25">
      <c r="A727" s="2">
        <v>40289</v>
      </c>
      <c r="B727" s="3">
        <f t="shared" si="56"/>
        <v>21</v>
      </c>
      <c r="C727" s="3">
        <f t="shared" si="57"/>
        <v>4</v>
      </c>
      <c r="D727" s="3">
        <f t="shared" si="58"/>
        <v>2010</v>
      </c>
      <c r="E727" s="4">
        <v>15.654166666666667</v>
      </c>
      <c r="F727" s="4">
        <v>15.204166666666667</v>
      </c>
      <c r="G727" s="4">
        <f t="shared" si="59"/>
        <v>15.429166666666667</v>
      </c>
      <c r="H727" s="4">
        <v>1.2889999999999999</v>
      </c>
      <c r="I727" s="3">
        <v>47</v>
      </c>
      <c r="J727" s="4">
        <f t="shared" ca="1" si="55"/>
        <v>5.4291666666666671</v>
      </c>
      <c r="K727" s="5">
        <v>0.49528932216462473</v>
      </c>
      <c r="L727" s="38">
        <v>0</v>
      </c>
    </row>
    <row r="728" spans="1:12" x14ac:dyDescent="0.25">
      <c r="A728" s="2">
        <v>40290</v>
      </c>
      <c r="B728" s="3">
        <f t="shared" si="56"/>
        <v>22</v>
      </c>
      <c r="C728" s="3">
        <f t="shared" si="57"/>
        <v>4</v>
      </c>
      <c r="D728" s="3">
        <f t="shared" si="58"/>
        <v>2010</v>
      </c>
      <c r="E728" s="4">
        <v>16.387499999999999</v>
      </c>
      <c r="F728" s="4">
        <v>15.879166666666668</v>
      </c>
      <c r="G728" s="4">
        <f t="shared" si="59"/>
        <v>16.133333333333333</v>
      </c>
      <c r="H728" s="4">
        <v>1.4998</v>
      </c>
      <c r="I728" s="3">
        <v>20.399999999999999</v>
      </c>
      <c r="J728" s="4">
        <f t="shared" ca="1" si="55"/>
        <v>6.1333333333333337</v>
      </c>
      <c r="K728" s="5">
        <v>0.49485646229467334</v>
      </c>
      <c r="L728" s="38">
        <v>0</v>
      </c>
    </row>
    <row r="729" spans="1:12" x14ac:dyDescent="0.25">
      <c r="A729" s="2">
        <v>40291</v>
      </c>
      <c r="B729" s="3">
        <f t="shared" si="56"/>
        <v>23</v>
      </c>
      <c r="C729" s="3">
        <f t="shared" si="57"/>
        <v>4</v>
      </c>
      <c r="D729" s="3">
        <f t="shared" si="58"/>
        <v>2010</v>
      </c>
      <c r="E729" s="4">
        <v>12.512499999999998</v>
      </c>
      <c r="F729" s="4">
        <v>11.995833333333337</v>
      </c>
      <c r="G729" s="4">
        <f t="shared" si="59"/>
        <v>12.254166666666666</v>
      </c>
      <c r="H729" s="4">
        <v>4.1683000000000003</v>
      </c>
      <c r="I729" s="3">
        <v>4.4000000000000012</v>
      </c>
      <c r="J729" s="4">
        <f t="shared" ca="1" si="55"/>
        <v>2.2541666666666673</v>
      </c>
      <c r="K729" s="5">
        <v>0.94088012371435192</v>
      </c>
      <c r="L729" s="38">
        <v>0</v>
      </c>
    </row>
    <row r="730" spans="1:12" x14ac:dyDescent="0.25">
      <c r="A730" s="2">
        <v>40292</v>
      </c>
      <c r="B730" s="3">
        <f t="shared" si="56"/>
        <v>24</v>
      </c>
      <c r="C730" s="3">
        <f t="shared" si="57"/>
        <v>4</v>
      </c>
      <c r="D730" s="3">
        <f t="shared" si="58"/>
        <v>2010</v>
      </c>
      <c r="E730" s="4">
        <v>13.87083333333333</v>
      </c>
      <c r="F730" s="4">
        <v>13.100000000000001</v>
      </c>
      <c r="G730" s="4">
        <f t="shared" si="59"/>
        <v>13.485416666666666</v>
      </c>
      <c r="H730" s="4">
        <v>9.2007000000000012</v>
      </c>
      <c r="I730" s="3">
        <v>1</v>
      </c>
      <c r="J730" s="4">
        <f t="shared" ca="1" si="55"/>
        <v>3.4854166666666657</v>
      </c>
      <c r="K730" s="5">
        <v>2.2552292185783576</v>
      </c>
      <c r="L730" s="38">
        <v>0</v>
      </c>
    </row>
    <row r="731" spans="1:12" x14ac:dyDescent="0.25">
      <c r="A731" s="2">
        <v>40293</v>
      </c>
      <c r="B731" s="3">
        <f t="shared" si="56"/>
        <v>25</v>
      </c>
      <c r="C731" s="3">
        <f t="shared" si="57"/>
        <v>4</v>
      </c>
      <c r="D731" s="3">
        <f t="shared" si="58"/>
        <v>2010</v>
      </c>
      <c r="E731" s="4">
        <v>16.079166666666662</v>
      </c>
      <c r="F731" s="4">
        <v>15.629166666666668</v>
      </c>
      <c r="G731" s="4">
        <f t="shared" si="59"/>
        <v>15.854166666666664</v>
      </c>
      <c r="H731" s="4">
        <v>2.5411000000000006</v>
      </c>
      <c r="I731" s="3">
        <v>28.799999999999997</v>
      </c>
      <c r="J731" s="4">
        <f t="shared" ca="1" si="55"/>
        <v>5.8541666666666652</v>
      </c>
      <c r="K731" s="5">
        <v>0.73352516658554345</v>
      </c>
      <c r="L731" s="38">
        <v>0</v>
      </c>
    </row>
    <row r="732" spans="1:12" x14ac:dyDescent="0.25">
      <c r="A732" s="2">
        <v>40294</v>
      </c>
      <c r="B732" s="3">
        <f t="shared" si="56"/>
        <v>26</v>
      </c>
      <c r="C732" s="3">
        <f t="shared" si="57"/>
        <v>4</v>
      </c>
      <c r="D732" s="3">
        <f t="shared" si="58"/>
        <v>2010</v>
      </c>
      <c r="E732" s="4">
        <v>15.445833333333335</v>
      </c>
      <c r="F732" s="4">
        <v>15.050000000000002</v>
      </c>
      <c r="G732" s="4">
        <f t="shared" si="59"/>
        <v>15.247916666666669</v>
      </c>
      <c r="H732" s="4">
        <v>2.6376999999999993</v>
      </c>
      <c r="I732" s="3">
        <v>57.800000000000011</v>
      </c>
      <c r="J732" s="4">
        <f t="shared" ca="1" si="55"/>
        <v>5.2479166666666686</v>
      </c>
      <c r="K732" s="5">
        <v>0.68934586752034843</v>
      </c>
      <c r="L732" s="38">
        <v>0</v>
      </c>
    </row>
    <row r="733" spans="1:12" x14ac:dyDescent="0.25">
      <c r="A733" s="2">
        <v>40295</v>
      </c>
      <c r="B733" s="3">
        <f t="shared" si="56"/>
        <v>27</v>
      </c>
      <c r="C733" s="3">
        <f t="shared" si="57"/>
        <v>4</v>
      </c>
      <c r="D733" s="3">
        <f t="shared" si="58"/>
        <v>2010</v>
      </c>
      <c r="E733" s="4">
        <v>14.108333333333333</v>
      </c>
      <c r="F733" s="4">
        <v>12.941666666666668</v>
      </c>
      <c r="G733" s="4">
        <f t="shared" si="59"/>
        <v>13.525</v>
      </c>
      <c r="H733" s="4">
        <v>17.854099999999999</v>
      </c>
      <c r="I733" s="3">
        <v>2.4</v>
      </c>
      <c r="J733" s="4">
        <f t="shared" ca="1" si="55"/>
        <v>3.5250000000000004</v>
      </c>
      <c r="K733" s="5">
        <v>4.0706511830947578</v>
      </c>
      <c r="L733" s="38">
        <v>0</v>
      </c>
    </row>
    <row r="734" spans="1:12" x14ac:dyDescent="0.25">
      <c r="A734" s="2">
        <v>40296</v>
      </c>
      <c r="B734" s="3">
        <f t="shared" si="56"/>
        <v>28</v>
      </c>
      <c r="C734" s="3">
        <f t="shared" si="57"/>
        <v>4</v>
      </c>
      <c r="D734" s="3">
        <f t="shared" si="58"/>
        <v>2010</v>
      </c>
      <c r="E734" s="4">
        <v>12.54166666666667</v>
      </c>
      <c r="F734" s="4">
        <v>11.054166666666665</v>
      </c>
      <c r="G734" s="4">
        <f t="shared" si="59"/>
        <v>11.797916666666667</v>
      </c>
      <c r="H734" s="4">
        <v>13.866099999999999</v>
      </c>
      <c r="I734" s="3">
        <v>0.2</v>
      </c>
      <c r="J734" s="4">
        <f t="shared" ca="1" si="55"/>
        <v>1.7979166666666675</v>
      </c>
      <c r="K734" s="5">
        <v>3.109580340280941</v>
      </c>
      <c r="L734" s="38">
        <v>4</v>
      </c>
    </row>
    <row r="735" spans="1:12" x14ac:dyDescent="0.25">
      <c r="A735" s="2">
        <v>40297</v>
      </c>
      <c r="B735" s="3">
        <f t="shared" si="56"/>
        <v>29</v>
      </c>
      <c r="C735" s="3">
        <f t="shared" si="57"/>
        <v>4</v>
      </c>
      <c r="D735" s="3">
        <f t="shared" si="58"/>
        <v>2010</v>
      </c>
      <c r="E735" s="4">
        <v>13.554166666666665</v>
      </c>
      <c r="F735" s="4">
        <v>12.245833333333332</v>
      </c>
      <c r="G735" s="4">
        <f t="shared" si="59"/>
        <v>12.899999999999999</v>
      </c>
      <c r="H735" s="4">
        <v>12.8264</v>
      </c>
      <c r="I735" s="3">
        <v>0.2</v>
      </c>
      <c r="J735" s="4">
        <f t="shared" ca="1" si="55"/>
        <v>2.8999999999999986</v>
      </c>
      <c r="K735" s="5">
        <v>2.9050618081610868</v>
      </c>
      <c r="L735" s="38">
        <v>0</v>
      </c>
    </row>
    <row r="736" spans="1:12" x14ac:dyDescent="0.25">
      <c r="A736" s="2">
        <v>40298</v>
      </c>
      <c r="B736" s="3">
        <f t="shared" si="56"/>
        <v>30</v>
      </c>
      <c r="C736" s="3">
        <f t="shared" si="57"/>
        <v>4</v>
      </c>
      <c r="D736" s="3">
        <f t="shared" si="58"/>
        <v>2010</v>
      </c>
      <c r="E736" s="4">
        <v>14.795833333333333</v>
      </c>
      <c r="F736" s="4">
        <v>13.229166666666664</v>
      </c>
      <c r="G736" s="4">
        <f t="shared" si="59"/>
        <v>14.012499999999999</v>
      </c>
      <c r="H736" s="4">
        <v>17.095300000000002</v>
      </c>
      <c r="I736" s="3">
        <v>0.2</v>
      </c>
      <c r="J736" s="4">
        <f t="shared" ca="1" si="55"/>
        <v>4.0124999999999984</v>
      </c>
      <c r="K736" s="5">
        <v>3.9042212127932463</v>
      </c>
      <c r="L736" s="38">
        <v>0</v>
      </c>
    </row>
    <row r="737" spans="1:12" x14ac:dyDescent="0.25">
      <c r="A737" s="2">
        <v>40299</v>
      </c>
      <c r="B737" s="3">
        <f t="shared" si="56"/>
        <v>1</v>
      </c>
      <c r="C737" s="3">
        <f t="shared" si="57"/>
        <v>5</v>
      </c>
      <c r="D737" s="3">
        <f t="shared" si="58"/>
        <v>2010</v>
      </c>
      <c r="E737" s="4">
        <v>13.516666666666671</v>
      </c>
      <c r="F737" s="4">
        <v>11.85</v>
      </c>
      <c r="G737" s="4">
        <f t="shared" si="59"/>
        <v>12.683333333333335</v>
      </c>
      <c r="H737" s="4">
        <v>17.829799999999999</v>
      </c>
      <c r="I737" s="3">
        <v>0.2</v>
      </c>
      <c r="J737" s="4">
        <f t="shared" ca="1" si="55"/>
        <v>2.6833333333333353</v>
      </c>
      <c r="K737" s="5">
        <v>4.0450924758901596</v>
      </c>
      <c r="L737" s="39">
        <v>5</v>
      </c>
    </row>
    <row r="738" spans="1:12" x14ac:dyDescent="0.25">
      <c r="A738" s="2">
        <v>40300</v>
      </c>
      <c r="B738" s="3">
        <f t="shared" si="56"/>
        <v>2</v>
      </c>
      <c r="C738" s="3">
        <f t="shared" si="57"/>
        <v>5</v>
      </c>
      <c r="D738" s="3">
        <f t="shared" si="58"/>
        <v>2010</v>
      </c>
      <c r="E738" s="4">
        <v>14.479166666666664</v>
      </c>
      <c r="F738" s="4">
        <v>12.570833333333333</v>
      </c>
      <c r="G738" s="4">
        <f t="shared" si="59"/>
        <v>13.524999999999999</v>
      </c>
      <c r="H738" s="4">
        <v>17.439699999999998</v>
      </c>
      <c r="I738" s="3">
        <v>0.2</v>
      </c>
      <c r="J738" s="4">
        <f t="shared" ca="1" si="55"/>
        <v>3.5249999999999986</v>
      </c>
      <c r="K738" s="5">
        <v>4.5241704676249723</v>
      </c>
      <c r="L738" s="39">
        <v>5</v>
      </c>
    </row>
    <row r="739" spans="1:12" x14ac:dyDescent="0.25">
      <c r="A739" s="2">
        <v>40301</v>
      </c>
      <c r="B739" s="3">
        <f t="shared" si="56"/>
        <v>3</v>
      </c>
      <c r="C739" s="3">
        <f t="shared" si="57"/>
        <v>5</v>
      </c>
      <c r="D739" s="3">
        <f t="shared" si="58"/>
        <v>2010</v>
      </c>
      <c r="E739" s="4">
        <v>14.533333333333331</v>
      </c>
      <c r="F739" s="4">
        <v>13.191666666666668</v>
      </c>
      <c r="G739" s="4">
        <f t="shared" si="59"/>
        <v>13.862500000000001</v>
      </c>
      <c r="H739" s="4">
        <v>9.4690999999999992</v>
      </c>
      <c r="I739" s="3">
        <v>0</v>
      </c>
      <c r="J739" s="4">
        <f t="shared" ca="1" si="55"/>
        <v>3.8624999999999998</v>
      </c>
      <c r="K739" s="5">
        <v>2.521603414758089</v>
      </c>
      <c r="L739" s="39">
        <v>0</v>
      </c>
    </row>
    <row r="740" spans="1:12" x14ac:dyDescent="0.25">
      <c r="A740" s="2">
        <v>40302</v>
      </c>
      <c r="B740" s="3">
        <f t="shared" si="56"/>
        <v>4</v>
      </c>
      <c r="C740" s="3">
        <f t="shared" si="57"/>
        <v>5</v>
      </c>
      <c r="D740" s="3">
        <f t="shared" si="58"/>
        <v>2010</v>
      </c>
      <c r="E740" s="4">
        <v>15.558333333333335</v>
      </c>
      <c r="F740" s="4">
        <v>14.695833333333335</v>
      </c>
      <c r="G740" s="4">
        <f t="shared" si="59"/>
        <v>15.127083333333335</v>
      </c>
      <c r="H740" s="4">
        <v>7.9795000000000007</v>
      </c>
      <c r="I740" s="3">
        <v>8</v>
      </c>
      <c r="J740" s="4">
        <f t="shared" ca="1" si="55"/>
        <v>5.127083333333335</v>
      </c>
      <c r="K740" s="5">
        <v>2.0918107082480222</v>
      </c>
      <c r="L740" s="39">
        <v>0</v>
      </c>
    </row>
    <row r="741" spans="1:12" x14ac:dyDescent="0.25">
      <c r="A741" s="2">
        <v>40303</v>
      </c>
      <c r="B741" s="3">
        <f t="shared" si="56"/>
        <v>5</v>
      </c>
      <c r="C741" s="3">
        <f t="shared" si="57"/>
        <v>5</v>
      </c>
      <c r="D741" s="3">
        <f t="shared" si="58"/>
        <v>2010</v>
      </c>
      <c r="E741" s="4">
        <v>13.179166666666665</v>
      </c>
      <c r="F741" s="4">
        <v>12.454166666666667</v>
      </c>
      <c r="G741" s="4">
        <f t="shared" si="59"/>
        <v>12.816666666666666</v>
      </c>
      <c r="H741" s="4">
        <v>6.5585000000000004</v>
      </c>
      <c r="I741" s="3">
        <v>1.7999999999999998</v>
      </c>
      <c r="J741" s="4">
        <f t="shared" ca="1" si="55"/>
        <v>2.8166666666666664</v>
      </c>
      <c r="K741" s="5">
        <v>1.629442920791486</v>
      </c>
      <c r="L741" s="39">
        <v>0</v>
      </c>
    </row>
    <row r="742" spans="1:12" x14ac:dyDescent="0.25">
      <c r="A742" s="2">
        <v>40304</v>
      </c>
      <c r="B742" s="3">
        <f t="shared" si="56"/>
        <v>6</v>
      </c>
      <c r="C742" s="3">
        <f t="shared" si="57"/>
        <v>5</v>
      </c>
      <c r="D742" s="3">
        <f t="shared" si="58"/>
        <v>2010</v>
      </c>
      <c r="E742" s="4">
        <v>15.525</v>
      </c>
      <c r="F742" s="4">
        <v>14.266666666666666</v>
      </c>
      <c r="G742" s="4">
        <f t="shared" si="59"/>
        <v>14.895833333333332</v>
      </c>
      <c r="H742" s="4">
        <v>16.368400000000005</v>
      </c>
      <c r="I742" s="3">
        <v>0.2</v>
      </c>
      <c r="J742" s="4">
        <f t="shared" ca="1" si="55"/>
        <v>4.895833333333333</v>
      </c>
      <c r="K742" s="5">
        <v>3.8965332615502</v>
      </c>
      <c r="L742" s="39">
        <v>0</v>
      </c>
    </row>
    <row r="743" spans="1:12" x14ac:dyDescent="0.25">
      <c r="A743" s="2">
        <v>40305</v>
      </c>
      <c r="B743" s="3">
        <f t="shared" si="56"/>
        <v>7</v>
      </c>
      <c r="C743" s="3">
        <f t="shared" si="57"/>
        <v>5</v>
      </c>
      <c r="D743" s="3">
        <f t="shared" si="58"/>
        <v>2010</v>
      </c>
      <c r="E743" s="4">
        <v>12.920833333333334</v>
      </c>
      <c r="F743" s="4">
        <v>12.229166666666666</v>
      </c>
      <c r="G743" s="4">
        <f t="shared" si="59"/>
        <v>12.574999999999999</v>
      </c>
      <c r="H743" s="4">
        <v>2.5713000000000008</v>
      </c>
      <c r="I743" s="3">
        <v>11</v>
      </c>
      <c r="J743" s="4">
        <f t="shared" ca="1" si="55"/>
        <v>2.5750000000000002</v>
      </c>
      <c r="K743" s="5">
        <v>0.66232112912171237</v>
      </c>
      <c r="L743" s="39">
        <v>0</v>
      </c>
    </row>
    <row r="744" spans="1:12" x14ac:dyDescent="0.25">
      <c r="A744" s="2">
        <v>40306</v>
      </c>
      <c r="B744" s="3">
        <f t="shared" si="56"/>
        <v>8</v>
      </c>
      <c r="C744" s="3">
        <f t="shared" si="57"/>
        <v>5</v>
      </c>
      <c r="D744" s="3">
        <f t="shared" si="58"/>
        <v>2010</v>
      </c>
      <c r="E744" s="4">
        <v>10.862499999999999</v>
      </c>
      <c r="F744" s="4">
        <v>10.404166666666667</v>
      </c>
      <c r="G744" s="4">
        <f t="shared" si="59"/>
        <v>10.633333333333333</v>
      </c>
      <c r="H744" s="4">
        <v>4.2174000000000005</v>
      </c>
      <c r="I744" s="3">
        <v>12.199999999999996</v>
      </c>
      <c r="J744" s="4">
        <f t="shared" ca="1" si="55"/>
        <v>0.63333333333333286</v>
      </c>
      <c r="K744" s="5">
        <v>0.86011516409766908</v>
      </c>
      <c r="L744" s="39">
        <v>0</v>
      </c>
    </row>
    <row r="745" spans="1:12" x14ac:dyDescent="0.25">
      <c r="A745" s="2">
        <v>40307</v>
      </c>
      <c r="B745" s="3">
        <f t="shared" si="56"/>
        <v>9</v>
      </c>
      <c r="C745" s="3">
        <f t="shared" si="57"/>
        <v>5</v>
      </c>
      <c r="D745" s="3">
        <f t="shared" si="58"/>
        <v>2010</v>
      </c>
      <c r="E745" s="4">
        <v>10.041666666666668</v>
      </c>
      <c r="F745" s="4">
        <v>8.8958333333333321</v>
      </c>
      <c r="G745" s="4">
        <f t="shared" si="59"/>
        <v>9.46875</v>
      </c>
      <c r="H745" s="4">
        <v>10.7118</v>
      </c>
      <c r="I745" s="3">
        <v>2.6</v>
      </c>
      <c r="J745" s="4">
        <f t="shared" ca="1" si="55"/>
        <v>1.5151515151515982E-3</v>
      </c>
      <c r="K745" s="5">
        <v>2.1239930141989589</v>
      </c>
      <c r="L745" s="39">
        <v>3</v>
      </c>
    </row>
    <row r="746" spans="1:12" x14ac:dyDescent="0.25">
      <c r="A746" s="2">
        <v>40308</v>
      </c>
      <c r="B746" s="3">
        <f t="shared" si="56"/>
        <v>10</v>
      </c>
      <c r="C746" s="3">
        <f t="shared" si="57"/>
        <v>5</v>
      </c>
      <c r="D746" s="3">
        <f t="shared" si="58"/>
        <v>2010</v>
      </c>
      <c r="E746" s="4">
        <v>10.695833333333333</v>
      </c>
      <c r="F746" s="4">
        <v>9.5583333333333318</v>
      </c>
      <c r="G746" s="4">
        <f t="shared" si="59"/>
        <v>10.127083333333331</v>
      </c>
      <c r="H746" s="4">
        <v>13.548299999999999</v>
      </c>
      <c r="I746" s="3">
        <v>8</v>
      </c>
      <c r="J746" s="4">
        <f t="shared" ca="1" si="55"/>
        <v>0.4256562881562872</v>
      </c>
      <c r="K746" s="5">
        <v>2.6846723031256312</v>
      </c>
      <c r="L746" s="39">
        <v>0</v>
      </c>
    </row>
    <row r="747" spans="1:12" x14ac:dyDescent="0.25">
      <c r="A747" s="2">
        <v>40309</v>
      </c>
      <c r="B747" s="3">
        <f t="shared" si="56"/>
        <v>11</v>
      </c>
      <c r="C747" s="3">
        <f t="shared" si="57"/>
        <v>5</v>
      </c>
      <c r="D747" s="3">
        <f t="shared" si="58"/>
        <v>2010</v>
      </c>
      <c r="E747" s="4">
        <v>8.8083333333333353</v>
      </c>
      <c r="F747" s="4">
        <v>8.5624999999999982</v>
      </c>
      <c r="G747" s="4">
        <f t="shared" si="59"/>
        <v>8.6854166666666668</v>
      </c>
      <c r="H747" s="4">
        <v>1.4519000000000004</v>
      </c>
      <c r="I747" s="3">
        <v>41.4</v>
      </c>
      <c r="J747" s="4">
        <f t="shared" ca="1" si="55"/>
        <v>0</v>
      </c>
      <c r="K747" s="5">
        <v>0.3906682477904308</v>
      </c>
      <c r="L747" s="39">
        <v>0</v>
      </c>
    </row>
    <row r="748" spans="1:12" x14ac:dyDescent="0.25">
      <c r="A748" s="2">
        <v>40310</v>
      </c>
      <c r="B748" s="3">
        <f t="shared" si="56"/>
        <v>12</v>
      </c>
      <c r="C748" s="3">
        <f t="shared" si="57"/>
        <v>5</v>
      </c>
      <c r="D748" s="3">
        <f t="shared" si="58"/>
        <v>2010</v>
      </c>
      <c r="E748" s="4">
        <v>10.65</v>
      </c>
      <c r="F748" s="4">
        <v>10.112499999999999</v>
      </c>
      <c r="G748" s="4">
        <f t="shared" si="59"/>
        <v>10.38125</v>
      </c>
      <c r="H748" s="4">
        <v>6.2548999999999984</v>
      </c>
      <c r="I748" s="3">
        <v>6.2000000000000011</v>
      </c>
      <c r="J748" s="4">
        <f t="shared" ca="1" si="55"/>
        <v>0.38124999999999964</v>
      </c>
      <c r="K748" s="5">
        <v>1.1970446897893197</v>
      </c>
      <c r="L748" s="39">
        <v>0</v>
      </c>
    </row>
    <row r="749" spans="1:12" x14ac:dyDescent="0.25">
      <c r="A749" s="2">
        <v>40311</v>
      </c>
      <c r="B749" s="3">
        <f t="shared" si="56"/>
        <v>13</v>
      </c>
      <c r="C749" s="3">
        <f t="shared" si="57"/>
        <v>5</v>
      </c>
      <c r="D749" s="3">
        <f t="shared" si="58"/>
        <v>2010</v>
      </c>
      <c r="E749" s="4">
        <v>13.770833333333336</v>
      </c>
      <c r="F749" s="4">
        <v>12.674999999999997</v>
      </c>
      <c r="G749" s="4">
        <f t="shared" si="59"/>
        <v>13.222916666666666</v>
      </c>
      <c r="H749" s="4">
        <v>12.248099999999999</v>
      </c>
      <c r="I749" s="3">
        <v>2.8000000000000003</v>
      </c>
      <c r="J749" s="4">
        <f t="shared" ca="1" si="55"/>
        <v>3.2229166666666664</v>
      </c>
      <c r="K749" s="5">
        <v>2.7824711730367171</v>
      </c>
      <c r="L749" s="39">
        <v>0</v>
      </c>
    </row>
    <row r="750" spans="1:12" x14ac:dyDescent="0.25">
      <c r="A750" s="2">
        <v>40312</v>
      </c>
      <c r="B750" s="3">
        <f t="shared" si="56"/>
        <v>14</v>
      </c>
      <c r="C750" s="3">
        <f t="shared" si="57"/>
        <v>5</v>
      </c>
      <c r="D750" s="3">
        <f t="shared" si="58"/>
        <v>2010</v>
      </c>
      <c r="E750" s="4">
        <v>12.391666666666667</v>
      </c>
      <c r="F750" s="4">
        <v>10.879166666666668</v>
      </c>
      <c r="G750" s="4">
        <f t="shared" si="59"/>
        <v>11.635416666666668</v>
      </c>
      <c r="H750" s="4">
        <v>15.464</v>
      </c>
      <c r="I750" s="3">
        <v>0.4</v>
      </c>
      <c r="J750" s="4">
        <f t="shared" ca="1" si="55"/>
        <v>1.6354166666666679</v>
      </c>
      <c r="K750" s="5">
        <v>3.3344470295632944</v>
      </c>
      <c r="L750" s="39">
        <v>5</v>
      </c>
    </row>
    <row r="751" spans="1:12" x14ac:dyDescent="0.25">
      <c r="A751" s="2">
        <v>40313</v>
      </c>
      <c r="B751" s="3">
        <f t="shared" si="56"/>
        <v>15</v>
      </c>
      <c r="C751" s="3">
        <f t="shared" si="57"/>
        <v>5</v>
      </c>
      <c r="D751" s="3">
        <f t="shared" si="58"/>
        <v>2010</v>
      </c>
      <c r="E751" s="4">
        <v>14.050000000000002</v>
      </c>
      <c r="F751" s="4">
        <v>12.754166666666665</v>
      </c>
      <c r="G751" s="4">
        <f t="shared" si="59"/>
        <v>13.402083333333334</v>
      </c>
      <c r="H751" s="4">
        <v>14.060199999999998</v>
      </c>
      <c r="I751" s="3">
        <v>0</v>
      </c>
      <c r="J751" s="4">
        <f t="shared" ca="1" si="55"/>
        <v>3.4020833333333336</v>
      </c>
      <c r="K751" s="5">
        <v>3.1993274312903464</v>
      </c>
      <c r="L751" s="39">
        <v>0</v>
      </c>
    </row>
    <row r="752" spans="1:12" x14ac:dyDescent="0.25">
      <c r="A752" s="2">
        <v>40314</v>
      </c>
      <c r="B752" s="3">
        <f t="shared" si="56"/>
        <v>16</v>
      </c>
      <c r="C752" s="3">
        <f t="shared" si="57"/>
        <v>5</v>
      </c>
      <c r="D752" s="3">
        <f t="shared" si="58"/>
        <v>2010</v>
      </c>
      <c r="E752" s="4">
        <v>12.566666666666668</v>
      </c>
      <c r="F752" s="4">
        <v>11.483333333333333</v>
      </c>
      <c r="G752" s="4">
        <f t="shared" si="59"/>
        <v>12.025</v>
      </c>
      <c r="H752" s="4">
        <v>6.0814000000000012</v>
      </c>
      <c r="I752" s="3">
        <v>0.2</v>
      </c>
      <c r="J752" s="4">
        <f t="shared" ca="1" si="55"/>
        <v>2.0250000000000004</v>
      </c>
      <c r="K752" s="5">
        <v>1.3726427789902222</v>
      </c>
      <c r="L752" s="39">
        <v>1</v>
      </c>
    </row>
    <row r="753" spans="1:12" x14ac:dyDescent="0.25">
      <c r="A753" s="2">
        <v>40315</v>
      </c>
      <c r="B753" s="3">
        <f t="shared" si="56"/>
        <v>17</v>
      </c>
      <c r="C753" s="3">
        <f t="shared" si="57"/>
        <v>5</v>
      </c>
      <c r="D753" s="3">
        <f t="shared" si="58"/>
        <v>2010</v>
      </c>
      <c r="E753" s="4">
        <v>12.050000000000002</v>
      </c>
      <c r="F753" s="4">
        <v>11.479166666666666</v>
      </c>
      <c r="G753" s="4">
        <f t="shared" si="59"/>
        <v>11.764583333333334</v>
      </c>
      <c r="H753" s="4">
        <v>3.4635999999999991</v>
      </c>
      <c r="I753" s="3">
        <v>1.6</v>
      </c>
      <c r="J753" s="4">
        <f t="shared" ca="1" si="55"/>
        <v>1.7645833333333343</v>
      </c>
      <c r="K753" s="5">
        <v>0.88193090937238039</v>
      </c>
      <c r="L753" s="39">
        <v>0</v>
      </c>
    </row>
    <row r="754" spans="1:12" x14ac:dyDescent="0.25">
      <c r="A754" s="2">
        <v>40316</v>
      </c>
      <c r="B754" s="3">
        <f t="shared" si="56"/>
        <v>18</v>
      </c>
      <c r="C754" s="3">
        <f t="shared" si="57"/>
        <v>5</v>
      </c>
      <c r="D754" s="3">
        <f t="shared" si="58"/>
        <v>2010</v>
      </c>
      <c r="E754" s="4">
        <v>13.329166666666666</v>
      </c>
      <c r="F754" s="4">
        <v>12.8375</v>
      </c>
      <c r="G754" s="4">
        <f t="shared" si="59"/>
        <v>13.083333333333332</v>
      </c>
      <c r="H754" s="4">
        <v>2.5251999999999999</v>
      </c>
      <c r="I754" s="3">
        <v>39</v>
      </c>
      <c r="J754" s="4">
        <f t="shared" ca="1" si="55"/>
        <v>3.083333333333333</v>
      </c>
      <c r="K754" s="5">
        <v>0.72411861181605208</v>
      </c>
      <c r="L754" s="39">
        <v>0</v>
      </c>
    </row>
    <row r="755" spans="1:12" x14ac:dyDescent="0.25">
      <c r="A755" s="2">
        <v>40317</v>
      </c>
      <c r="B755" s="3">
        <f t="shared" si="56"/>
        <v>19</v>
      </c>
      <c r="C755" s="3">
        <f t="shared" si="57"/>
        <v>5</v>
      </c>
      <c r="D755" s="3">
        <f t="shared" si="58"/>
        <v>2010</v>
      </c>
      <c r="E755" s="4">
        <v>9.0166666666666675</v>
      </c>
      <c r="F755" s="4">
        <v>8.5124999999999975</v>
      </c>
      <c r="G755" s="4">
        <f t="shared" si="59"/>
        <v>8.7645833333333325</v>
      </c>
      <c r="H755" s="4">
        <v>4.0640000000000001</v>
      </c>
      <c r="I755" s="3">
        <v>7.8000000000000016</v>
      </c>
      <c r="J755" s="4">
        <f t="shared" ca="1" si="55"/>
        <v>0</v>
      </c>
      <c r="K755" s="5">
        <v>0.86116827223383929</v>
      </c>
      <c r="L755" s="39">
        <v>0</v>
      </c>
    </row>
    <row r="756" spans="1:12" x14ac:dyDescent="0.25">
      <c r="A756" s="2">
        <v>40318</v>
      </c>
      <c r="B756" s="3">
        <f t="shared" si="56"/>
        <v>20</v>
      </c>
      <c r="C756" s="3">
        <f t="shared" si="57"/>
        <v>5</v>
      </c>
      <c r="D756" s="3">
        <f t="shared" si="58"/>
        <v>2010</v>
      </c>
      <c r="E756" s="4">
        <v>10.279166666666667</v>
      </c>
      <c r="F756" s="4">
        <v>9.5416666666666661</v>
      </c>
      <c r="G756" s="4">
        <f t="shared" si="59"/>
        <v>9.9104166666666664</v>
      </c>
      <c r="H756" s="4">
        <v>7.2537000000000003</v>
      </c>
      <c r="I756" s="3">
        <v>0.60000000000000009</v>
      </c>
      <c r="J756" s="4">
        <f t="shared" ca="1" si="55"/>
        <v>0.10567325800376647</v>
      </c>
      <c r="K756" s="5">
        <v>1.4928108762387826</v>
      </c>
      <c r="L756" s="39">
        <v>2</v>
      </c>
    </row>
    <row r="757" spans="1:12" x14ac:dyDescent="0.25">
      <c r="A757" s="2">
        <v>40319</v>
      </c>
      <c r="B757" s="3">
        <f t="shared" si="56"/>
        <v>21</v>
      </c>
      <c r="C757" s="3">
        <f t="shared" si="57"/>
        <v>5</v>
      </c>
      <c r="D757" s="3">
        <f t="shared" si="58"/>
        <v>2010</v>
      </c>
      <c r="E757" s="4">
        <v>14.441666666666668</v>
      </c>
      <c r="F757" s="4">
        <v>13.649999999999999</v>
      </c>
      <c r="G757" s="4">
        <f t="shared" si="59"/>
        <v>14.045833333333334</v>
      </c>
      <c r="H757" s="4">
        <v>7.5550999999999986</v>
      </c>
      <c r="I757" s="3">
        <v>0.2</v>
      </c>
      <c r="J757" s="4">
        <f t="shared" ca="1" si="55"/>
        <v>4.0458333333333334</v>
      </c>
      <c r="K757" s="5">
        <v>1.7798515933291246</v>
      </c>
      <c r="L757" s="39">
        <v>0</v>
      </c>
    </row>
    <row r="758" spans="1:12" x14ac:dyDescent="0.25">
      <c r="A758" s="2">
        <v>40320</v>
      </c>
      <c r="B758" s="3">
        <f t="shared" si="56"/>
        <v>22</v>
      </c>
      <c r="C758" s="3">
        <f t="shared" si="57"/>
        <v>5</v>
      </c>
      <c r="D758" s="3">
        <f t="shared" si="58"/>
        <v>2010</v>
      </c>
      <c r="E758" s="4">
        <v>15.245833333333332</v>
      </c>
      <c r="F758" s="4">
        <v>14.049999999999997</v>
      </c>
      <c r="G758" s="4">
        <f t="shared" si="59"/>
        <v>14.647916666666664</v>
      </c>
      <c r="H758" s="4">
        <v>9.2852000000000015</v>
      </c>
      <c r="I758" s="3">
        <v>0.2</v>
      </c>
      <c r="J758" s="4">
        <f t="shared" ca="1" si="55"/>
        <v>4.6479166666666645</v>
      </c>
      <c r="K758" s="5">
        <v>2.3345700771480962</v>
      </c>
      <c r="L758" s="39">
        <v>0</v>
      </c>
    </row>
    <row r="759" spans="1:12" x14ac:dyDescent="0.25">
      <c r="A759" s="2">
        <v>40321</v>
      </c>
      <c r="B759" s="3">
        <f t="shared" si="56"/>
        <v>23</v>
      </c>
      <c r="C759" s="3">
        <f t="shared" si="57"/>
        <v>5</v>
      </c>
      <c r="D759" s="3">
        <f t="shared" si="58"/>
        <v>2010</v>
      </c>
      <c r="E759" s="4">
        <v>15.633333333333335</v>
      </c>
      <c r="F759" s="4">
        <v>14.316666666666665</v>
      </c>
      <c r="G759" s="4">
        <f t="shared" si="59"/>
        <v>14.975</v>
      </c>
      <c r="H759" s="4">
        <v>12.824</v>
      </c>
      <c r="I759" s="3">
        <v>0</v>
      </c>
      <c r="J759" s="4">
        <f t="shared" ca="1" si="55"/>
        <v>4.9749999999999996</v>
      </c>
      <c r="K759" s="5">
        <v>3.2062295905306821</v>
      </c>
      <c r="L759" s="39">
        <v>0</v>
      </c>
    </row>
    <row r="760" spans="1:12" x14ac:dyDescent="0.25">
      <c r="A760" s="2">
        <v>40322</v>
      </c>
      <c r="B760" s="3">
        <f t="shared" si="56"/>
        <v>24</v>
      </c>
      <c r="C760" s="3">
        <f t="shared" si="57"/>
        <v>5</v>
      </c>
      <c r="D760" s="3">
        <f t="shared" si="58"/>
        <v>2010</v>
      </c>
      <c r="E760" s="4">
        <v>15.174999999999999</v>
      </c>
      <c r="F760" s="4">
        <v>14.475000000000001</v>
      </c>
      <c r="G760" s="4">
        <f t="shared" si="59"/>
        <v>14.824999999999999</v>
      </c>
      <c r="H760" s="4">
        <v>3.1934999999999993</v>
      </c>
      <c r="I760" s="3">
        <v>0.8</v>
      </c>
      <c r="J760" s="4">
        <f t="shared" ca="1" si="55"/>
        <v>4.8250000000000002</v>
      </c>
      <c r="K760" s="5">
        <v>0.94301946643117884</v>
      </c>
      <c r="L760" s="39">
        <v>0</v>
      </c>
    </row>
    <row r="761" spans="1:12" x14ac:dyDescent="0.25">
      <c r="A761" s="2">
        <v>40323</v>
      </c>
      <c r="B761" s="3">
        <f t="shared" si="56"/>
        <v>25</v>
      </c>
      <c r="C761" s="3">
        <f t="shared" si="57"/>
        <v>5</v>
      </c>
      <c r="D761" s="3">
        <f t="shared" si="58"/>
        <v>2010</v>
      </c>
      <c r="E761" s="4">
        <v>15.120833333333332</v>
      </c>
      <c r="F761" s="4">
        <v>14.079166666666667</v>
      </c>
      <c r="G761" s="4">
        <f t="shared" si="59"/>
        <v>14.6</v>
      </c>
      <c r="H761" s="4">
        <v>10.081100000000003</v>
      </c>
      <c r="I761" s="3">
        <v>1.2000000000000002</v>
      </c>
      <c r="J761" s="4">
        <f t="shared" ca="1" si="55"/>
        <v>4.5999999999999996</v>
      </c>
      <c r="K761" s="5">
        <v>2.4456518532509235</v>
      </c>
      <c r="L761" s="39">
        <v>0</v>
      </c>
    </row>
    <row r="762" spans="1:12" x14ac:dyDescent="0.25">
      <c r="A762" s="2">
        <v>40324</v>
      </c>
      <c r="B762" s="3">
        <f t="shared" si="56"/>
        <v>26</v>
      </c>
      <c r="C762" s="3">
        <f t="shared" si="57"/>
        <v>5</v>
      </c>
      <c r="D762" s="3">
        <f t="shared" si="58"/>
        <v>2010</v>
      </c>
      <c r="E762" s="4">
        <v>11.279166666666669</v>
      </c>
      <c r="F762" s="4">
        <v>9.8833333333333346</v>
      </c>
      <c r="G762" s="4">
        <f t="shared" si="59"/>
        <v>10.581250000000001</v>
      </c>
      <c r="H762" s="4">
        <v>13.272200000000002</v>
      </c>
      <c r="I762" s="3">
        <v>0.2</v>
      </c>
      <c r="J762" s="4">
        <f t="shared" ca="1" si="55"/>
        <v>1.1722512437810975</v>
      </c>
      <c r="K762" s="5">
        <v>2.6248730180438473</v>
      </c>
      <c r="L762" s="39">
        <v>7</v>
      </c>
    </row>
    <row r="763" spans="1:12" x14ac:dyDescent="0.25">
      <c r="A763" s="2">
        <v>40325</v>
      </c>
      <c r="B763" s="3">
        <f t="shared" si="56"/>
        <v>27</v>
      </c>
      <c r="C763" s="3">
        <f t="shared" si="57"/>
        <v>5</v>
      </c>
      <c r="D763" s="3">
        <f t="shared" si="58"/>
        <v>2010</v>
      </c>
      <c r="E763" s="4">
        <v>12.016666666666666</v>
      </c>
      <c r="F763" s="4">
        <v>10.858333333333334</v>
      </c>
      <c r="G763" s="4">
        <f t="shared" si="59"/>
        <v>11.4375</v>
      </c>
      <c r="H763" s="4">
        <v>12.288799999999998</v>
      </c>
      <c r="I763" s="3">
        <v>0.2</v>
      </c>
      <c r="J763" s="4">
        <f t="shared" ca="1" si="55"/>
        <v>1.4375</v>
      </c>
      <c r="K763" s="5">
        <v>2.6540395458510111</v>
      </c>
      <c r="L763" s="39">
        <v>2</v>
      </c>
    </row>
    <row r="764" spans="1:12" x14ac:dyDescent="0.25">
      <c r="A764" s="2">
        <v>40326</v>
      </c>
      <c r="B764" s="3">
        <f t="shared" si="56"/>
        <v>28</v>
      </c>
      <c r="C764" s="3">
        <f t="shared" si="57"/>
        <v>5</v>
      </c>
      <c r="D764" s="3">
        <f t="shared" si="58"/>
        <v>2010</v>
      </c>
      <c r="E764" s="4">
        <v>13.308333333333332</v>
      </c>
      <c r="F764" s="4">
        <v>12.312499999999998</v>
      </c>
      <c r="G764" s="4">
        <f t="shared" si="59"/>
        <v>12.810416666666665</v>
      </c>
      <c r="H764" s="4">
        <v>7.9170000000000016</v>
      </c>
      <c r="I764" s="3">
        <v>0</v>
      </c>
      <c r="J764" s="4">
        <f t="shared" ca="1" si="55"/>
        <v>2.810416666666665</v>
      </c>
      <c r="K764" s="5">
        <v>1.962672500393843</v>
      </c>
      <c r="L764" s="39">
        <v>0</v>
      </c>
    </row>
    <row r="765" spans="1:12" x14ac:dyDescent="0.25">
      <c r="A765" s="2">
        <v>40327</v>
      </c>
      <c r="B765" s="3">
        <f t="shared" si="56"/>
        <v>29</v>
      </c>
      <c r="C765" s="3">
        <f t="shared" si="57"/>
        <v>5</v>
      </c>
      <c r="D765" s="3">
        <f t="shared" si="58"/>
        <v>2010</v>
      </c>
      <c r="E765" s="4">
        <v>14.054166666666669</v>
      </c>
      <c r="F765" s="4">
        <v>13.41666666666667</v>
      </c>
      <c r="G765" s="4">
        <f t="shared" si="59"/>
        <v>13.735416666666669</v>
      </c>
      <c r="H765" s="4">
        <v>4.0556999999999999</v>
      </c>
      <c r="I765" s="3">
        <v>0</v>
      </c>
      <c r="J765" s="4">
        <f t="shared" ca="1" si="55"/>
        <v>3.7354166666666693</v>
      </c>
      <c r="K765" s="5">
        <v>1.1531233610469436</v>
      </c>
      <c r="L765" s="39">
        <v>0</v>
      </c>
    </row>
    <row r="766" spans="1:12" x14ac:dyDescent="0.25">
      <c r="A766" s="2">
        <v>40328</v>
      </c>
      <c r="B766" s="3">
        <f t="shared" si="56"/>
        <v>30</v>
      </c>
      <c r="C766" s="3">
        <f t="shared" si="57"/>
        <v>5</v>
      </c>
      <c r="D766" s="3">
        <f t="shared" si="58"/>
        <v>2010</v>
      </c>
      <c r="E766" s="4">
        <v>13.191666666666668</v>
      </c>
      <c r="F766" s="4">
        <v>12.633333333333333</v>
      </c>
      <c r="G766" s="4">
        <f t="shared" si="59"/>
        <v>12.912500000000001</v>
      </c>
      <c r="H766" s="4">
        <v>3.1446000000000001</v>
      </c>
      <c r="I766" s="3">
        <v>10</v>
      </c>
      <c r="J766" s="4">
        <f t="shared" ca="1" si="55"/>
        <v>2.9125000000000005</v>
      </c>
      <c r="K766" s="5">
        <v>0.86739703267781154</v>
      </c>
      <c r="L766" s="39">
        <v>0</v>
      </c>
    </row>
    <row r="767" spans="1:12" x14ac:dyDescent="0.25">
      <c r="A767" s="2">
        <v>40329</v>
      </c>
      <c r="B767" s="3">
        <f t="shared" si="56"/>
        <v>31</v>
      </c>
      <c r="C767" s="3">
        <f t="shared" si="57"/>
        <v>5</v>
      </c>
      <c r="D767" s="3">
        <f t="shared" si="58"/>
        <v>2010</v>
      </c>
      <c r="E767" s="4">
        <v>9.1791666666666654</v>
      </c>
      <c r="F767" s="4">
        <v>8.3583333333333325</v>
      </c>
      <c r="G767" s="4">
        <f t="shared" si="59"/>
        <v>8.7687499999999989</v>
      </c>
      <c r="H767" s="4">
        <v>8.6763999999999992</v>
      </c>
      <c r="I767" s="3">
        <v>6.4</v>
      </c>
      <c r="J767" s="4">
        <f t="shared" ca="1" si="55"/>
        <v>0</v>
      </c>
      <c r="K767" s="5">
        <v>1.6466737556723314</v>
      </c>
      <c r="L767" s="39">
        <v>6</v>
      </c>
    </row>
    <row r="768" spans="1:12" x14ac:dyDescent="0.25">
      <c r="A768" s="2">
        <v>40330</v>
      </c>
      <c r="B768" s="3">
        <f t="shared" si="56"/>
        <v>1</v>
      </c>
      <c r="C768" s="3">
        <f t="shared" si="57"/>
        <v>6</v>
      </c>
      <c r="D768" s="3">
        <f t="shared" si="58"/>
        <v>2010</v>
      </c>
      <c r="E768" s="4">
        <v>8.4333333333333336</v>
      </c>
      <c r="F768" s="4">
        <v>7.0000000000000009</v>
      </c>
      <c r="G768" s="4">
        <f t="shared" si="59"/>
        <v>7.7166666666666668</v>
      </c>
      <c r="H768" s="4">
        <v>11.111999999999998</v>
      </c>
      <c r="I768" s="3">
        <v>0.2</v>
      </c>
      <c r="J768" s="4">
        <f t="shared" ca="1" si="55"/>
        <v>0</v>
      </c>
      <c r="K768" s="5">
        <v>2.3091337765036637</v>
      </c>
      <c r="L768" s="40">
        <v>14</v>
      </c>
    </row>
    <row r="769" spans="1:12" x14ac:dyDescent="0.25">
      <c r="A769" s="2">
        <v>40331</v>
      </c>
      <c r="B769" s="3">
        <f t="shared" si="56"/>
        <v>2</v>
      </c>
      <c r="C769" s="3">
        <f t="shared" si="57"/>
        <v>6</v>
      </c>
      <c r="D769" s="3">
        <f t="shared" si="58"/>
        <v>2010</v>
      </c>
      <c r="E769" s="4">
        <v>9.5458333333333325</v>
      </c>
      <c r="F769" s="4">
        <v>8.1958333333333346</v>
      </c>
      <c r="G769" s="4">
        <f t="shared" si="59"/>
        <v>8.8708333333333336</v>
      </c>
      <c r="H769" s="4">
        <v>12.668299999999997</v>
      </c>
      <c r="I769" s="3">
        <v>0.2</v>
      </c>
      <c r="J769" s="4">
        <f t="shared" ca="1" si="55"/>
        <v>0</v>
      </c>
      <c r="K769" s="5">
        <v>2.6577124001570089</v>
      </c>
      <c r="L769" s="40">
        <v>13</v>
      </c>
    </row>
    <row r="770" spans="1:12" x14ac:dyDescent="0.25">
      <c r="A770" s="2">
        <v>40332</v>
      </c>
      <c r="B770" s="3">
        <f t="shared" si="56"/>
        <v>3</v>
      </c>
      <c r="C770" s="3">
        <f t="shared" si="57"/>
        <v>6</v>
      </c>
      <c r="D770" s="3">
        <f t="shared" si="58"/>
        <v>2010</v>
      </c>
      <c r="E770" s="4">
        <v>11.15</v>
      </c>
      <c r="F770" s="4">
        <v>10.116666666666669</v>
      </c>
      <c r="G770" s="4">
        <f t="shared" si="59"/>
        <v>10.633333333333335</v>
      </c>
      <c r="H770" s="4">
        <v>7.3120999999999992</v>
      </c>
      <c r="I770" s="3">
        <v>0</v>
      </c>
      <c r="J770" s="4">
        <f t="shared" ref="J770:J833" ca="1" si="60">IF($J$2&gt;E770,0, IF(F770&gt;$J$2,((F770-$J$2)+((E770-F770)/2)),((E770-$J$2)^2/((E770-F770)))))</f>
        <v>0.63333333333333464</v>
      </c>
      <c r="K770" s="5">
        <v>1.6503574280388407</v>
      </c>
      <c r="L770" s="40">
        <v>4</v>
      </c>
    </row>
    <row r="771" spans="1:12" x14ac:dyDescent="0.25">
      <c r="A771" s="2">
        <v>40333</v>
      </c>
      <c r="B771" s="3">
        <f t="shared" ref="B771:B834" si="61">DAY(A771)</f>
        <v>4</v>
      </c>
      <c r="C771" s="3">
        <f t="shared" ref="C771:C834" si="62">MONTH(A771)</f>
        <v>6</v>
      </c>
      <c r="D771" s="3">
        <f t="shared" ref="D771:D834" si="63">YEAR(A771)</f>
        <v>2010</v>
      </c>
      <c r="E771" s="4">
        <v>13.283333333333333</v>
      </c>
      <c r="F771" s="4">
        <v>12.691666666666668</v>
      </c>
      <c r="G771" s="4">
        <f t="shared" ref="G771:G834" si="64">MEDIAN(E771:F771)</f>
        <v>12.987500000000001</v>
      </c>
      <c r="H771" s="4">
        <v>5.3209999999999997</v>
      </c>
      <c r="I771" s="3">
        <v>4.8</v>
      </c>
      <c r="J771" s="4">
        <f t="shared" ca="1" si="60"/>
        <v>2.9875000000000007</v>
      </c>
      <c r="K771" s="5">
        <v>1.258437839242609</v>
      </c>
      <c r="L771" s="40">
        <v>0</v>
      </c>
    </row>
    <row r="772" spans="1:12" x14ac:dyDescent="0.25">
      <c r="A772" s="2">
        <v>40334</v>
      </c>
      <c r="B772" s="3">
        <f t="shared" si="61"/>
        <v>5</v>
      </c>
      <c r="C772" s="3">
        <f t="shared" si="62"/>
        <v>6</v>
      </c>
      <c r="D772" s="3">
        <f t="shared" si="63"/>
        <v>2010</v>
      </c>
      <c r="E772" s="4">
        <v>10.500000000000002</v>
      </c>
      <c r="F772" s="4">
        <v>9.5500000000000007</v>
      </c>
      <c r="G772" s="4">
        <f t="shared" si="64"/>
        <v>10.025000000000002</v>
      </c>
      <c r="H772" s="4">
        <v>8.7379000000000016</v>
      </c>
      <c r="I772" s="3">
        <v>2.4000000000000004</v>
      </c>
      <c r="J772" s="4">
        <f t="shared" ca="1" si="60"/>
        <v>0.2631578947368437</v>
      </c>
      <c r="K772" s="5">
        <v>1.8225016626063337</v>
      </c>
      <c r="L772" s="40">
        <v>3</v>
      </c>
    </row>
    <row r="773" spans="1:12" x14ac:dyDescent="0.25">
      <c r="A773" s="2">
        <v>40335</v>
      </c>
      <c r="B773" s="3">
        <f t="shared" si="61"/>
        <v>6</v>
      </c>
      <c r="C773" s="3">
        <f t="shared" si="62"/>
        <v>6</v>
      </c>
      <c r="D773" s="3">
        <f t="shared" si="63"/>
        <v>2010</v>
      </c>
      <c r="E773" s="4">
        <v>8.2291666666666661</v>
      </c>
      <c r="F773" s="4">
        <v>7.0541666666666671</v>
      </c>
      <c r="G773" s="4">
        <f t="shared" si="64"/>
        <v>7.6416666666666666</v>
      </c>
      <c r="H773" s="4">
        <v>14.362599999999999</v>
      </c>
      <c r="I773" s="3">
        <v>0.2</v>
      </c>
      <c r="J773" s="4">
        <f t="shared" ca="1" si="60"/>
        <v>0</v>
      </c>
      <c r="K773" s="5">
        <v>2.733392650098319</v>
      </c>
      <c r="L773" s="40">
        <v>13</v>
      </c>
    </row>
    <row r="774" spans="1:12" x14ac:dyDescent="0.25">
      <c r="A774" s="2">
        <v>40336</v>
      </c>
      <c r="B774" s="3">
        <f t="shared" si="61"/>
        <v>7</v>
      </c>
      <c r="C774" s="3">
        <f t="shared" si="62"/>
        <v>6</v>
      </c>
      <c r="D774" s="3">
        <f t="shared" si="63"/>
        <v>2010</v>
      </c>
      <c r="E774" s="4">
        <v>9.7583333333333346</v>
      </c>
      <c r="F774" s="4">
        <v>8.1375000000000011</v>
      </c>
      <c r="G774" s="4">
        <f t="shared" si="64"/>
        <v>8.9479166666666679</v>
      </c>
      <c r="H774" s="4">
        <v>14.459</v>
      </c>
      <c r="I774" s="3">
        <v>0.4</v>
      </c>
      <c r="J774" s="4">
        <f t="shared" ca="1" si="60"/>
        <v>0</v>
      </c>
      <c r="K774" s="5">
        <v>2.9845517633778331</v>
      </c>
      <c r="L774" s="40">
        <v>13</v>
      </c>
    </row>
    <row r="775" spans="1:12" x14ac:dyDescent="0.25">
      <c r="A775" s="2">
        <v>40337</v>
      </c>
      <c r="B775" s="3">
        <f t="shared" si="61"/>
        <v>8</v>
      </c>
      <c r="C775" s="3">
        <f t="shared" si="62"/>
        <v>6</v>
      </c>
      <c r="D775" s="3">
        <f t="shared" si="63"/>
        <v>2010</v>
      </c>
      <c r="E775" s="4">
        <v>9.6875</v>
      </c>
      <c r="F775" s="4">
        <v>8.1916666666666664</v>
      </c>
      <c r="G775" s="4">
        <f t="shared" si="64"/>
        <v>8.9395833333333332</v>
      </c>
      <c r="H775" s="4">
        <v>14.348600000000001</v>
      </c>
      <c r="I775" s="3">
        <v>0.2</v>
      </c>
      <c r="J775" s="4">
        <f t="shared" ca="1" si="60"/>
        <v>0</v>
      </c>
      <c r="K775" s="5">
        <v>2.6299269700515486</v>
      </c>
      <c r="L775" s="40">
        <v>10</v>
      </c>
    </row>
    <row r="776" spans="1:12" x14ac:dyDescent="0.25">
      <c r="A776" s="2">
        <v>40338</v>
      </c>
      <c r="B776" s="3">
        <f t="shared" si="61"/>
        <v>9</v>
      </c>
      <c r="C776" s="3">
        <f t="shared" si="62"/>
        <v>6</v>
      </c>
      <c r="D776" s="3">
        <f t="shared" si="63"/>
        <v>2010</v>
      </c>
      <c r="E776" s="4">
        <v>9.7249999999999996</v>
      </c>
      <c r="F776" s="4">
        <v>8.7083333333333339</v>
      </c>
      <c r="G776" s="4">
        <f t="shared" si="64"/>
        <v>9.2166666666666668</v>
      </c>
      <c r="H776" s="4">
        <v>12.544</v>
      </c>
      <c r="I776" s="3">
        <v>0.2</v>
      </c>
      <c r="J776" s="4">
        <f t="shared" ca="1" si="60"/>
        <v>0</v>
      </c>
      <c r="K776" s="5">
        <v>2.4302943208383776</v>
      </c>
      <c r="L776" s="40">
        <v>5</v>
      </c>
    </row>
    <row r="777" spans="1:12" x14ac:dyDescent="0.25">
      <c r="A777" s="2">
        <v>40339</v>
      </c>
      <c r="B777" s="3">
        <f t="shared" si="61"/>
        <v>10</v>
      </c>
      <c r="C777" s="3">
        <f t="shared" si="62"/>
        <v>6</v>
      </c>
      <c r="D777" s="3">
        <f t="shared" si="63"/>
        <v>2010</v>
      </c>
      <c r="E777" s="4">
        <v>9.2000000000000011</v>
      </c>
      <c r="F777" s="4">
        <v>8.1333333333333329</v>
      </c>
      <c r="G777" s="4">
        <f t="shared" si="64"/>
        <v>8.6666666666666679</v>
      </c>
      <c r="H777" s="4">
        <v>8.3625000000000007</v>
      </c>
      <c r="I777" s="3">
        <v>0</v>
      </c>
      <c r="J777" s="4">
        <f t="shared" ca="1" si="60"/>
        <v>0</v>
      </c>
      <c r="K777" s="5">
        <v>1.6852184673179544</v>
      </c>
      <c r="L777" s="40">
        <v>13</v>
      </c>
    </row>
    <row r="778" spans="1:12" x14ac:dyDescent="0.25">
      <c r="A778" s="2">
        <v>40340</v>
      </c>
      <c r="B778" s="3">
        <f t="shared" si="61"/>
        <v>11</v>
      </c>
      <c r="C778" s="3">
        <f t="shared" si="62"/>
        <v>6</v>
      </c>
      <c r="D778" s="3">
        <f t="shared" si="63"/>
        <v>2010</v>
      </c>
      <c r="E778" s="4">
        <v>9.2375000000000007</v>
      </c>
      <c r="F778" s="4">
        <v>7.9333333333333336</v>
      </c>
      <c r="G778" s="4">
        <f t="shared" si="64"/>
        <v>8.5854166666666671</v>
      </c>
      <c r="H778" s="4">
        <v>12.228299999999999</v>
      </c>
      <c r="I778" s="3">
        <v>0</v>
      </c>
      <c r="J778" s="4">
        <f t="shared" ca="1" si="60"/>
        <v>0</v>
      </c>
      <c r="K778" s="5">
        <v>2.4740766997171839</v>
      </c>
      <c r="L778" s="40">
        <v>10</v>
      </c>
    </row>
    <row r="779" spans="1:12" x14ac:dyDescent="0.25">
      <c r="A779" s="2">
        <v>40341</v>
      </c>
      <c r="B779" s="3">
        <f t="shared" si="61"/>
        <v>12</v>
      </c>
      <c r="C779" s="3">
        <f t="shared" si="62"/>
        <v>6</v>
      </c>
      <c r="D779" s="3">
        <f t="shared" si="63"/>
        <v>2010</v>
      </c>
      <c r="E779" s="4">
        <v>8.8666666666666671</v>
      </c>
      <c r="F779" s="4">
        <v>7.529166666666665</v>
      </c>
      <c r="G779" s="4">
        <f t="shared" si="64"/>
        <v>8.1979166666666661</v>
      </c>
      <c r="H779" s="4">
        <v>12.366599999999998</v>
      </c>
      <c r="I779" s="3">
        <v>0.2</v>
      </c>
      <c r="J779" s="4">
        <f t="shared" ca="1" si="60"/>
        <v>0</v>
      </c>
      <c r="K779" s="5">
        <v>2.3717721502538089</v>
      </c>
      <c r="L779" s="40">
        <v>13</v>
      </c>
    </row>
    <row r="780" spans="1:12" x14ac:dyDescent="0.25">
      <c r="A780" s="2">
        <v>40342</v>
      </c>
      <c r="B780" s="3">
        <f t="shared" si="61"/>
        <v>13</v>
      </c>
      <c r="C780" s="3">
        <f t="shared" si="62"/>
        <v>6</v>
      </c>
      <c r="D780" s="3">
        <f t="shared" si="63"/>
        <v>2010</v>
      </c>
      <c r="E780" s="4">
        <v>10.004166666666668</v>
      </c>
      <c r="F780" s="4">
        <v>8.8916666666666675</v>
      </c>
      <c r="G780" s="4">
        <f t="shared" si="64"/>
        <v>9.4479166666666679</v>
      </c>
      <c r="H780" s="4">
        <v>11.6469</v>
      </c>
      <c r="I780" s="3">
        <v>0</v>
      </c>
      <c r="J780" s="4">
        <f t="shared" ca="1" si="60"/>
        <v>1.5605493133594544E-5</v>
      </c>
      <c r="K780" s="5">
        <v>2.3942945028596387</v>
      </c>
      <c r="L780" s="40">
        <v>8</v>
      </c>
    </row>
    <row r="781" spans="1:12" x14ac:dyDescent="0.25">
      <c r="A781" s="2">
        <v>40343</v>
      </c>
      <c r="B781" s="3">
        <f t="shared" si="61"/>
        <v>14</v>
      </c>
      <c r="C781" s="3">
        <f t="shared" si="62"/>
        <v>6</v>
      </c>
      <c r="D781" s="3">
        <f t="shared" si="63"/>
        <v>2010</v>
      </c>
      <c r="E781" s="4">
        <v>10.741666666666667</v>
      </c>
      <c r="F781" s="4">
        <v>9.8374999999999986</v>
      </c>
      <c r="G781" s="4">
        <f t="shared" si="64"/>
        <v>10.289583333333333</v>
      </c>
      <c r="H781" s="4">
        <v>10.9986</v>
      </c>
      <c r="I781" s="3">
        <v>0</v>
      </c>
      <c r="J781" s="4">
        <f t="shared" ca="1" si="60"/>
        <v>0.60837173579109016</v>
      </c>
      <c r="K781" s="5">
        <v>2.3543156451921545</v>
      </c>
      <c r="L781" s="40">
        <v>0</v>
      </c>
    </row>
    <row r="782" spans="1:12" x14ac:dyDescent="0.25">
      <c r="A782" s="2">
        <v>40344</v>
      </c>
      <c r="B782" s="3">
        <f t="shared" si="61"/>
        <v>15</v>
      </c>
      <c r="C782" s="3">
        <f t="shared" si="62"/>
        <v>6</v>
      </c>
      <c r="D782" s="3">
        <f t="shared" si="63"/>
        <v>2010</v>
      </c>
      <c r="E782" s="4">
        <v>13.354166666666666</v>
      </c>
      <c r="F782" s="4">
        <v>12.370833333333332</v>
      </c>
      <c r="G782" s="4">
        <f t="shared" si="64"/>
        <v>12.862499999999999</v>
      </c>
      <c r="H782" s="4">
        <v>6.7084999999999999</v>
      </c>
      <c r="I782" s="3">
        <v>0.2</v>
      </c>
      <c r="J782" s="4">
        <f t="shared" ca="1" si="60"/>
        <v>2.8624999999999989</v>
      </c>
      <c r="K782" s="5">
        <v>1.7554572745891299</v>
      </c>
      <c r="L782" s="40">
        <v>0</v>
      </c>
    </row>
    <row r="783" spans="1:12" x14ac:dyDescent="0.25">
      <c r="A783" s="2">
        <v>40345</v>
      </c>
      <c r="B783" s="3">
        <f t="shared" si="61"/>
        <v>16</v>
      </c>
      <c r="C783" s="3">
        <f t="shared" si="62"/>
        <v>6</v>
      </c>
      <c r="D783" s="3">
        <f t="shared" si="63"/>
        <v>2010</v>
      </c>
      <c r="E783" s="4">
        <v>14.045833333333333</v>
      </c>
      <c r="F783" s="4">
        <v>13.395833333333334</v>
      </c>
      <c r="G783" s="4">
        <f t="shared" si="64"/>
        <v>13.720833333333333</v>
      </c>
      <c r="H783" s="4">
        <v>2.8601000000000001</v>
      </c>
      <c r="I783" s="3">
        <v>4.2</v>
      </c>
      <c r="J783" s="4">
        <f t="shared" ca="1" si="60"/>
        <v>3.7208333333333332</v>
      </c>
      <c r="K783" s="5">
        <v>0.86460895606631072</v>
      </c>
      <c r="L783" s="40">
        <v>0</v>
      </c>
    </row>
    <row r="784" spans="1:12" x14ac:dyDescent="0.25">
      <c r="A784" s="2">
        <v>40346</v>
      </c>
      <c r="B784" s="3">
        <f t="shared" si="61"/>
        <v>17</v>
      </c>
      <c r="C784" s="3">
        <f t="shared" si="62"/>
        <v>6</v>
      </c>
      <c r="D784" s="3">
        <f t="shared" si="63"/>
        <v>2010</v>
      </c>
      <c r="E784" s="4">
        <v>16.520833333333332</v>
      </c>
      <c r="F784" s="4">
        <v>15.475000000000001</v>
      </c>
      <c r="G784" s="4">
        <f t="shared" si="64"/>
        <v>15.997916666666667</v>
      </c>
      <c r="H784" s="4">
        <v>11.985299999999999</v>
      </c>
      <c r="I784" s="3">
        <v>8.4</v>
      </c>
      <c r="J784" s="4">
        <f t="shared" ca="1" si="60"/>
        <v>5.9979166666666668</v>
      </c>
      <c r="K784" s="5">
        <v>3.0409663019459967</v>
      </c>
      <c r="L784" s="40">
        <v>0</v>
      </c>
    </row>
    <row r="785" spans="1:12" x14ac:dyDescent="0.25">
      <c r="A785" s="2">
        <v>40347</v>
      </c>
      <c r="B785" s="3">
        <f t="shared" si="61"/>
        <v>18</v>
      </c>
      <c r="C785" s="3">
        <f t="shared" si="62"/>
        <v>6</v>
      </c>
      <c r="D785" s="3">
        <f t="shared" si="63"/>
        <v>2010</v>
      </c>
      <c r="E785" s="4">
        <v>13.129166666666665</v>
      </c>
      <c r="F785" s="4">
        <v>12.679166666666667</v>
      </c>
      <c r="G785" s="4">
        <f t="shared" si="64"/>
        <v>12.904166666666665</v>
      </c>
      <c r="H785" s="4">
        <v>3.2886000000000002</v>
      </c>
      <c r="I785" s="3">
        <v>59.2</v>
      </c>
      <c r="J785" s="4">
        <f t="shared" ca="1" si="60"/>
        <v>2.9041666666666659</v>
      </c>
      <c r="K785" s="5">
        <v>0.80191454309193078</v>
      </c>
      <c r="L785" s="40">
        <v>0</v>
      </c>
    </row>
    <row r="786" spans="1:12" x14ac:dyDescent="0.25">
      <c r="A786" s="2">
        <v>40348</v>
      </c>
      <c r="B786" s="3">
        <f t="shared" si="61"/>
        <v>19</v>
      </c>
      <c r="C786" s="3">
        <f t="shared" si="62"/>
        <v>6</v>
      </c>
      <c r="D786" s="3">
        <f t="shared" si="63"/>
        <v>2010</v>
      </c>
      <c r="E786" s="4">
        <v>15.508333333333335</v>
      </c>
      <c r="F786" s="4">
        <v>14.737499999999999</v>
      </c>
      <c r="G786" s="4">
        <f t="shared" si="64"/>
        <v>15.122916666666667</v>
      </c>
      <c r="H786" s="4">
        <v>3.2749000000000006</v>
      </c>
      <c r="I786" s="3">
        <v>26.2</v>
      </c>
      <c r="J786" s="4">
        <f t="shared" ca="1" si="60"/>
        <v>5.1229166666666668</v>
      </c>
      <c r="K786" s="5">
        <v>1.0742114399748282</v>
      </c>
      <c r="L786" s="40">
        <v>0</v>
      </c>
    </row>
    <row r="787" spans="1:12" x14ac:dyDescent="0.25">
      <c r="A787" s="2">
        <v>40349</v>
      </c>
      <c r="B787" s="3">
        <f t="shared" si="61"/>
        <v>20</v>
      </c>
      <c r="C787" s="3">
        <f t="shared" si="62"/>
        <v>6</v>
      </c>
      <c r="D787" s="3">
        <f t="shared" si="63"/>
        <v>2010</v>
      </c>
      <c r="E787" s="4">
        <v>10.758333333333335</v>
      </c>
      <c r="F787" s="4">
        <v>10.012500000000001</v>
      </c>
      <c r="G787" s="4">
        <f t="shared" si="64"/>
        <v>10.385416666666668</v>
      </c>
      <c r="H787" s="4">
        <v>3.7479</v>
      </c>
      <c r="I787" s="3">
        <v>2.4000000000000004</v>
      </c>
      <c r="J787" s="4">
        <f t="shared" ca="1" si="60"/>
        <v>0.38541666666666785</v>
      </c>
      <c r="K787" s="5">
        <v>1.2195154381463604</v>
      </c>
      <c r="L787" s="40">
        <v>2</v>
      </c>
    </row>
    <row r="788" spans="1:12" x14ac:dyDescent="0.25">
      <c r="A788" s="2">
        <v>40350</v>
      </c>
      <c r="B788" s="3">
        <f t="shared" si="61"/>
        <v>21</v>
      </c>
      <c r="C788" s="3">
        <f t="shared" si="62"/>
        <v>6</v>
      </c>
      <c r="D788" s="3">
        <f t="shared" si="63"/>
        <v>2010</v>
      </c>
      <c r="E788" s="4">
        <v>7.4583333333333348</v>
      </c>
      <c r="F788" s="4">
        <v>6.1125000000000007</v>
      </c>
      <c r="G788" s="4">
        <f t="shared" si="64"/>
        <v>6.7854166666666682</v>
      </c>
      <c r="H788" s="4">
        <v>8.7393000000000001</v>
      </c>
      <c r="I788" s="3">
        <v>0</v>
      </c>
      <c r="J788" s="4">
        <f t="shared" ca="1" si="60"/>
        <v>0</v>
      </c>
      <c r="K788" s="5">
        <v>2.3597806254132805</v>
      </c>
      <c r="L788" s="40">
        <v>14</v>
      </c>
    </row>
    <row r="789" spans="1:12" x14ac:dyDescent="0.25">
      <c r="A789" s="2">
        <v>40351</v>
      </c>
      <c r="B789" s="3">
        <f t="shared" si="61"/>
        <v>22</v>
      </c>
      <c r="C789" s="3">
        <f t="shared" si="62"/>
        <v>6</v>
      </c>
      <c r="D789" s="3">
        <f t="shared" si="63"/>
        <v>2010</v>
      </c>
      <c r="E789" s="4">
        <v>7.7750000000000012</v>
      </c>
      <c r="F789" s="4">
        <v>6.4083333333333341</v>
      </c>
      <c r="G789" s="4">
        <f t="shared" si="64"/>
        <v>7.0916666666666677</v>
      </c>
      <c r="H789" s="4">
        <v>14.287799999999999</v>
      </c>
      <c r="I789" s="3">
        <v>0</v>
      </c>
      <c r="J789" s="4">
        <f t="shared" ca="1" si="60"/>
        <v>0</v>
      </c>
      <c r="K789" s="5">
        <v>3.1107030983115522</v>
      </c>
      <c r="L789" s="40">
        <v>15</v>
      </c>
    </row>
    <row r="790" spans="1:12" x14ac:dyDescent="0.25">
      <c r="A790" s="2">
        <v>40352</v>
      </c>
      <c r="B790" s="3">
        <f t="shared" si="61"/>
        <v>23</v>
      </c>
      <c r="C790" s="3">
        <f t="shared" si="62"/>
        <v>6</v>
      </c>
      <c r="D790" s="3">
        <f t="shared" si="63"/>
        <v>2010</v>
      </c>
      <c r="E790" s="4">
        <v>7.4583333333333321</v>
      </c>
      <c r="F790" s="4">
        <v>5.7</v>
      </c>
      <c r="G790" s="4">
        <f t="shared" si="64"/>
        <v>6.5791666666666657</v>
      </c>
      <c r="H790" s="4">
        <v>13.620799999999999</v>
      </c>
      <c r="I790" s="3">
        <v>0</v>
      </c>
      <c r="J790" s="4">
        <f t="shared" ca="1" si="60"/>
        <v>0</v>
      </c>
      <c r="K790" s="5">
        <v>2.6848684852681819</v>
      </c>
      <c r="L790" s="40">
        <v>14</v>
      </c>
    </row>
    <row r="791" spans="1:12" x14ac:dyDescent="0.25">
      <c r="A791" s="2">
        <v>40353</v>
      </c>
      <c r="B791" s="3">
        <f t="shared" si="61"/>
        <v>24</v>
      </c>
      <c r="C791" s="3">
        <f t="shared" si="62"/>
        <v>6</v>
      </c>
      <c r="D791" s="3">
        <f t="shared" si="63"/>
        <v>2010</v>
      </c>
      <c r="E791" s="4">
        <v>12.729166666666666</v>
      </c>
      <c r="F791" s="4">
        <v>11.520833333333336</v>
      </c>
      <c r="G791" s="4">
        <f t="shared" si="64"/>
        <v>12.125</v>
      </c>
      <c r="H791" s="4">
        <v>8.8950000000000014</v>
      </c>
      <c r="I791" s="3">
        <v>0</v>
      </c>
      <c r="J791" s="4">
        <f t="shared" ca="1" si="60"/>
        <v>2.1250000000000009</v>
      </c>
      <c r="K791" s="5">
        <v>2.1225480829541552</v>
      </c>
      <c r="L791" s="40">
        <v>3</v>
      </c>
    </row>
    <row r="792" spans="1:12" x14ac:dyDescent="0.25">
      <c r="A792" s="2">
        <v>40354</v>
      </c>
      <c r="B792" s="3">
        <f t="shared" si="61"/>
        <v>25</v>
      </c>
      <c r="C792" s="3">
        <f t="shared" si="62"/>
        <v>6</v>
      </c>
      <c r="D792" s="3">
        <f t="shared" si="63"/>
        <v>2010</v>
      </c>
      <c r="E792" s="4">
        <v>14.620833333333332</v>
      </c>
      <c r="F792" s="4">
        <v>13.929166666666665</v>
      </c>
      <c r="G792" s="4">
        <f t="shared" si="64"/>
        <v>14.274999999999999</v>
      </c>
      <c r="H792" s="4">
        <v>4.1391999999999998</v>
      </c>
      <c r="I792" s="3">
        <v>0.2</v>
      </c>
      <c r="J792" s="4">
        <f t="shared" ca="1" si="60"/>
        <v>4.2749999999999986</v>
      </c>
      <c r="K792" s="5">
        <v>1.2655155254867592</v>
      </c>
      <c r="L792" s="40">
        <v>0</v>
      </c>
    </row>
    <row r="793" spans="1:12" x14ac:dyDescent="0.25">
      <c r="A793" s="2">
        <v>40355</v>
      </c>
      <c r="B793" s="3">
        <f t="shared" si="61"/>
        <v>26</v>
      </c>
      <c r="C793" s="3">
        <f t="shared" si="62"/>
        <v>6</v>
      </c>
      <c r="D793" s="3">
        <f t="shared" si="63"/>
        <v>2010</v>
      </c>
      <c r="E793" s="4">
        <v>16.383333333333329</v>
      </c>
      <c r="F793" s="4">
        <v>15.279166666666667</v>
      </c>
      <c r="G793" s="4">
        <f t="shared" si="64"/>
        <v>15.831249999999997</v>
      </c>
      <c r="H793" s="4">
        <v>9.2941000000000003</v>
      </c>
      <c r="I793" s="3">
        <v>0</v>
      </c>
      <c r="J793" s="4">
        <f t="shared" ca="1" si="60"/>
        <v>5.831249999999998</v>
      </c>
      <c r="K793" s="5">
        <v>2.3922538966576972</v>
      </c>
      <c r="L793" s="40">
        <v>0</v>
      </c>
    </row>
    <row r="794" spans="1:12" x14ac:dyDescent="0.25">
      <c r="A794" s="2">
        <v>40356</v>
      </c>
      <c r="B794" s="3">
        <f t="shared" si="61"/>
        <v>27</v>
      </c>
      <c r="C794" s="3">
        <f t="shared" si="62"/>
        <v>6</v>
      </c>
      <c r="D794" s="3">
        <f t="shared" si="63"/>
        <v>2010</v>
      </c>
      <c r="E794" s="4">
        <v>15.133333333333335</v>
      </c>
      <c r="F794" s="4">
        <v>13.754166666666668</v>
      </c>
      <c r="G794" s="4">
        <f t="shared" si="64"/>
        <v>14.443750000000001</v>
      </c>
      <c r="H794" s="4">
        <v>13.4937</v>
      </c>
      <c r="I794" s="3">
        <v>0.4</v>
      </c>
      <c r="J794" s="4">
        <f t="shared" ca="1" si="60"/>
        <v>4.4437500000000014</v>
      </c>
      <c r="K794" s="5">
        <v>3.3565217185961571</v>
      </c>
      <c r="L794" s="40">
        <v>0</v>
      </c>
    </row>
    <row r="795" spans="1:12" x14ac:dyDescent="0.25">
      <c r="A795" s="2">
        <v>40357</v>
      </c>
      <c r="B795" s="3">
        <f t="shared" si="61"/>
        <v>28</v>
      </c>
      <c r="C795" s="3">
        <f t="shared" si="62"/>
        <v>6</v>
      </c>
      <c r="D795" s="3">
        <f t="shared" si="63"/>
        <v>2010</v>
      </c>
      <c r="E795" s="4">
        <v>13.208333333333334</v>
      </c>
      <c r="F795" s="4">
        <v>12.133333333333338</v>
      </c>
      <c r="G795" s="4">
        <f t="shared" si="64"/>
        <v>12.670833333333336</v>
      </c>
      <c r="H795" s="4">
        <v>3.7629000000000006</v>
      </c>
      <c r="I795" s="3">
        <v>0</v>
      </c>
      <c r="J795" s="4">
        <f t="shared" ca="1" si="60"/>
        <v>2.6708333333333361</v>
      </c>
      <c r="K795" s="5">
        <v>0.99467650566134991</v>
      </c>
      <c r="L795" s="40">
        <v>0</v>
      </c>
    </row>
    <row r="796" spans="1:12" x14ac:dyDescent="0.25">
      <c r="A796" s="2">
        <v>40358</v>
      </c>
      <c r="B796" s="3">
        <f t="shared" si="61"/>
        <v>29</v>
      </c>
      <c r="C796" s="3">
        <f t="shared" si="62"/>
        <v>6</v>
      </c>
      <c r="D796" s="3">
        <f t="shared" si="63"/>
        <v>2010</v>
      </c>
      <c r="E796" s="4">
        <v>14.125</v>
      </c>
      <c r="F796" s="4">
        <v>12.854166666666664</v>
      </c>
      <c r="G796" s="4">
        <f t="shared" si="64"/>
        <v>13.489583333333332</v>
      </c>
      <c r="H796" s="4">
        <v>9.1175999999999977</v>
      </c>
      <c r="I796" s="3">
        <v>0.2</v>
      </c>
      <c r="J796" s="4">
        <f t="shared" ca="1" si="60"/>
        <v>3.4895833333333321</v>
      </c>
      <c r="K796" s="5">
        <v>2.0336490132921998</v>
      </c>
      <c r="L796" s="40">
        <v>0</v>
      </c>
    </row>
    <row r="797" spans="1:12" x14ac:dyDescent="0.25">
      <c r="A797" s="2">
        <v>40359</v>
      </c>
      <c r="B797" s="3">
        <f t="shared" si="61"/>
        <v>30</v>
      </c>
      <c r="C797" s="3">
        <f t="shared" si="62"/>
        <v>6</v>
      </c>
      <c r="D797" s="3">
        <f t="shared" si="63"/>
        <v>2010</v>
      </c>
      <c r="E797" s="4">
        <v>14.591666666666667</v>
      </c>
      <c r="F797" s="4">
        <v>13.379166666666668</v>
      </c>
      <c r="G797" s="4">
        <f t="shared" si="64"/>
        <v>13.985416666666667</v>
      </c>
      <c r="H797" s="4">
        <v>12.9542</v>
      </c>
      <c r="I797" s="3">
        <v>3.1999999999999997</v>
      </c>
      <c r="J797" s="4">
        <f t="shared" ca="1" si="60"/>
        <v>3.9854166666666675</v>
      </c>
      <c r="K797" s="5">
        <v>3.0897121635063391</v>
      </c>
      <c r="L797" s="40">
        <v>0</v>
      </c>
    </row>
    <row r="798" spans="1:12" x14ac:dyDescent="0.25">
      <c r="A798" s="2">
        <v>40360</v>
      </c>
      <c r="B798" s="3">
        <f t="shared" si="61"/>
        <v>1</v>
      </c>
      <c r="C798" s="3">
        <f t="shared" si="62"/>
        <v>7</v>
      </c>
      <c r="D798" s="3">
        <f t="shared" si="63"/>
        <v>2010</v>
      </c>
      <c r="E798" s="4">
        <v>15.591666666666667</v>
      </c>
      <c r="F798" s="4">
        <v>14.179166666666665</v>
      </c>
      <c r="G798" s="4">
        <f t="shared" si="64"/>
        <v>14.885416666666666</v>
      </c>
      <c r="H798" s="4">
        <v>12.6629</v>
      </c>
      <c r="I798" s="3">
        <v>0</v>
      </c>
      <c r="J798" s="4">
        <f t="shared" ca="1" si="60"/>
        <v>4.8854166666666661</v>
      </c>
      <c r="K798" s="5">
        <v>3.5709364292466534</v>
      </c>
      <c r="L798" s="41">
        <v>0</v>
      </c>
    </row>
    <row r="799" spans="1:12" x14ac:dyDescent="0.25">
      <c r="A799" s="2">
        <v>40361</v>
      </c>
      <c r="B799" s="3">
        <f t="shared" si="61"/>
        <v>2</v>
      </c>
      <c r="C799" s="3">
        <f t="shared" si="62"/>
        <v>7</v>
      </c>
      <c r="D799" s="3">
        <f t="shared" si="63"/>
        <v>2010</v>
      </c>
      <c r="E799" s="4">
        <v>14.366666666666667</v>
      </c>
      <c r="F799" s="4">
        <v>12.991666666666667</v>
      </c>
      <c r="G799" s="4">
        <f t="shared" si="64"/>
        <v>13.679166666666667</v>
      </c>
      <c r="H799" s="4">
        <v>13.675799999999999</v>
      </c>
      <c r="I799" s="3">
        <v>0</v>
      </c>
      <c r="J799" s="4">
        <f t="shared" ca="1" si="60"/>
        <v>3.6791666666666671</v>
      </c>
      <c r="K799" s="5">
        <v>3.4590532639603104</v>
      </c>
      <c r="L799" s="41">
        <v>0</v>
      </c>
    </row>
    <row r="800" spans="1:12" x14ac:dyDescent="0.25">
      <c r="A800" s="2">
        <v>40362</v>
      </c>
      <c r="B800" s="3">
        <f t="shared" si="61"/>
        <v>3</v>
      </c>
      <c r="C800" s="3">
        <f t="shared" si="62"/>
        <v>7</v>
      </c>
      <c r="D800" s="3">
        <f t="shared" si="63"/>
        <v>2010</v>
      </c>
      <c r="E800" s="4">
        <v>13.2125</v>
      </c>
      <c r="F800" s="4">
        <v>11.470833333333333</v>
      </c>
      <c r="G800" s="4">
        <f t="shared" si="64"/>
        <v>12.341666666666667</v>
      </c>
      <c r="H800" s="4">
        <v>13.887799999999999</v>
      </c>
      <c r="I800" s="3">
        <v>0.2</v>
      </c>
      <c r="J800" s="4">
        <f t="shared" ca="1" si="60"/>
        <v>2.3416666666666668</v>
      </c>
      <c r="K800" s="5">
        <v>3.2433630979550698</v>
      </c>
      <c r="L800" s="41">
        <v>9</v>
      </c>
    </row>
    <row r="801" spans="1:12" x14ac:dyDescent="0.25">
      <c r="A801" s="2">
        <v>40363</v>
      </c>
      <c r="B801" s="3">
        <f t="shared" si="61"/>
        <v>4</v>
      </c>
      <c r="C801" s="3">
        <f t="shared" si="62"/>
        <v>7</v>
      </c>
      <c r="D801" s="3">
        <f t="shared" si="63"/>
        <v>2010</v>
      </c>
      <c r="E801" s="4">
        <v>13.516666666666666</v>
      </c>
      <c r="F801" s="4">
        <v>11.854166666666666</v>
      </c>
      <c r="G801" s="4">
        <f t="shared" si="64"/>
        <v>12.685416666666665</v>
      </c>
      <c r="H801" s="4">
        <v>14.726700000000001</v>
      </c>
      <c r="I801" s="3">
        <v>0</v>
      </c>
      <c r="J801" s="4">
        <f t="shared" ca="1" si="60"/>
        <v>2.6854166666666659</v>
      </c>
      <c r="K801" s="5">
        <v>3.5395595126344506</v>
      </c>
      <c r="L801" s="41">
        <v>5</v>
      </c>
    </row>
    <row r="802" spans="1:12" x14ac:dyDescent="0.25">
      <c r="A802" s="2">
        <v>40364</v>
      </c>
      <c r="B802" s="3">
        <f t="shared" si="61"/>
        <v>5</v>
      </c>
      <c r="C802" s="3">
        <f t="shared" si="62"/>
        <v>7</v>
      </c>
      <c r="D802" s="3">
        <f t="shared" si="63"/>
        <v>2010</v>
      </c>
      <c r="E802" s="4">
        <v>13.091666666666669</v>
      </c>
      <c r="F802" s="4">
        <v>11.545833333333333</v>
      </c>
      <c r="G802" s="4">
        <f t="shared" si="64"/>
        <v>12.318750000000001</v>
      </c>
      <c r="H802" s="4">
        <v>14.543899999999999</v>
      </c>
      <c r="I802" s="3">
        <v>0.2</v>
      </c>
      <c r="J802" s="4">
        <f t="shared" ca="1" si="60"/>
        <v>2.3187500000000005</v>
      </c>
      <c r="K802" s="5">
        <v>3.3519260691950943</v>
      </c>
      <c r="L802" s="41">
        <v>2</v>
      </c>
    </row>
    <row r="803" spans="1:12" x14ac:dyDescent="0.25">
      <c r="A803" s="2">
        <v>40365</v>
      </c>
      <c r="B803" s="3">
        <f t="shared" si="61"/>
        <v>6</v>
      </c>
      <c r="C803" s="3">
        <f t="shared" si="62"/>
        <v>7</v>
      </c>
      <c r="D803" s="3">
        <f t="shared" si="63"/>
        <v>2010</v>
      </c>
      <c r="E803" s="4">
        <v>14.52083333333333</v>
      </c>
      <c r="F803" s="4">
        <v>13.045833333333336</v>
      </c>
      <c r="G803" s="4">
        <f t="shared" si="64"/>
        <v>13.783333333333333</v>
      </c>
      <c r="H803" s="4">
        <v>14.145100000000003</v>
      </c>
      <c r="I803" s="3">
        <v>0</v>
      </c>
      <c r="J803" s="4">
        <f t="shared" ca="1" si="60"/>
        <v>3.7833333333333332</v>
      </c>
      <c r="K803" s="5">
        <v>3.5909269967529971</v>
      </c>
      <c r="L803" s="41">
        <v>0</v>
      </c>
    </row>
    <row r="804" spans="1:12" x14ac:dyDescent="0.25">
      <c r="A804" s="2">
        <v>40366</v>
      </c>
      <c r="B804" s="3">
        <f t="shared" si="61"/>
        <v>7</v>
      </c>
      <c r="C804" s="3">
        <f t="shared" si="62"/>
        <v>7</v>
      </c>
      <c r="D804" s="3">
        <f t="shared" si="63"/>
        <v>2010</v>
      </c>
      <c r="E804" s="4">
        <v>16.245833333333337</v>
      </c>
      <c r="F804" s="4">
        <v>14.5625</v>
      </c>
      <c r="G804" s="4">
        <f t="shared" si="64"/>
        <v>15.404166666666669</v>
      </c>
      <c r="H804" s="4">
        <v>13.647400000000003</v>
      </c>
      <c r="I804" s="3">
        <v>0</v>
      </c>
      <c r="J804" s="4">
        <f t="shared" ca="1" si="60"/>
        <v>5.4041666666666686</v>
      </c>
      <c r="K804" s="5">
        <v>3.9012790153798642</v>
      </c>
      <c r="L804" s="41">
        <v>0</v>
      </c>
    </row>
    <row r="805" spans="1:12" x14ac:dyDescent="0.25">
      <c r="A805" s="2">
        <v>40367</v>
      </c>
      <c r="B805" s="3">
        <f t="shared" si="61"/>
        <v>8</v>
      </c>
      <c r="C805" s="3">
        <f t="shared" si="62"/>
        <v>7</v>
      </c>
      <c r="D805" s="3">
        <f t="shared" si="63"/>
        <v>2010</v>
      </c>
      <c r="E805" s="4">
        <v>15.358333333333333</v>
      </c>
      <c r="F805" s="4">
        <v>14.279166666666667</v>
      </c>
      <c r="G805" s="4">
        <f t="shared" si="64"/>
        <v>14.81875</v>
      </c>
      <c r="H805" s="4">
        <v>5.0896999999999997</v>
      </c>
      <c r="I805" s="3">
        <v>0</v>
      </c>
      <c r="J805" s="4">
        <f t="shared" ca="1" si="60"/>
        <v>4.8187499999999996</v>
      </c>
      <c r="K805" s="5">
        <v>1.5012445402648373</v>
      </c>
      <c r="L805" s="41">
        <v>0</v>
      </c>
    </row>
    <row r="806" spans="1:12" x14ac:dyDescent="0.25">
      <c r="A806" s="2">
        <v>40368</v>
      </c>
      <c r="B806" s="3">
        <f t="shared" si="61"/>
        <v>9</v>
      </c>
      <c r="C806" s="3">
        <f t="shared" si="62"/>
        <v>7</v>
      </c>
      <c r="D806" s="3">
        <f t="shared" si="63"/>
        <v>2010</v>
      </c>
      <c r="E806" s="4">
        <v>13.420833333333333</v>
      </c>
      <c r="F806" s="4">
        <v>12.745833333333332</v>
      </c>
      <c r="G806" s="4">
        <f t="shared" si="64"/>
        <v>13.083333333333332</v>
      </c>
      <c r="H806" s="4">
        <v>2.6355</v>
      </c>
      <c r="I806" s="3">
        <v>2.4000000000000004</v>
      </c>
      <c r="J806" s="4">
        <f t="shared" ca="1" si="60"/>
        <v>3.0833333333333321</v>
      </c>
      <c r="K806" s="5">
        <v>0.63623837857900478</v>
      </c>
      <c r="L806" s="41">
        <v>0</v>
      </c>
    </row>
    <row r="807" spans="1:12" x14ac:dyDescent="0.25">
      <c r="A807" s="2">
        <v>40369</v>
      </c>
      <c r="B807" s="3">
        <f t="shared" si="61"/>
        <v>10</v>
      </c>
      <c r="C807" s="3">
        <f t="shared" si="62"/>
        <v>7</v>
      </c>
      <c r="D807" s="3">
        <f t="shared" si="63"/>
        <v>2010</v>
      </c>
      <c r="E807" s="4">
        <v>13.341666666666667</v>
      </c>
      <c r="F807" s="4">
        <v>12.187499999999998</v>
      </c>
      <c r="G807" s="4">
        <f t="shared" si="64"/>
        <v>12.764583333333333</v>
      </c>
      <c r="H807" s="4">
        <v>10.860899999999999</v>
      </c>
      <c r="I807" s="3">
        <v>0</v>
      </c>
      <c r="J807" s="4">
        <f t="shared" ca="1" si="60"/>
        <v>2.7645833333333325</v>
      </c>
      <c r="K807" s="5">
        <v>2.3169509914432553</v>
      </c>
      <c r="L807" s="41">
        <v>0</v>
      </c>
    </row>
    <row r="808" spans="1:12" x14ac:dyDescent="0.25">
      <c r="A808" s="2">
        <v>40370</v>
      </c>
      <c r="B808" s="3">
        <f t="shared" si="61"/>
        <v>11</v>
      </c>
      <c r="C808" s="3">
        <f t="shared" si="62"/>
        <v>7</v>
      </c>
      <c r="D808" s="3">
        <f t="shared" si="63"/>
        <v>2010</v>
      </c>
      <c r="E808" s="4">
        <v>14.225</v>
      </c>
      <c r="F808" s="4">
        <v>13.258333333333335</v>
      </c>
      <c r="G808" s="4">
        <f t="shared" si="64"/>
        <v>13.741666666666667</v>
      </c>
      <c r="H808" s="4">
        <v>9.7098999999999993</v>
      </c>
      <c r="I808" s="3">
        <v>0</v>
      </c>
      <c r="J808" s="4">
        <f t="shared" ca="1" si="60"/>
        <v>3.7416666666666671</v>
      </c>
      <c r="K808" s="5">
        <v>2.3643401133798383</v>
      </c>
      <c r="L808" s="41">
        <v>0</v>
      </c>
    </row>
    <row r="809" spans="1:12" x14ac:dyDescent="0.25">
      <c r="A809" s="2">
        <v>40371</v>
      </c>
      <c r="B809" s="3">
        <f t="shared" si="61"/>
        <v>12</v>
      </c>
      <c r="C809" s="3">
        <f t="shared" si="62"/>
        <v>7</v>
      </c>
      <c r="D809" s="3">
        <f t="shared" si="63"/>
        <v>2010</v>
      </c>
      <c r="E809" s="4">
        <v>12.24583333333333</v>
      </c>
      <c r="F809" s="4">
        <v>11.595833333333333</v>
      </c>
      <c r="G809" s="4">
        <f t="shared" si="64"/>
        <v>11.920833333333331</v>
      </c>
      <c r="H809" s="4">
        <v>1.6556</v>
      </c>
      <c r="I809" s="3">
        <v>26</v>
      </c>
      <c r="J809" s="4">
        <f t="shared" ca="1" si="60"/>
        <v>1.9208333333333316</v>
      </c>
      <c r="K809" s="5">
        <v>0.48266290101203091</v>
      </c>
      <c r="L809" s="41">
        <v>0</v>
      </c>
    </row>
    <row r="810" spans="1:12" x14ac:dyDescent="0.25">
      <c r="A810" s="2">
        <v>40372</v>
      </c>
      <c r="B810" s="3">
        <f t="shared" si="61"/>
        <v>13</v>
      </c>
      <c r="C810" s="3">
        <f t="shared" si="62"/>
        <v>7</v>
      </c>
      <c r="D810" s="3">
        <f t="shared" si="63"/>
        <v>2010</v>
      </c>
      <c r="E810" s="4">
        <v>4.3791666666666664</v>
      </c>
      <c r="F810" s="4">
        <v>3.0916666666666668</v>
      </c>
      <c r="G810" s="4">
        <f t="shared" si="64"/>
        <v>3.7354166666666666</v>
      </c>
      <c r="H810" s="4">
        <v>15.314400000000001</v>
      </c>
      <c r="I810" s="3">
        <v>3.6000000000000005</v>
      </c>
      <c r="J810" s="4">
        <f t="shared" ca="1" si="60"/>
        <v>0</v>
      </c>
      <c r="K810" s="5">
        <v>2.4168642200692521</v>
      </c>
      <c r="L810" s="41">
        <v>22</v>
      </c>
    </row>
    <row r="811" spans="1:12" x14ac:dyDescent="0.25">
      <c r="A811" s="2">
        <v>40373</v>
      </c>
      <c r="B811" s="3">
        <f t="shared" si="61"/>
        <v>14</v>
      </c>
      <c r="C811" s="3">
        <f t="shared" si="62"/>
        <v>7</v>
      </c>
      <c r="D811" s="3">
        <f t="shared" si="63"/>
        <v>2010</v>
      </c>
      <c r="E811" s="4">
        <v>2.5625</v>
      </c>
      <c r="F811" s="4">
        <v>1.1833333333333331</v>
      </c>
      <c r="G811" s="4">
        <f t="shared" si="64"/>
        <v>1.8729166666666666</v>
      </c>
      <c r="H811" s="4">
        <v>16.257999999999999</v>
      </c>
      <c r="I811" s="3">
        <v>0</v>
      </c>
      <c r="J811" s="4">
        <f t="shared" ca="1" si="60"/>
        <v>0</v>
      </c>
      <c r="K811" s="5">
        <v>2.5579679203349102</v>
      </c>
      <c r="L811" s="41">
        <v>21</v>
      </c>
    </row>
    <row r="812" spans="1:12" x14ac:dyDescent="0.25">
      <c r="A812" s="2">
        <v>40374</v>
      </c>
      <c r="B812" s="3">
        <f t="shared" si="61"/>
        <v>15</v>
      </c>
      <c r="C812" s="3">
        <f t="shared" si="62"/>
        <v>7</v>
      </c>
      <c r="D812" s="3">
        <f t="shared" si="63"/>
        <v>2010</v>
      </c>
      <c r="E812" s="4">
        <v>3.7666666666666657</v>
      </c>
      <c r="F812" s="4">
        <v>2.3791666666666669</v>
      </c>
      <c r="G812" s="4">
        <f t="shared" si="64"/>
        <v>3.0729166666666661</v>
      </c>
      <c r="H812" s="4">
        <v>15.202500000000001</v>
      </c>
      <c r="I812" s="3">
        <v>0</v>
      </c>
      <c r="J812" s="4">
        <f t="shared" ca="1" si="60"/>
        <v>0</v>
      </c>
      <c r="K812" s="5">
        <v>2.6087416657344065</v>
      </c>
      <c r="L812" s="41">
        <v>19</v>
      </c>
    </row>
    <row r="813" spans="1:12" x14ac:dyDescent="0.25">
      <c r="A813" s="2">
        <v>40375</v>
      </c>
      <c r="B813" s="3">
        <f t="shared" si="61"/>
        <v>16</v>
      </c>
      <c r="C813" s="3">
        <f t="shared" si="62"/>
        <v>7</v>
      </c>
      <c r="D813" s="3">
        <f t="shared" si="63"/>
        <v>2010</v>
      </c>
      <c r="E813" s="4">
        <v>4.0708333333333329</v>
      </c>
      <c r="F813" s="4">
        <v>3.6833333333333336</v>
      </c>
      <c r="G813" s="4">
        <f t="shared" si="64"/>
        <v>3.8770833333333332</v>
      </c>
      <c r="H813" s="4">
        <v>3.6841999999999993</v>
      </c>
      <c r="I813" s="3">
        <v>4</v>
      </c>
      <c r="J813" s="4">
        <f t="shared" ca="1" si="60"/>
        <v>0</v>
      </c>
      <c r="K813" s="5">
        <v>0.735687428621149</v>
      </c>
      <c r="L813" s="41">
        <v>24</v>
      </c>
    </row>
    <row r="814" spans="1:12" x14ac:dyDescent="0.25">
      <c r="A814" s="2">
        <v>40376</v>
      </c>
      <c r="B814" s="3">
        <f t="shared" si="61"/>
        <v>17</v>
      </c>
      <c r="C814" s="3">
        <f t="shared" si="62"/>
        <v>7</v>
      </c>
      <c r="D814" s="3">
        <f t="shared" si="63"/>
        <v>2010</v>
      </c>
      <c r="E814" s="4">
        <v>8.3166666666666664</v>
      </c>
      <c r="F814" s="4">
        <v>7.9750000000000014</v>
      </c>
      <c r="G814" s="4">
        <f t="shared" si="64"/>
        <v>8.1458333333333339</v>
      </c>
      <c r="H814" s="4">
        <v>2.5829999999999997</v>
      </c>
      <c r="I814" s="3">
        <v>8.8000000000000007</v>
      </c>
      <c r="J814" s="4">
        <f t="shared" ca="1" si="60"/>
        <v>0</v>
      </c>
      <c r="K814" s="5">
        <v>0.56541554452698395</v>
      </c>
      <c r="L814" s="41">
        <v>11</v>
      </c>
    </row>
    <row r="815" spans="1:12" x14ac:dyDescent="0.25">
      <c r="A815" s="2">
        <v>40377</v>
      </c>
      <c r="B815" s="3">
        <f t="shared" si="61"/>
        <v>18</v>
      </c>
      <c r="C815" s="3">
        <f t="shared" si="62"/>
        <v>7</v>
      </c>
      <c r="D815" s="3">
        <f t="shared" si="63"/>
        <v>2010</v>
      </c>
      <c r="E815" s="4">
        <v>11.512500000000001</v>
      </c>
      <c r="F815" s="4">
        <v>11.125</v>
      </c>
      <c r="G815" s="4">
        <f t="shared" si="64"/>
        <v>11.318750000000001</v>
      </c>
      <c r="H815" s="4">
        <v>3.4401000000000006</v>
      </c>
      <c r="I815" s="3">
        <v>13.4</v>
      </c>
      <c r="J815" s="4">
        <f t="shared" ca="1" si="60"/>
        <v>1.3187500000000005</v>
      </c>
      <c r="K815" s="5">
        <v>0.85099095609231523</v>
      </c>
      <c r="L815" s="41">
        <v>0</v>
      </c>
    </row>
    <row r="816" spans="1:12" x14ac:dyDescent="0.25">
      <c r="A816" s="2">
        <v>40378</v>
      </c>
      <c r="B816" s="3">
        <f t="shared" si="61"/>
        <v>19</v>
      </c>
      <c r="C816" s="3">
        <f t="shared" si="62"/>
        <v>7</v>
      </c>
      <c r="D816" s="3">
        <f t="shared" si="63"/>
        <v>2010</v>
      </c>
      <c r="E816" s="4">
        <v>11.862499999999999</v>
      </c>
      <c r="F816" s="4">
        <v>11.095833333333333</v>
      </c>
      <c r="G816" s="4">
        <f t="shared" si="64"/>
        <v>11.479166666666666</v>
      </c>
      <c r="H816" s="4">
        <v>2.7094999999999994</v>
      </c>
      <c r="I816" s="3">
        <v>26.200000000000003</v>
      </c>
      <c r="J816" s="4">
        <f t="shared" ca="1" si="60"/>
        <v>1.4791666666666661</v>
      </c>
      <c r="K816" s="5">
        <v>0.80656604323285586</v>
      </c>
      <c r="L816" s="41">
        <v>4</v>
      </c>
    </row>
    <row r="817" spans="1:12" x14ac:dyDescent="0.25">
      <c r="A817" s="2">
        <v>40379</v>
      </c>
      <c r="B817" s="3">
        <f t="shared" si="61"/>
        <v>20</v>
      </c>
      <c r="C817" s="3">
        <f t="shared" si="62"/>
        <v>7</v>
      </c>
      <c r="D817" s="3">
        <f t="shared" si="63"/>
        <v>2010</v>
      </c>
      <c r="E817" s="4">
        <v>7.395833333333333</v>
      </c>
      <c r="F817" s="4">
        <v>6.2291666666666652</v>
      </c>
      <c r="G817" s="4">
        <f t="shared" si="64"/>
        <v>6.8124999999999991</v>
      </c>
      <c r="H817" s="4">
        <v>15.305399999999999</v>
      </c>
      <c r="I817" s="3">
        <v>0</v>
      </c>
      <c r="J817" s="4">
        <f t="shared" ca="1" si="60"/>
        <v>0</v>
      </c>
      <c r="K817" s="5">
        <v>2.9179912969562438</v>
      </c>
      <c r="L817" s="41">
        <v>16</v>
      </c>
    </row>
    <row r="818" spans="1:12" x14ac:dyDescent="0.25">
      <c r="A818" s="2">
        <v>40380</v>
      </c>
      <c r="B818" s="3">
        <f t="shared" si="61"/>
        <v>21</v>
      </c>
      <c r="C818" s="3">
        <f t="shared" si="62"/>
        <v>7</v>
      </c>
      <c r="D818" s="3">
        <f t="shared" si="63"/>
        <v>2010</v>
      </c>
      <c r="E818" s="4">
        <v>15.608333333333333</v>
      </c>
      <c r="F818" s="4">
        <v>14.500000000000002</v>
      </c>
      <c r="G818" s="4">
        <f t="shared" si="64"/>
        <v>15.054166666666667</v>
      </c>
      <c r="H818" s="4">
        <v>11.0511</v>
      </c>
      <c r="I818" s="3">
        <v>0.2</v>
      </c>
      <c r="J818" s="4">
        <f t="shared" ca="1" si="60"/>
        <v>5.0541666666666671</v>
      </c>
      <c r="K818" s="5">
        <v>2.9104364592292589</v>
      </c>
      <c r="L818" s="41">
        <v>0</v>
      </c>
    </row>
    <row r="819" spans="1:12" x14ac:dyDescent="0.25">
      <c r="A819" s="2">
        <v>40381</v>
      </c>
      <c r="B819" s="3">
        <f t="shared" si="61"/>
        <v>22</v>
      </c>
      <c r="C819" s="3">
        <f t="shared" si="62"/>
        <v>7</v>
      </c>
      <c r="D819" s="3">
        <f t="shared" si="63"/>
        <v>2010</v>
      </c>
      <c r="E819" s="4">
        <v>13.4125</v>
      </c>
      <c r="F819" s="4">
        <v>12.741666666666667</v>
      </c>
      <c r="G819" s="4">
        <f t="shared" si="64"/>
        <v>13.077083333333334</v>
      </c>
      <c r="H819" s="4">
        <v>1.6999999999999997</v>
      </c>
      <c r="I819" s="3">
        <v>53.2</v>
      </c>
      <c r="J819" s="4">
        <f t="shared" ca="1" si="60"/>
        <v>3.0770833333333334</v>
      </c>
      <c r="K819" s="5">
        <v>0.47848054412205876</v>
      </c>
      <c r="L819" s="41">
        <v>0</v>
      </c>
    </row>
    <row r="820" spans="1:12" x14ac:dyDescent="0.25">
      <c r="A820" s="2">
        <v>40382</v>
      </c>
      <c r="B820" s="3">
        <f t="shared" si="61"/>
        <v>23</v>
      </c>
      <c r="C820" s="3">
        <f t="shared" si="62"/>
        <v>7</v>
      </c>
      <c r="D820" s="3">
        <f t="shared" si="63"/>
        <v>2010</v>
      </c>
      <c r="E820" s="4">
        <v>9.1041666666666661</v>
      </c>
      <c r="F820" s="4">
        <v>7.9958333333333336</v>
      </c>
      <c r="G820" s="4">
        <f t="shared" si="64"/>
        <v>8.5500000000000007</v>
      </c>
      <c r="H820" s="4">
        <v>15.789</v>
      </c>
      <c r="I820" s="3">
        <v>0.4</v>
      </c>
      <c r="J820" s="4">
        <f t="shared" ca="1" si="60"/>
        <v>0</v>
      </c>
      <c r="K820" s="5">
        <v>3.095254427834901</v>
      </c>
      <c r="L820" s="41">
        <v>9</v>
      </c>
    </row>
    <row r="821" spans="1:12" x14ac:dyDescent="0.25">
      <c r="A821" s="2">
        <v>40383</v>
      </c>
      <c r="B821" s="3">
        <f t="shared" si="61"/>
        <v>24</v>
      </c>
      <c r="C821" s="3">
        <f t="shared" si="62"/>
        <v>7</v>
      </c>
      <c r="D821" s="3">
        <f t="shared" si="63"/>
        <v>2010</v>
      </c>
      <c r="E821" s="4">
        <v>9.1124999999999989</v>
      </c>
      <c r="F821" s="4">
        <v>8.2625000000000011</v>
      </c>
      <c r="G821" s="4">
        <f t="shared" si="64"/>
        <v>8.6875</v>
      </c>
      <c r="H821" s="4">
        <v>5.5513000000000003</v>
      </c>
      <c r="I821" s="3">
        <v>4.5999999999999996</v>
      </c>
      <c r="J821" s="4">
        <f t="shared" ca="1" si="60"/>
        <v>0</v>
      </c>
      <c r="K821" s="5">
        <v>1.1251843865213502</v>
      </c>
      <c r="L821" s="41">
        <v>8</v>
      </c>
    </row>
    <row r="822" spans="1:12" x14ac:dyDescent="0.25">
      <c r="A822" s="2">
        <v>40384</v>
      </c>
      <c r="B822" s="3">
        <f t="shared" si="61"/>
        <v>25</v>
      </c>
      <c r="C822" s="3">
        <f t="shared" si="62"/>
        <v>7</v>
      </c>
      <c r="D822" s="3">
        <f t="shared" si="63"/>
        <v>2010</v>
      </c>
      <c r="E822" s="4">
        <v>16.30833333333333</v>
      </c>
      <c r="F822" s="4">
        <v>15.30833333333333</v>
      </c>
      <c r="G822" s="4">
        <f t="shared" si="64"/>
        <v>15.80833333333333</v>
      </c>
      <c r="H822" s="4">
        <v>10.781900000000002</v>
      </c>
      <c r="I822" s="3">
        <v>0</v>
      </c>
      <c r="J822" s="4">
        <f t="shared" ca="1" si="60"/>
        <v>5.80833333333333</v>
      </c>
      <c r="K822" s="5">
        <v>3.0025003302549487</v>
      </c>
      <c r="L822" s="41">
        <v>0</v>
      </c>
    </row>
    <row r="823" spans="1:12" x14ac:dyDescent="0.25">
      <c r="A823" s="2">
        <v>40385</v>
      </c>
      <c r="B823" s="3">
        <f t="shared" si="61"/>
        <v>26</v>
      </c>
      <c r="C823" s="3">
        <f t="shared" si="62"/>
        <v>7</v>
      </c>
      <c r="D823" s="3">
        <f t="shared" si="63"/>
        <v>2010</v>
      </c>
      <c r="E823" s="4">
        <v>9</v>
      </c>
      <c r="F823" s="4">
        <v>7.575000000000002</v>
      </c>
      <c r="G823" s="4">
        <f t="shared" si="64"/>
        <v>8.2875000000000014</v>
      </c>
      <c r="H823" s="4">
        <v>16.7713</v>
      </c>
      <c r="I823" s="3">
        <v>5.6</v>
      </c>
      <c r="J823" s="4">
        <f t="shared" ca="1" si="60"/>
        <v>0</v>
      </c>
      <c r="K823" s="5">
        <v>3.4205801356103849</v>
      </c>
      <c r="L823" s="41">
        <v>11</v>
      </c>
    </row>
    <row r="824" spans="1:12" x14ac:dyDescent="0.25">
      <c r="A824" s="2">
        <v>40386</v>
      </c>
      <c r="B824" s="3">
        <f t="shared" si="61"/>
        <v>27</v>
      </c>
      <c r="C824" s="3">
        <f t="shared" si="62"/>
        <v>7</v>
      </c>
      <c r="D824" s="3">
        <f t="shared" si="63"/>
        <v>2010</v>
      </c>
      <c r="E824" s="4">
        <v>7.3291666666666657</v>
      </c>
      <c r="F824" s="4">
        <v>5.3374999999999995</v>
      </c>
      <c r="G824" s="4">
        <f t="shared" si="64"/>
        <v>6.3333333333333321</v>
      </c>
      <c r="H824" s="4">
        <v>17.943699999999996</v>
      </c>
      <c r="I824" s="3">
        <v>0</v>
      </c>
      <c r="J824" s="4">
        <f t="shared" ca="1" si="60"/>
        <v>0</v>
      </c>
      <c r="K824" s="5">
        <v>3.5218843981629</v>
      </c>
      <c r="L824" s="41">
        <v>15</v>
      </c>
    </row>
    <row r="825" spans="1:12" x14ac:dyDescent="0.25">
      <c r="A825" s="2">
        <v>40387</v>
      </c>
      <c r="B825" s="3">
        <f t="shared" si="61"/>
        <v>28</v>
      </c>
      <c r="C825" s="3">
        <f t="shared" si="62"/>
        <v>7</v>
      </c>
      <c r="D825" s="3">
        <f t="shared" si="63"/>
        <v>2010</v>
      </c>
      <c r="E825" s="4">
        <v>13.200000000000003</v>
      </c>
      <c r="F825" s="4">
        <v>12.25</v>
      </c>
      <c r="G825" s="4">
        <f t="shared" si="64"/>
        <v>12.725000000000001</v>
      </c>
      <c r="H825" s="4">
        <v>14.922099999999999</v>
      </c>
      <c r="I825" s="3">
        <v>0</v>
      </c>
      <c r="J825" s="4">
        <f t="shared" ca="1" si="60"/>
        <v>2.7250000000000014</v>
      </c>
      <c r="K825" s="5">
        <v>3.3031811412137362</v>
      </c>
      <c r="L825" s="41">
        <v>0</v>
      </c>
    </row>
    <row r="826" spans="1:12" x14ac:dyDescent="0.25">
      <c r="A826" s="2">
        <v>40388</v>
      </c>
      <c r="B826" s="3">
        <f t="shared" si="61"/>
        <v>29</v>
      </c>
      <c r="C826" s="3">
        <f t="shared" si="62"/>
        <v>7</v>
      </c>
      <c r="D826" s="3">
        <f t="shared" si="63"/>
        <v>2010</v>
      </c>
      <c r="E826" s="4">
        <v>15.195833333333333</v>
      </c>
      <c r="F826" s="4">
        <v>14.008333333333333</v>
      </c>
      <c r="G826" s="4">
        <f t="shared" si="64"/>
        <v>14.602083333333333</v>
      </c>
      <c r="H826" s="4">
        <v>12.340300000000001</v>
      </c>
      <c r="I826" s="3">
        <v>0</v>
      </c>
      <c r="J826" s="4">
        <f t="shared" ca="1" si="60"/>
        <v>4.6020833333333329</v>
      </c>
      <c r="K826" s="5">
        <v>3.3278920066745985</v>
      </c>
      <c r="L826" s="41">
        <v>0</v>
      </c>
    </row>
    <row r="827" spans="1:12" x14ac:dyDescent="0.25">
      <c r="A827" s="2">
        <v>40389</v>
      </c>
      <c r="B827" s="3">
        <f t="shared" si="61"/>
        <v>30</v>
      </c>
      <c r="C827" s="3">
        <f t="shared" si="62"/>
        <v>7</v>
      </c>
      <c r="D827" s="3">
        <f t="shared" si="63"/>
        <v>2010</v>
      </c>
      <c r="E827" s="4">
        <v>15.629166666666665</v>
      </c>
      <c r="F827" s="4">
        <v>14.029166666666663</v>
      </c>
      <c r="G827" s="4">
        <f t="shared" si="64"/>
        <v>14.829166666666664</v>
      </c>
      <c r="H827" s="4">
        <v>14.1846</v>
      </c>
      <c r="I827" s="3">
        <v>0</v>
      </c>
      <c r="J827" s="4">
        <f t="shared" ca="1" si="60"/>
        <v>4.8291666666666639</v>
      </c>
      <c r="K827" s="5">
        <v>3.8604102505198843</v>
      </c>
      <c r="L827" s="41">
        <v>0</v>
      </c>
    </row>
    <row r="828" spans="1:12" x14ac:dyDescent="0.25">
      <c r="A828" s="2">
        <v>40390</v>
      </c>
      <c r="B828" s="3">
        <f t="shared" si="61"/>
        <v>31</v>
      </c>
      <c r="C828" s="3">
        <f t="shared" si="62"/>
        <v>7</v>
      </c>
      <c r="D828" s="3">
        <f t="shared" si="63"/>
        <v>2010</v>
      </c>
      <c r="E828" s="4">
        <v>14.741666666666667</v>
      </c>
      <c r="F828" s="4">
        <v>13.795833333333334</v>
      </c>
      <c r="G828" s="4">
        <f t="shared" si="64"/>
        <v>14.268750000000001</v>
      </c>
      <c r="H828" s="4">
        <v>3.5579999999999998</v>
      </c>
      <c r="I828" s="3">
        <v>19</v>
      </c>
      <c r="J828" s="4">
        <f t="shared" ca="1" si="60"/>
        <v>4.2687500000000007</v>
      </c>
      <c r="K828" s="5">
        <v>1.1493355041812994</v>
      </c>
      <c r="L828" s="41">
        <v>0</v>
      </c>
    </row>
    <row r="829" spans="1:12" x14ac:dyDescent="0.25">
      <c r="A829" s="2">
        <v>40391</v>
      </c>
      <c r="B829" s="3">
        <f t="shared" si="61"/>
        <v>1</v>
      </c>
      <c r="C829" s="3">
        <f t="shared" si="62"/>
        <v>8</v>
      </c>
      <c r="D829" s="3">
        <f t="shared" si="63"/>
        <v>2010</v>
      </c>
      <c r="E829" s="4">
        <v>8.8041666666666654</v>
      </c>
      <c r="F829" s="4">
        <v>7.7666666666666648</v>
      </c>
      <c r="G829" s="4">
        <f t="shared" si="64"/>
        <v>8.2854166666666647</v>
      </c>
      <c r="H829" s="4">
        <v>15.153</v>
      </c>
      <c r="I829" s="3">
        <v>22.799999999999997</v>
      </c>
      <c r="J829" s="4">
        <f t="shared" ca="1" si="60"/>
        <v>0</v>
      </c>
      <c r="K829" s="5">
        <v>2.978061206790156</v>
      </c>
      <c r="L829" s="42">
        <v>11</v>
      </c>
    </row>
    <row r="830" spans="1:12" x14ac:dyDescent="0.25">
      <c r="A830" s="2">
        <v>40392</v>
      </c>
      <c r="B830" s="3">
        <f t="shared" si="61"/>
        <v>2</v>
      </c>
      <c r="C830" s="3">
        <f t="shared" si="62"/>
        <v>8</v>
      </c>
      <c r="D830" s="3">
        <f t="shared" si="63"/>
        <v>2010</v>
      </c>
      <c r="E830" s="4">
        <v>3.5458333333333329</v>
      </c>
      <c r="F830" s="4">
        <v>2.5958333333333332</v>
      </c>
      <c r="G830" s="4">
        <f t="shared" si="64"/>
        <v>3.0708333333333329</v>
      </c>
      <c r="H830" s="4">
        <v>6.0088999999999997</v>
      </c>
      <c r="I830" s="3">
        <v>2.4000000000000004</v>
      </c>
      <c r="J830" s="4">
        <f t="shared" ca="1" si="60"/>
        <v>0</v>
      </c>
      <c r="K830" s="5">
        <v>1.0581168190925532</v>
      </c>
      <c r="L830" s="42">
        <v>24</v>
      </c>
    </row>
    <row r="831" spans="1:12" x14ac:dyDescent="0.25">
      <c r="A831" s="2">
        <v>40393</v>
      </c>
      <c r="B831" s="3">
        <f t="shared" si="61"/>
        <v>3</v>
      </c>
      <c r="C831" s="3">
        <f t="shared" si="62"/>
        <v>8</v>
      </c>
      <c r="D831" s="3">
        <f t="shared" si="63"/>
        <v>2010</v>
      </c>
      <c r="E831" s="4">
        <v>2.7529411764705887</v>
      </c>
      <c r="F831" s="4">
        <v>2.2470588235294113</v>
      </c>
      <c r="G831" s="4">
        <f t="shared" si="64"/>
        <v>2.5</v>
      </c>
      <c r="H831" s="4">
        <v>0.67870000000000008</v>
      </c>
      <c r="I831" s="3">
        <v>0.8</v>
      </c>
      <c r="J831" s="4">
        <f t="shared" ca="1" si="60"/>
        <v>0</v>
      </c>
      <c r="K831" s="5">
        <v>0.28458837237710538</v>
      </c>
      <c r="L831" s="42">
        <v>24</v>
      </c>
    </row>
    <row r="832" spans="1:12" x14ac:dyDescent="0.25">
      <c r="A832" s="2">
        <v>40394</v>
      </c>
      <c r="B832" s="3">
        <f t="shared" si="61"/>
        <v>4</v>
      </c>
      <c r="C832" s="3">
        <f t="shared" si="62"/>
        <v>8</v>
      </c>
      <c r="D832" s="3">
        <f t="shared" si="63"/>
        <v>2010</v>
      </c>
      <c r="E832" s="4">
        <v>0.77826086956521745</v>
      </c>
      <c r="F832" s="4">
        <v>0.36956521739130432</v>
      </c>
      <c r="G832" s="4">
        <f t="shared" si="64"/>
        <v>0.57391304347826089</v>
      </c>
      <c r="H832" s="4">
        <v>2.4525999999999999</v>
      </c>
      <c r="I832" s="3">
        <v>5.7999999999999989</v>
      </c>
      <c r="J832" s="4">
        <f t="shared" ca="1" si="60"/>
        <v>0</v>
      </c>
      <c r="K832" s="5">
        <v>0.47910519976138222</v>
      </c>
      <c r="L832" s="42">
        <v>24</v>
      </c>
    </row>
    <row r="833" spans="1:12" x14ac:dyDescent="0.25">
      <c r="A833" s="2">
        <v>40395</v>
      </c>
      <c r="B833" s="3">
        <f t="shared" si="61"/>
        <v>5</v>
      </c>
      <c r="C833" s="3">
        <f t="shared" si="62"/>
        <v>8</v>
      </c>
      <c r="D833" s="3">
        <f t="shared" si="63"/>
        <v>2010</v>
      </c>
      <c r="E833" s="4">
        <v>4.6791666666666663</v>
      </c>
      <c r="F833" s="4">
        <v>4.2875000000000005</v>
      </c>
      <c r="G833" s="4">
        <f t="shared" si="64"/>
        <v>4.4833333333333334</v>
      </c>
      <c r="H833" s="4">
        <v>4.0972</v>
      </c>
      <c r="I833" s="3">
        <v>4.8000000000000016</v>
      </c>
      <c r="J833" s="4">
        <f t="shared" ca="1" si="60"/>
        <v>0</v>
      </c>
      <c r="K833" s="5">
        <v>0.63444656290393231</v>
      </c>
      <c r="L833" s="42">
        <v>24</v>
      </c>
    </row>
    <row r="834" spans="1:12" x14ac:dyDescent="0.25">
      <c r="A834" s="2">
        <v>40396</v>
      </c>
      <c r="B834" s="3">
        <f t="shared" si="61"/>
        <v>6</v>
      </c>
      <c r="C834" s="3">
        <f t="shared" si="62"/>
        <v>8</v>
      </c>
      <c r="D834" s="3">
        <f t="shared" si="63"/>
        <v>2010</v>
      </c>
      <c r="E834" s="4">
        <v>7.1666666666666643</v>
      </c>
      <c r="F834" s="4">
        <v>5.9416666666666655</v>
      </c>
      <c r="G834" s="4">
        <f t="shared" si="64"/>
        <v>6.5541666666666654</v>
      </c>
      <c r="H834" s="4">
        <v>15.2409</v>
      </c>
      <c r="I834" s="3">
        <v>0.2</v>
      </c>
      <c r="J834" s="4">
        <f t="shared" ref="J834:J897" ca="1" si="65">IF($J$2&gt;E834,0, IF(F834&gt;$J$2,((F834-$J$2)+((E834-F834)/2)),((E834-$J$2)^2/((E834-F834)))))</f>
        <v>0</v>
      </c>
      <c r="K834" s="5">
        <v>2.5353263548802434</v>
      </c>
      <c r="L834" s="42">
        <v>17</v>
      </c>
    </row>
    <row r="835" spans="1:12" x14ac:dyDescent="0.25">
      <c r="A835" s="2">
        <v>40397</v>
      </c>
      <c r="B835" s="3">
        <f t="shared" ref="B835:B898" si="66">DAY(A835)</f>
        <v>7</v>
      </c>
      <c r="C835" s="3">
        <f t="shared" ref="C835:C898" si="67">MONTH(A835)</f>
        <v>8</v>
      </c>
      <c r="D835" s="3">
        <f t="shared" ref="D835:D898" si="68">YEAR(A835)</f>
        <v>2010</v>
      </c>
      <c r="E835" s="4">
        <v>9.2083333333333339</v>
      </c>
      <c r="F835" s="4">
        <v>8.0416666666666661</v>
      </c>
      <c r="G835" s="4">
        <f t="shared" ref="G835:G898" si="69">MEDIAN(E835:F835)</f>
        <v>8.625</v>
      </c>
      <c r="H835" s="4">
        <v>13.359999999999998</v>
      </c>
      <c r="I835" s="3">
        <v>0</v>
      </c>
      <c r="J835" s="4">
        <f t="shared" ca="1" si="65"/>
        <v>0</v>
      </c>
      <c r="K835" s="5">
        <v>2.700300076555247</v>
      </c>
      <c r="L835" s="42">
        <v>14</v>
      </c>
    </row>
    <row r="836" spans="1:12" x14ac:dyDescent="0.25">
      <c r="A836" s="2">
        <v>40398</v>
      </c>
      <c r="B836" s="3">
        <f t="shared" si="66"/>
        <v>8</v>
      </c>
      <c r="C836" s="3">
        <f t="shared" si="67"/>
        <v>8</v>
      </c>
      <c r="D836" s="3">
        <f t="shared" si="68"/>
        <v>2010</v>
      </c>
      <c r="E836" s="4">
        <v>12.208333333333334</v>
      </c>
      <c r="F836" s="4">
        <v>11.170833333333334</v>
      </c>
      <c r="G836" s="4">
        <f t="shared" si="69"/>
        <v>11.689583333333335</v>
      </c>
      <c r="H836" s="4">
        <v>5.5858999999999996</v>
      </c>
      <c r="I836" s="3">
        <v>0</v>
      </c>
      <c r="J836" s="4">
        <f t="shared" ca="1" si="65"/>
        <v>1.6895833333333341</v>
      </c>
      <c r="K836" s="5">
        <v>1.5299463154403523</v>
      </c>
      <c r="L836" s="42">
        <v>1</v>
      </c>
    </row>
    <row r="837" spans="1:12" x14ac:dyDescent="0.25">
      <c r="A837" s="2">
        <v>40399</v>
      </c>
      <c r="B837" s="3">
        <f t="shared" si="66"/>
        <v>9</v>
      </c>
      <c r="C837" s="3">
        <f t="shared" si="67"/>
        <v>8</v>
      </c>
      <c r="D837" s="3">
        <f t="shared" si="68"/>
        <v>2010</v>
      </c>
      <c r="E837" s="4">
        <v>9.65</v>
      </c>
      <c r="F837" s="4">
        <v>8.3916666666666675</v>
      </c>
      <c r="G837" s="4">
        <f t="shared" si="69"/>
        <v>9.0208333333333339</v>
      </c>
      <c r="H837" s="4">
        <v>15.411999999999999</v>
      </c>
      <c r="I837" s="3">
        <v>0</v>
      </c>
      <c r="J837" s="4">
        <f t="shared" ca="1" si="65"/>
        <v>0</v>
      </c>
      <c r="K837" s="5">
        <v>3.1481067860919918</v>
      </c>
      <c r="L837" s="42">
        <v>9</v>
      </c>
    </row>
    <row r="838" spans="1:12" x14ac:dyDescent="0.25">
      <c r="A838" s="2">
        <v>40400</v>
      </c>
      <c r="B838" s="3">
        <f t="shared" si="66"/>
        <v>10</v>
      </c>
      <c r="C838" s="3">
        <f t="shared" si="67"/>
        <v>8</v>
      </c>
      <c r="D838" s="3">
        <f t="shared" si="68"/>
        <v>2010</v>
      </c>
      <c r="E838" s="4">
        <v>9.6999999999999993</v>
      </c>
      <c r="F838" s="4">
        <v>8.6875000000000018</v>
      </c>
      <c r="G838" s="4">
        <f t="shared" si="69"/>
        <v>9.1937500000000014</v>
      </c>
      <c r="H838" s="4">
        <v>10.618499999999997</v>
      </c>
      <c r="I838" s="3">
        <v>0</v>
      </c>
      <c r="J838" s="4">
        <f t="shared" ca="1" si="65"/>
        <v>0</v>
      </c>
      <c r="K838" s="5">
        <v>2.1609390024605259</v>
      </c>
      <c r="L838" s="42">
        <v>11</v>
      </c>
    </row>
    <row r="839" spans="1:12" x14ac:dyDescent="0.25">
      <c r="A839" s="2">
        <v>40401</v>
      </c>
      <c r="B839" s="3">
        <f t="shared" si="66"/>
        <v>11</v>
      </c>
      <c r="C839" s="3">
        <f t="shared" si="67"/>
        <v>8</v>
      </c>
      <c r="D839" s="3">
        <f t="shared" si="68"/>
        <v>2010</v>
      </c>
      <c r="E839" s="4">
        <v>11.783333333333331</v>
      </c>
      <c r="F839" s="4">
        <v>10.933333333333335</v>
      </c>
      <c r="G839" s="4">
        <f t="shared" si="69"/>
        <v>11.358333333333334</v>
      </c>
      <c r="H839" s="4">
        <v>15.271600000000001</v>
      </c>
      <c r="I839" s="3">
        <v>0</v>
      </c>
      <c r="J839" s="4">
        <f t="shared" ca="1" si="65"/>
        <v>1.3583333333333334</v>
      </c>
      <c r="K839" s="5">
        <v>3.0003010879222134</v>
      </c>
      <c r="L839" s="42">
        <v>0</v>
      </c>
    </row>
    <row r="840" spans="1:12" x14ac:dyDescent="0.25">
      <c r="A840" s="2">
        <v>40402</v>
      </c>
      <c r="B840" s="3">
        <f t="shared" si="66"/>
        <v>12</v>
      </c>
      <c r="C840" s="3">
        <f t="shared" si="67"/>
        <v>8</v>
      </c>
      <c r="D840" s="3">
        <f t="shared" si="68"/>
        <v>2010</v>
      </c>
      <c r="E840" s="4">
        <v>14.345833333333333</v>
      </c>
      <c r="F840" s="4">
        <v>13.387500000000001</v>
      </c>
      <c r="G840" s="4">
        <f t="shared" si="69"/>
        <v>13.866666666666667</v>
      </c>
      <c r="H840" s="4">
        <v>13.079300000000002</v>
      </c>
      <c r="I840" s="3">
        <v>0</v>
      </c>
      <c r="J840" s="4">
        <f t="shared" ca="1" si="65"/>
        <v>3.8666666666666671</v>
      </c>
      <c r="K840" s="5">
        <v>3.2661493861473221</v>
      </c>
      <c r="L840" s="42">
        <v>0</v>
      </c>
    </row>
    <row r="841" spans="1:12" x14ac:dyDescent="0.25">
      <c r="A841" s="2">
        <v>40403</v>
      </c>
      <c r="B841" s="3">
        <f t="shared" si="66"/>
        <v>13</v>
      </c>
      <c r="C841" s="3">
        <f t="shared" si="67"/>
        <v>8</v>
      </c>
      <c r="D841" s="3">
        <f t="shared" si="68"/>
        <v>2010</v>
      </c>
      <c r="E841" s="4">
        <v>10.299999999999999</v>
      </c>
      <c r="F841" s="4">
        <v>9.4000000000000021</v>
      </c>
      <c r="G841" s="4">
        <f t="shared" si="69"/>
        <v>9.8500000000000014</v>
      </c>
      <c r="H841" s="4">
        <v>3.9926999999999997</v>
      </c>
      <c r="I841" s="3">
        <v>15.799999999999999</v>
      </c>
      <c r="J841" s="4">
        <f t="shared" ca="1" si="65"/>
        <v>9.9999999999999645E-2</v>
      </c>
      <c r="K841" s="5">
        <v>0.99361153363590615</v>
      </c>
      <c r="L841" s="42">
        <v>13</v>
      </c>
    </row>
    <row r="842" spans="1:12" x14ac:dyDescent="0.25">
      <c r="A842" s="2">
        <v>40404</v>
      </c>
      <c r="B842" s="3">
        <f t="shared" si="66"/>
        <v>14</v>
      </c>
      <c r="C842" s="3">
        <f t="shared" si="67"/>
        <v>8</v>
      </c>
      <c r="D842" s="3">
        <f t="shared" si="68"/>
        <v>2010</v>
      </c>
      <c r="E842" s="4">
        <v>5.0291666666666659</v>
      </c>
      <c r="F842" s="4">
        <v>4.3500000000000014</v>
      </c>
      <c r="G842" s="4">
        <f t="shared" si="69"/>
        <v>4.6895833333333332</v>
      </c>
      <c r="H842" s="4">
        <v>9.3994000000000018</v>
      </c>
      <c r="I842" s="3">
        <v>1.5999999999999999</v>
      </c>
      <c r="J842" s="4">
        <f t="shared" ca="1" si="65"/>
        <v>0</v>
      </c>
      <c r="K842" s="5">
        <v>1.6281321884181279</v>
      </c>
      <c r="L842" s="42">
        <v>24</v>
      </c>
    </row>
    <row r="843" spans="1:12" x14ac:dyDescent="0.25">
      <c r="A843" s="2">
        <v>40405</v>
      </c>
      <c r="B843" s="3">
        <f t="shared" si="66"/>
        <v>15</v>
      </c>
      <c r="C843" s="3">
        <f t="shared" si="67"/>
        <v>8</v>
      </c>
      <c r="D843" s="3">
        <f t="shared" si="68"/>
        <v>2010</v>
      </c>
      <c r="E843" s="4">
        <v>5.3000000000000007</v>
      </c>
      <c r="F843" s="4">
        <v>4.1208333333333336</v>
      </c>
      <c r="G843" s="4">
        <f t="shared" si="69"/>
        <v>4.7104166666666671</v>
      </c>
      <c r="H843" s="4">
        <v>13.257999999999997</v>
      </c>
      <c r="I843" s="3">
        <v>0</v>
      </c>
      <c r="J843" s="4">
        <f t="shared" ca="1" si="65"/>
        <v>0</v>
      </c>
      <c r="K843" s="5">
        <v>2.1488312038468131</v>
      </c>
      <c r="L843" s="42">
        <v>18</v>
      </c>
    </row>
    <row r="844" spans="1:12" x14ac:dyDescent="0.25">
      <c r="A844" s="2">
        <v>40406</v>
      </c>
      <c r="B844" s="3">
        <f t="shared" si="66"/>
        <v>16</v>
      </c>
      <c r="C844" s="3">
        <f t="shared" si="67"/>
        <v>8</v>
      </c>
      <c r="D844" s="3">
        <f t="shared" si="68"/>
        <v>2010</v>
      </c>
      <c r="E844" s="4">
        <v>8.3666666666666689</v>
      </c>
      <c r="F844" s="4">
        <v>6.9583333333333348</v>
      </c>
      <c r="G844" s="4">
        <f t="shared" si="69"/>
        <v>7.6625000000000014</v>
      </c>
      <c r="H844" s="4">
        <v>19.292100000000001</v>
      </c>
      <c r="I844" s="3">
        <v>0</v>
      </c>
      <c r="J844" s="4">
        <f t="shared" ca="1" si="65"/>
        <v>0</v>
      </c>
      <c r="K844" s="5">
        <v>3.7807140167214666</v>
      </c>
      <c r="L844" s="42">
        <v>13</v>
      </c>
    </row>
    <row r="845" spans="1:12" x14ac:dyDescent="0.25">
      <c r="A845" s="2">
        <v>40407</v>
      </c>
      <c r="B845" s="3">
        <f t="shared" si="66"/>
        <v>17</v>
      </c>
      <c r="C845" s="3">
        <f t="shared" si="67"/>
        <v>8</v>
      </c>
      <c r="D845" s="3">
        <f t="shared" si="68"/>
        <v>2010</v>
      </c>
      <c r="E845" s="4">
        <v>10.424999999999999</v>
      </c>
      <c r="F845" s="4">
        <v>9.15</v>
      </c>
      <c r="G845" s="4">
        <f t="shared" si="69"/>
        <v>9.7874999999999996</v>
      </c>
      <c r="H845" s="4">
        <v>19.301400000000005</v>
      </c>
      <c r="I845" s="3">
        <v>0</v>
      </c>
      <c r="J845" s="4">
        <f t="shared" ca="1" si="65"/>
        <v>0.14166666666666611</v>
      </c>
      <c r="K845" s="5">
        <v>4.1092905508374207</v>
      </c>
      <c r="L845" s="42">
        <v>12</v>
      </c>
    </row>
    <row r="846" spans="1:12" x14ac:dyDescent="0.25">
      <c r="A846" s="2">
        <v>40408</v>
      </c>
      <c r="B846" s="3">
        <f t="shared" si="66"/>
        <v>18</v>
      </c>
      <c r="C846" s="3">
        <f t="shared" si="67"/>
        <v>8</v>
      </c>
      <c r="D846" s="3">
        <f t="shared" si="68"/>
        <v>2010</v>
      </c>
      <c r="E846" s="4">
        <v>10.975</v>
      </c>
      <c r="F846" s="4">
        <v>9.6</v>
      </c>
      <c r="G846" s="4">
        <f t="shared" si="69"/>
        <v>10.2875</v>
      </c>
      <c r="H846" s="4">
        <v>19.518499999999996</v>
      </c>
      <c r="I846" s="3">
        <v>0</v>
      </c>
      <c r="J846" s="4">
        <f t="shared" ca="1" si="65"/>
        <v>0.69136363636363585</v>
      </c>
      <c r="K846" s="5">
        <v>3.9686559291762942</v>
      </c>
      <c r="L846" s="42">
        <v>12</v>
      </c>
    </row>
    <row r="847" spans="1:12" x14ac:dyDescent="0.25">
      <c r="A847" s="2">
        <v>40409</v>
      </c>
      <c r="B847" s="3">
        <f t="shared" si="66"/>
        <v>19</v>
      </c>
      <c r="C847" s="3">
        <f t="shared" si="67"/>
        <v>8</v>
      </c>
      <c r="D847" s="3">
        <f t="shared" si="68"/>
        <v>2010</v>
      </c>
      <c r="E847" s="4">
        <v>12.870833333333335</v>
      </c>
      <c r="F847" s="4">
        <v>11.654166666666669</v>
      </c>
      <c r="G847" s="4">
        <f t="shared" si="69"/>
        <v>12.262500000000003</v>
      </c>
      <c r="H847" s="4">
        <v>16.168199999999999</v>
      </c>
      <c r="I847" s="3">
        <v>0</v>
      </c>
      <c r="J847" s="4">
        <f t="shared" ca="1" si="65"/>
        <v>2.262500000000002</v>
      </c>
      <c r="K847" s="5">
        <v>3.6901485017215938</v>
      </c>
      <c r="L847" s="42">
        <v>0</v>
      </c>
    </row>
    <row r="848" spans="1:12" x14ac:dyDescent="0.25">
      <c r="A848" s="2">
        <v>40410</v>
      </c>
      <c r="B848" s="3">
        <f t="shared" si="66"/>
        <v>20</v>
      </c>
      <c r="C848" s="3">
        <f t="shared" si="67"/>
        <v>8</v>
      </c>
      <c r="D848" s="3">
        <f t="shared" si="68"/>
        <v>2010</v>
      </c>
      <c r="E848" s="4">
        <v>14.0375</v>
      </c>
      <c r="F848" s="4">
        <v>12.429166666666667</v>
      </c>
      <c r="G848" s="4">
        <f t="shared" si="69"/>
        <v>13.233333333333334</v>
      </c>
      <c r="H848" s="4">
        <v>17.316299999999998</v>
      </c>
      <c r="I848" s="3">
        <v>0</v>
      </c>
      <c r="J848" s="4">
        <f t="shared" ca="1" si="65"/>
        <v>3.2333333333333334</v>
      </c>
      <c r="K848" s="5">
        <v>4.2466734662976267</v>
      </c>
      <c r="L848" s="42">
        <v>0</v>
      </c>
    </row>
    <row r="849" spans="1:12" x14ac:dyDescent="0.25">
      <c r="A849" s="2">
        <v>40411</v>
      </c>
      <c r="B849" s="3">
        <f t="shared" si="66"/>
        <v>21</v>
      </c>
      <c r="C849" s="3">
        <f t="shared" si="67"/>
        <v>8</v>
      </c>
      <c r="D849" s="3">
        <f t="shared" si="68"/>
        <v>2010</v>
      </c>
      <c r="E849" s="4">
        <v>14.870833333333332</v>
      </c>
      <c r="F849" s="4">
        <v>13.116666666666665</v>
      </c>
      <c r="G849" s="4">
        <f t="shared" si="69"/>
        <v>13.993749999999999</v>
      </c>
      <c r="H849" s="4">
        <v>15.588500000000002</v>
      </c>
      <c r="I849" s="3">
        <v>0</v>
      </c>
      <c r="J849" s="4">
        <f t="shared" ca="1" si="65"/>
        <v>3.9937499999999986</v>
      </c>
      <c r="K849" s="5">
        <v>3.997859671410589</v>
      </c>
      <c r="L849" s="42">
        <v>4</v>
      </c>
    </row>
    <row r="850" spans="1:12" x14ac:dyDescent="0.25">
      <c r="A850" s="2">
        <v>40412</v>
      </c>
      <c r="B850" s="3">
        <f t="shared" si="66"/>
        <v>22</v>
      </c>
      <c r="C850" s="3">
        <f t="shared" si="67"/>
        <v>8</v>
      </c>
      <c r="D850" s="3">
        <f t="shared" si="68"/>
        <v>2010</v>
      </c>
      <c r="E850" s="4">
        <v>17.441666666666666</v>
      </c>
      <c r="F850" s="4">
        <v>15.825000000000001</v>
      </c>
      <c r="G850" s="4">
        <f t="shared" si="69"/>
        <v>16.633333333333333</v>
      </c>
      <c r="H850" s="4">
        <v>15.9282</v>
      </c>
      <c r="I850" s="3">
        <v>0</v>
      </c>
      <c r="J850" s="4">
        <f t="shared" ca="1" si="65"/>
        <v>6.6333333333333337</v>
      </c>
      <c r="K850" s="5">
        <v>4.6670780846336601</v>
      </c>
      <c r="L850" s="42">
        <v>0</v>
      </c>
    </row>
    <row r="851" spans="1:12" x14ac:dyDescent="0.25">
      <c r="A851" s="2">
        <v>40413</v>
      </c>
      <c r="B851" s="3">
        <f t="shared" si="66"/>
        <v>23</v>
      </c>
      <c r="C851" s="3">
        <f t="shared" si="67"/>
        <v>8</v>
      </c>
      <c r="D851" s="3">
        <f t="shared" si="68"/>
        <v>2010</v>
      </c>
      <c r="E851" s="4">
        <v>18.483333333333334</v>
      </c>
      <c r="F851" s="4">
        <v>16.633333333333336</v>
      </c>
      <c r="G851" s="4">
        <f t="shared" si="69"/>
        <v>17.558333333333337</v>
      </c>
      <c r="H851" s="4">
        <v>19.135100000000001</v>
      </c>
      <c r="I851" s="3">
        <v>0</v>
      </c>
      <c r="J851" s="4">
        <f t="shared" ca="1" si="65"/>
        <v>7.5583333333333353</v>
      </c>
      <c r="K851" s="5">
        <v>5.9984919386640856</v>
      </c>
      <c r="L851" s="42">
        <v>0</v>
      </c>
    </row>
    <row r="852" spans="1:12" x14ac:dyDescent="0.25">
      <c r="A852" s="2">
        <v>40414</v>
      </c>
      <c r="B852" s="3">
        <f t="shared" si="66"/>
        <v>24</v>
      </c>
      <c r="C852" s="3">
        <f t="shared" si="67"/>
        <v>8</v>
      </c>
      <c r="D852" s="3">
        <f t="shared" si="68"/>
        <v>2010</v>
      </c>
      <c r="E852" s="4">
        <v>18.904166666666669</v>
      </c>
      <c r="F852" s="4">
        <v>17.133333333333333</v>
      </c>
      <c r="G852" s="4">
        <f t="shared" si="69"/>
        <v>18.018750000000001</v>
      </c>
      <c r="H852" s="4">
        <v>14.356499999999999</v>
      </c>
      <c r="I852" s="3">
        <v>0</v>
      </c>
      <c r="J852" s="4">
        <f t="shared" ca="1" si="65"/>
        <v>8.0187500000000007</v>
      </c>
      <c r="K852" s="5">
        <v>4.6152264436209753</v>
      </c>
      <c r="L852" s="42">
        <v>0</v>
      </c>
    </row>
    <row r="853" spans="1:12" x14ac:dyDescent="0.25">
      <c r="A853" s="2">
        <v>40415</v>
      </c>
      <c r="B853" s="3">
        <f t="shared" si="66"/>
        <v>25</v>
      </c>
      <c r="C853" s="3">
        <f t="shared" si="67"/>
        <v>8</v>
      </c>
      <c r="D853" s="3">
        <f t="shared" si="68"/>
        <v>2010</v>
      </c>
      <c r="E853" s="4">
        <v>20.279166666666665</v>
      </c>
      <c r="F853" s="4">
        <v>18.441666666666666</v>
      </c>
      <c r="G853" s="4">
        <f t="shared" si="69"/>
        <v>19.360416666666666</v>
      </c>
      <c r="H853" s="4">
        <v>12.6175</v>
      </c>
      <c r="I853" s="3">
        <v>0</v>
      </c>
      <c r="J853" s="4">
        <f t="shared" ca="1" si="65"/>
        <v>9.3604166666666657</v>
      </c>
      <c r="K853" s="5">
        <v>4.6078235661873599</v>
      </c>
      <c r="L853" s="42">
        <v>0</v>
      </c>
    </row>
    <row r="854" spans="1:12" x14ac:dyDescent="0.25">
      <c r="A854" s="2">
        <v>40416</v>
      </c>
      <c r="B854" s="3">
        <f t="shared" si="66"/>
        <v>26</v>
      </c>
      <c r="C854" s="3">
        <f t="shared" si="67"/>
        <v>8</v>
      </c>
      <c r="D854" s="3">
        <f t="shared" si="68"/>
        <v>2010</v>
      </c>
      <c r="E854" s="4">
        <v>18.799999999999997</v>
      </c>
      <c r="F854" s="4">
        <v>17.5</v>
      </c>
      <c r="G854" s="4">
        <f t="shared" si="69"/>
        <v>18.149999999999999</v>
      </c>
      <c r="H854" s="4">
        <v>11.9801</v>
      </c>
      <c r="I854" s="3">
        <v>0</v>
      </c>
      <c r="J854" s="4">
        <f t="shared" ca="1" si="65"/>
        <v>8.1499999999999986</v>
      </c>
      <c r="K854" s="5">
        <v>3.9629262696622134</v>
      </c>
      <c r="L854" s="42">
        <v>0</v>
      </c>
    </row>
    <row r="855" spans="1:12" x14ac:dyDescent="0.25">
      <c r="A855" s="2">
        <v>40417</v>
      </c>
      <c r="B855" s="3">
        <f t="shared" si="66"/>
        <v>27</v>
      </c>
      <c r="C855" s="3">
        <f t="shared" si="67"/>
        <v>8</v>
      </c>
      <c r="D855" s="3">
        <f t="shared" si="68"/>
        <v>2010</v>
      </c>
      <c r="E855" s="4">
        <v>17.458333333333332</v>
      </c>
      <c r="F855" s="4">
        <v>16.604166666666668</v>
      </c>
      <c r="G855" s="4">
        <f t="shared" si="69"/>
        <v>17.03125</v>
      </c>
      <c r="H855" s="4">
        <v>5.7134</v>
      </c>
      <c r="I855" s="3">
        <v>0</v>
      </c>
      <c r="J855" s="4">
        <f t="shared" ca="1" si="65"/>
        <v>7.03125</v>
      </c>
      <c r="K855" s="5">
        <v>2.0269394053411767</v>
      </c>
      <c r="L855" s="42">
        <v>0</v>
      </c>
    </row>
    <row r="856" spans="1:12" x14ac:dyDescent="0.25">
      <c r="A856" s="2">
        <v>40418</v>
      </c>
      <c r="B856" s="3">
        <f t="shared" si="66"/>
        <v>28</v>
      </c>
      <c r="C856" s="3">
        <f t="shared" si="67"/>
        <v>8</v>
      </c>
      <c r="D856" s="3">
        <f t="shared" si="68"/>
        <v>2010</v>
      </c>
      <c r="E856" s="4">
        <v>17.737499999999994</v>
      </c>
      <c r="F856" s="4">
        <v>16.579166666666666</v>
      </c>
      <c r="G856" s="4">
        <f t="shared" si="69"/>
        <v>17.158333333333331</v>
      </c>
      <c r="H856" s="4">
        <v>12.802400000000002</v>
      </c>
      <c r="I856" s="3">
        <v>0</v>
      </c>
      <c r="J856" s="4">
        <f t="shared" ca="1" si="65"/>
        <v>7.1583333333333297</v>
      </c>
      <c r="K856" s="5">
        <v>3.8610706763164488</v>
      </c>
      <c r="L856" s="42">
        <v>0</v>
      </c>
    </row>
    <row r="857" spans="1:12" x14ac:dyDescent="0.25">
      <c r="A857" s="2">
        <v>40419</v>
      </c>
      <c r="B857" s="3">
        <f t="shared" si="66"/>
        <v>29</v>
      </c>
      <c r="C857" s="3">
        <f t="shared" si="67"/>
        <v>8</v>
      </c>
      <c r="D857" s="3">
        <f t="shared" si="68"/>
        <v>2010</v>
      </c>
      <c r="E857" s="4">
        <v>17.179166666666664</v>
      </c>
      <c r="F857" s="4">
        <v>16.066666666666666</v>
      </c>
      <c r="G857" s="4">
        <f t="shared" si="69"/>
        <v>16.622916666666665</v>
      </c>
      <c r="H857" s="4">
        <v>8.5583999999999989</v>
      </c>
      <c r="I857" s="3">
        <v>0</v>
      </c>
      <c r="J857" s="4">
        <f t="shared" ca="1" si="65"/>
        <v>6.622916666666665</v>
      </c>
      <c r="K857" s="5">
        <v>2.6413920082552083</v>
      </c>
      <c r="L857" s="42">
        <v>0</v>
      </c>
    </row>
    <row r="858" spans="1:12" x14ac:dyDescent="0.25">
      <c r="A858" s="2">
        <v>40420</v>
      </c>
      <c r="B858" s="3">
        <f t="shared" si="66"/>
        <v>30</v>
      </c>
      <c r="C858" s="3">
        <f t="shared" si="67"/>
        <v>8</v>
      </c>
      <c r="D858" s="3">
        <f t="shared" si="68"/>
        <v>2010</v>
      </c>
      <c r="E858" s="4">
        <v>17.025000000000002</v>
      </c>
      <c r="F858" s="4">
        <v>15.941666666666668</v>
      </c>
      <c r="G858" s="4">
        <f t="shared" si="69"/>
        <v>16.483333333333334</v>
      </c>
      <c r="H858" s="4">
        <v>12.070800000000002</v>
      </c>
      <c r="I858" s="3">
        <v>0</v>
      </c>
      <c r="J858" s="4">
        <f t="shared" ca="1" si="65"/>
        <v>6.4833333333333352</v>
      </c>
      <c r="K858" s="5">
        <v>3.3213547653708719</v>
      </c>
      <c r="L858" s="42">
        <v>0</v>
      </c>
    </row>
    <row r="859" spans="1:12" x14ac:dyDescent="0.25">
      <c r="A859" s="2">
        <v>40421</v>
      </c>
      <c r="B859" s="3">
        <f t="shared" si="66"/>
        <v>31</v>
      </c>
      <c r="C859" s="3">
        <f t="shared" si="67"/>
        <v>8</v>
      </c>
      <c r="D859" s="3">
        <f t="shared" si="68"/>
        <v>2010</v>
      </c>
      <c r="E859" s="4">
        <v>16.841666666666665</v>
      </c>
      <c r="F859" s="4">
        <v>15.658333333333331</v>
      </c>
      <c r="G859" s="4">
        <f t="shared" si="69"/>
        <v>16.25</v>
      </c>
      <c r="H859" s="4">
        <v>18.684800000000003</v>
      </c>
      <c r="I859" s="3">
        <v>0</v>
      </c>
      <c r="J859" s="4">
        <f t="shared" ca="1" si="65"/>
        <v>6.2499999999999982</v>
      </c>
      <c r="K859" s="5">
        <v>4.8575992929972562</v>
      </c>
      <c r="L859" s="42">
        <v>0</v>
      </c>
    </row>
    <row r="860" spans="1:12" x14ac:dyDescent="0.25">
      <c r="A860" s="2">
        <v>40422</v>
      </c>
      <c r="B860" s="3">
        <f t="shared" si="66"/>
        <v>1</v>
      </c>
      <c r="C860" s="3">
        <f t="shared" si="67"/>
        <v>9</v>
      </c>
      <c r="D860" s="3">
        <f t="shared" si="68"/>
        <v>2010</v>
      </c>
      <c r="E860" s="4">
        <v>16.962500000000002</v>
      </c>
      <c r="F860" s="4">
        <v>15.937499999999998</v>
      </c>
      <c r="G860" s="4">
        <f t="shared" si="69"/>
        <v>16.45</v>
      </c>
      <c r="H860" s="4">
        <v>10.005000000000003</v>
      </c>
      <c r="I860" s="3">
        <v>0</v>
      </c>
      <c r="J860" s="4">
        <f t="shared" ca="1" si="65"/>
        <v>6.45</v>
      </c>
      <c r="K860" s="5">
        <v>2.7842722022111817</v>
      </c>
      <c r="L860" s="43">
        <v>0</v>
      </c>
    </row>
    <row r="861" spans="1:12" x14ac:dyDescent="0.25">
      <c r="A861" s="2">
        <v>40423</v>
      </c>
      <c r="B861" s="3">
        <f t="shared" si="66"/>
        <v>2</v>
      </c>
      <c r="C861" s="3">
        <f t="shared" si="67"/>
        <v>9</v>
      </c>
      <c r="D861" s="3">
        <f t="shared" si="68"/>
        <v>2010</v>
      </c>
      <c r="E861" s="4">
        <v>17.662499999999998</v>
      </c>
      <c r="F861" s="4">
        <v>16.933333333333334</v>
      </c>
      <c r="G861" s="4">
        <f t="shared" si="69"/>
        <v>17.297916666666666</v>
      </c>
      <c r="H861" s="4">
        <v>4.2464000000000004</v>
      </c>
      <c r="I861" s="3">
        <v>0.60000000000000009</v>
      </c>
      <c r="J861" s="4">
        <f t="shared" ca="1" si="65"/>
        <v>7.2979166666666657</v>
      </c>
      <c r="K861" s="5">
        <v>1.443064989912022</v>
      </c>
      <c r="L861" s="43">
        <v>0</v>
      </c>
    </row>
    <row r="862" spans="1:12" x14ac:dyDescent="0.25">
      <c r="A862" s="2">
        <v>40424</v>
      </c>
      <c r="B862" s="3">
        <f t="shared" si="66"/>
        <v>3</v>
      </c>
      <c r="C862" s="3">
        <f t="shared" si="67"/>
        <v>9</v>
      </c>
      <c r="D862" s="3">
        <f t="shared" si="68"/>
        <v>2010</v>
      </c>
      <c r="E862" s="4">
        <v>18.991666666666671</v>
      </c>
      <c r="F862" s="4">
        <v>18.187500000000004</v>
      </c>
      <c r="G862" s="4">
        <f t="shared" si="69"/>
        <v>18.589583333333337</v>
      </c>
      <c r="H862" s="4">
        <v>7.694</v>
      </c>
      <c r="I862" s="3">
        <v>0.4</v>
      </c>
      <c r="J862" s="4">
        <f t="shared" ca="1" si="65"/>
        <v>8.5895833333333371</v>
      </c>
      <c r="K862" s="5">
        <v>2.4998691009446077</v>
      </c>
      <c r="L862" s="43">
        <v>0</v>
      </c>
    </row>
    <row r="863" spans="1:12" x14ac:dyDescent="0.25">
      <c r="A863" s="2">
        <v>40425</v>
      </c>
      <c r="B863" s="3">
        <f t="shared" si="66"/>
        <v>4</v>
      </c>
      <c r="C863" s="3">
        <f t="shared" si="67"/>
        <v>9</v>
      </c>
      <c r="D863" s="3">
        <f t="shared" si="68"/>
        <v>2010</v>
      </c>
      <c r="E863" s="4">
        <v>14.3375</v>
      </c>
      <c r="F863" s="4">
        <v>13.416666666666666</v>
      </c>
      <c r="G863" s="4">
        <f t="shared" si="69"/>
        <v>13.877083333333333</v>
      </c>
      <c r="H863" s="4">
        <v>3.0861999999999998</v>
      </c>
      <c r="I863" s="3">
        <v>1.4</v>
      </c>
      <c r="J863" s="4">
        <f t="shared" ca="1" si="65"/>
        <v>3.8770833333333332</v>
      </c>
      <c r="K863" s="5">
        <v>0.94832932583706064</v>
      </c>
      <c r="L863" s="43">
        <v>0</v>
      </c>
    </row>
    <row r="864" spans="1:12" x14ac:dyDescent="0.25">
      <c r="A864" s="2">
        <v>40426</v>
      </c>
      <c r="B864" s="3">
        <f t="shared" si="66"/>
        <v>5</v>
      </c>
      <c r="C864" s="3">
        <f t="shared" si="67"/>
        <v>9</v>
      </c>
      <c r="D864" s="3">
        <f t="shared" si="68"/>
        <v>2010</v>
      </c>
      <c r="E864" s="4">
        <v>9.9541666666666675</v>
      </c>
      <c r="F864" s="4">
        <v>8.8666666666666654</v>
      </c>
      <c r="G864" s="4">
        <f t="shared" si="69"/>
        <v>9.4104166666666664</v>
      </c>
      <c r="H864" s="4">
        <v>19.106100000000001</v>
      </c>
      <c r="I864" s="3">
        <v>0</v>
      </c>
      <c r="J864" s="4">
        <f t="shared" ca="1" si="65"/>
        <v>0</v>
      </c>
      <c r="K864" s="5">
        <v>3.8182248121080371</v>
      </c>
      <c r="L864" s="43">
        <v>9</v>
      </c>
    </row>
    <row r="865" spans="1:12" x14ac:dyDescent="0.25">
      <c r="A865" s="2">
        <v>40427</v>
      </c>
      <c r="B865" s="3">
        <f t="shared" si="66"/>
        <v>6</v>
      </c>
      <c r="C865" s="3">
        <f t="shared" si="67"/>
        <v>9</v>
      </c>
      <c r="D865" s="3">
        <f t="shared" si="68"/>
        <v>2010</v>
      </c>
      <c r="E865" s="4">
        <v>12.262500000000003</v>
      </c>
      <c r="F865" s="4">
        <v>10.895833333333334</v>
      </c>
      <c r="G865" s="4">
        <f t="shared" si="69"/>
        <v>11.579166666666669</v>
      </c>
      <c r="H865" s="4">
        <v>21.960799999999999</v>
      </c>
      <c r="I865" s="3">
        <v>0</v>
      </c>
      <c r="J865" s="4">
        <f t="shared" ca="1" si="65"/>
        <v>1.5791666666666684</v>
      </c>
      <c r="K865" s="5">
        <v>5.0492029302401233</v>
      </c>
      <c r="L865" s="43">
        <v>7</v>
      </c>
    </row>
    <row r="866" spans="1:12" x14ac:dyDescent="0.25">
      <c r="A866" s="2">
        <v>40428</v>
      </c>
      <c r="B866" s="3">
        <f t="shared" si="66"/>
        <v>7</v>
      </c>
      <c r="C866" s="3">
        <f t="shared" si="67"/>
        <v>9</v>
      </c>
      <c r="D866" s="3">
        <f t="shared" si="68"/>
        <v>2010</v>
      </c>
      <c r="E866" s="4">
        <v>13.158333333333333</v>
      </c>
      <c r="F866" s="4">
        <v>11.737499999999999</v>
      </c>
      <c r="G866" s="4">
        <f t="shared" si="69"/>
        <v>12.447916666666666</v>
      </c>
      <c r="H866" s="4">
        <v>20.868200000000002</v>
      </c>
      <c r="I866" s="3">
        <v>0</v>
      </c>
      <c r="J866" s="4">
        <f t="shared" ca="1" si="65"/>
        <v>2.4479166666666661</v>
      </c>
      <c r="K866" s="5">
        <v>4.7219032087267134</v>
      </c>
      <c r="L866" s="43">
        <v>1</v>
      </c>
    </row>
    <row r="867" spans="1:12" x14ac:dyDescent="0.25">
      <c r="A867" s="2">
        <v>40429</v>
      </c>
      <c r="B867" s="3">
        <f t="shared" si="66"/>
        <v>8</v>
      </c>
      <c r="C867" s="3">
        <f t="shared" si="67"/>
        <v>9</v>
      </c>
      <c r="D867" s="3">
        <f t="shared" si="68"/>
        <v>2010</v>
      </c>
      <c r="E867" s="4">
        <v>13.0625</v>
      </c>
      <c r="F867" s="4">
        <v>11.320833333333331</v>
      </c>
      <c r="G867" s="4">
        <f t="shared" si="69"/>
        <v>12.191666666666666</v>
      </c>
      <c r="H867" s="4">
        <v>20.428000000000001</v>
      </c>
      <c r="I867" s="3">
        <v>0</v>
      </c>
      <c r="J867" s="4">
        <f t="shared" ca="1" si="65"/>
        <v>2.1916666666666655</v>
      </c>
      <c r="K867" s="5">
        <v>4.5696996011234745</v>
      </c>
      <c r="L867" s="43">
        <v>5</v>
      </c>
    </row>
    <row r="868" spans="1:12" x14ac:dyDescent="0.25">
      <c r="A868" s="2">
        <v>40430</v>
      </c>
      <c r="B868" s="3">
        <f t="shared" si="66"/>
        <v>9</v>
      </c>
      <c r="C868" s="3">
        <f t="shared" si="67"/>
        <v>9</v>
      </c>
      <c r="D868" s="3">
        <f t="shared" si="68"/>
        <v>2010</v>
      </c>
      <c r="E868" s="4">
        <v>13.250000000000002</v>
      </c>
      <c r="F868" s="4">
        <v>11.758333333333333</v>
      </c>
      <c r="G868" s="4">
        <f t="shared" si="69"/>
        <v>12.504166666666666</v>
      </c>
      <c r="H868" s="4">
        <v>22.691600000000001</v>
      </c>
      <c r="I868" s="3">
        <v>0.2</v>
      </c>
      <c r="J868" s="4">
        <f t="shared" ca="1" si="65"/>
        <v>2.5041666666666673</v>
      </c>
      <c r="K868" s="5">
        <v>4.8801833629163811</v>
      </c>
      <c r="L868" s="43">
        <v>1</v>
      </c>
    </row>
    <row r="869" spans="1:12" x14ac:dyDescent="0.25">
      <c r="A869" s="2">
        <v>40431</v>
      </c>
      <c r="B869" s="3">
        <f t="shared" si="66"/>
        <v>10</v>
      </c>
      <c r="C869" s="3">
        <f t="shared" si="67"/>
        <v>9</v>
      </c>
      <c r="D869" s="3">
        <f t="shared" si="68"/>
        <v>2010</v>
      </c>
      <c r="E869" s="4">
        <v>12.795833333333334</v>
      </c>
      <c r="F869" s="4">
        <v>11.391666666666667</v>
      </c>
      <c r="G869" s="4">
        <f t="shared" si="69"/>
        <v>12.09375</v>
      </c>
      <c r="H869" s="4">
        <v>23.283699999999996</v>
      </c>
      <c r="I869" s="3">
        <v>0</v>
      </c>
      <c r="J869" s="4">
        <f t="shared" ca="1" si="65"/>
        <v>2.0937500000000009</v>
      </c>
      <c r="K869" s="5">
        <v>4.9103474087485264</v>
      </c>
      <c r="L869" s="43">
        <v>3</v>
      </c>
    </row>
    <row r="870" spans="1:12" x14ac:dyDescent="0.25">
      <c r="A870" s="2">
        <v>40432</v>
      </c>
      <c r="B870" s="3">
        <f t="shared" si="66"/>
        <v>11</v>
      </c>
      <c r="C870" s="3">
        <f t="shared" si="67"/>
        <v>9</v>
      </c>
      <c r="D870" s="3">
        <f t="shared" si="68"/>
        <v>2010</v>
      </c>
      <c r="E870" s="4">
        <v>12.666666666666666</v>
      </c>
      <c r="F870" s="4">
        <v>12.10416666666667</v>
      </c>
      <c r="G870" s="4">
        <f t="shared" si="69"/>
        <v>12.385416666666668</v>
      </c>
      <c r="H870" s="4">
        <v>2.1546999999999996</v>
      </c>
      <c r="I870" s="3">
        <v>8.4</v>
      </c>
      <c r="J870" s="4">
        <f t="shared" ca="1" si="65"/>
        <v>2.3854166666666679</v>
      </c>
      <c r="K870" s="5">
        <v>0.87136226383625315</v>
      </c>
      <c r="L870" s="43">
        <v>0</v>
      </c>
    </row>
    <row r="871" spans="1:12" x14ac:dyDescent="0.25">
      <c r="A871" s="2">
        <v>40433</v>
      </c>
      <c r="B871" s="3">
        <f t="shared" si="66"/>
        <v>12</v>
      </c>
      <c r="C871" s="3">
        <f t="shared" si="67"/>
        <v>9</v>
      </c>
      <c r="D871" s="3">
        <f t="shared" si="68"/>
        <v>2010</v>
      </c>
      <c r="E871" s="4">
        <v>14.612500000000002</v>
      </c>
      <c r="F871" s="4">
        <v>14.112499999999997</v>
      </c>
      <c r="G871" s="4">
        <f t="shared" si="69"/>
        <v>14.362500000000001</v>
      </c>
      <c r="H871" s="4">
        <v>1.9084000000000001</v>
      </c>
      <c r="I871" s="3">
        <v>14.000000000000002</v>
      </c>
      <c r="J871" s="4">
        <f t="shared" ca="1" si="65"/>
        <v>4.3624999999999998</v>
      </c>
      <c r="K871" s="5">
        <v>0.57742347163630237</v>
      </c>
      <c r="L871" s="43">
        <v>0</v>
      </c>
    </row>
    <row r="872" spans="1:12" x14ac:dyDescent="0.25">
      <c r="A872" s="2">
        <v>40434</v>
      </c>
      <c r="B872" s="3">
        <f t="shared" si="66"/>
        <v>13</v>
      </c>
      <c r="C872" s="3">
        <f t="shared" si="67"/>
        <v>9</v>
      </c>
      <c r="D872" s="3">
        <f t="shared" si="68"/>
        <v>2010</v>
      </c>
      <c r="E872" s="4">
        <v>17.220833333333331</v>
      </c>
      <c r="F872" s="4">
        <v>16.37083333333333</v>
      </c>
      <c r="G872" s="4">
        <f t="shared" si="69"/>
        <v>16.795833333333331</v>
      </c>
      <c r="H872" s="4">
        <v>8.440100000000001</v>
      </c>
      <c r="I872" s="3">
        <v>8.6</v>
      </c>
      <c r="J872" s="4">
        <f t="shared" ca="1" si="65"/>
        <v>6.7958333333333307</v>
      </c>
      <c r="K872" s="5">
        <v>2.5497731378430228</v>
      </c>
      <c r="L872" s="43">
        <v>0</v>
      </c>
    </row>
    <row r="873" spans="1:12" x14ac:dyDescent="0.25">
      <c r="A873" s="2">
        <v>40435</v>
      </c>
      <c r="B873" s="3">
        <f t="shared" si="66"/>
        <v>14</v>
      </c>
      <c r="C873" s="3">
        <f t="shared" si="67"/>
        <v>9</v>
      </c>
      <c r="D873" s="3">
        <f t="shared" si="68"/>
        <v>2010</v>
      </c>
      <c r="E873" s="4">
        <v>16.0625</v>
      </c>
      <c r="F873" s="4">
        <v>14.68333333333333</v>
      </c>
      <c r="G873" s="4">
        <f t="shared" si="69"/>
        <v>15.372916666666665</v>
      </c>
      <c r="H873" s="4">
        <v>20.454000000000004</v>
      </c>
      <c r="I873" s="3">
        <v>0</v>
      </c>
      <c r="J873" s="4">
        <f t="shared" ca="1" si="65"/>
        <v>5.372916666666665</v>
      </c>
      <c r="K873" s="5">
        <v>5.2257207707512663</v>
      </c>
      <c r="L873" s="43">
        <v>0</v>
      </c>
    </row>
    <row r="874" spans="1:12" x14ac:dyDescent="0.25">
      <c r="A874" s="2">
        <v>40436</v>
      </c>
      <c r="B874" s="3">
        <f t="shared" si="66"/>
        <v>15</v>
      </c>
      <c r="C874" s="3">
        <f t="shared" si="67"/>
        <v>9</v>
      </c>
      <c r="D874" s="3">
        <f t="shared" si="68"/>
        <v>2010</v>
      </c>
      <c r="E874" s="4">
        <v>11.670833333333334</v>
      </c>
      <c r="F874" s="4">
        <v>10.520833333333334</v>
      </c>
      <c r="G874" s="4">
        <f t="shared" si="69"/>
        <v>11.095833333333335</v>
      </c>
      <c r="H874" s="4">
        <v>22.464100000000002</v>
      </c>
      <c r="I874" s="3">
        <v>0</v>
      </c>
      <c r="J874" s="4">
        <f t="shared" ca="1" si="65"/>
        <v>1.0958333333333341</v>
      </c>
      <c r="K874" s="5">
        <v>4.8368394076666306</v>
      </c>
      <c r="L874" s="43">
        <v>4</v>
      </c>
    </row>
    <row r="875" spans="1:12" x14ac:dyDescent="0.25">
      <c r="A875" s="2">
        <v>40437</v>
      </c>
      <c r="B875" s="3">
        <f t="shared" si="66"/>
        <v>16</v>
      </c>
      <c r="C875" s="3">
        <f t="shared" si="67"/>
        <v>9</v>
      </c>
      <c r="D875" s="3">
        <f t="shared" si="68"/>
        <v>2010</v>
      </c>
      <c r="E875" s="4">
        <v>13.170833333333334</v>
      </c>
      <c r="F875" s="4">
        <v>11.574999999999998</v>
      </c>
      <c r="G875" s="4">
        <f t="shared" si="69"/>
        <v>12.372916666666665</v>
      </c>
      <c r="H875" s="4">
        <v>21.701500000000003</v>
      </c>
      <c r="I875" s="3">
        <v>0</v>
      </c>
      <c r="J875" s="4">
        <f t="shared" ca="1" si="65"/>
        <v>2.3729166666666659</v>
      </c>
      <c r="K875" s="5">
        <v>4.6388566191126639</v>
      </c>
      <c r="L875" s="43">
        <v>4</v>
      </c>
    </row>
    <row r="876" spans="1:12" x14ac:dyDescent="0.25">
      <c r="A876" s="2">
        <v>40438</v>
      </c>
      <c r="B876" s="3">
        <f t="shared" si="66"/>
        <v>17</v>
      </c>
      <c r="C876" s="3">
        <f t="shared" si="67"/>
        <v>9</v>
      </c>
      <c r="D876" s="3">
        <f t="shared" si="68"/>
        <v>2010</v>
      </c>
      <c r="E876" s="4">
        <v>13.929166666666667</v>
      </c>
      <c r="F876" s="4">
        <v>12.954166666666671</v>
      </c>
      <c r="G876" s="4">
        <f t="shared" si="69"/>
        <v>13.44166666666667</v>
      </c>
      <c r="H876" s="4">
        <v>19.898700000000002</v>
      </c>
      <c r="I876" s="3">
        <v>0</v>
      </c>
      <c r="J876" s="4">
        <f t="shared" ca="1" si="65"/>
        <v>3.4416666666666691</v>
      </c>
      <c r="K876" s="5">
        <v>4.3975280445107634</v>
      </c>
      <c r="L876" s="43">
        <v>0</v>
      </c>
    </row>
    <row r="877" spans="1:12" x14ac:dyDescent="0.25">
      <c r="A877" s="2">
        <v>40439</v>
      </c>
      <c r="B877" s="3">
        <f t="shared" si="66"/>
        <v>18</v>
      </c>
      <c r="C877" s="3">
        <f t="shared" si="67"/>
        <v>9</v>
      </c>
      <c r="D877" s="3">
        <f t="shared" si="68"/>
        <v>2010</v>
      </c>
      <c r="E877" s="4">
        <v>11.466666666666667</v>
      </c>
      <c r="F877" s="4">
        <v>10.045833333333334</v>
      </c>
      <c r="G877" s="4">
        <f t="shared" si="69"/>
        <v>10.756250000000001</v>
      </c>
      <c r="H877" s="4">
        <v>23.915400000000002</v>
      </c>
      <c r="I877" s="3">
        <v>0</v>
      </c>
      <c r="J877" s="4">
        <f t="shared" ca="1" si="65"/>
        <v>0.75625000000000053</v>
      </c>
      <c r="K877" s="5">
        <v>5.177844116434545</v>
      </c>
      <c r="L877" s="43">
        <v>6</v>
      </c>
    </row>
    <row r="878" spans="1:12" x14ac:dyDescent="0.25">
      <c r="A878" s="2">
        <v>40440</v>
      </c>
      <c r="B878" s="3">
        <f t="shared" si="66"/>
        <v>19</v>
      </c>
      <c r="C878" s="3">
        <f t="shared" si="67"/>
        <v>9</v>
      </c>
      <c r="D878" s="3">
        <f t="shared" si="68"/>
        <v>2010</v>
      </c>
      <c r="E878" s="4">
        <v>10.52083333333333</v>
      </c>
      <c r="F878" s="4">
        <v>9.0124999999999975</v>
      </c>
      <c r="G878" s="4">
        <f t="shared" si="69"/>
        <v>9.7666666666666639</v>
      </c>
      <c r="H878" s="4">
        <v>24.798799999999996</v>
      </c>
      <c r="I878" s="3">
        <v>0</v>
      </c>
      <c r="J878" s="4">
        <f t="shared" ca="1" si="65"/>
        <v>0.17984576427255788</v>
      </c>
      <c r="K878" s="5">
        <v>5.053639693498762</v>
      </c>
      <c r="L878" s="43">
        <v>12</v>
      </c>
    </row>
    <row r="879" spans="1:12" x14ac:dyDescent="0.25">
      <c r="A879" s="2">
        <v>40441</v>
      </c>
      <c r="B879" s="3">
        <f t="shared" si="66"/>
        <v>20</v>
      </c>
      <c r="C879" s="3">
        <f t="shared" si="67"/>
        <v>9</v>
      </c>
      <c r="D879" s="3">
        <f t="shared" si="68"/>
        <v>2010</v>
      </c>
      <c r="E879" s="4">
        <v>12.658333333333333</v>
      </c>
      <c r="F879" s="4">
        <v>11.645833333333334</v>
      </c>
      <c r="G879" s="4">
        <f t="shared" si="69"/>
        <v>12.152083333333334</v>
      </c>
      <c r="H879" s="4">
        <v>13.111300000000002</v>
      </c>
      <c r="I879" s="3">
        <v>0.4</v>
      </c>
      <c r="J879" s="4">
        <f t="shared" ca="1" si="65"/>
        <v>2.1520833333333336</v>
      </c>
      <c r="K879" s="5">
        <v>2.7542719046429864</v>
      </c>
      <c r="L879" s="43">
        <v>0</v>
      </c>
    </row>
    <row r="880" spans="1:12" x14ac:dyDescent="0.25">
      <c r="A880" s="2">
        <v>40442</v>
      </c>
      <c r="B880" s="3">
        <f t="shared" si="66"/>
        <v>21</v>
      </c>
      <c r="C880" s="3">
        <f t="shared" si="67"/>
        <v>9</v>
      </c>
      <c r="D880" s="3">
        <f t="shared" si="68"/>
        <v>2010</v>
      </c>
      <c r="E880" s="4">
        <v>13.99583333333333</v>
      </c>
      <c r="F880" s="4">
        <v>13.399999999999999</v>
      </c>
      <c r="G880" s="4">
        <f t="shared" si="69"/>
        <v>13.697916666666664</v>
      </c>
      <c r="H880" s="4">
        <v>1.3520999999999999</v>
      </c>
      <c r="I880" s="3">
        <v>68.799999999999983</v>
      </c>
      <c r="J880" s="4">
        <f t="shared" ca="1" si="65"/>
        <v>3.6979166666666643</v>
      </c>
      <c r="K880" s="5">
        <v>0.5846396118476429</v>
      </c>
      <c r="L880" s="43">
        <v>0</v>
      </c>
    </row>
    <row r="881" spans="1:12" x14ac:dyDescent="0.25">
      <c r="A881" s="2">
        <v>40443</v>
      </c>
      <c r="B881" s="3">
        <f t="shared" si="66"/>
        <v>22</v>
      </c>
      <c r="C881" s="3">
        <f t="shared" si="67"/>
        <v>9</v>
      </c>
      <c r="D881" s="3">
        <f t="shared" si="68"/>
        <v>2010</v>
      </c>
      <c r="E881" s="4">
        <v>13.429166666666667</v>
      </c>
      <c r="F881" s="4">
        <v>12.916666666666664</v>
      </c>
      <c r="G881" s="4">
        <f t="shared" si="69"/>
        <v>13.172916666666666</v>
      </c>
      <c r="H881" s="4">
        <v>2.42</v>
      </c>
      <c r="I881" s="3">
        <v>66.599999999999994</v>
      </c>
      <c r="J881" s="4">
        <f t="shared" ca="1" si="65"/>
        <v>3.1729166666666657</v>
      </c>
      <c r="K881" s="5">
        <v>0.62603030111474423</v>
      </c>
      <c r="L881" s="43">
        <v>0</v>
      </c>
    </row>
    <row r="882" spans="1:12" x14ac:dyDescent="0.25">
      <c r="A882" s="2">
        <v>40444</v>
      </c>
      <c r="B882" s="3">
        <f t="shared" si="66"/>
        <v>23</v>
      </c>
      <c r="C882" s="3">
        <f t="shared" si="67"/>
        <v>9</v>
      </c>
      <c r="D882" s="3">
        <f t="shared" si="68"/>
        <v>2010</v>
      </c>
      <c r="E882" s="4">
        <v>14.279166666666669</v>
      </c>
      <c r="F882" s="4">
        <v>13.374999999999998</v>
      </c>
      <c r="G882" s="4">
        <f t="shared" si="69"/>
        <v>13.827083333333334</v>
      </c>
      <c r="H882" s="4">
        <v>3.9864999999999995</v>
      </c>
      <c r="I882" s="3">
        <v>15.999999999999998</v>
      </c>
      <c r="J882" s="4">
        <f t="shared" ca="1" si="65"/>
        <v>3.8270833333333334</v>
      </c>
      <c r="K882" s="5">
        <v>1.1518340412166048</v>
      </c>
      <c r="L882" s="43">
        <v>0</v>
      </c>
    </row>
    <row r="883" spans="1:12" x14ac:dyDescent="0.25">
      <c r="A883" s="2">
        <v>40445</v>
      </c>
      <c r="B883" s="3">
        <f t="shared" si="66"/>
        <v>24</v>
      </c>
      <c r="C883" s="3">
        <f t="shared" si="67"/>
        <v>9</v>
      </c>
      <c r="D883" s="3">
        <f t="shared" si="68"/>
        <v>2010</v>
      </c>
      <c r="E883" s="4">
        <v>14.8375</v>
      </c>
      <c r="F883" s="4">
        <v>13.729166666666666</v>
      </c>
      <c r="G883" s="4">
        <f t="shared" si="69"/>
        <v>14.283333333333333</v>
      </c>
      <c r="H883" s="4">
        <v>18.227099999999997</v>
      </c>
      <c r="I883" s="3">
        <v>1</v>
      </c>
      <c r="J883" s="4">
        <f t="shared" ca="1" si="65"/>
        <v>4.2833333333333332</v>
      </c>
      <c r="K883" s="5">
        <v>4.1220883192919846</v>
      </c>
      <c r="L883" s="43">
        <v>0</v>
      </c>
    </row>
    <row r="884" spans="1:12" x14ac:dyDescent="0.25">
      <c r="A884" s="2">
        <v>40446</v>
      </c>
      <c r="B884" s="3">
        <f t="shared" si="66"/>
        <v>25</v>
      </c>
      <c r="C884" s="3">
        <f t="shared" si="67"/>
        <v>9</v>
      </c>
      <c r="D884" s="3">
        <f t="shared" si="68"/>
        <v>2010</v>
      </c>
      <c r="E884" s="4">
        <v>14.5625</v>
      </c>
      <c r="F884" s="4">
        <v>13.216666666666667</v>
      </c>
      <c r="G884" s="4">
        <f t="shared" si="69"/>
        <v>13.889583333333334</v>
      </c>
      <c r="H884" s="4">
        <v>18.490200000000002</v>
      </c>
      <c r="I884" s="3">
        <v>0</v>
      </c>
      <c r="J884" s="4">
        <f t="shared" ca="1" si="65"/>
        <v>3.8895833333333334</v>
      </c>
      <c r="K884" s="5">
        <v>4.1103197664272209</v>
      </c>
      <c r="L884" s="43">
        <v>0</v>
      </c>
    </row>
    <row r="885" spans="1:12" x14ac:dyDescent="0.25">
      <c r="A885" s="2">
        <v>40447</v>
      </c>
      <c r="B885" s="3">
        <f t="shared" si="66"/>
        <v>26</v>
      </c>
      <c r="C885" s="3">
        <f t="shared" si="67"/>
        <v>9</v>
      </c>
      <c r="D885" s="3">
        <f t="shared" si="68"/>
        <v>2010</v>
      </c>
      <c r="E885" s="4">
        <v>14.687500000000002</v>
      </c>
      <c r="F885" s="4">
        <v>13.570833333333331</v>
      </c>
      <c r="G885" s="4">
        <f t="shared" si="69"/>
        <v>14.129166666666666</v>
      </c>
      <c r="H885" s="4">
        <v>16.503</v>
      </c>
      <c r="I885" s="3">
        <v>0</v>
      </c>
      <c r="J885" s="4">
        <f t="shared" ca="1" si="65"/>
        <v>4.1291666666666664</v>
      </c>
      <c r="K885" s="5">
        <v>3.8037763343613906</v>
      </c>
      <c r="L885" s="43">
        <v>0</v>
      </c>
    </row>
    <row r="886" spans="1:12" x14ac:dyDescent="0.25">
      <c r="A886" s="2">
        <v>40448</v>
      </c>
      <c r="B886" s="3">
        <f t="shared" si="66"/>
        <v>27</v>
      </c>
      <c r="C886" s="3">
        <f t="shared" si="67"/>
        <v>9</v>
      </c>
      <c r="D886" s="3">
        <f t="shared" si="68"/>
        <v>2010</v>
      </c>
      <c r="E886" s="4">
        <v>15.845833333333333</v>
      </c>
      <c r="F886" s="4">
        <v>14.545833333333334</v>
      </c>
      <c r="G886" s="4">
        <f t="shared" si="69"/>
        <v>15.195833333333333</v>
      </c>
      <c r="H886" s="4">
        <v>14.1363</v>
      </c>
      <c r="I886" s="3">
        <v>0</v>
      </c>
      <c r="J886" s="4">
        <f t="shared" ca="1" si="65"/>
        <v>5.1958333333333337</v>
      </c>
      <c r="K886" s="5">
        <v>3.4370262039912376</v>
      </c>
      <c r="L886" s="43">
        <v>0</v>
      </c>
    </row>
    <row r="887" spans="1:12" x14ac:dyDescent="0.25">
      <c r="A887" s="2">
        <v>40449</v>
      </c>
      <c r="B887" s="3">
        <f t="shared" si="66"/>
        <v>28</v>
      </c>
      <c r="C887" s="3">
        <f t="shared" si="67"/>
        <v>9</v>
      </c>
      <c r="D887" s="3">
        <f t="shared" si="68"/>
        <v>2010</v>
      </c>
      <c r="E887" s="4">
        <v>15.008333333333335</v>
      </c>
      <c r="F887" s="4">
        <v>14.299999999999999</v>
      </c>
      <c r="G887" s="4">
        <f t="shared" si="69"/>
        <v>14.654166666666667</v>
      </c>
      <c r="H887" s="4">
        <v>7.6684999999999999</v>
      </c>
      <c r="I887" s="3">
        <v>0</v>
      </c>
      <c r="J887" s="4">
        <f t="shared" ca="1" si="65"/>
        <v>4.6541666666666668</v>
      </c>
      <c r="K887" s="5">
        <v>2.136273951023937</v>
      </c>
      <c r="L887" s="43">
        <v>0</v>
      </c>
    </row>
    <row r="888" spans="1:12" x14ac:dyDescent="0.25">
      <c r="A888" s="2">
        <v>40450</v>
      </c>
      <c r="B888" s="3">
        <f t="shared" si="66"/>
        <v>29</v>
      </c>
      <c r="C888" s="3">
        <f t="shared" si="67"/>
        <v>9</v>
      </c>
      <c r="D888" s="3">
        <f t="shared" si="68"/>
        <v>2010</v>
      </c>
      <c r="E888" s="4">
        <v>17.362499999999994</v>
      </c>
      <c r="F888" s="4">
        <v>16.066666666666666</v>
      </c>
      <c r="G888" s="4">
        <f t="shared" si="69"/>
        <v>16.71458333333333</v>
      </c>
      <c r="H888" s="4">
        <v>17.825199999999999</v>
      </c>
      <c r="I888" s="3">
        <v>0</v>
      </c>
      <c r="J888" s="4">
        <f t="shared" ca="1" si="65"/>
        <v>6.71458333333333</v>
      </c>
      <c r="K888" s="5">
        <v>4.4528773102334256</v>
      </c>
      <c r="L888" s="43">
        <v>0</v>
      </c>
    </row>
    <row r="889" spans="1:12" x14ac:dyDescent="0.25">
      <c r="A889" s="2">
        <v>40451</v>
      </c>
      <c r="B889" s="3">
        <f t="shared" si="66"/>
        <v>30</v>
      </c>
      <c r="C889" s="3">
        <f t="shared" si="67"/>
        <v>9</v>
      </c>
      <c r="D889" s="3">
        <f t="shared" si="68"/>
        <v>2010</v>
      </c>
      <c r="E889" s="4">
        <v>15.74583333333333</v>
      </c>
      <c r="F889" s="4">
        <v>14.099999999999996</v>
      </c>
      <c r="G889" s="4">
        <f t="shared" si="69"/>
        <v>14.922916666666662</v>
      </c>
      <c r="H889" s="4">
        <v>26.117000000000001</v>
      </c>
      <c r="I889" s="3">
        <v>0</v>
      </c>
      <c r="J889" s="4">
        <f t="shared" ca="1" si="65"/>
        <v>4.9229166666666631</v>
      </c>
      <c r="K889" s="5">
        <v>6.4341080760205474</v>
      </c>
      <c r="L889" s="43">
        <v>2</v>
      </c>
    </row>
    <row r="890" spans="1:12" x14ac:dyDescent="0.25">
      <c r="A890" s="2">
        <v>40452</v>
      </c>
      <c r="B890" s="3">
        <f t="shared" si="66"/>
        <v>1</v>
      </c>
      <c r="C890" s="3">
        <f t="shared" si="67"/>
        <v>10</v>
      </c>
      <c r="D890" s="3">
        <f t="shared" si="68"/>
        <v>2010</v>
      </c>
      <c r="E890" s="4">
        <v>14.608333333333334</v>
      </c>
      <c r="F890" s="4">
        <v>13.299999999999999</v>
      </c>
      <c r="G890" s="4">
        <f t="shared" si="69"/>
        <v>13.954166666666666</v>
      </c>
      <c r="H890" s="4">
        <v>11.525700000000001</v>
      </c>
      <c r="I890" s="3">
        <v>0</v>
      </c>
      <c r="J890" s="4">
        <f t="shared" ca="1" si="65"/>
        <v>3.9541666666666666</v>
      </c>
      <c r="K890" s="5">
        <v>2.7339125969206091</v>
      </c>
      <c r="L890" s="44">
        <v>0</v>
      </c>
    </row>
    <row r="891" spans="1:12" x14ac:dyDescent="0.25">
      <c r="A891" s="2">
        <v>40453</v>
      </c>
      <c r="B891" s="3">
        <f t="shared" si="66"/>
        <v>2</v>
      </c>
      <c r="C891" s="3">
        <f t="shared" si="67"/>
        <v>10</v>
      </c>
      <c r="D891" s="3">
        <f t="shared" si="68"/>
        <v>2010</v>
      </c>
      <c r="E891" s="4">
        <v>11.812499999999998</v>
      </c>
      <c r="F891" s="4">
        <v>11.108333333333334</v>
      </c>
      <c r="G891" s="4">
        <f t="shared" si="69"/>
        <v>11.460416666666667</v>
      </c>
      <c r="H891" s="4">
        <v>7.4169999999999998</v>
      </c>
      <c r="I891" s="3">
        <v>0</v>
      </c>
      <c r="J891" s="4">
        <f t="shared" ca="1" si="65"/>
        <v>1.4604166666666663</v>
      </c>
      <c r="K891" s="5">
        <v>1.6415109893233093</v>
      </c>
      <c r="L891" s="44">
        <v>0</v>
      </c>
    </row>
    <row r="892" spans="1:12" x14ac:dyDescent="0.25">
      <c r="A892" s="2">
        <v>40454</v>
      </c>
      <c r="B892" s="3">
        <f t="shared" si="66"/>
        <v>3</v>
      </c>
      <c r="C892" s="3">
        <f t="shared" si="67"/>
        <v>10</v>
      </c>
      <c r="D892" s="3">
        <f t="shared" si="68"/>
        <v>2010</v>
      </c>
      <c r="E892" s="4">
        <v>10.383333333333335</v>
      </c>
      <c r="F892" s="4">
        <v>8.9583333333333339</v>
      </c>
      <c r="G892" s="4">
        <f t="shared" si="69"/>
        <v>9.6708333333333343</v>
      </c>
      <c r="H892" s="4">
        <v>26.557700000000001</v>
      </c>
      <c r="I892" s="3">
        <v>0</v>
      </c>
      <c r="J892" s="4">
        <f t="shared" ca="1" si="65"/>
        <v>0.10311890838206692</v>
      </c>
      <c r="K892" s="5">
        <v>5.4655736537740323</v>
      </c>
      <c r="L892" s="44">
        <v>11</v>
      </c>
    </row>
    <row r="893" spans="1:12" x14ac:dyDescent="0.25">
      <c r="A893" s="2">
        <v>40455</v>
      </c>
      <c r="B893" s="3">
        <f t="shared" si="66"/>
        <v>4</v>
      </c>
      <c r="C893" s="3">
        <f t="shared" si="67"/>
        <v>10</v>
      </c>
      <c r="D893" s="3">
        <f t="shared" si="68"/>
        <v>2010</v>
      </c>
      <c r="E893" s="4">
        <v>11.399999999999997</v>
      </c>
      <c r="F893" s="4">
        <v>10.575000000000001</v>
      </c>
      <c r="G893" s="4">
        <f t="shared" si="69"/>
        <v>10.987499999999999</v>
      </c>
      <c r="H893" s="4">
        <v>8.9641000000000002</v>
      </c>
      <c r="I893" s="3">
        <v>1.4000000000000001</v>
      </c>
      <c r="J893" s="4">
        <f t="shared" ca="1" si="65"/>
        <v>0.98749999999999893</v>
      </c>
      <c r="K893" s="5">
        <v>2.0742510559849503</v>
      </c>
      <c r="L893" s="44">
        <v>0</v>
      </c>
    </row>
    <row r="894" spans="1:12" x14ac:dyDescent="0.25">
      <c r="A894" s="2">
        <v>40456</v>
      </c>
      <c r="B894" s="3">
        <f t="shared" si="66"/>
        <v>5</v>
      </c>
      <c r="C894" s="3">
        <f t="shared" si="67"/>
        <v>10</v>
      </c>
      <c r="D894" s="3">
        <f t="shared" si="68"/>
        <v>2010</v>
      </c>
      <c r="E894" s="4">
        <v>14.941666666666668</v>
      </c>
      <c r="F894" s="4">
        <v>13.370833333333335</v>
      </c>
      <c r="G894" s="4">
        <f t="shared" si="69"/>
        <v>14.156250000000002</v>
      </c>
      <c r="H894" s="4">
        <v>20.368399999999998</v>
      </c>
      <c r="I894" s="3">
        <v>0.2</v>
      </c>
      <c r="J894" s="4">
        <f t="shared" ca="1" si="65"/>
        <v>4.1562500000000018</v>
      </c>
      <c r="K894" s="5">
        <v>4.6999223342581917</v>
      </c>
      <c r="L894" s="44">
        <v>3</v>
      </c>
    </row>
    <row r="895" spans="1:12" x14ac:dyDescent="0.25">
      <c r="A895" s="2">
        <v>40457</v>
      </c>
      <c r="B895" s="3">
        <f t="shared" si="66"/>
        <v>6</v>
      </c>
      <c r="C895" s="3">
        <f t="shared" si="67"/>
        <v>10</v>
      </c>
      <c r="D895" s="3">
        <f t="shared" si="68"/>
        <v>2010</v>
      </c>
      <c r="E895" s="4">
        <v>17.5</v>
      </c>
      <c r="F895" s="4">
        <v>16.183333333333334</v>
      </c>
      <c r="G895" s="4">
        <f t="shared" si="69"/>
        <v>16.841666666666669</v>
      </c>
      <c r="H895" s="4">
        <v>25.329399999999996</v>
      </c>
      <c r="I895" s="3">
        <v>0</v>
      </c>
      <c r="J895" s="4">
        <f t="shared" ca="1" si="65"/>
        <v>6.8416666666666668</v>
      </c>
      <c r="K895" s="5">
        <v>6.5382861348967021</v>
      </c>
      <c r="L895" s="44">
        <v>0</v>
      </c>
    </row>
    <row r="896" spans="1:12" x14ac:dyDescent="0.25">
      <c r="A896" s="2">
        <v>40458</v>
      </c>
      <c r="B896" s="3">
        <f t="shared" si="66"/>
        <v>7</v>
      </c>
      <c r="C896" s="3">
        <f t="shared" si="67"/>
        <v>10</v>
      </c>
      <c r="D896" s="3">
        <f t="shared" si="68"/>
        <v>2010</v>
      </c>
      <c r="E896" s="4">
        <v>15.375</v>
      </c>
      <c r="F896" s="4">
        <v>14.358333333333333</v>
      </c>
      <c r="G896" s="4">
        <f t="shared" si="69"/>
        <v>14.866666666666667</v>
      </c>
      <c r="H896" s="4">
        <v>6.2885</v>
      </c>
      <c r="I896" s="3">
        <v>29.2</v>
      </c>
      <c r="J896" s="4">
        <f t="shared" ca="1" si="65"/>
        <v>4.8666666666666663</v>
      </c>
      <c r="K896" s="5">
        <v>1.6402007912128047</v>
      </c>
      <c r="L896" s="44">
        <v>0</v>
      </c>
    </row>
    <row r="897" spans="1:12" x14ac:dyDescent="0.25">
      <c r="A897" s="2">
        <v>40459</v>
      </c>
      <c r="B897" s="3">
        <f t="shared" si="66"/>
        <v>8</v>
      </c>
      <c r="C897" s="3">
        <f t="shared" si="67"/>
        <v>10</v>
      </c>
      <c r="D897" s="3">
        <f t="shared" si="68"/>
        <v>2010</v>
      </c>
      <c r="E897" s="4">
        <v>11.125</v>
      </c>
      <c r="F897" s="4">
        <v>10.470833333333333</v>
      </c>
      <c r="G897" s="4">
        <f t="shared" si="69"/>
        <v>10.797916666666666</v>
      </c>
      <c r="H897" s="4">
        <v>8.0917000000000012</v>
      </c>
      <c r="I897" s="3">
        <v>8.0000000000000018</v>
      </c>
      <c r="J897" s="4">
        <f t="shared" ca="1" si="65"/>
        <v>0.79791666666666661</v>
      </c>
      <c r="K897" s="5">
        <v>1.5953546314545908</v>
      </c>
      <c r="L897" s="44">
        <v>0</v>
      </c>
    </row>
    <row r="898" spans="1:12" x14ac:dyDescent="0.25">
      <c r="A898" s="2">
        <v>40460</v>
      </c>
      <c r="B898" s="3">
        <f t="shared" si="66"/>
        <v>9</v>
      </c>
      <c r="C898" s="3">
        <f t="shared" si="67"/>
        <v>10</v>
      </c>
      <c r="D898" s="3">
        <f t="shared" si="68"/>
        <v>2010</v>
      </c>
      <c r="E898" s="4">
        <v>12.479166666666666</v>
      </c>
      <c r="F898" s="4">
        <v>11.345833333333333</v>
      </c>
      <c r="G898" s="4">
        <f t="shared" si="69"/>
        <v>11.9125</v>
      </c>
      <c r="H898" s="4">
        <v>14.8133</v>
      </c>
      <c r="I898" s="3">
        <v>0.4</v>
      </c>
      <c r="J898" s="4">
        <f t="shared" ref="J898:J961" ca="1" si="70">IF($J$2&gt;E898,0, IF(F898&gt;$J$2,((F898-$J$2)+((E898-F898)/2)),((E898-$J$2)^2/((E898-F898)))))</f>
        <v>1.9124999999999996</v>
      </c>
      <c r="K898" s="5">
        <v>3.3045604051663284</v>
      </c>
      <c r="L898" s="44">
        <v>0</v>
      </c>
    </row>
    <row r="899" spans="1:12" x14ac:dyDescent="0.25">
      <c r="A899" s="2">
        <v>40461</v>
      </c>
      <c r="B899" s="3">
        <f t="shared" ref="B899:B962" si="71">DAY(A899)</f>
        <v>10</v>
      </c>
      <c r="C899" s="3">
        <f t="shared" ref="C899:C962" si="72">MONTH(A899)</f>
        <v>10</v>
      </c>
      <c r="D899" s="3">
        <f t="shared" ref="D899:D962" si="73">YEAR(A899)</f>
        <v>2010</v>
      </c>
      <c r="E899" s="4">
        <v>11.470833333333331</v>
      </c>
      <c r="F899" s="4">
        <v>9.9583333333333339</v>
      </c>
      <c r="G899" s="4">
        <f t="shared" ref="G899:G962" si="74">MEDIAN(E899:F899)</f>
        <v>10.714583333333334</v>
      </c>
      <c r="H899" s="4">
        <v>26.321600000000004</v>
      </c>
      <c r="I899" s="3">
        <v>0</v>
      </c>
      <c r="J899" s="4">
        <f t="shared" ca="1" si="70"/>
        <v>1.4303145087235982</v>
      </c>
      <c r="K899" s="5">
        <v>5.4242632593361098</v>
      </c>
      <c r="L899" s="44">
        <v>7</v>
      </c>
    </row>
    <row r="900" spans="1:12" x14ac:dyDescent="0.25">
      <c r="A900" s="2">
        <v>40462</v>
      </c>
      <c r="B900" s="3">
        <f t="shared" si="71"/>
        <v>11</v>
      </c>
      <c r="C900" s="3">
        <f t="shared" si="72"/>
        <v>10</v>
      </c>
      <c r="D900" s="3">
        <f t="shared" si="73"/>
        <v>2010</v>
      </c>
      <c r="E900" s="4">
        <v>11.424999999999999</v>
      </c>
      <c r="F900" s="4">
        <v>9.9333333333333318</v>
      </c>
      <c r="G900" s="4">
        <f t="shared" si="74"/>
        <v>10.679166666666665</v>
      </c>
      <c r="H900" s="4">
        <v>28.347799999999999</v>
      </c>
      <c r="I900" s="3">
        <v>0.2</v>
      </c>
      <c r="J900" s="4">
        <f t="shared" ca="1" si="70"/>
        <v>1.3613128491620088</v>
      </c>
      <c r="K900" s="5">
        <v>5.8144705444475191</v>
      </c>
      <c r="L900" s="44">
        <v>11</v>
      </c>
    </row>
    <row r="901" spans="1:12" x14ac:dyDescent="0.25">
      <c r="A901" s="2">
        <v>40463</v>
      </c>
      <c r="B901" s="3">
        <f t="shared" si="71"/>
        <v>12</v>
      </c>
      <c r="C901" s="3">
        <f t="shared" si="72"/>
        <v>10</v>
      </c>
      <c r="D901" s="3">
        <f t="shared" si="73"/>
        <v>2010</v>
      </c>
      <c r="E901" s="4">
        <v>11.350000000000001</v>
      </c>
      <c r="F901" s="4">
        <v>9.5374999999999996</v>
      </c>
      <c r="G901" s="4">
        <f t="shared" si="74"/>
        <v>10.443750000000001</v>
      </c>
      <c r="H901" s="4">
        <v>28.242600000000003</v>
      </c>
      <c r="I901" s="3">
        <v>0</v>
      </c>
      <c r="J901" s="4">
        <f t="shared" ca="1" si="70"/>
        <v>1.0055172413793114</v>
      </c>
      <c r="K901" s="5">
        <v>5.8641370883662267</v>
      </c>
      <c r="L901" s="44">
        <v>12</v>
      </c>
    </row>
    <row r="902" spans="1:12" x14ac:dyDescent="0.25">
      <c r="A902" s="2">
        <v>40464</v>
      </c>
      <c r="B902" s="3">
        <f t="shared" si="71"/>
        <v>13</v>
      </c>
      <c r="C902" s="3">
        <f t="shared" si="72"/>
        <v>10</v>
      </c>
      <c r="D902" s="3">
        <f t="shared" si="73"/>
        <v>2010</v>
      </c>
      <c r="E902" s="4">
        <v>12.279166666666667</v>
      </c>
      <c r="F902" s="4">
        <v>10.866666666666665</v>
      </c>
      <c r="G902" s="4">
        <f t="shared" si="74"/>
        <v>11.572916666666666</v>
      </c>
      <c r="H902" s="4">
        <v>25.988400000000002</v>
      </c>
      <c r="I902" s="3">
        <v>0</v>
      </c>
      <c r="J902" s="4">
        <f t="shared" ca="1" si="70"/>
        <v>1.5729166666666661</v>
      </c>
      <c r="K902" s="5">
        <v>5.4420147337274747</v>
      </c>
      <c r="L902" s="44">
        <v>5</v>
      </c>
    </row>
    <row r="903" spans="1:12" x14ac:dyDescent="0.25">
      <c r="A903" s="2">
        <v>40465</v>
      </c>
      <c r="B903" s="3">
        <f t="shared" si="71"/>
        <v>14</v>
      </c>
      <c r="C903" s="3">
        <f t="shared" si="72"/>
        <v>10</v>
      </c>
      <c r="D903" s="3">
        <f t="shared" si="73"/>
        <v>2010</v>
      </c>
      <c r="E903" s="4">
        <v>11.879166666666665</v>
      </c>
      <c r="F903" s="4">
        <v>11.308333333333332</v>
      </c>
      <c r="G903" s="4">
        <f t="shared" si="74"/>
        <v>11.593749999999998</v>
      </c>
      <c r="H903" s="4">
        <v>5.4758000000000004</v>
      </c>
      <c r="I903" s="3">
        <v>13.8</v>
      </c>
      <c r="J903" s="4">
        <f t="shared" ca="1" si="70"/>
        <v>1.5937499999999982</v>
      </c>
      <c r="K903" s="5">
        <v>1.2966472011373174</v>
      </c>
      <c r="L903" s="44">
        <v>0</v>
      </c>
    </row>
    <row r="904" spans="1:12" x14ac:dyDescent="0.25">
      <c r="A904" s="2">
        <v>40466</v>
      </c>
      <c r="B904" s="3">
        <f t="shared" si="71"/>
        <v>15</v>
      </c>
      <c r="C904" s="3">
        <f t="shared" si="72"/>
        <v>10</v>
      </c>
      <c r="D904" s="3">
        <f t="shared" si="73"/>
        <v>2010</v>
      </c>
      <c r="E904" s="4">
        <v>16.304166666666671</v>
      </c>
      <c r="F904" s="4">
        <v>15.433333333333335</v>
      </c>
      <c r="G904" s="4">
        <f t="shared" si="74"/>
        <v>15.868750000000002</v>
      </c>
      <c r="H904" s="4">
        <v>12.247199999999999</v>
      </c>
      <c r="I904" s="3">
        <v>0.4</v>
      </c>
      <c r="J904" s="4">
        <f t="shared" ca="1" si="70"/>
        <v>5.868750000000003</v>
      </c>
      <c r="K904" s="5">
        <v>2.9809505617209822</v>
      </c>
      <c r="L904" s="44">
        <v>0</v>
      </c>
    </row>
    <row r="905" spans="1:12" x14ac:dyDescent="0.25">
      <c r="A905" s="2">
        <v>40467</v>
      </c>
      <c r="B905" s="3">
        <f t="shared" si="71"/>
        <v>16</v>
      </c>
      <c r="C905" s="3">
        <f t="shared" si="72"/>
        <v>10</v>
      </c>
      <c r="D905" s="3">
        <f t="shared" si="73"/>
        <v>2010</v>
      </c>
      <c r="E905" s="4">
        <v>18.541666666666668</v>
      </c>
      <c r="F905" s="4">
        <v>17.320833333333333</v>
      </c>
      <c r="G905" s="4">
        <f t="shared" si="74"/>
        <v>17.931249999999999</v>
      </c>
      <c r="H905" s="4">
        <v>12.613799999999999</v>
      </c>
      <c r="I905" s="3">
        <v>16.2</v>
      </c>
      <c r="J905" s="4">
        <f t="shared" ca="1" si="70"/>
        <v>7.9312500000000004</v>
      </c>
      <c r="K905" s="5">
        <v>3.4182402604944566</v>
      </c>
      <c r="L905" s="44">
        <v>0</v>
      </c>
    </row>
    <row r="906" spans="1:12" x14ac:dyDescent="0.25">
      <c r="A906" s="2">
        <v>40468</v>
      </c>
      <c r="B906" s="3">
        <f t="shared" si="71"/>
        <v>17</v>
      </c>
      <c r="C906" s="3">
        <f t="shared" si="72"/>
        <v>10</v>
      </c>
      <c r="D906" s="3">
        <f t="shared" si="73"/>
        <v>2010</v>
      </c>
      <c r="E906" s="4">
        <v>15.049999999999999</v>
      </c>
      <c r="F906" s="4">
        <v>14.391666666666666</v>
      </c>
      <c r="G906" s="4">
        <f t="shared" si="74"/>
        <v>14.720833333333331</v>
      </c>
      <c r="H906" s="4">
        <v>8.4858999999999991</v>
      </c>
      <c r="I906" s="3">
        <v>1</v>
      </c>
      <c r="J906" s="4">
        <f t="shared" ca="1" si="70"/>
        <v>4.7208333333333323</v>
      </c>
      <c r="K906" s="5">
        <v>1.8091232836941589</v>
      </c>
      <c r="L906" s="44">
        <v>0</v>
      </c>
    </row>
    <row r="907" spans="1:12" x14ac:dyDescent="0.25">
      <c r="A907" s="2">
        <v>40469</v>
      </c>
      <c r="B907" s="3">
        <f t="shared" si="71"/>
        <v>18</v>
      </c>
      <c r="C907" s="3">
        <f t="shared" si="72"/>
        <v>10</v>
      </c>
      <c r="D907" s="3">
        <f t="shared" si="73"/>
        <v>2010</v>
      </c>
      <c r="E907" s="4">
        <v>13.066666666666665</v>
      </c>
      <c r="F907" s="4">
        <v>11.541666666666666</v>
      </c>
      <c r="G907" s="4">
        <f t="shared" si="74"/>
        <v>12.304166666666665</v>
      </c>
      <c r="H907" s="4">
        <v>27.271999999999998</v>
      </c>
      <c r="I907" s="3">
        <v>0.2</v>
      </c>
      <c r="J907" s="4">
        <f t="shared" ca="1" si="70"/>
        <v>2.3041666666666654</v>
      </c>
      <c r="K907" s="5">
        <v>5.5720105616235838</v>
      </c>
      <c r="L907" s="44">
        <v>2</v>
      </c>
    </row>
    <row r="908" spans="1:12" x14ac:dyDescent="0.25">
      <c r="A908" s="2">
        <v>40470</v>
      </c>
      <c r="B908" s="3">
        <f t="shared" si="71"/>
        <v>19</v>
      </c>
      <c r="C908" s="3">
        <f t="shared" si="72"/>
        <v>10</v>
      </c>
      <c r="D908" s="3">
        <f t="shared" si="73"/>
        <v>2010</v>
      </c>
      <c r="E908" s="4">
        <v>13.670833333333333</v>
      </c>
      <c r="F908" s="4">
        <v>11.795833333333333</v>
      </c>
      <c r="G908" s="4">
        <f t="shared" si="74"/>
        <v>12.733333333333333</v>
      </c>
      <c r="H908" s="4">
        <v>29.145700000000005</v>
      </c>
      <c r="I908" s="3">
        <v>0</v>
      </c>
      <c r="J908" s="4">
        <f t="shared" ca="1" si="70"/>
        <v>2.7333333333333325</v>
      </c>
      <c r="K908" s="5">
        <v>6.6409764398645157</v>
      </c>
      <c r="L908" s="44">
        <v>7</v>
      </c>
    </row>
    <row r="909" spans="1:12" x14ac:dyDescent="0.25">
      <c r="A909" s="2">
        <v>40471</v>
      </c>
      <c r="B909" s="3">
        <f t="shared" si="71"/>
        <v>20</v>
      </c>
      <c r="C909" s="3">
        <f t="shared" si="72"/>
        <v>10</v>
      </c>
      <c r="D909" s="3">
        <f t="shared" si="73"/>
        <v>2010</v>
      </c>
      <c r="E909" s="4">
        <v>15.979166666666664</v>
      </c>
      <c r="F909" s="4">
        <v>14.129166666666665</v>
      </c>
      <c r="G909" s="4">
        <f t="shared" si="74"/>
        <v>15.054166666666664</v>
      </c>
      <c r="H909" s="4">
        <v>27.795500000000001</v>
      </c>
      <c r="I909" s="3">
        <v>0.2</v>
      </c>
      <c r="J909" s="4">
        <f t="shared" ca="1" si="70"/>
        <v>5.0541666666666645</v>
      </c>
      <c r="K909" s="5">
        <v>6.5765424341083243</v>
      </c>
      <c r="L909" s="44">
        <v>2</v>
      </c>
    </row>
    <row r="910" spans="1:12" x14ac:dyDescent="0.25">
      <c r="A910" s="2">
        <v>40472</v>
      </c>
      <c r="B910" s="3">
        <f t="shared" si="71"/>
        <v>21</v>
      </c>
      <c r="C910" s="3">
        <f t="shared" si="72"/>
        <v>10</v>
      </c>
      <c r="D910" s="3">
        <f t="shared" si="73"/>
        <v>2010</v>
      </c>
      <c r="E910" s="4">
        <v>17.895833333333332</v>
      </c>
      <c r="F910" s="4">
        <v>16.308333333333334</v>
      </c>
      <c r="G910" s="4">
        <f t="shared" si="74"/>
        <v>17.102083333333333</v>
      </c>
      <c r="H910" s="4">
        <v>25.004000000000005</v>
      </c>
      <c r="I910" s="3">
        <v>0</v>
      </c>
      <c r="J910" s="4">
        <f t="shared" ca="1" si="70"/>
        <v>7.1020833333333329</v>
      </c>
      <c r="K910" s="5">
        <v>6.4209776295123016</v>
      </c>
      <c r="L910" s="44">
        <v>0</v>
      </c>
    </row>
    <row r="911" spans="1:12" x14ac:dyDescent="0.25">
      <c r="A911" s="2">
        <v>40473</v>
      </c>
      <c r="B911" s="3">
        <f t="shared" si="71"/>
        <v>22</v>
      </c>
      <c r="C911" s="3">
        <f t="shared" si="72"/>
        <v>10</v>
      </c>
      <c r="D911" s="3">
        <f t="shared" si="73"/>
        <v>2010</v>
      </c>
      <c r="E911" s="4">
        <v>15.995833333333335</v>
      </c>
      <c r="F911" s="4">
        <v>15.15</v>
      </c>
      <c r="G911" s="4">
        <f t="shared" si="74"/>
        <v>15.572916666666668</v>
      </c>
      <c r="H911" s="4">
        <v>7.1710000000000003</v>
      </c>
      <c r="I911" s="3">
        <v>1.8</v>
      </c>
      <c r="J911" s="4">
        <f t="shared" ca="1" si="70"/>
        <v>5.5729166666666679</v>
      </c>
      <c r="K911" s="5">
        <v>1.8995580039159441</v>
      </c>
      <c r="L911" s="44">
        <v>0</v>
      </c>
    </row>
    <row r="912" spans="1:12" x14ac:dyDescent="0.25">
      <c r="A912" s="2">
        <v>40474</v>
      </c>
      <c r="B912" s="3">
        <f t="shared" si="71"/>
        <v>23</v>
      </c>
      <c r="C912" s="3">
        <f t="shared" si="72"/>
        <v>10</v>
      </c>
      <c r="D912" s="3">
        <f t="shared" si="73"/>
        <v>2010</v>
      </c>
      <c r="E912" s="4">
        <v>16.262499999999999</v>
      </c>
      <c r="F912" s="4">
        <v>15.320833333333333</v>
      </c>
      <c r="G912" s="4">
        <f t="shared" si="74"/>
        <v>15.791666666666666</v>
      </c>
      <c r="H912" s="4">
        <v>12.257699999999998</v>
      </c>
      <c r="I912" s="3">
        <v>15.8</v>
      </c>
      <c r="J912" s="4">
        <f t="shared" ca="1" si="70"/>
        <v>5.7916666666666661</v>
      </c>
      <c r="K912" s="5">
        <v>2.8937340901866064</v>
      </c>
      <c r="L912" s="44">
        <v>0</v>
      </c>
    </row>
    <row r="913" spans="1:12" x14ac:dyDescent="0.25">
      <c r="A913" s="2">
        <v>40475</v>
      </c>
      <c r="B913" s="3">
        <f t="shared" si="71"/>
        <v>24</v>
      </c>
      <c r="C913" s="3">
        <f t="shared" si="72"/>
        <v>10</v>
      </c>
      <c r="D913" s="3">
        <f t="shared" si="73"/>
        <v>2010</v>
      </c>
      <c r="E913" s="4">
        <v>17.116666666666671</v>
      </c>
      <c r="F913" s="4">
        <v>15.420833333333333</v>
      </c>
      <c r="G913" s="4">
        <f t="shared" si="74"/>
        <v>16.268750000000001</v>
      </c>
      <c r="H913" s="4">
        <v>25.640999999999998</v>
      </c>
      <c r="I913" s="3">
        <v>0.2</v>
      </c>
      <c r="J913" s="4">
        <f t="shared" ca="1" si="70"/>
        <v>6.2687500000000016</v>
      </c>
      <c r="K913" s="5">
        <v>6.2621414074913462</v>
      </c>
      <c r="L913" s="44">
        <v>0</v>
      </c>
    </row>
    <row r="914" spans="1:12" x14ac:dyDescent="0.25">
      <c r="A914" s="2">
        <v>40476</v>
      </c>
      <c r="B914" s="3">
        <f t="shared" si="71"/>
        <v>25</v>
      </c>
      <c r="C914" s="3">
        <f t="shared" si="72"/>
        <v>10</v>
      </c>
      <c r="D914" s="3">
        <f t="shared" si="73"/>
        <v>2010</v>
      </c>
      <c r="E914" s="4">
        <v>16.250000000000004</v>
      </c>
      <c r="F914" s="4">
        <v>14.741666666666669</v>
      </c>
      <c r="G914" s="4">
        <f t="shared" si="74"/>
        <v>15.495833333333337</v>
      </c>
      <c r="H914" s="4">
        <v>18.9023</v>
      </c>
      <c r="I914" s="3">
        <v>8</v>
      </c>
      <c r="J914" s="4">
        <f t="shared" ca="1" si="70"/>
        <v>5.4958333333333362</v>
      </c>
      <c r="K914" s="5">
        <v>4.5261660077153953</v>
      </c>
      <c r="L914" s="44">
        <v>0</v>
      </c>
    </row>
    <row r="915" spans="1:12" x14ac:dyDescent="0.25">
      <c r="A915" s="2">
        <v>40477</v>
      </c>
      <c r="B915" s="3">
        <f t="shared" si="71"/>
        <v>26</v>
      </c>
      <c r="C915" s="3">
        <f t="shared" si="72"/>
        <v>10</v>
      </c>
      <c r="D915" s="3">
        <f t="shared" si="73"/>
        <v>2010</v>
      </c>
      <c r="E915" s="4">
        <v>12.991666666666667</v>
      </c>
      <c r="F915" s="4">
        <v>11.475</v>
      </c>
      <c r="G915" s="4">
        <f t="shared" si="74"/>
        <v>12.233333333333334</v>
      </c>
      <c r="H915" s="4">
        <v>25.249400000000001</v>
      </c>
      <c r="I915" s="3">
        <v>0.2</v>
      </c>
      <c r="J915" s="4">
        <f t="shared" ca="1" si="70"/>
        <v>2.2333333333333334</v>
      </c>
      <c r="K915" s="5">
        <v>5.6106365728805816</v>
      </c>
      <c r="L915" s="44">
        <v>0</v>
      </c>
    </row>
    <row r="916" spans="1:12" x14ac:dyDescent="0.25">
      <c r="A916" s="2">
        <v>40478</v>
      </c>
      <c r="B916" s="3">
        <f t="shared" si="71"/>
        <v>27</v>
      </c>
      <c r="C916" s="3">
        <f t="shared" si="72"/>
        <v>10</v>
      </c>
      <c r="D916" s="3">
        <f t="shared" si="73"/>
        <v>2010</v>
      </c>
      <c r="E916" s="4">
        <v>12.5625</v>
      </c>
      <c r="F916" s="4">
        <v>10.966666666666669</v>
      </c>
      <c r="G916" s="4">
        <f t="shared" si="74"/>
        <v>11.764583333333334</v>
      </c>
      <c r="H916" s="4">
        <v>25.836299999999998</v>
      </c>
      <c r="I916" s="3">
        <v>0</v>
      </c>
      <c r="J916" s="4">
        <f t="shared" ca="1" si="70"/>
        <v>1.7645833333333343</v>
      </c>
      <c r="K916" s="5">
        <v>5.4555643778284644</v>
      </c>
      <c r="L916" s="44">
        <v>7</v>
      </c>
    </row>
    <row r="917" spans="1:12" x14ac:dyDescent="0.25">
      <c r="A917" s="2">
        <v>40479</v>
      </c>
      <c r="B917" s="3">
        <f t="shared" si="71"/>
        <v>28</v>
      </c>
      <c r="C917" s="3">
        <f t="shared" si="72"/>
        <v>10</v>
      </c>
      <c r="D917" s="3">
        <f t="shared" si="73"/>
        <v>2010</v>
      </c>
      <c r="E917" s="4">
        <v>14.787499999999996</v>
      </c>
      <c r="F917" s="4">
        <v>13.229166666666664</v>
      </c>
      <c r="G917" s="4">
        <f t="shared" si="74"/>
        <v>14.008333333333329</v>
      </c>
      <c r="H917" s="4">
        <v>29.042099999999998</v>
      </c>
      <c r="I917" s="3">
        <v>0.2</v>
      </c>
      <c r="J917" s="4">
        <f t="shared" ca="1" si="70"/>
        <v>4.0083333333333302</v>
      </c>
      <c r="K917" s="5">
        <v>6.3799092201554677</v>
      </c>
      <c r="L917" s="44">
        <v>1</v>
      </c>
    </row>
    <row r="918" spans="1:12" x14ac:dyDescent="0.25">
      <c r="A918" s="2">
        <v>40480</v>
      </c>
      <c r="B918" s="3">
        <f t="shared" si="71"/>
        <v>29</v>
      </c>
      <c r="C918" s="3">
        <f t="shared" si="72"/>
        <v>10</v>
      </c>
      <c r="D918" s="3">
        <f t="shared" si="73"/>
        <v>2010</v>
      </c>
      <c r="E918" s="4">
        <v>17.145833333333332</v>
      </c>
      <c r="F918" s="4">
        <v>15.570833333333335</v>
      </c>
      <c r="G918" s="4">
        <f t="shared" si="74"/>
        <v>16.358333333333334</v>
      </c>
      <c r="H918" s="4">
        <v>22.3689</v>
      </c>
      <c r="I918" s="3">
        <v>12.600000000000001</v>
      </c>
      <c r="J918" s="4">
        <f t="shared" ca="1" si="70"/>
        <v>6.3583333333333334</v>
      </c>
      <c r="K918" s="5">
        <v>5.4769456194912305</v>
      </c>
      <c r="L918" s="44">
        <v>0</v>
      </c>
    </row>
    <row r="919" spans="1:12" x14ac:dyDescent="0.25">
      <c r="A919" s="2">
        <v>40481</v>
      </c>
      <c r="B919" s="3">
        <f t="shared" si="71"/>
        <v>30</v>
      </c>
      <c r="C919" s="3">
        <f t="shared" si="72"/>
        <v>10</v>
      </c>
      <c r="D919" s="3">
        <f t="shared" si="73"/>
        <v>2010</v>
      </c>
      <c r="E919" s="4">
        <v>16.887499999999996</v>
      </c>
      <c r="F919" s="4">
        <v>15.766666666666666</v>
      </c>
      <c r="G919" s="4">
        <f t="shared" si="74"/>
        <v>16.327083333333331</v>
      </c>
      <c r="H919" s="4">
        <v>11.238400000000002</v>
      </c>
      <c r="I919" s="3">
        <v>26.6</v>
      </c>
      <c r="J919" s="4">
        <f t="shared" ca="1" si="70"/>
        <v>6.3270833333333307</v>
      </c>
      <c r="K919" s="5">
        <v>2.7917529646413488</v>
      </c>
      <c r="L919" s="44">
        <v>0</v>
      </c>
    </row>
    <row r="920" spans="1:12" x14ac:dyDescent="0.25">
      <c r="A920" s="2">
        <v>40482</v>
      </c>
      <c r="B920" s="3">
        <f t="shared" si="71"/>
        <v>31</v>
      </c>
      <c r="C920" s="3">
        <f t="shared" si="72"/>
        <v>10</v>
      </c>
      <c r="D920" s="3">
        <f t="shared" si="73"/>
        <v>2010</v>
      </c>
      <c r="E920" s="4">
        <v>15.499999999999998</v>
      </c>
      <c r="F920" s="4">
        <v>14.091666666666663</v>
      </c>
      <c r="G920" s="4">
        <f t="shared" si="74"/>
        <v>14.795833333333331</v>
      </c>
      <c r="H920" s="4">
        <v>31.027200000000001</v>
      </c>
      <c r="I920" s="3">
        <v>0</v>
      </c>
      <c r="J920" s="4">
        <f t="shared" ca="1" si="70"/>
        <v>4.7958333333333307</v>
      </c>
      <c r="K920" s="5">
        <v>7.5410141599844032</v>
      </c>
      <c r="L920" s="44">
        <v>0</v>
      </c>
    </row>
    <row r="921" spans="1:12" x14ac:dyDescent="0.25">
      <c r="A921" s="2">
        <v>40483</v>
      </c>
      <c r="B921" s="3">
        <f t="shared" si="71"/>
        <v>1</v>
      </c>
      <c r="C921" s="3">
        <f t="shared" si="72"/>
        <v>11</v>
      </c>
      <c r="D921" s="3">
        <f t="shared" si="73"/>
        <v>2010</v>
      </c>
      <c r="E921" s="4">
        <v>14.262500000000001</v>
      </c>
      <c r="F921" s="4">
        <v>12.604166666666666</v>
      </c>
      <c r="G921" s="4">
        <f t="shared" si="74"/>
        <v>13.433333333333334</v>
      </c>
      <c r="H921" s="4">
        <v>28.7285</v>
      </c>
      <c r="I921" s="3">
        <v>0</v>
      </c>
      <c r="J921" s="4">
        <f t="shared" ca="1" si="70"/>
        <v>3.4333333333333336</v>
      </c>
      <c r="K921" s="5">
        <v>6.7884494432606353</v>
      </c>
      <c r="L921" s="45">
        <v>2</v>
      </c>
    </row>
    <row r="922" spans="1:12" x14ac:dyDescent="0.25">
      <c r="A922" s="2">
        <v>40484</v>
      </c>
      <c r="B922" s="3">
        <f t="shared" si="71"/>
        <v>2</v>
      </c>
      <c r="C922" s="3">
        <f t="shared" si="72"/>
        <v>11</v>
      </c>
      <c r="D922" s="3">
        <f t="shared" si="73"/>
        <v>2010</v>
      </c>
      <c r="E922" s="4">
        <v>14.595833333333333</v>
      </c>
      <c r="F922" s="4">
        <v>12.995833333333337</v>
      </c>
      <c r="G922" s="4">
        <f t="shared" si="74"/>
        <v>13.795833333333334</v>
      </c>
      <c r="H922" s="4">
        <v>30.575100000000003</v>
      </c>
      <c r="I922" s="3">
        <v>0</v>
      </c>
      <c r="J922" s="4">
        <f t="shared" ca="1" si="70"/>
        <v>3.7958333333333352</v>
      </c>
      <c r="K922" s="5">
        <v>7.3216976806672713</v>
      </c>
      <c r="L922" s="45">
        <v>1</v>
      </c>
    </row>
    <row r="923" spans="1:12" x14ac:dyDescent="0.25">
      <c r="A923" s="2">
        <v>40485</v>
      </c>
      <c r="B923" s="3">
        <f t="shared" si="71"/>
        <v>3</v>
      </c>
      <c r="C923" s="3">
        <f t="shared" si="72"/>
        <v>11</v>
      </c>
      <c r="D923" s="3">
        <f t="shared" si="73"/>
        <v>2010</v>
      </c>
      <c r="E923" s="4">
        <v>16.204166666666669</v>
      </c>
      <c r="F923" s="4">
        <v>14.216666666666669</v>
      </c>
      <c r="G923" s="4">
        <f t="shared" si="74"/>
        <v>15.210416666666669</v>
      </c>
      <c r="H923" s="4">
        <v>27.387700000000002</v>
      </c>
      <c r="I923" s="3">
        <v>0</v>
      </c>
      <c r="J923" s="4">
        <f t="shared" ca="1" si="70"/>
        <v>5.2104166666666689</v>
      </c>
      <c r="K923" s="5">
        <v>7.0288147949444628</v>
      </c>
      <c r="L923" s="45">
        <v>4</v>
      </c>
    </row>
    <row r="924" spans="1:12" x14ac:dyDescent="0.25">
      <c r="A924" s="2">
        <v>40486</v>
      </c>
      <c r="B924" s="3">
        <f t="shared" si="71"/>
        <v>4</v>
      </c>
      <c r="C924" s="3">
        <f t="shared" si="72"/>
        <v>11</v>
      </c>
      <c r="D924" s="3">
        <f t="shared" si="73"/>
        <v>2010</v>
      </c>
      <c r="E924" s="4">
        <v>19.366666666666667</v>
      </c>
      <c r="F924" s="4">
        <v>17.5</v>
      </c>
      <c r="G924" s="4">
        <f t="shared" si="74"/>
        <v>18.433333333333334</v>
      </c>
      <c r="H924" s="4">
        <v>27.384400000000003</v>
      </c>
      <c r="I924" s="3">
        <v>0</v>
      </c>
      <c r="J924" s="4">
        <f t="shared" ca="1" si="70"/>
        <v>8.4333333333333336</v>
      </c>
      <c r="K924" s="5">
        <v>7.659867703232881</v>
      </c>
      <c r="L924" s="45">
        <v>0</v>
      </c>
    </row>
    <row r="925" spans="1:12" x14ac:dyDescent="0.25">
      <c r="A925" s="2">
        <v>40487</v>
      </c>
      <c r="B925" s="3">
        <f t="shared" si="71"/>
        <v>5</v>
      </c>
      <c r="C925" s="3">
        <f t="shared" si="72"/>
        <v>11</v>
      </c>
      <c r="D925" s="3">
        <f t="shared" si="73"/>
        <v>2010</v>
      </c>
      <c r="E925" s="4">
        <v>18.025000000000002</v>
      </c>
      <c r="F925" s="4">
        <v>16.670833333333331</v>
      </c>
      <c r="G925" s="4">
        <f t="shared" si="74"/>
        <v>17.347916666666666</v>
      </c>
      <c r="H925" s="4">
        <v>10.855300000000002</v>
      </c>
      <c r="I925" s="3">
        <v>4.8</v>
      </c>
      <c r="J925" s="4">
        <f t="shared" ca="1" si="70"/>
        <v>7.3479166666666664</v>
      </c>
      <c r="K925" s="5">
        <v>3.0601030555972448</v>
      </c>
      <c r="L925" s="45">
        <v>0</v>
      </c>
    </row>
    <row r="926" spans="1:12" x14ac:dyDescent="0.25">
      <c r="A926" s="2">
        <v>40488</v>
      </c>
      <c r="B926" s="3">
        <f t="shared" si="71"/>
        <v>6</v>
      </c>
      <c r="C926" s="3">
        <f t="shared" si="72"/>
        <v>11</v>
      </c>
      <c r="D926" s="3">
        <f t="shared" si="73"/>
        <v>2010</v>
      </c>
      <c r="E926" s="4">
        <v>15.616666666666665</v>
      </c>
      <c r="F926" s="4">
        <v>14.216666666666669</v>
      </c>
      <c r="G926" s="4">
        <f t="shared" si="74"/>
        <v>14.916666666666668</v>
      </c>
      <c r="H926" s="4">
        <v>25.738099999999999</v>
      </c>
      <c r="I926" s="3">
        <v>0.2</v>
      </c>
      <c r="J926" s="4">
        <f t="shared" ca="1" si="70"/>
        <v>4.916666666666667</v>
      </c>
      <c r="K926" s="5">
        <v>5.9762049768590364</v>
      </c>
      <c r="L926" s="45">
        <v>0</v>
      </c>
    </row>
    <row r="927" spans="1:12" x14ac:dyDescent="0.25">
      <c r="A927" s="2">
        <v>40489</v>
      </c>
      <c r="B927" s="3">
        <f t="shared" si="71"/>
        <v>7</v>
      </c>
      <c r="C927" s="3">
        <f t="shared" si="72"/>
        <v>11</v>
      </c>
      <c r="D927" s="3">
        <f t="shared" si="73"/>
        <v>2010</v>
      </c>
      <c r="E927" s="4">
        <v>17.116666666666664</v>
      </c>
      <c r="F927" s="4">
        <v>15.312499999999998</v>
      </c>
      <c r="G927" s="4">
        <f t="shared" si="74"/>
        <v>16.21458333333333</v>
      </c>
      <c r="H927" s="4">
        <v>30.849900000000002</v>
      </c>
      <c r="I927" s="3">
        <v>0</v>
      </c>
      <c r="J927" s="4">
        <f t="shared" ca="1" si="70"/>
        <v>6.2145833333333309</v>
      </c>
      <c r="K927" s="5">
        <v>7.8152998126028157</v>
      </c>
      <c r="L927" s="45">
        <v>2</v>
      </c>
    </row>
    <row r="928" spans="1:12" x14ac:dyDescent="0.25">
      <c r="A928" s="2">
        <v>40490</v>
      </c>
      <c r="B928" s="3">
        <f t="shared" si="71"/>
        <v>8</v>
      </c>
      <c r="C928" s="3">
        <f t="shared" si="72"/>
        <v>11</v>
      </c>
      <c r="D928" s="3">
        <f t="shared" si="73"/>
        <v>2010</v>
      </c>
      <c r="E928" s="4">
        <v>19.358333333333338</v>
      </c>
      <c r="F928" s="4">
        <v>17.758333333333336</v>
      </c>
      <c r="G928" s="4">
        <f t="shared" si="74"/>
        <v>18.558333333333337</v>
      </c>
      <c r="H928" s="4">
        <v>28.528200000000002</v>
      </c>
      <c r="I928" s="3">
        <v>0</v>
      </c>
      <c r="J928" s="4">
        <f t="shared" ca="1" si="70"/>
        <v>8.5583333333333371</v>
      </c>
      <c r="K928" s="5">
        <v>7.5180449198661439</v>
      </c>
      <c r="L928" s="45">
        <v>0</v>
      </c>
    </row>
    <row r="929" spans="1:12" x14ac:dyDescent="0.25">
      <c r="A929" s="2">
        <v>40491</v>
      </c>
      <c r="B929" s="3">
        <f t="shared" si="71"/>
        <v>9</v>
      </c>
      <c r="C929" s="3">
        <f t="shared" si="72"/>
        <v>11</v>
      </c>
      <c r="D929" s="3">
        <f t="shared" si="73"/>
        <v>2010</v>
      </c>
      <c r="E929" s="4">
        <v>19.929166666666671</v>
      </c>
      <c r="F929" s="4">
        <v>18.491666666666671</v>
      </c>
      <c r="G929" s="4">
        <f t="shared" si="74"/>
        <v>19.210416666666671</v>
      </c>
      <c r="H929" s="4">
        <v>15.997500000000002</v>
      </c>
      <c r="I929" s="3">
        <v>3.1999999999999997</v>
      </c>
      <c r="J929" s="4">
        <f t="shared" ca="1" si="70"/>
        <v>9.2104166666666707</v>
      </c>
      <c r="K929" s="5">
        <v>4.2174878364523787</v>
      </c>
      <c r="L929" s="45">
        <v>0</v>
      </c>
    </row>
    <row r="930" spans="1:12" x14ac:dyDescent="0.25">
      <c r="A930" s="2">
        <v>40492</v>
      </c>
      <c r="B930" s="3">
        <f t="shared" si="71"/>
        <v>10</v>
      </c>
      <c r="C930" s="3">
        <f t="shared" si="72"/>
        <v>11</v>
      </c>
      <c r="D930" s="3">
        <f t="shared" si="73"/>
        <v>2010</v>
      </c>
      <c r="E930" s="4">
        <v>12.445833333333335</v>
      </c>
      <c r="F930" s="4">
        <v>11.049999999999999</v>
      </c>
      <c r="G930" s="4">
        <f t="shared" si="74"/>
        <v>11.747916666666667</v>
      </c>
      <c r="H930" s="4">
        <v>27.677400000000002</v>
      </c>
      <c r="I930" s="3">
        <v>3.2</v>
      </c>
      <c r="J930" s="4">
        <f t="shared" ca="1" si="70"/>
        <v>1.7479166666666668</v>
      </c>
      <c r="K930" s="5">
        <v>5.4452101974961851</v>
      </c>
      <c r="L930" s="45">
        <v>1</v>
      </c>
    </row>
    <row r="931" spans="1:12" x14ac:dyDescent="0.25">
      <c r="A931" s="2">
        <v>40493</v>
      </c>
      <c r="B931" s="3">
        <f t="shared" si="71"/>
        <v>11</v>
      </c>
      <c r="C931" s="3">
        <f t="shared" si="72"/>
        <v>11</v>
      </c>
      <c r="D931" s="3">
        <f t="shared" si="73"/>
        <v>2010</v>
      </c>
      <c r="E931" s="4">
        <v>12.387500000000001</v>
      </c>
      <c r="F931" s="4">
        <v>10.725000000000001</v>
      </c>
      <c r="G931" s="4">
        <f t="shared" si="74"/>
        <v>11.556250000000002</v>
      </c>
      <c r="H931" s="4">
        <v>31.787100000000002</v>
      </c>
      <c r="I931" s="3">
        <v>0.2</v>
      </c>
      <c r="J931" s="4">
        <f t="shared" ca="1" si="70"/>
        <v>1.5562500000000012</v>
      </c>
      <c r="K931" s="5">
        <v>7.0557760387740673</v>
      </c>
      <c r="L931" s="45">
        <v>9</v>
      </c>
    </row>
    <row r="932" spans="1:12" x14ac:dyDescent="0.25">
      <c r="A932" s="2">
        <v>40494</v>
      </c>
      <c r="B932" s="3">
        <f t="shared" si="71"/>
        <v>12</v>
      </c>
      <c r="C932" s="3">
        <f t="shared" si="72"/>
        <v>11</v>
      </c>
      <c r="D932" s="3">
        <f t="shared" si="73"/>
        <v>2010</v>
      </c>
      <c r="E932" s="4">
        <v>13.429166666666667</v>
      </c>
      <c r="F932" s="4">
        <v>11.691666666666668</v>
      </c>
      <c r="G932" s="4">
        <f t="shared" si="74"/>
        <v>12.560416666666669</v>
      </c>
      <c r="H932" s="4">
        <v>22.665299999999998</v>
      </c>
      <c r="I932" s="3">
        <v>0</v>
      </c>
      <c r="J932" s="4">
        <f t="shared" ca="1" si="70"/>
        <v>2.5604166666666677</v>
      </c>
      <c r="K932" s="5">
        <v>5.1571923788405387</v>
      </c>
      <c r="L932" s="45">
        <v>6</v>
      </c>
    </row>
    <row r="933" spans="1:12" x14ac:dyDescent="0.25">
      <c r="A933" s="2">
        <v>40495</v>
      </c>
      <c r="B933" s="3">
        <f t="shared" si="71"/>
        <v>13</v>
      </c>
      <c r="C933" s="3">
        <f t="shared" si="72"/>
        <v>11</v>
      </c>
      <c r="D933" s="3">
        <f t="shared" si="73"/>
        <v>2010</v>
      </c>
      <c r="E933" s="4">
        <v>14.941666666666665</v>
      </c>
      <c r="F933" s="4">
        <v>13.549999999999999</v>
      </c>
      <c r="G933" s="4">
        <f t="shared" si="74"/>
        <v>14.245833333333332</v>
      </c>
      <c r="H933" s="4">
        <v>22.266399999999997</v>
      </c>
      <c r="I933" s="3">
        <v>0</v>
      </c>
      <c r="J933" s="4">
        <f t="shared" ca="1" si="70"/>
        <v>4.2458333333333318</v>
      </c>
      <c r="K933" s="5">
        <v>5.1471621743092006</v>
      </c>
      <c r="L933" s="45">
        <v>0</v>
      </c>
    </row>
    <row r="934" spans="1:12" x14ac:dyDescent="0.25">
      <c r="A934" s="2">
        <v>40496</v>
      </c>
      <c r="B934" s="3">
        <f t="shared" si="71"/>
        <v>14</v>
      </c>
      <c r="C934" s="3">
        <f t="shared" si="72"/>
        <v>11</v>
      </c>
      <c r="D934" s="3">
        <f t="shared" si="73"/>
        <v>2010</v>
      </c>
      <c r="E934" s="4">
        <v>16.333333333333332</v>
      </c>
      <c r="F934" s="4">
        <v>14.916666666666666</v>
      </c>
      <c r="G934" s="4">
        <f t="shared" si="74"/>
        <v>15.625</v>
      </c>
      <c r="H934" s="4">
        <v>20.455199999999998</v>
      </c>
      <c r="I934" s="3">
        <v>0.6</v>
      </c>
      <c r="J934" s="4">
        <f t="shared" ca="1" si="70"/>
        <v>5.6249999999999991</v>
      </c>
      <c r="K934" s="5">
        <v>4.9590925916563826</v>
      </c>
      <c r="L934" s="45">
        <v>0</v>
      </c>
    </row>
    <row r="935" spans="1:12" x14ac:dyDescent="0.25">
      <c r="A935" s="2">
        <v>40497</v>
      </c>
      <c r="B935" s="3">
        <f t="shared" si="71"/>
        <v>15</v>
      </c>
      <c r="C935" s="3">
        <f t="shared" si="72"/>
        <v>11</v>
      </c>
      <c r="D935" s="3">
        <f t="shared" si="73"/>
        <v>2010</v>
      </c>
      <c r="E935" s="4">
        <v>16.070833333333333</v>
      </c>
      <c r="F935" s="4">
        <v>14.712500000000004</v>
      </c>
      <c r="G935" s="4">
        <f t="shared" si="74"/>
        <v>15.391666666666669</v>
      </c>
      <c r="H935" s="4">
        <v>14.792299999999999</v>
      </c>
      <c r="I935" s="3">
        <v>44.4</v>
      </c>
      <c r="J935" s="4">
        <f t="shared" ca="1" si="70"/>
        <v>5.3916666666666684</v>
      </c>
      <c r="K935" s="5">
        <v>3.5358477376895725</v>
      </c>
      <c r="L935" s="45">
        <v>0</v>
      </c>
    </row>
    <row r="936" spans="1:12" x14ac:dyDescent="0.25">
      <c r="A936" s="2">
        <v>40498</v>
      </c>
      <c r="B936" s="3">
        <f t="shared" si="71"/>
        <v>16</v>
      </c>
      <c r="C936" s="3">
        <f t="shared" si="72"/>
        <v>11</v>
      </c>
      <c r="D936" s="3">
        <f t="shared" si="73"/>
        <v>2010</v>
      </c>
      <c r="E936" s="4">
        <v>15.416666666666664</v>
      </c>
      <c r="F936" s="4">
        <v>13.908333333333333</v>
      </c>
      <c r="G936" s="4">
        <f t="shared" si="74"/>
        <v>14.662499999999998</v>
      </c>
      <c r="H936" s="4">
        <v>21.448800000000002</v>
      </c>
      <c r="I936" s="3">
        <v>60.2</v>
      </c>
      <c r="J936" s="4">
        <f t="shared" ca="1" si="70"/>
        <v>4.6624999999999988</v>
      </c>
      <c r="K936" s="5">
        <v>4.8344787946532106</v>
      </c>
      <c r="L936" s="45">
        <v>0</v>
      </c>
    </row>
    <row r="937" spans="1:12" x14ac:dyDescent="0.25">
      <c r="A937" s="2">
        <v>40499</v>
      </c>
      <c r="B937" s="3">
        <f t="shared" si="71"/>
        <v>17</v>
      </c>
      <c r="C937" s="3">
        <f t="shared" si="72"/>
        <v>11</v>
      </c>
      <c r="D937" s="3">
        <f t="shared" si="73"/>
        <v>2010</v>
      </c>
      <c r="E937" s="4">
        <v>15.745833333333332</v>
      </c>
      <c r="F937" s="4">
        <v>14.399999999999999</v>
      </c>
      <c r="G937" s="4">
        <f t="shared" si="74"/>
        <v>15.072916666666664</v>
      </c>
      <c r="H937" s="4">
        <v>13.8026</v>
      </c>
      <c r="I937" s="3">
        <v>12.999999999999998</v>
      </c>
      <c r="J937" s="4">
        <f t="shared" ca="1" si="70"/>
        <v>5.0729166666666652</v>
      </c>
      <c r="K937" s="5">
        <v>3.0580658249257384</v>
      </c>
      <c r="L937" s="45">
        <v>0</v>
      </c>
    </row>
    <row r="938" spans="1:12" x14ac:dyDescent="0.25">
      <c r="A938" s="2">
        <v>40500</v>
      </c>
      <c r="B938" s="3">
        <f t="shared" si="71"/>
        <v>18</v>
      </c>
      <c r="C938" s="3">
        <f t="shared" si="72"/>
        <v>11</v>
      </c>
      <c r="D938" s="3">
        <f t="shared" si="73"/>
        <v>2010</v>
      </c>
      <c r="E938" s="4">
        <v>16.195833333333333</v>
      </c>
      <c r="F938" s="4">
        <v>14.591666666666669</v>
      </c>
      <c r="G938" s="4">
        <f t="shared" si="74"/>
        <v>15.393750000000001</v>
      </c>
      <c r="H938" s="4">
        <v>26.104800000000001</v>
      </c>
      <c r="I938" s="3">
        <v>0.2</v>
      </c>
      <c r="J938" s="4">
        <f t="shared" ca="1" si="70"/>
        <v>5.3937500000000007</v>
      </c>
      <c r="K938" s="5">
        <v>6.2265807524742733</v>
      </c>
      <c r="L938" s="45">
        <v>0</v>
      </c>
    </row>
    <row r="939" spans="1:12" x14ac:dyDescent="0.25">
      <c r="A939" s="2">
        <v>40501</v>
      </c>
      <c r="B939" s="3">
        <f t="shared" si="71"/>
        <v>19</v>
      </c>
      <c r="C939" s="3">
        <f t="shared" si="72"/>
        <v>11</v>
      </c>
      <c r="D939" s="3">
        <f t="shared" si="73"/>
        <v>2010</v>
      </c>
      <c r="E939" s="4">
        <v>18.087500000000002</v>
      </c>
      <c r="F939" s="4">
        <v>16.241666666666667</v>
      </c>
      <c r="G939" s="4">
        <f t="shared" si="74"/>
        <v>17.164583333333333</v>
      </c>
      <c r="H939" s="4">
        <v>30.622</v>
      </c>
      <c r="I939" s="3">
        <v>0</v>
      </c>
      <c r="J939" s="4">
        <f t="shared" ca="1" si="70"/>
        <v>7.1645833333333346</v>
      </c>
      <c r="K939" s="5">
        <v>8.0404432391139586</v>
      </c>
      <c r="L939" s="45">
        <v>0</v>
      </c>
    </row>
    <row r="940" spans="1:12" x14ac:dyDescent="0.25">
      <c r="A940" s="2">
        <v>40502</v>
      </c>
      <c r="B940" s="3">
        <f t="shared" si="71"/>
        <v>20</v>
      </c>
      <c r="C940" s="3">
        <f t="shared" si="72"/>
        <v>11</v>
      </c>
      <c r="D940" s="3">
        <f t="shared" si="73"/>
        <v>2010</v>
      </c>
      <c r="E940" s="4">
        <v>18.137499999999999</v>
      </c>
      <c r="F940" s="4">
        <v>16.733333333333331</v>
      </c>
      <c r="G940" s="4">
        <f t="shared" si="74"/>
        <v>17.435416666666665</v>
      </c>
      <c r="H940" s="4">
        <v>21.419799999999999</v>
      </c>
      <c r="I940" s="3">
        <v>0.4</v>
      </c>
      <c r="J940" s="4">
        <f t="shared" ca="1" si="70"/>
        <v>7.435416666666665</v>
      </c>
      <c r="K940" s="5">
        <v>5.1573838052071359</v>
      </c>
      <c r="L940" s="45">
        <v>0</v>
      </c>
    </row>
    <row r="941" spans="1:12" x14ac:dyDescent="0.25">
      <c r="A941" s="2">
        <v>40503</v>
      </c>
      <c r="B941" s="3">
        <f t="shared" si="71"/>
        <v>21</v>
      </c>
      <c r="C941" s="3">
        <f t="shared" si="72"/>
        <v>11</v>
      </c>
      <c r="D941" s="3">
        <f t="shared" si="73"/>
        <v>2010</v>
      </c>
      <c r="E941" s="4">
        <v>20.420833333333338</v>
      </c>
      <c r="F941" s="4">
        <v>18.920833333333331</v>
      </c>
      <c r="G941" s="4">
        <f t="shared" si="74"/>
        <v>19.670833333333334</v>
      </c>
      <c r="H941" s="4">
        <v>21.563299999999998</v>
      </c>
      <c r="I941" s="3">
        <v>19.2</v>
      </c>
      <c r="J941" s="4">
        <f t="shared" ca="1" si="70"/>
        <v>9.6708333333333343</v>
      </c>
      <c r="K941" s="5">
        <v>5.3773231141603937</v>
      </c>
      <c r="L941" s="45">
        <v>0</v>
      </c>
    </row>
    <row r="942" spans="1:12" x14ac:dyDescent="0.25">
      <c r="A942" s="2">
        <v>40504</v>
      </c>
      <c r="B942" s="3">
        <f t="shared" si="71"/>
        <v>22</v>
      </c>
      <c r="C942" s="3">
        <f t="shared" si="72"/>
        <v>11</v>
      </c>
      <c r="D942" s="3">
        <f t="shared" si="73"/>
        <v>2010</v>
      </c>
      <c r="E942" s="4">
        <v>16.624999999999996</v>
      </c>
      <c r="F942" s="4">
        <v>15.916666666666664</v>
      </c>
      <c r="G942" s="4">
        <f t="shared" si="74"/>
        <v>16.270833333333329</v>
      </c>
      <c r="H942" s="4">
        <v>7.0559000000000003</v>
      </c>
      <c r="I942" s="3">
        <v>27</v>
      </c>
      <c r="J942" s="4">
        <f t="shared" ca="1" si="70"/>
        <v>6.2708333333333304</v>
      </c>
      <c r="K942" s="5">
        <v>1.6765653115298103</v>
      </c>
      <c r="L942" s="45">
        <v>0</v>
      </c>
    </row>
    <row r="943" spans="1:12" x14ac:dyDescent="0.25">
      <c r="A943" s="2">
        <v>40505</v>
      </c>
      <c r="B943" s="3">
        <f t="shared" si="71"/>
        <v>23</v>
      </c>
      <c r="C943" s="3">
        <f t="shared" si="72"/>
        <v>11</v>
      </c>
      <c r="D943" s="3">
        <f t="shared" si="73"/>
        <v>2010</v>
      </c>
      <c r="E943" s="4">
        <v>18.079166666666662</v>
      </c>
      <c r="F943" s="4">
        <v>17.045833333333331</v>
      </c>
      <c r="G943" s="4">
        <f t="shared" si="74"/>
        <v>17.562499999999996</v>
      </c>
      <c r="H943" s="4">
        <v>14.830699999999998</v>
      </c>
      <c r="I943" s="3">
        <v>0</v>
      </c>
      <c r="J943" s="4">
        <f t="shared" ca="1" si="70"/>
        <v>7.5624999999999964</v>
      </c>
      <c r="K943" s="5">
        <v>3.8862251125294192</v>
      </c>
      <c r="L943" s="45">
        <v>0</v>
      </c>
    </row>
    <row r="944" spans="1:12" x14ac:dyDescent="0.25">
      <c r="A944" s="2">
        <v>40506</v>
      </c>
      <c r="B944" s="3">
        <f t="shared" si="71"/>
        <v>24</v>
      </c>
      <c r="C944" s="3">
        <f t="shared" si="72"/>
        <v>11</v>
      </c>
      <c r="D944" s="3">
        <f t="shared" si="73"/>
        <v>2010</v>
      </c>
      <c r="E944" s="4">
        <v>16.925000000000001</v>
      </c>
      <c r="F944" s="4">
        <v>15.700000000000001</v>
      </c>
      <c r="G944" s="4">
        <f t="shared" si="74"/>
        <v>16.3125</v>
      </c>
      <c r="H944" s="4">
        <v>15.236199999999998</v>
      </c>
      <c r="I944" s="3">
        <v>8.4</v>
      </c>
      <c r="J944" s="4">
        <f t="shared" ca="1" si="70"/>
        <v>6.3125000000000009</v>
      </c>
      <c r="K944" s="5">
        <v>3.4098959103046034</v>
      </c>
      <c r="L944" s="45">
        <v>0</v>
      </c>
    </row>
    <row r="945" spans="1:12" x14ac:dyDescent="0.25">
      <c r="A945" s="2">
        <v>40507</v>
      </c>
      <c r="B945" s="3">
        <f t="shared" si="71"/>
        <v>25</v>
      </c>
      <c r="C945" s="3">
        <f t="shared" si="72"/>
        <v>11</v>
      </c>
      <c r="D945" s="3">
        <f t="shared" si="73"/>
        <v>2010</v>
      </c>
      <c r="E945" s="4">
        <v>17.787500000000001</v>
      </c>
      <c r="F945" s="4">
        <v>16.487499999999997</v>
      </c>
      <c r="G945" s="4">
        <f t="shared" si="74"/>
        <v>17.137499999999999</v>
      </c>
      <c r="H945" s="4">
        <v>14.853199999999999</v>
      </c>
      <c r="I945" s="3">
        <v>1.2</v>
      </c>
      <c r="J945" s="4">
        <f t="shared" ca="1" si="70"/>
        <v>7.1374999999999993</v>
      </c>
      <c r="K945" s="5">
        <v>3.6745623183902363</v>
      </c>
      <c r="L945" s="45">
        <v>0</v>
      </c>
    </row>
    <row r="946" spans="1:12" x14ac:dyDescent="0.25">
      <c r="A946" s="2">
        <v>40508</v>
      </c>
      <c r="B946" s="3">
        <f t="shared" si="71"/>
        <v>26</v>
      </c>
      <c r="C946" s="3">
        <f t="shared" si="72"/>
        <v>11</v>
      </c>
      <c r="D946" s="3">
        <f t="shared" si="73"/>
        <v>2010</v>
      </c>
      <c r="E946" s="4">
        <v>18.6875</v>
      </c>
      <c r="F946" s="4">
        <v>17.387499999999999</v>
      </c>
      <c r="G946" s="4">
        <f t="shared" si="74"/>
        <v>18.037500000000001</v>
      </c>
      <c r="H946" s="4">
        <v>21.480900000000002</v>
      </c>
      <c r="I946" s="3">
        <v>0</v>
      </c>
      <c r="J946" s="4">
        <f t="shared" ca="1" si="70"/>
        <v>8.0374999999999996</v>
      </c>
      <c r="K946" s="5">
        <v>5.6926282216964372</v>
      </c>
      <c r="L946" s="45">
        <v>0</v>
      </c>
    </row>
    <row r="947" spans="1:12" x14ac:dyDescent="0.25">
      <c r="A947" s="2">
        <v>40509</v>
      </c>
      <c r="B947" s="3">
        <f t="shared" si="71"/>
        <v>27</v>
      </c>
      <c r="C947" s="3">
        <f t="shared" si="72"/>
        <v>11</v>
      </c>
      <c r="D947" s="3">
        <f t="shared" si="73"/>
        <v>2010</v>
      </c>
      <c r="E947" s="4">
        <v>20.220833333333335</v>
      </c>
      <c r="F947" s="4">
        <v>18.520833333333332</v>
      </c>
      <c r="G947" s="4">
        <f t="shared" si="74"/>
        <v>19.370833333333334</v>
      </c>
      <c r="H947" s="4">
        <v>29.730899999999998</v>
      </c>
      <c r="I947" s="3">
        <v>0</v>
      </c>
      <c r="J947" s="4">
        <f t="shared" ca="1" si="70"/>
        <v>9.3708333333333336</v>
      </c>
      <c r="K947" s="5">
        <v>7.9785209729608866</v>
      </c>
      <c r="L947" s="45">
        <v>0</v>
      </c>
    </row>
    <row r="948" spans="1:12" x14ac:dyDescent="0.25">
      <c r="A948" s="2">
        <v>40510</v>
      </c>
      <c r="B948" s="3">
        <f t="shared" si="71"/>
        <v>28</v>
      </c>
      <c r="C948" s="3">
        <f t="shared" si="72"/>
        <v>11</v>
      </c>
      <c r="D948" s="3">
        <f t="shared" si="73"/>
        <v>2010</v>
      </c>
      <c r="E948" s="4">
        <v>21.462499999999995</v>
      </c>
      <c r="F948" s="4">
        <v>19.762499999999999</v>
      </c>
      <c r="G948" s="4">
        <f t="shared" si="74"/>
        <v>20.612499999999997</v>
      </c>
      <c r="H948" s="4">
        <v>25.882700000000003</v>
      </c>
      <c r="I948" s="3">
        <v>14.6</v>
      </c>
      <c r="J948" s="4">
        <f t="shared" ca="1" si="70"/>
        <v>10.612499999999997</v>
      </c>
      <c r="K948" s="5">
        <v>7.2041342186434143</v>
      </c>
      <c r="L948" s="45">
        <v>0</v>
      </c>
    </row>
    <row r="949" spans="1:12" x14ac:dyDescent="0.25">
      <c r="A949" s="2">
        <v>40511</v>
      </c>
      <c r="B949" s="3">
        <f t="shared" si="71"/>
        <v>29</v>
      </c>
      <c r="C949" s="3">
        <f t="shared" si="72"/>
        <v>11</v>
      </c>
      <c r="D949" s="3">
        <f t="shared" si="73"/>
        <v>2010</v>
      </c>
      <c r="E949" s="4">
        <v>18.741666666666671</v>
      </c>
      <c r="F949" s="4">
        <v>17.783333333333335</v>
      </c>
      <c r="G949" s="4">
        <f t="shared" si="74"/>
        <v>18.262500000000003</v>
      </c>
      <c r="H949" s="4">
        <v>9.6612999999999989</v>
      </c>
      <c r="I949" s="3">
        <v>15.600000000000001</v>
      </c>
      <c r="J949" s="4">
        <f t="shared" ca="1" si="70"/>
        <v>8.2625000000000028</v>
      </c>
      <c r="K949" s="5">
        <v>2.4285703042484563</v>
      </c>
      <c r="L949" s="45">
        <v>0</v>
      </c>
    </row>
    <row r="950" spans="1:12" x14ac:dyDescent="0.25">
      <c r="A950" s="2">
        <v>40512</v>
      </c>
      <c r="B950" s="3">
        <f t="shared" si="71"/>
        <v>30</v>
      </c>
      <c r="C950" s="3">
        <f t="shared" si="72"/>
        <v>11</v>
      </c>
      <c r="D950" s="3">
        <f t="shared" si="73"/>
        <v>2010</v>
      </c>
      <c r="E950" s="4">
        <v>18.558333333333334</v>
      </c>
      <c r="F950" s="4">
        <v>17.362500000000001</v>
      </c>
      <c r="G950" s="4">
        <f t="shared" si="74"/>
        <v>17.960416666666667</v>
      </c>
      <c r="H950" s="4">
        <v>26.635699999999996</v>
      </c>
      <c r="I950" s="3">
        <v>0.8</v>
      </c>
      <c r="J950" s="4">
        <f t="shared" ca="1" si="70"/>
        <v>7.9604166666666671</v>
      </c>
      <c r="K950" s="5">
        <v>6.2903614800110343</v>
      </c>
      <c r="L950" s="45">
        <v>0</v>
      </c>
    </row>
    <row r="951" spans="1:12" x14ac:dyDescent="0.25">
      <c r="A951" s="2">
        <v>40513</v>
      </c>
      <c r="B951" s="3">
        <f t="shared" si="71"/>
        <v>1</v>
      </c>
      <c r="C951" s="3">
        <f t="shared" si="72"/>
        <v>12</v>
      </c>
      <c r="D951" s="3">
        <f t="shared" si="73"/>
        <v>2010</v>
      </c>
      <c r="E951" s="4">
        <v>18.233333333333338</v>
      </c>
      <c r="F951" s="4">
        <v>16.641666666666669</v>
      </c>
      <c r="G951" s="4">
        <f t="shared" si="74"/>
        <v>17.437500000000004</v>
      </c>
      <c r="H951" s="4">
        <v>27.105499999999999</v>
      </c>
      <c r="I951" s="3">
        <v>0</v>
      </c>
      <c r="J951" s="4">
        <f t="shared" ca="1" si="70"/>
        <v>7.4375000000000036</v>
      </c>
      <c r="K951" s="5">
        <v>6.8281244872291351</v>
      </c>
      <c r="L951" s="46">
        <v>0</v>
      </c>
    </row>
    <row r="952" spans="1:12" x14ac:dyDescent="0.25">
      <c r="A952" s="2">
        <v>40514</v>
      </c>
      <c r="B952" s="3">
        <f t="shared" si="71"/>
        <v>2</v>
      </c>
      <c r="C952" s="3">
        <f t="shared" si="72"/>
        <v>12</v>
      </c>
      <c r="D952" s="3">
        <f t="shared" si="73"/>
        <v>2010</v>
      </c>
      <c r="E952" s="4">
        <v>17.958333333333336</v>
      </c>
      <c r="F952" s="4">
        <v>16.925000000000001</v>
      </c>
      <c r="G952" s="4">
        <f t="shared" si="74"/>
        <v>17.44166666666667</v>
      </c>
      <c r="H952" s="4">
        <v>14.803900000000001</v>
      </c>
      <c r="I952" s="3">
        <v>24.4</v>
      </c>
      <c r="J952" s="4">
        <f t="shared" ca="1" si="70"/>
        <v>7.4416666666666682</v>
      </c>
      <c r="K952" s="5">
        <v>3.6179264771919546</v>
      </c>
      <c r="L952" s="46">
        <v>0</v>
      </c>
    </row>
    <row r="953" spans="1:12" x14ac:dyDescent="0.25">
      <c r="A953" s="2">
        <v>40515</v>
      </c>
      <c r="B953" s="3">
        <f t="shared" si="71"/>
        <v>3</v>
      </c>
      <c r="C953" s="3">
        <f t="shared" si="72"/>
        <v>12</v>
      </c>
      <c r="D953" s="3">
        <f t="shared" si="73"/>
        <v>2010</v>
      </c>
      <c r="E953" s="4">
        <v>20.241666666666667</v>
      </c>
      <c r="F953" s="4">
        <v>19.212499999999999</v>
      </c>
      <c r="G953" s="4">
        <f t="shared" si="74"/>
        <v>19.727083333333333</v>
      </c>
      <c r="H953" s="4">
        <v>16.613399999999999</v>
      </c>
      <c r="I953" s="3">
        <v>6.9999999999999991</v>
      </c>
      <c r="J953" s="4">
        <f t="shared" ca="1" si="70"/>
        <v>9.7270833333333329</v>
      </c>
      <c r="K953" s="5">
        <v>4.5734844854335739</v>
      </c>
      <c r="L953" s="46">
        <v>0</v>
      </c>
    </row>
    <row r="954" spans="1:12" x14ac:dyDescent="0.25">
      <c r="A954" s="2">
        <v>40516</v>
      </c>
      <c r="B954" s="3">
        <f t="shared" si="71"/>
        <v>4</v>
      </c>
      <c r="C954" s="3">
        <f t="shared" si="72"/>
        <v>12</v>
      </c>
      <c r="D954" s="3">
        <f t="shared" si="73"/>
        <v>2010</v>
      </c>
      <c r="E954" s="4">
        <v>18.579166666666666</v>
      </c>
      <c r="F954" s="4">
        <v>17.933333333333334</v>
      </c>
      <c r="G954" s="4">
        <f t="shared" si="74"/>
        <v>18.256250000000001</v>
      </c>
      <c r="H954" s="4">
        <v>7.3166000000000002</v>
      </c>
      <c r="I954" s="3">
        <v>1.5999999999999999</v>
      </c>
      <c r="J954" s="4">
        <f t="shared" ca="1" si="70"/>
        <v>8.2562499999999996</v>
      </c>
      <c r="K954" s="5">
        <v>2.0841113823081319</v>
      </c>
      <c r="L954" s="46">
        <v>0</v>
      </c>
    </row>
    <row r="955" spans="1:12" x14ac:dyDescent="0.25">
      <c r="A955" s="2">
        <v>40517</v>
      </c>
      <c r="B955" s="3">
        <f t="shared" si="71"/>
        <v>5</v>
      </c>
      <c r="C955" s="3">
        <f t="shared" si="72"/>
        <v>12</v>
      </c>
      <c r="D955" s="3">
        <f t="shared" si="73"/>
        <v>2010</v>
      </c>
      <c r="E955" s="4">
        <v>18.341666666666665</v>
      </c>
      <c r="F955" s="4">
        <v>17.225000000000001</v>
      </c>
      <c r="G955" s="4">
        <f t="shared" si="74"/>
        <v>17.783333333333331</v>
      </c>
      <c r="H955" s="4">
        <v>10.8523</v>
      </c>
      <c r="I955" s="3">
        <v>6.8000000000000007</v>
      </c>
      <c r="J955" s="4">
        <f t="shared" ca="1" si="70"/>
        <v>7.7833333333333332</v>
      </c>
      <c r="K955" s="5">
        <v>2.7259019702162286</v>
      </c>
      <c r="L955" s="46">
        <v>0</v>
      </c>
    </row>
    <row r="956" spans="1:12" x14ac:dyDescent="0.25">
      <c r="A956" s="2">
        <v>40518</v>
      </c>
      <c r="B956" s="3">
        <f t="shared" si="71"/>
        <v>6</v>
      </c>
      <c r="C956" s="3">
        <f t="shared" si="72"/>
        <v>12</v>
      </c>
      <c r="D956" s="3">
        <f t="shared" si="73"/>
        <v>2010</v>
      </c>
      <c r="E956" s="4">
        <v>17.862500000000001</v>
      </c>
      <c r="F956" s="4">
        <v>16.420833333333338</v>
      </c>
      <c r="G956" s="4">
        <f t="shared" si="74"/>
        <v>17.141666666666669</v>
      </c>
      <c r="H956" s="4">
        <v>29.248000000000001</v>
      </c>
      <c r="I956" s="3">
        <v>0</v>
      </c>
      <c r="J956" s="4">
        <f t="shared" ca="1" si="70"/>
        <v>7.1416666666666693</v>
      </c>
      <c r="K956" s="5">
        <v>6.8620926874349646</v>
      </c>
      <c r="L956" s="46">
        <v>0</v>
      </c>
    </row>
    <row r="957" spans="1:12" x14ac:dyDescent="0.25">
      <c r="A957" s="2">
        <v>40519</v>
      </c>
      <c r="B957" s="3">
        <f t="shared" si="71"/>
        <v>7</v>
      </c>
      <c r="C957" s="3">
        <f t="shared" si="72"/>
        <v>12</v>
      </c>
      <c r="D957" s="3">
        <f t="shared" si="73"/>
        <v>2010</v>
      </c>
      <c r="E957" s="4">
        <v>17.099999999999998</v>
      </c>
      <c r="F957" s="4">
        <v>16.112500000000001</v>
      </c>
      <c r="G957" s="4">
        <f t="shared" si="74"/>
        <v>16.606249999999999</v>
      </c>
      <c r="H957" s="4">
        <v>12.939400000000001</v>
      </c>
      <c r="I957" s="3">
        <v>2</v>
      </c>
      <c r="J957" s="4">
        <f t="shared" ca="1" si="70"/>
        <v>6.6062499999999993</v>
      </c>
      <c r="K957" s="5">
        <v>2.9619530189089343</v>
      </c>
      <c r="L957" s="46">
        <v>0</v>
      </c>
    </row>
    <row r="958" spans="1:12" x14ac:dyDescent="0.25">
      <c r="A958" s="2">
        <v>40520</v>
      </c>
      <c r="B958" s="3">
        <f t="shared" si="71"/>
        <v>8</v>
      </c>
      <c r="C958" s="3">
        <f t="shared" si="72"/>
        <v>12</v>
      </c>
      <c r="D958" s="3">
        <f t="shared" si="73"/>
        <v>2010</v>
      </c>
      <c r="E958" s="4">
        <v>19.895833333333332</v>
      </c>
      <c r="F958" s="4">
        <v>18.541666666666668</v>
      </c>
      <c r="G958" s="4">
        <f t="shared" si="74"/>
        <v>19.21875</v>
      </c>
      <c r="H958" s="4">
        <v>19.5489</v>
      </c>
      <c r="I958" s="3">
        <v>0.2</v>
      </c>
      <c r="J958" s="4">
        <f t="shared" ca="1" si="70"/>
        <v>9.21875</v>
      </c>
      <c r="K958" s="5">
        <v>5.0953191980995856</v>
      </c>
      <c r="L958" s="46">
        <v>0</v>
      </c>
    </row>
    <row r="959" spans="1:12" x14ac:dyDescent="0.25">
      <c r="A959" s="2">
        <v>40521</v>
      </c>
      <c r="B959" s="3">
        <f t="shared" si="71"/>
        <v>9</v>
      </c>
      <c r="C959" s="3">
        <f t="shared" si="72"/>
        <v>12</v>
      </c>
      <c r="D959" s="3">
        <f t="shared" si="73"/>
        <v>2010</v>
      </c>
      <c r="E959" s="4">
        <v>19.520833333333332</v>
      </c>
      <c r="F959" s="4">
        <v>17.824999999999999</v>
      </c>
      <c r="G959" s="4">
        <f t="shared" si="74"/>
        <v>18.672916666666666</v>
      </c>
      <c r="H959" s="4">
        <v>33.442799999999998</v>
      </c>
      <c r="I959" s="3">
        <v>0</v>
      </c>
      <c r="J959" s="4">
        <f t="shared" ca="1" si="70"/>
        <v>8.6729166666666657</v>
      </c>
      <c r="K959" s="5">
        <v>9.1284008478682619</v>
      </c>
      <c r="L959" s="46">
        <v>0</v>
      </c>
    </row>
    <row r="960" spans="1:12" x14ac:dyDescent="0.25">
      <c r="A960" s="2">
        <v>40522</v>
      </c>
      <c r="B960" s="3">
        <f t="shared" si="71"/>
        <v>10</v>
      </c>
      <c r="C960" s="3">
        <f t="shared" si="72"/>
        <v>12</v>
      </c>
      <c r="D960" s="3">
        <f t="shared" si="73"/>
        <v>2010</v>
      </c>
      <c r="E960" s="4">
        <v>20.149999999999999</v>
      </c>
      <c r="F960" s="4">
        <v>18.770833333333332</v>
      </c>
      <c r="G960" s="4">
        <f t="shared" si="74"/>
        <v>19.460416666666667</v>
      </c>
      <c r="H960" s="4">
        <v>28.125500000000002</v>
      </c>
      <c r="I960" s="3">
        <v>0</v>
      </c>
      <c r="J960" s="4">
        <f t="shared" ca="1" si="70"/>
        <v>9.4604166666666654</v>
      </c>
      <c r="K960" s="5">
        <v>7.5317259251953672</v>
      </c>
      <c r="L960" s="46">
        <v>0</v>
      </c>
    </row>
    <row r="961" spans="1:12" x14ac:dyDescent="0.25">
      <c r="A961" s="2">
        <v>40523</v>
      </c>
      <c r="B961" s="3">
        <f t="shared" si="71"/>
        <v>11</v>
      </c>
      <c r="C961" s="3">
        <f t="shared" si="72"/>
        <v>12</v>
      </c>
      <c r="D961" s="3">
        <f t="shared" si="73"/>
        <v>2010</v>
      </c>
      <c r="E961" s="4">
        <v>20.279166666666665</v>
      </c>
      <c r="F961" s="4">
        <v>19.429166666666664</v>
      </c>
      <c r="G961" s="4">
        <f t="shared" si="74"/>
        <v>19.854166666666664</v>
      </c>
      <c r="H961" s="4">
        <v>11.813900000000002</v>
      </c>
      <c r="I961" s="3">
        <v>0.2</v>
      </c>
      <c r="J961" s="4">
        <f t="shared" ca="1" si="70"/>
        <v>9.8541666666666643</v>
      </c>
      <c r="K961" s="5">
        <v>3.4366389397989363</v>
      </c>
      <c r="L961" s="46">
        <v>0</v>
      </c>
    </row>
    <row r="962" spans="1:12" x14ac:dyDescent="0.25">
      <c r="A962" s="2">
        <v>40524</v>
      </c>
      <c r="B962" s="3">
        <f t="shared" si="71"/>
        <v>12</v>
      </c>
      <c r="C962" s="3">
        <f t="shared" si="72"/>
        <v>12</v>
      </c>
      <c r="D962" s="3">
        <f t="shared" si="73"/>
        <v>2010</v>
      </c>
      <c r="E962" s="4">
        <v>17.583333333333332</v>
      </c>
      <c r="F962" s="4">
        <v>17.00416666666667</v>
      </c>
      <c r="G962" s="4">
        <f t="shared" si="74"/>
        <v>17.293750000000003</v>
      </c>
      <c r="H962" s="4">
        <v>3.1567000000000003</v>
      </c>
      <c r="I962" s="3">
        <v>14.6</v>
      </c>
      <c r="J962" s="4">
        <f t="shared" ref="J962:J1025" ca="1" si="75">IF($J$2&gt;E962,0, IF(F962&gt;$J$2,((F962-$J$2)+((E962-F962)/2)),((E962-$J$2)^2/((E962-F962)))))</f>
        <v>7.2937500000000011</v>
      </c>
      <c r="K962" s="5">
        <v>1.0692449151794055</v>
      </c>
      <c r="L962" s="46">
        <v>0</v>
      </c>
    </row>
    <row r="963" spans="1:12" x14ac:dyDescent="0.25">
      <c r="A963" s="2">
        <v>40525</v>
      </c>
      <c r="B963" s="3">
        <f t="shared" ref="B963:B1026" si="76">DAY(A963)</f>
        <v>13</v>
      </c>
      <c r="C963" s="3">
        <f t="shared" ref="C963:C1026" si="77">MONTH(A963)</f>
        <v>12</v>
      </c>
      <c r="D963" s="3">
        <f t="shared" ref="D963:D1026" si="78">YEAR(A963)</f>
        <v>2010</v>
      </c>
      <c r="E963" s="4">
        <v>12.191666666666668</v>
      </c>
      <c r="F963" s="4">
        <v>11.233333333333334</v>
      </c>
      <c r="G963" s="4">
        <f t="shared" ref="G963:G1026" si="79">MEDIAN(E963:F963)</f>
        <v>11.712500000000002</v>
      </c>
      <c r="H963" s="4">
        <v>7.0110000000000001</v>
      </c>
      <c r="I963" s="3">
        <v>18.399999999999999</v>
      </c>
      <c r="J963" s="4">
        <f t="shared" ca="1" si="75"/>
        <v>1.7125000000000012</v>
      </c>
      <c r="K963" s="5">
        <v>1.4527222555114148</v>
      </c>
      <c r="L963" s="46">
        <v>0</v>
      </c>
    </row>
    <row r="964" spans="1:12" x14ac:dyDescent="0.25">
      <c r="A964" s="2">
        <v>40526</v>
      </c>
      <c r="B964" s="3">
        <f t="shared" si="76"/>
        <v>14</v>
      </c>
      <c r="C964" s="3">
        <f t="shared" si="77"/>
        <v>12</v>
      </c>
      <c r="D964" s="3">
        <f t="shared" si="78"/>
        <v>2010</v>
      </c>
      <c r="E964" s="4">
        <v>13.108333333333333</v>
      </c>
      <c r="F964" s="4">
        <v>11.470833333333333</v>
      </c>
      <c r="G964" s="4">
        <f t="shared" si="79"/>
        <v>12.289583333333333</v>
      </c>
      <c r="H964" s="4">
        <v>33.829500000000003</v>
      </c>
      <c r="I964" s="3">
        <v>0</v>
      </c>
      <c r="J964" s="4">
        <f t="shared" ca="1" si="75"/>
        <v>2.2895833333333329</v>
      </c>
      <c r="K964" s="5">
        <v>7.4190598422280951</v>
      </c>
      <c r="L964" s="46">
        <v>11</v>
      </c>
    </row>
    <row r="965" spans="1:12" x14ac:dyDescent="0.25">
      <c r="A965" s="2">
        <v>40527</v>
      </c>
      <c r="B965" s="3">
        <f t="shared" si="76"/>
        <v>15</v>
      </c>
      <c r="C965" s="3">
        <f t="shared" si="77"/>
        <v>12</v>
      </c>
      <c r="D965" s="3">
        <f t="shared" si="78"/>
        <v>2010</v>
      </c>
      <c r="E965" s="4">
        <v>16.474999999999998</v>
      </c>
      <c r="F965" s="4">
        <v>14.591666666666667</v>
      </c>
      <c r="G965" s="4">
        <f t="shared" si="79"/>
        <v>15.533333333333331</v>
      </c>
      <c r="H965" s="4">
        <v>32.165899999999993</v>
      </c>
      <c r="I965" s="3">
        <v>0</v>
      </c>
      <c r="J965" s="4">
        <f t="shared" ca="1" si="75"/>
        <v>5.5333333333333323</v>
      </c>
      <c r="K965" s="5">
        <v>7.1881145987020689</v>
      </c>
      <c r="L965" s="46">
        <v>0</v>
      </c>
    </row>
    <row r="966" spans="1:12" x14ac:dyDescent="0.25">
      <c r="A966" s="2">
        <v>40528</v>
      </c>
      <c r="B966" s="3">
        <f t="shared" si="76"/>
        <v>16</v>
      </c>
      <c r="C966" s="3">
        <f t="shared" si="77"/>
        <v>12</v>
      </c>
      <c r="D966" s="3">
        <f t="shared" si="78"/>
        <v>2010</v>
      </c>
      <c r="E966" s="4">
        <v>15.920833333333333</v>
      </c>
      <c r="F966" s="4">
        <v>14.666666666666666</v>
      </c>
      <c r="G966" s="4">
        <f t="shared" si="79"/>
        <v>15.293749999999999</v>
      </c>
      <c r="H966" s="4">
        <v>14.341599999999998</v>
      </c>
      <c r="I966" s="3">
        <v>1</v>
      </c>
      <c r="J966" s="4">
        <f t="shared" ca="1" si="75"/>
        <v>5.2937499999999993</v>
      </c>
      <c r="K966" s="5">
        <v>3.4839337624253797</v>
      </c>
      <c r="L966" s="46">
        <v>0</v>
      </c>
    </row>
    <row r="967" spans="1:12" x14ac:dyDescent="0.25">
      <c r="A967" s="2">
        <v>40529</v>
      </c>
      <c r="B967" s="3">
        <f t="shared" si="76"/>
        <v>17</v>
      </c>
      <c r="C967" s="3">
        <f t="shared" si="77"/>
        <v>12</v>
      </c>
      <c r="D967" s="3">
        <f t="shared" si="78"/>
        <v>2010</v>
      </c>
      <c r="E967" s="4">
        <v>19.887499999999996</v>
      </c>
      <c r="F967" s="4">
        <v>18.387499999999999</v>
      </c>
      <c r="G967" s="4">
        <f t="shared" si="79"/>
        <v>19.137499999999996</v>
      </c>
      <c r="H967" s="4">
        <v>22.717999999999996</v>
      </c>
      <c r="I967" s="3">
        <v>0.4</v>
      </c>
      <c r="J967" s="4">
        <f t="shared" ca="1" si="75"/>
        <v>9.1374999999999975</v>
      </c>
      <c r="K967" s="5">
        <v>5.5805752599646103</v>
      </c>
      <c r="L967" s="46">
        <v>0</v>
      </c>
    </row>
    <row r="968" spans="1:12" x14ac:dyDescent="0.25">
      <c r="A968" s="2">
        <v>40530</v>
      </c>
      <c r="B968" s="3">
        <f t="shared" si="76"/>
        <v>18</v>
      </c>
      <c r="C968" s="3">
        <f t="shared" si="77"/>
        <v>12</v>
      </c>
      <c r="D968" s="3">
        <f t="shared" si="78"/>
        <v>2010</v>
      </c>
      <c r="E968" s="4">
        <v>22.470833333333335</v>
      </c>
      <c r="F968" s="4">
        <v>20.900000000000002</v>
      </c>
      <c r="G968" s="4">
        <f t="shared" si="79"/>
        <v>21.685416666666669</v>
      </c>
      <c r="H968" s="4">
        <v>31.109000000000002</v>
      </c>
      <c r="I968" s="3">
        <v>0</v>
      </c>
      <c r="J968" s="4">
        <f t="shared" ca="1" si="75"/>
        <v>11.685416666666669</v>
      </c>
      <c r="K968" s="5">
        <v>8.8089174475383345</v>
      </c>
      <c r="L968" s="46">
        <v>0</v>
      </c>
    </row>
    <row r="969" spans="1:12" x14ac:dyDescent="0.25">
      <c r="A969" s="2">
        <v>40531</v>
      </c>
      <c r="B969" s="3">
        <f t="shared" si="76"/>
        <v>19</v>
      </c>
      <c r="C969" s="3">
        <f t="shared" si="77"/>
        <v>12</v>
      </c>
      <c r="D969" s="3">
        <f t="shared" si="78"/>
        <v>2010</v>
      </c>
      <c r="E969" s="4">
        <v>22.995833333333334</v>
      </c>
      <c r="F969" s="4">
        <v>21.183333333333334</v>
      </c>
      <c r="G969" s="4">
        <f t="shared" si="79"/>
        <v>22.089583333333334</v>
      </c>
      <c r="H969" s="4">
        <v>25.764299999999999</v>
      </c>
      <c r="I969" s="3">
        <v>0</v>
      </c>
      <c r="J969" s="4">
        <f t="shared" ca="1" si="75"/>
        <v>12.089583333333334</v>
      </c>
      <c r="K969" s="5">
        <v>7.3547017309742833</v>
      </c>
      <c r="L969" s="46">
        <v>0</v>
      </c>
    </row>
    <row r="970" spans="1:12" x14ac:dyDescent="0.25">
      <c r="A970" s="2">
        <v>40532</v>
      </c>
      <c r="B970" s="3">
        <f t="shared" si="76"/>
        <v>20</v>
      </c>
      <c r="C970" s="3">
        <f t="shared" si="77"/>
        <v>12</v>
      </c>
      <c r="D970" s="3">
        <f t="shared" si="78"/>
        <v>2010</v>
      </c>
      <c r="E970" s="4">
        <v>21.295833333333334</v>
      </c>
      <c r="F970" s="4">
        <v>19.754166666666666</v>
      </c>
      <c r="G970" s="4">
        <f t="shared" si="79"/>
        <v>20.524999999999999</v>
      </c>
      <c r="H970" s="4">
        <v>14.8254</v>
      </c>
      <c r="I970" s="3">
        <v>35.599999999999994</v>
      </c>
      <c r="J970" s="4">
        <f t="shared" ca="1" si="75"/>
        <v>10.525</v>
      </c>
      <c r="K970" s="5">
        <v>3.7526509845212912</v>
      </c>
      <c r="L970" s="46">
        <v>0</v>
      </c>
    </row>
    <row r="971" spans="1:12" x14ac:dyDescent="0.25">
      <c r="A971" s="2">
        <v>40533</v>
      </c>
      <c r="B971" s="3">
        <f t="shared" si="76"/>
        <v>21</v>
      </c>
      <c r="C971" s="3">
        <f t="shared" si="77"/>
        <v>12</v>
      </c>
      <c r="D971" s="3">
        <f t="shared" si="78"/>
        <v>2010</v>
      </c>
      <c r="E971" s="4">
        <v>20.866666666666671</v>
      </c>
      <c r="F971" s="4">
        <v>19.233333333333338</v>
      </c>
      <c r="G971" s="4">
        <f t="shared" si="79"/>
        <v>20.050000000000004</v>
      </c>
      <c r="H971" s="4">
        <v>19.773700000000005</v>
      </c>
      <c r="I971" s="3">
        <v>31</v>
      </c>
      <c r="J971" s="4">
        <f t="shared" ca="1" si="75"/>
        <v>10.050000000000004</v>
      </c>
      <c r="K971" s="5">
        <v>4.8549043686536164</v>
      </c>
      <c r="L971" s="46">
        <v>0</v>
      </c>
    </row>
    <row r="972" spans="1:12" x14ac:dyDescent="0.25">
      <c r="A972" s="2">
        <v>40534</v>
      </c>
      <c r="B972" s="3">
        <f t="shared" si="76"/>
        <v>22</v>
      </c>
      <c r="C972" s="3">
        <f t="shared" si="77"/>
        <v>12</v>
      </c>
      <c r="D972" s="3">
        <f t="shared" si="78"/>
        <v>2010</v>
      </c>
      <c r="E972" s="4">
        <v>20.212500000000002</v>
      </c>
      <c r="F972" s="4">
        <v>18.700000000000006</v>
      </c>
      <c r="G972" s="4">
        <f t="shared" si="79"/>
        <v>19.456250000000004</v>
      </c>
      <c r="H972" s="4">
        <v>17.908899999999999</v>
      </c>
      <c r="I972" s="3">
        <v>15.399999999999999</v>
      </c>
      <c r="J972" s="4">
        <f t="shared" ca="1" si="75"/>
        <v>9.4562500000000043</v>
      </c>
      <c r="K972" s="5">
        <v>4.5594327519552387</v>
      </c>
      <c r="L972" s="46">
        <v>0</v>
      </c>
    </row>
    <row r="973" spans="1:12" x14ac:dyDescent="0.25">
      <c r="A973" s="2">
        <v>40535</v>
      </c>
      <c r="B973" s="3">
        <f t="shared" si="76"/>
        <v>23</v>
      </c>
      <c r="C973" s="3">
        <f t="shared" si="77"/>
        <v>12</v>
      </c>
      <c r="D973" s="3">
        <f t="shared" si="78"/>
        <v>2010</v>
      </c>
      <c r="E973" s="4">
        <v>20.891666666666669</v>
      </c>
      <c r="F973" s="4">
        <v>19.316666666666666</v>
      </c>
      <c r="G973" s="4">
        <f t="shared" si="79"/>
        <v>20.104166666666668</v>
      </c>
      <c r="H973" s="4">
        <v>25.772599999999997</v>
      </c>
      <c r="I973" s="3">
        <v>0.2</v>
      </c>
      <c r="J973" s="4">
        <f t="shared" ca="1" si="75"/>
        <v>10.104166666666668</v>
      </c>
      <c r="K973" s="5">
        <v>6.2544910348112568</v>
      </c>
      <c r="L973" s="46">
        <v>0</v>
      </c>
    </row>
    <row r="974" spans="1:12" x14ac:dyDescent="0.25">
      <c r="A974" s="2">
        <v>40536</v>
      </c>
      <c r="B974" s="3">
        <f t="shared" si="76"/>
        <v>24</v>
      </c>
      <c r="C974" s="3">
        <f t="shared" si="77"/>
        <v>12</v>
      </c>
      <c r="D974" s="3">
        <f t="shared" si="78"/>
        <v>2010</v>
      </c>
      <c r="E974" s="4">
        <v>21.033333333333328</v>
      </c>
      <c r="F974" s="4">
        <v>19.562499999999996</v>
      </c>
      <c r="G974" s="4">
        <f t="shared" si="79"/>
        <v>20.297916666666662</v>
      </c>
      <c r="H974" s="4">
        <v>22.7104</v>
      </c>
      <c r="I974" s="3">
        <v>0.8</v>
      </c>
      <c r="J974" s="4">
        <f t="shared" ca="1" si="75"/>
        <v>10.297916666666662</v>
      </c>
      <c r="K974" s="5">
        <v>5.9822082507817846</v>
      </c>
      <c r="L974" s="46">
        <v>0</v>
      </c>
    </row>
    <row r="975" spans="1:12" x14ac:dyDescent="0.25">
      <c r="A975" s="2">
        <v>40537</v>
      </c>
      <c r="B975" s="3">
        <f t="shared" si="76"/>
        <v>25</v>
      </c>
      <c r="C975" s="3">
        <f t="shared" si="77"/>
        <v>12</v>
      </c>
      <c r="D975" s="3">
        <f t="shared" si="78"/>
        <v>2010</v>
      </c>
      <c r="E975" s="4">
        <v>20.904166666666669</v>
      </c>
      <c r="F975" s="4">
        <v>19.866666666666671</v>
      </c>
      <c r="G975" s="4">
        <f t="shared" si="79"/>
        <v>20.385416666666671</v>
      </c>
      <c r="H975" s="4">
        <v>13.4634</v>
      </c>
      <c r="I975" s="3">
        <v>8</v>
      </c>
      <c r="J975" s="4">
        <f t="shared" ca="1" si="75"/>
        <v>10.38541666666667</v>
      </c>
      <c r="K975" s="5">
        <v>3.7462412528179381</v>
      </c>
      <c r="L975" s="46">
        <v>0</v>
      </c>
    </row>
    <row r="976" spans="1:12" x14ac:dyDescent="0.25">
      <c r="A976" s="2">
        <v>40538</v>
      </c>
      <c r="B976" s="3">
        <f t="shared" si="76"/>
        <v>26</v>
      </c>
      <c r="C976" s="3">
        <f t="shared" si="77"/>
        <v>12</v>
      </c>
      <c r="D976" s="3">
        <f t="shared" si="78"/>
        <v>2010</v>
      </c>
      <c r="E976" s="4">
        <v>20.854166666666661</v>
      </c>
      <c r="F976" s="4">
        <v>19.604166666666664</v>
      </c>
      <c r="G976" s="4">
        <f t="shared" si="79"/>
        <v>20.229166666666664</v>
      </c>
      <c r="H976" s="4">
        <v>33.338900000000002</v>
      </c>
      <c r="I976" s="3">
        <v>0.2</v>
      </c>
      <c r="J976" s="4">
        <f t="shared" ca="1" si="75"/>
        <v>10.229166666666663</v>
      </c>
      <c r="K976" s="5">
        <v>9.147543669350414</v>
      </c>
      <c r="L976" s="46">
        <v>0</v>
      </c>
    </row>
    <row r="977" spans="1:12" x14ac:dyDescent="0.25">
      <c r="A977" s="2">
        <v>40539</v>
      </c>
      <c r="B977" s="3">
        <f t="shared" si="76"/>
        <v>27</v>
      </c>
      <c r="C977" s="3">
        <f t="shared" si="77"/>
        <v>12</v>
      </c>
      <c r="D977" s="3">
        <f t="shared" si="78"/>
        <v>2010</v>
      </c>
      <c r="E977" s="4">
        <v>19.629166666666674</v>
      </c>
      <c r="F977" s="4">
        <v>18.012499999999999</v>
      </c>
      <c r="G977" s="4">
        <f t="shared" si="79"/>
        <v>18.820833333333336</v>
      </c>
      <c r="H977" s="4">
        <v>33.662300000000002</v>
      </c>
      <c r="I977" s="3">
        <v>0</v>
      </c>
      <c r="J977" s="4">
        <f t="shared" ca="1" si="75"/>
        <v>8.8208333333333364</v>
      </c>
      <c r="K977" s="5">
        <v>8.7362806361857945</v>
      </c>
      <c r="L977" s="46">
        <v>0</v>
      </c>
    </row>
    <row r="978" spans="1:12" x14ac:dyDescent="0.25">
      <c r="A978" s="2">
        <v>40540</v>
      </c>
      <c r="B978" s="3">
        <f t="shared" si="76"/>
        <v>28</v>
      </c>
      <c r="C978" s="3">
        <f t="shared" si="77"/>
        <v>12</v>
      </c>
      <c r="D978" s="3">
        <f t="shared" si="78"/>
        <v>2010</v>
      </c>
      <c r="E978" s="4">
        <v>20.591666666666669</v>
      </c>
      <c r="F978" s="4">
        <v>18.700000000000003</v>
      </c>
      <c r="G978" s="4">
        <f t="shared" si="79"/>
        <v>19.645833333333336</v>
      </c>
      <c r="H978" s="4">
        <v>32.052199999999999</v>
      </c>
      <c r="I978" s="3">
        <v>0</v>
      </c>
      <c r="J978" s="4">
        <f t="shared" ca="1" si="75"/>
        <v>9.6458333333333357</v>
      </c>
      <c r="K978" s="5">
        <v>8.2114929712900153</v>
      </c>
      <c r="L978" s="46">
        <v>0</v>
      </c>
    </row>
    <row r="979" spans="1:12" x14ac:dyDescent="0.25">
      <c r="A979" s="2">
        <v>40541</v>
      </c>
      <c r="B979" s="3">
        <f t="shared" si="76"/>
        <v>29</v>
      </c>
      <c r="C979" s="3">
        <f t="shared" si="77"/>
        <v>12</v>
      </c>
      <c r="D979" s="3">
        <f t="shared" si="78"/>
        <v>2010</v>
      </c>
      <c r="E979" s="4">
        <v>19.612499999999997</v>
      </c>
      <c r="F979" s="4">
        <v>17.816666666666666</v>
      </c>
      <c r="G979" s="4">
        <f t="shared" si="79"/>
        <v>18.71458333333333</v>
      </c>
      <c r="H979" s="4">
        <v>31.596599999999999</v>
      </c>
      <c r="I979" s="3">
        <v>0</v>
      </c>
      <c r="J979" s="4">
        <f t="shared" ca="1" si="75"/>
        <v>8.7145833333333318</v>
      </c>
      <c r="K979" s="5">
        <v>7.9599965685448906</v>
      </c>
      <c r="L979" s="46">
        <v>0</v>
      </c>
    </row>
    <row r="980" spans="1:12" x14ac:dyDescent="0.25">
      <c r="A980" s="2">
        <v>40542</v>
      </c>
      <c r="B980" s="3">
        <f t="shared" si="76"/>
        <v>30</v>
      </c>
      <c r="C980" s="3">
        <f t="shared" si="77"/>
        <v>12</v>
      </c>
      <c r="D980" s="3">
        <f t="shared" si="78"/>
        <v>2010</v>
      </c>
      <c r="E980" s="4">
        <v>18.770833333333332</v>
      </c>
      <c r="F980" s="4">
        <v>17.404166666666672</v>
      </c>
      <c r="G980" s="4">
        <f t="shared" si="79"/>
        <v>18.087500000000002</v>
      </c>
      <c r="H980" s="4">
        <v>32.4848</v>
      </c>
      <c r="I980" s="3">
        <v>0</v>
      </c>
      <c r="J980" s="4">
        <f t="shared" ca="1" si="75"/>
        <v>8.0875000000000021</v>
      </c>
      <c r="K980" s="5">
        <v>7.9985671270393155</v>
      </c>
      <c r="L980" s="46">
        <v>0</v>
      </c>
    </row>
    <row r="981" spans="1:12" x14ac:dyDescent="0.25">
      <c r="A981" s="2">
        <v>40543</v>
      </c>
      <c r="B981" s="3">
        <f t="shared" si="76"/>
        <v>31</v>
      </c>
      <c r="C981" s="3">
        <f t="shared" si="77"/>
        <v>12</v>
      </c>
      <c r="D981" s="3">
        <f t="shared" si="78"/>
        <v>2010</v>
      </c>
      <c r="E981" s="4">
        <v>19.979166666666668</v>
      </c>
      <c r="F981" s="4">
        <v>18.470833333333335</v>
      </c>
      <c r="G981" s="4">
        <f t="shared" si="79"/>
        <v>19.225000000000001</v>
      </c>
      <c r="H981" s="4">
        <v>27.358000000000004</v>
      </c>
      <c r="I981" s="3">
        <v>0</v>
      </c>
      <c r="J981" s="4">
        <f t="shared" ca="1" si="75"/>
        <v>9.2250000000000014</v>
      </c>
      <c r="K981" s="5">
        <v>7.3362316870398079</v>
      </c>
      <c r="L981" s="46">
        <v>0</v>
      </c>
    </row>
    <row r="982" spans="1:12" x14ac:dyDescent="0.25">
      <c r="A982" s="2">
        <v>40544</v>
      </c>
      <c r="B982" s="3">
        <f t="shared" si="76"/>
        <v>1</v>
      </c>
      <c r="C982" s="3">
        <f t="shared" si="77"/>
        <v>1</v>
      </c>
      <c r="D982" s="3">
        <f t="shared" si="78"/>
        <v>2011</v>
      </c>
      <c r="E982" s="4">
        <v>19.791666666666668</v>
      </c>
      <c r="F982" s="4">
        <v>18.395833333333332</v>
      </c>
      <c r="G982" s="4">
        <f t="shared" si="79"/>
        <v>19.09375</v>
      </c>
      <c r="H982" s="4">
        <v>25.644300000000001</v>
      </c>
      <c r="I982" s="3">
        <v>0</v>
      </c>
      <c r="J982" s="4">
        <f t="shared" ca="1" si="75"/>
        <v>9.09375</v>
      </c>
      <c r="K982" s="5">
        <v>7.0796122752840818</v>
      </c>
      <c r="L982" s="47">
        <v>0</v>
      </c>
    </row>
    <row r="983" spans="1:12" x14ac:dyDescent="0.25">
      <c r="A983" s="2">
        <v>40545</v>
      </c>
      <c r="B983" s="3">
        <f t="shared" si="76"/>
        <v>2</v>
      </c>
      <c r="C983" s="3">
        <f t="shared" si="77"/>
        <v>1</v>
      </c>
      <c r="D983" s="3">
        <f t="shared" si="78"/>
        <v>2011</v>
      </c>
      <c r="E983" s="4">
        <v>19.783333333333335</v>
      </c>
      <c r="F983" s="4">
        <v>18.529166666666665</v>
      </c>
      <c r="G983" s="4">
        <f t="shared" si="79"/>
        <v>19.15625</v>
      </c>
      <c r="H983" s="4">
        <v>17.347099999999994</v>
      </c>
      <c r="I983" s="3">
        <v>14.600000000000001</v>
      </c>
      <c r="J983" s="4">
        <f t="shared" ca="1" si="75"/>
        <v>9.15625</v>
      </c>
      <c r="K983" s="5">
        <v>4.7911910628000021</v>
      </c>
      <c r="L983" s="47">
        <v>0</v>
      </c>
    </row>
    <row r="984" spans="1:12" x14ac:dyDescent="0.25">
      <c r="A984" s="2">
        <v>40546</v>
      </c>
      <c r="B984" s="3">
        <f t="shared" si="76"/>
        <v>3</v>
      </c>
      <c r="C984" s="3">
        <f t="shared" si="77"/>
        <v>1</v>
      </c>
      <c r="D984" s="3">
        <f t="shared" si="78"/>
        <v>2011</v>
      </c>
      <c r="E984" s="4">
        <v>19.241666666666667</v>
      </c>
      <c r="F984" s="4">
        <v>18.070833333333336</v>
      </c>
      <c r="G984" s="4">
        <f t="shared" si="79"/>
        <v>18.65625</v>
      </c>
      <c r="H984" s="4">
        <v>23.874400000000001</v>
      </c>
      <c r="I984" s="3">
        <v>0.60000000000000009</v>
      </c>
      <c r="J984" s="4">
        <f t="shared" ca="1" si="75"/>
        <v>8.6562500000000018</v>
      </c>
      <c r="K984" s="5">
        <v>6.1530446366995166</v>
      </c>
      <c r="L984" s="47">
        <v>0</v>
      </c>
    </row>
    <row r="985" spans="1:12" x14ac:dyDescent="0.25">
      <c r="A985" s="2">
        <v>40547</v>
      </c>
      <c r="B985" s="3">
        <f t="shared" si="76"/>
        <v>4</v>
      </c>
      <c r="C985" s="3">
        <f t="shared" si="77"/>
        <v>1</v>
      </c>
      <c r="D985" s="3">
        <f t="shared" si="78"/>
        <v>2011</v>
      </c>
      <c r="E985" s="4">
        <v>20.974999999999998</v>
      </c>
      <c r="F985" s="4">
        <v>19.762499999999999</v>
      </c>
      <c r="G985" s="4">
        <f t="shared" si="79"/>
        <v>20.368749999999999</v>
      </c>
      <c r="H985" s="4">
        <v>27.745299999999997</v>
      </c>
      <c r="I985" s="3">
        <v>0</v>
      </c>
      <c r="J985" s="4">
        <f t="shared" ca="1" si="75"/>
        <v>10.368749999999999</v>
      </c>
      <c r="K985" s="5">
        <v>7.6162019574301381</v>
      </c>
      <c r="L985" s="47">
        <v>0</v>
      </c>
    </row>
    <row r="986" spans="1:12" x14ac:dyDescent="0.25">
      <c r="A986" s="2">
        <v>40548</v>
      </c>
      <c r="B986" s="3">
        <f t="shared" si="76"/>
        <v>5</v>
      </c>
      <c r="C986" s="3">
        <f t="shared" si="77"/>
        <v>1</v>
      </c>
      <c r="D986" s="3">
        <f t="shared" si="78"/>
        <v>2011</v>
      </c>
      <c r="E986" s="4">
        <v>22.654166666666669</v>
      </c>
      <c r="F986" s="4">
        <v>21.116666666666671</v>
      </c>
      <c r="G986" s="4">
        <f t="shared" si="79"/>
        <v>21.885416666666671</v>
      </c>
      <c r="H986" s="4">
        <v>22.839199999999998</v>
      </c>
      <c r="I986" s="3">
        <v>0</v>
      </c>
      <c r="J986" s="4">
        <f t="shared" ca="1" si="75"/>
        <v>11.88541666666667</v>
      </c>
      <c r="K986" s="5">
        <v>6.4643332768250357</v>
      </c>
      <c r="L986" s="47">
        <v>0</v>
      </c>
    </row>
    <row r="987" spans="1:12" x14ac:dyDescent="0.25">
      <c r="A987" s="2">
        <v>40549</v>
      </c>
      <c r="B987" s="3">
        <f t="shared" si="76"/>
        <v>6</v>
      </c>
      <c r="C987" s="3">
        <f t="shared" si="77"/>
        <v>1</v>
      </c>
      <c r="D987" s="3">
        <f t="shared" si="78"/>
        <v>2011</v>
      </c>
      <c r="E987" s="4">
        <v>20.966666666666665</v>
      </c>
      <c r="F987" s="4">
        <v>19.708333333333336</v>
      </c>
      <c r="G987" s="4">
        <f t="shared" si="79"/>
        <v>20.337499999999999</v>
      </c>
      <c r="H987" s="4">
        <v>13.796699999999998</v>
      </c>
      <c r="I987" s="3">
        <v>1.4000000000000001</v>
      </c>
      <c r="J987" s="4">
        <f t="shared" ca="1" si="75"/>
        <v>10.3375</v>
      </c>
      <c r="K987" s="5">
        <v>3.8573758569633823</v>
      </c>
      <c r="L987" s="47">
        <v>0</v>
      </c>
    </row>
    <row r="988" spans="1:12" x14ac:dyDescent="0.25">
      <c r="A988" s="2">
        <v>40550</v>
      </c>
      <c r="B988" s="3">
        <f t="shared" si="76"/>
        <v>7</v>
      </c>
      <c r="C988" s="3">
        <f t="shared" si="77"/>
        <v>1</v>
      </c>
      <c r="D988" s="3">
        <f t="shared" si="78"/>
        <v>2011</v>
      </c>
      <c r="E988" s="4">
        <v>21.900000000000002</v>
      </c>
      <c r="F988" s="4">
        <v>20.274999999999995</v>
      </c>
      <c r="G988" s="4">
        <f t="shared" si="79"/>
        <v>21.087499999999999</v>
      </c>
      <c r="H988" s="4">
        <v>23.780099999999997</v>
      </c>
      <c r="I988" s="3">
        <v>1.2</v>
      </c>
      <c r="J988" s="4">
        <f t="shared" ca="1" si="75"/>
        <v>11.087499999999999</v>
      </c>
      <c r="K988" s="5">
        <v>6.6746748899319392</v>
      </c>
      <c r="L988" s="47">
        <v>0</v>
      </c>
    </row>
    <row r="989" spans="1:12" x14ac:dyDescent="0.25">
      <c r="A989" s="2">
        <v>40551</v>
      </c>
      <c r="B989" s="3">
        <f t="shared" si="76"/>
        <v>8</v>
      </c>
      <c r="C989" s="3">
        <f t="shared" si="77"/>
        <v>1</v>
      </c>
      <c r="D989" s="3">
        <f t="shared" si="78"/>
        <v>2011</v>
      </c>
      <c r="E989" s="4">
        <v>22.391666666666666</v>
      </c>
      <c r="F989" s="4">
        <v>20.974999999999998</v>
      </c>
      <c r="G989" s="4">
        <f t="shared" si="79"/>
        <v>21.68333333333333</v>
      </c>
      <c r="H989" s="4">
        <v>18.865500000000004</v>
      </c>
      <c r="I989" s="3">
        <v>0.2</v>
      </c>
      <c r="J989" s="4">
        <f t="shared" ca="1" si="75"/>
        <v>11.683333333333332</v>
      </c>
      <c r="K989" s="5">
        <v>5.2257295905782772</v>
      </c>
      <c r="L989" s="47">
        <v>0</v>
      </c>
    </row>
    <row r="990" spans="1:12" x14ac:dyDescent="0.25">
      <c r="A990" s="2">
        <v>40552</v>
      </c>
      <c r="B990" s="3">
        <f t="shared" si="76"/>
        <v>9</v>
      </c>
      <c r="C990" s="3">
        <f t="shared" si="77"/>
        <v>1</v>
      </c>
      <c r="D990" s="3">
        <f t="shared" si="78"/>
        <v>2011</v>
      </c>
      <c r="E990" s="4">
        <v>22.279166666666669</v>
      </c>
      <c r="F990" s="4">
        <v>20.979166666666664</v>
      </c>
      <c r="G990" s="4">
        <f t="shared" si="79"/>
        <v>21.629166666666666</v>
      </c>
      <c r="H990" s="4">
        <v>22.578100000000003</v>
      </c>
      <c r="I990" s="3">
        <v>0</v>
      </c>
      <c r="J990" s="4">
        <f t="shared" ca="1" si="75"/>
        <v>11.629166666666666</v>
      </c>
      <c r="K990" s="5">
        <v>6.0233014876074797</v>
      </c>
      <c r="L990" s="47">
        <v>0</v>
      </c>
    </row>
    <row r="991" spans="1:12" x14ac:dyDescent="0.25">
      <c r="A991" s="2">
        <v>40553</v>
      </c>
      <c r="B991" s="3">
        <f t="shared" si="76"/>
        <v>10</v>
      </c>
      <c r="C991" s="3">
        <f t="shared" si="77"/>
        <v>1</v>
      </c>
      <c r="D991" s="3">
        <f t="shared" si="78"/>
        <v>2011</v>
      </c>
      <c r="E991" s="4">
        <v>22.304166666666671</v>
      </c>
      <c r="F991" s="4">
        <v>20.783333333333335</v>
      </c>
      <c r="G991" s="4">
        <f t="shared" si="79"/>
        <v>21.543750000000003</v>
      </c>
      <c r="H991" s="4">
        <v>28.576900000000002</v>
      </c>
      <c r="I991" s="3">
        <v>0</v>
      </c>
      <c r="J991" s="4">
        <f t="shared" ca="1" si="75"/>
        <v>11.543750000000003</v>
      </c>
      <c r="K991" s="5">
        <v>7.722710343720129</v>
      </c>
      <c r="L991" s="47">
        <v>0</v>
      </c>
    </row>
    <row r="992" spans="1:12" x14ac:dyDescent="0.25">
      <c r="A992" s="2">
        <v>40554</v>
      </c>
      <c r="B992" s="3">
        <f t="shared" si="76"/>
        <v>11</v>
      </c>
      <c r="C992" s="3">
        <f t="shared" si="77"/>
        <v>1</v>
      </c>
      <c r="D992" s="3">
        <f t="shared" si="78"/>
        <v>2011</v>
      </c>
      <c r="E992" s="4">
        <v>20.012499999999999</v>
      </c>
      <c r="F992" s="4">
        <v>18.650000000000002</v>
      </c>
      <c r="G992" s="4">
        <f t="shared" si="79"/>
        <v>19.331250000000001</v>
      </c>
      <c r="H992" s="4">
        <v>21.277100000000001</v>
      </c>
      <c r="I992" s="3">
        <v>0</v>
      </c>
      <c r="J992" s="4">
        <f t="shared" ca="1" si="75"/>
        <v>9.3312500000000007</v>
      </c>
      <c r="K992" s="5">
        <v>5.8314783271655823</v>
      </c>
      <c r="L992" s="47">
        <v>0</v>
      </c>
    </row>
    <row r="993" spans="1:12" x14ac:dyDescent="0.25">
      <c r="A993" s="2">
        <v>40555</v>
      </c>
      <c r="B993" s="3">
        <f t="shared" si="76"/>
        <v>12</v>
      </c>
      <c r="C993" s="3">
        <f t="shared" si="77"/>
        <v>1</v>
      </c>
      <c r="D993" s="3">
        <f t="shared" si="78"/>
        <v>2011</v>
      </c>
      <c r="E993" s="4">
        <v>19.7</v>
      </c>
      <c r="F993" s="4">
        <v>17.533333333333331</v>
      </c>
      <c r="G993" s="4">
        <f t="shared" si="79"/>
        <v>18.616666666666667</v>
      </c>
      <c r="H993" s="4">
        <v>17.204000000000004</v>
      </c>
      <c r="I993" s="3">
        <v>16</v>
      </c>
      <c r="J993" s="4">
        <f t="shared" ca="1" si="75"/>
        <v>8.6166666666666654</v>
      </c>
      <c r="K993" s="5">
        <v>4.3476061827834327</v>
      </c>
      <c r="L993" s="47">
        <v>0</v>
      </c>
    </row>
    <row r="994" spans="1:12" x14ac:dyDescent="0.25">
      <c r="A994" s="2">
        <v>40556</v>
      </c>
      <c r="B994" s="3">
        <f t="shared" si="76"/>
        <v>13</v>
      </c>
      <c r="C994" s="3">
        <f t="shared" si="77"/>
        <v>1</v>
      </c>
      <c r="D994" s="3">
        <f t="shared" si="78"/>
        <v>2011</v>
      </c>
      <c r="E994" s="4">
        <v>18.958333333333336</v>
      </c>
      <c r="F994" s="4">
        <v>17.212499999999995</v>
      </c>
      <c r="G994" s="4">
        <f t="shared" si="79"/>
        <v>18.085416666666667</v>
      </c>
      <c r="H994" s="4">
        <v>18.683199999999999</v>
      </c>
      <c r="I994" s="3">
        <v>4.3999999999999995</v>
      </c>
      <c r="J994" s="4">
        <f t="shared" ca="1" si="75"/>
        <v>8.0854166666666654</v>
      </c>
      <c r="K994" s="5">
        <v>4.6348694444671121</v>
      </c>
      <c r="L994" s="47">
        <v>0</v>
      </c>
    </row>
    <row r="995" spans="1:12" x14ac:dyDescent="0.25">
      <c r="A995" s="2">
        <v>40557</v>
      </c>
      <c r="B995" s="3">
        <f t="shared" si="76"/>
        <v>14</v>
      </c>
      <c r="C995" s="3">
        <f t="shared" si="77"/>
        <v>1</v>
      </c>
      <c r="D995" s="3">
        <f t="shared" si="78"/>
        <v>2011</v>
      </c>
      <c r="E995" s="4">
        <v>21.212500000000002</v>
      </c>
      <c r="F995" s="4">
        <v>19.804166666666671</v>
      </c>
      <c r="G995" s="4">
        <f t="shared" si="79"/>
        <v>20.508333333333336</v>
      </c>
      <c r="H995" s="4">
        <v>27.629499999999993</v>
      </c>
      <c r="I995" s="3">
        <v>0</v>
      </c>
      <c r="J995" s="4">
        <f t="shared" ca="1" si="75"/>
        <v>10.508333333333336</v>
      </c>
      <c r="K995" s="5">
        <v>7.0601886669940965</v>
      </c>
      <c r="L995" s="47">
        <v>0</v>
      </c>
    </row>
    <row r="996" spans="1:12" x14ac:dyDescent="0.25">
      <c r="A996" s="2">
        <v>40558</v>
      </c>
      <c r="B996" s="3">
        <f t="shared" si="76"/>
        <v>15</v>
      </c>
      <c r="C996" s="3">
        <f t="shared" si="77"/>
        <v>1</v>
      </c>
      <c r="D996" s="3">
        <f t="shared" si="78"/>
        <v>2011</v>
      </c>
      <c r="E996" s="4">
        <v>20.320833333333336</v>
      </c>
      <c r="F996" s="4">
        <v>18.69166666666667</v>
      </c>
      <c r="G996" s="4">
        <f t="shared" si="79"/>
        <v>19.506250000000001</v>
      </c>
      <c r="H996" s="4">
        <v>18.849399999999999</v>
      </c>
      <c r="I996" s="3">
        <v>2</v>
      </c>
      <c r="J996" s="4">
        <f t="shared" ca="1" si="75"/>
        <v>9.5062500000000032</v>
      </c>
      <c r="K996" s="5">
        <v>4.8097717720186068</v>
      </c>
      <c r="L996" s="47">
        <v>0</v>
      </c>
    </row>
    <row r="997" spans="1:12" x14ac:dyDescent="0.25">
      <c r="A997" s="2">
        <v>40559</v>
      </c>
      <c r="B997" s="3">
        <f t="shared" si="76"/>
        <v>16</v>
      </c>
      <c r="C997" s="3">
        <f t="shared" si="77"/>
        <v>1</v>
      </c>
      <c r="D997" s="3">
        <f t="shared" si="78"/>
        <v>2011</v>
      </c>
      <c r="E997" s="4">
        <v>20.958333333333336</v>
      </c>
      <c r="F997" s="4">
        <v>19.195833333333333</v>
      </c>
      <c r="G997" s="4">
        <f t="shared" si="79"/>
        <v>20.077083333333334</v>
      </c>
      <c r="H997" s="4">
        <v>24.548400000000004</v>
      </c>
      <c r="I997" s="3">
        <v>22.599999999999998</v>
      </c>
      <c r="J997" s="4">
        <f t="shared" ca="1" si="75"/>
        <v>10.077083333333334</v>
      </c>
      <c r="K997" s="5">
        <v>6.2923669637919648</v>
      </c>
      <c r="L997" s="47">
        <v>0</v>
      </c>
    </row>
    <row r="998" spans="1:12" x14ac:dyDescent="0.25">
      <c r="A998" s="2">
        <v>40560</v>
      </c>
      <c r="B998" s="3">
        <f t="shared" si="76"/>
        <v>17</v>
      </c>
      <c r="C998" s="3">
        <f t="shared" si="77"/>
        <v>1</v>
      </c>
      <c r="D998" s="3">
        <f t="shared" si="78"/>
        <v>2011</v>
      </c>
      <c r="E998" s="4">
        <v>21.395833333333332</v>
      </c>
      <c r="F998" s="4">
        <v>19.816666666666666</v>
      </c>
      <c r="G998" s="4">
        <f t="shared" si="79"/>
        <v>20.606249999999999</v>
      </c>
      <c r="H998" s="4">
        <v>19.759299999999996</v>
      </c>
      <c r="I998" s="3">
        <v>33.799999999999997</v>
      </c>
      <c r="J998" s="4">
        <f t="shared" ca="1" si="75"/>
        <v>10.606249999999999</v>
      </c>
      <c r="K998" s="5">
        <v>5.20484179130312</v>
      </c>
      <c r="L998" s="47">
        <v>0</v>
      </c>
    </row>
    <row r="999" spans="1:12" x14ac:dyDescent="0.25">
      <c r="A999" s="2">
        <v>40561</v>
      </c>
      <c r="B999" s="3">
        <f t="shared" si="76"/>
        <v>18</v>
      </c>
      <c r="C999" s="3">
        <f t="shared" si="77"/>
        <v>1</v>
      </c>
      <c r="D999" s="3">
        <f t="shared" si="78"/>
        <v>2011</v>
      </c>
      <c r="E999" s="4">
        <v>19.233333333333331</v>
      </c>
      <c r="F999" s="4">
        <v>18.325000000000003</v>
      </c>
      <c r="G999" s="4">
        <f t="shared" si="79"/>
        <v>18.779166666666669</v>
      </c>
      <c r="H999" s="4">
        <v>9.9036000000000008</v>
      </c>
      <c r="I999" s="3">
        <v>26.799999999999997</v>
      </c>
      <c r="J999" s="4">
        <f t="shared" ca="1" si="75"/>
        <v>8.7791666666666668</v>
      </c>
      <c r="K999" s="5">
        <v>2.3929279506764707</v>
      </c>
      <c r="L999" s="47">
        <v>0</v>
      </c>
    </row>
    <row r="1000" spans="1:12" x14ac:dyDescent="0.25">
      <c r="A1000" s="2">
        <v>40562</v>
      </c>
      <c r="B1000" s="3">
        <f t="shared" si="76"/>
        <v>19</v>
      </c>
      <c r="C1000" s="3">
        <f t="shared" si="77"/>
        <v>1</v>
      </c>
      <c r="D1000" s="3">
        <f t="shared" si="78"/>
        <v>2011</v>
      </c>
      <c r="E1000" s="4">
        <v>20.154166666666665</v>
      </c>
      <c r="F1000" s="4">
        <v>18.616666666666671</v>
      </c>
      <c r="G1000" s="4">
        <f t="shared" si="79"/>
        <v>19.385416666666668</v>
      </c>
      <c r="H1000" s="4">
        <v>17.148499999999995</v>
      </c>
      <c r="I1000" s="3">
        <v>8.1999999999999993</v>
      </c>
      <c r="J1000" s="4">
        <f t="shared" ca="1" si="75"/>
        <v>9.3854166666666679</v>
      </c>
      <c r="K1000" s="5">
        <v>4.2762592647908155</v>
      </c>
      <c r="L1000" s="47">
        <v>0</v>
      </c>
    </row>
    <row r="1001" spans="1:12" x14ac:dyDescent="0.25">
      <c r="A1001" s="2">
        <v>40563</v>
      </c>
      <c r="B1001" s="3">
        <f t="shared" si="76"/>
        <v>20</v>
      </c>
      <c r="C1001" s="3">
        <f t="shared" si="77"/>
        <v>1</v>
      </c>
      <c r="D1001" s="3">
        <f t="shared" si="78"/>
        <v>2011</v>
      </c>
      <c r="E1001" s="4">
        <v>21.287499999999998</v>
      </c>
      <c r="F1001" s="4">
        <v>20.004166666666663</v>
      </c>
      <c r="G1001" s="4">
        <f t="shared" si="79"/>
        <v>20.645833333333329</v>
      </c>
      <c r="H1001" s="4">
        <v>26.432299999999998</v>
      </c>
      <c r="I1001" s="3">
        <v>0</v>
      </c>
      <c r="J1001" s="4">
        <f t="shared" ca="1" si="75"/>
        <v>10.64583333333333</v>
      </c>
      <c r="K1001" s="5">
        <v>6.6392946519210803</v>
      </c>
      <c r="L1001" s="47">
        <v>0</v>
      </c>
    </row>
    <row r="1002" spans="1:12" x14ac:dyDescent="0.25">
      <c r="A1002" s="2">
        <v>40564</v>
      </c>
      <c r="B1002" s="3">
        <f t="shared" si="76"/>
        <v>21</v>
      </c>
      <c r="C1002" s="3">
        <f t="shared" si="77"/>
        <v>1</v>
      </c>
      <c r="D1002" s="3">
        <f t="shared" si="78"/>
        <v>2011</v>
      </c>
      <c r="E1002" s="4">
        <v>19.500000000000004</v>
      </c>
      <c r="F1002" s="4">
        <v>18.662500000000005</v>
      </c>
      <c r="G1002" s="4">
        <f t="shared" si="79"/>
        <v>19.081250000000004</v>
      </c>
      <c r="H1002" s="4">
        <v>12.545800000000002</v>
      </c>
      <c r="I1002" s="3">
        <v>10.199999999999999</v>
      </c>
      <c r="J1002" s="4">
        <f t="shared" ca="1" si="75"/>
        <v>9.0812500000000043</v>
      </c>
      <c r="K1002" s="5">
        <v>3.3818130290355741</v>
      </c>
      <c r="L1002" s="47">
        <v>0</v>
      </c>
    </row>
    <row r="1003" spans="1:12" x14ac:dyDescent="0.25">
      <c r="A1003" s="2">
        <v>40565</v>
      </c>
      <c r="B1003" s="3">
        <f t="shared" si="76"/>
        <v>22</v>
      </c>
      <c r="C1003" s="3">
        <f t="shared" si="77"/>
        <v>1</v>
      </c>
      <c r="D1003" s="3">
        <f t="shared" si="78"/>
        <v>2011</v>
      </c>
      <c r="E1003" s="4">
        <v>18.845833333333335</v>
      </c>
      <c r="F1003" s="4">
        <v>18.187500000000004</v>
      </c>
      <c r="G1003" s="4">
        <f t="shared" si="79"/>
        <v>18.516666666666669</v>
      </c>
      <c r="H1003" s="4">
        <v>10.062100000000003</v>
      </c>
      <c r="I1003" s="3">
        <v>45.800000000000011</v>
      </c>
      <c r="J1003" s="4">
        <f t="shared" ca="1" si="75"/>
        <v>8.5166666666666693</v>
      </c>
      <c r="K1003" s="5">
        <v>2.3324720350660417</v>
      </c>
      <c r="L1003" s="47">
        <v>0</v>
      </c>
    </row>
    <row r="1004" spans="1:12" x14ac:dyDescent="0.25">
      <c r="A1004" s="2">
        <v>40566</v>
      </c>
      <c r="B1004" s="3">
        <f t="shared" si="76"/>
        <v>23</v>
      </c>
      <c r="C1004" s="3">
        <f t="shared" si="77"/>
        <v>1</v>
      </c>
      <c r="D1004" s="3">
        <f t="shared" si="78"/>
        <v>2011</v>
      </c>
      <c r="E1004" s="4">
        <v>21.645833333333332</v>
      </c>
      <c r="F1004" s="4">
        <v>20.475000000000001</v>
      </c>
      <c r="G1004" s="4">
        <f t="shared" si="79"/>
        <v>21.060416666666669</v>
      </c>
      <c r="H1004" s="4">
        <v>25.791299999999996</v>
      </c>
      <c r="I1004" s="3">
        <v>0</v>
      </c>
      <c r="J1004" s="4">
        <f t="shared" ca="1" si="75"/>
        <v>11.060416666666667</v>
      </c>
      <c r="K1004" s="5">
        <v>6.0911513038205163</v>
      </c>
      <c r="L1004" s="47">
        <v>0</v>
      </c>
    </row>
    <row r="1005" spans="1:12" x14ac:dyDescent="0.25">
      <c r="A1005" s="2">
        <v>40567</v>
      </c>
      <c r="B1005" s="3">
        <f t="shared" si="76"/>
        <v>24</v>
      </c>
      <c r="C1005" s="3">
        <f t="shared" si="77"/>
        <v>1</v>
      </c>
      <c r="D1005" s="3">
        <f t="shared" si="78"/>
        <v>2011</v>
      </c>
      <c r="E1005" s="4">
        <v>21.808333333333334</v>
      </c>
      <c r="F1005" s="4">
        <v>20.579166666666669</v>
      </c>
      <c r="G1005" s="4">
        <f t="shared" si="79"/>
        <v>21.193750000000001</v>
      </c>
      <c r="H1005" s="4">
        <v>18.685299999999994</v>
      </c>
      <c r="I1005" s="3">
        <v>0</v>
      </c>
      <c r="J1005" s="4">
        <f t="shared" ca="1" si="75"/>
        <v>11.193750000000001</v>
      </c>
      <c r="K1005" s="5">
        <v>4.72318420993901</v>
      </c>
      <c r="L1005" s="47">
        <v>0</v>
      </c>
    </row>
    <row r="1006" spans="1:12" x14ac:dyDescent="0.25">
      <c r="A1006" s="2">
        <v>40568</v>
      </c>
      <c r="B1006" s="3">
        <f t="shared" si="76"/>
        <v>25</v>
      </c>
      <c r="C1006" s="3">
        <f t="shared" si="77"/>
        <v>1</v>
      </c>
      <c r="D1006" s="3">
        <f t="shared" si="78"/>
        <v>2011</v>
      </c>
      <c r="E1006" s="4">
        <v>22.137499999999999</v>
      </c>
      <c r="F1006" s="4">
        <v>20.787499999999998</v>
      </c>
      <c r="G1006" s="4">
        <f t="shared" si="79"/>
        <v>21.462499999999999</v>
      </c>
      <c r="H1006" s="4">
        <v>25.078700000000001</v>
      </c>
      <c r="I1006" s="3">
        <v>56.800000000000004</v>
      </c>
      <c r="J1006" s="4">
        <f t="shared" ca="1" si="75"/>
        <v>11.462499999999999</v>
      </c>
      <c r="K1006" s="5">
        <v>6.0063099367767236</v>
      </c>
      <c r="L1006" s="47">
        <v>0</v>
      </c>
    </row>
    <row r="1007" spans="1:12" x14ac:dyDescent="0.25">
      <c r="A1007" s="2">
        <v>40569</v>
      </c>
      <c r="B1007" s="3">
        <f t="shared" si="76"/>
        <v>26</v>
      </c>
      <c r="C1007" s="3">
        <f t="shared" si="77"/>
        <v>1</v>
      </c>
      <c r="D1007" s="3">
        <f t="shared" si="78"/>
        <v>2011</v>
      </c>
      <c r="E1007" s="4">
        <v>22.445833333333336</v>
      </c>
      <c r="F1007" s="4">
        <v>21.224999999999998</v>
      </c>
      <c r="G1007" s="4">
        <f t="shared" si="79"/>
        <v>21.835416666666667</v>
      </c>
      <c r="H1007" s="4">
        <v>25.153400000000001</v>
      </c>
      <c r="I1007" s="3">
        <v>0.2</v>
      </c>
      <c r="J1007" s="4">
        <f t="shared" ca="1" si="75"/>
        <v>11.835416666666667</v>
      </c>
      <c r="K1007" s="5">
        <v>6.6722608368054246</v>
      </c>
      <c r="L1007" s="47">
        <v>0</v>
      </c>
    </row>
    <row r="1008" spans="1:12" x14ac:dyDescent="0.25">
      <c r="A1008" s="2">
        <v>40570</v>
      </c>
      <c r="B1008" s="3">
        <f t="shared" si="76"/>
        <v>27</v>
      </c>
      <c r="C1008" s="3">
        <f t="shared" si="77"/>
        <v>1</v>
      </c>
      <c r="D1008" s="3">
        <f t="shared" si="78"/>
        <v>2011</v>
      </c>
      <c r="E1008" s="4">
        <v>22.850000000000005</v>
      </c>
      <c r="F1008" s="4">
        <v>21.375</v>
      </c>
      <c r="G1008" s="4">
        <f t="shared" si="79"/>
        <v>22.112500000000004</v>
      </c>
      <c r="H1008" s="4">
        <v>21.097100000000001</v>
      </c>
      <c r="I1008" s="3">
        <v>0</v>
      </c>
      <c r="J1008" s="4">
        <f t="shared" ca="1" si="75"/>
        <v>12.112500000000002</v>
      </c>
      <c r="K1008" s="5">
        <v>5.5655890788761448</v>
      </c>
      <c r="L1008" s="47">
        <v>0</v>
      </c>
    </row>
    <row r="1009" spans="1:12" x14ac:dyDescent="0.25">
      <c r="A1009" s="2">
        <v>40571</v>
      </c>
      <c r="B1009" s="3">
        <f t="shared" si="76"/>
        <v>28</v>
      </c>
      <c r="C1009" s="3">
        <f t="shared" si="77"/>
        <v>1</v>
      </c>
      <c r="D1009" s="3">
        <f t="shared" si="78"/>
        <v>2011</v>
      </c>
      <c r="E1009" s="4">
        <v>22.666666666666661</v>
      </c>
      <c r="F1009" s="4">
        <v>21.479166666666668</v>
      </c>
      <c r="G1009" s="4">
        <f t="shared" si="79"/>
        <v>22.072916666666664</v>
      </c>
      <c r="H1009" s="4">
        <v>21.5062</v>
      </c>
      <c r="I1009" s="3">
        <v>0.2</v>
      </c>
      <c r="J1009" s="4">
        <f t="shared" ca="1" si="75"/>
        <v>12.072916666666664</v>
      </c>
      <c r="K1009" s="5">
        <v>5.8046033467045923</v>
      </c>
      <c r="L1009" s="47">
        <v>0</v>
      </c>
    </row>
    <row r="1010" spans="1:12" x14ac:dyDescent="0.25">
      <c r="A1010" s="2">
        <v>40572</v>
      </c>
      <c r="B1010" s="3">
        <f t="shared" si="76"/>
        <v>29</v>
      </c>
      <c r="C1010" s="3">
        <f t="shared" si="77"/>
        <v>1</v>
      </c>
      <c r="D1010" s="3">
        <f t="shared" si="78"/>
        <v>2011</v>
      </c>
      <c r="E1010" s="4">
        <v>22.587500000000002</v>
      </c>
      <c r="F1010" s="4">
        <v>21.104166666666668</v>
      </c>
      <c r="G1010" s="4">
        <f t="shared" si="79"/>
        <v>21.845833333333335</v>
      </c>
      <c r="H1010" s="4">
        <v>24.258500000000002</v>
      </c>
      <c r="I1010" s="3">
        <v>0.2</v>
      </c>
      <c r="J1010" s="4">
        <f t="shared" ca="1" si="75"/>
        <v>11.845833333333335</v>
      </c>
      <c r="K1010" s="5">
        <v>6.6216283599109866</v>
      </c>
      <c r="L1010" s="47">
        <v>0</v>
      </c>
    </row>
    <row r="1011" spans="1:12" x14ac:dyDescent="0.25">
      <c r="A1011" s="2">
        <v>40573</v>
      </c>
      <c r="B1011" s="3">
        <f t="shared" si="76"/>
        <v>30</v>
      </c>
      <c r="C1011" s="3">
        <f t="shared" si="77"/>
        <v>1</v>
      </c>
      <c r="D1011" s="3">
        <f t="shared" si="78"/>
        <v>2011</v>
      </c>
      <c r="E1011" s="4">
        <v>21.679166666666671</v>
      </c>
      <c r="F1011" s="4">
        <v>20.258333333333329</v>
      </c>
      <c r="G1011" s="4">
        <f t="shared" si="79"/>
        <v>20.96875</v>
      </c>
      <c r="H1011" s="4">
        <v>23.303599999999999</v>
      </c>
      <c r="I1011" s="3">
        <v>0</v>
      </c>
      <c r="J1011" s="4">
        <f t="shared" ca="1" si="75"/>
        <v>10.96875</v>
      </c>
      <c r="K1011" s="5">
        <v>6.3247652264726426</v>
      </c>
      <c r="L1011" s="47">
        <v>0</v>
      </c>
    </row>
    <row r="1012" spans="1:12" x14ac:dyDescent="0.25">
      <c r="A1012" s="2">
        <v>40574</v>
      </c>
      <c r="B1012" s="3">
        <f t="shared" si="76"/>
        <v>31</v>
      </c>
      <c r="C1012" s="3">
        <f t="shared" si="77"/>
        <v>1</v>
      </c>
      <c r="D1012" s="3">
        <f t="shared" si="78"/>
        <v>2011</v>
      </c>
      <c r="E1012" s="4">
        <v>21.4375</v>
      </c>
      <c r="F1012" s="4">
        <v>20.079166666666662</v>
      </c>
      <c r="G1012" s="4">
        <f t="shared" si="79"/>
        <v>20.758333333333333</v>
      </c>
      <c r="H1012" s="4">
        <v>19.469300000000004</v>
      </c>
      <c r="I1012" s="3">
        <v>0.2</v>
      </c>
      <c r="J1012" s="4">
        <f t="shared" ca="1" si="75"/>
        <v>10.758333333333331</v>
      </c>
      <c r="K1012" s="5">
        <v>5.057237334346687</v>
      </c>
      <c r="L1012" s="47">
        <v>0</v>
      </c>
    </row>
    <row r="1013" spans="1:12" x14ac:dyDescent="0.25">
      <c r="A1013" s="2">
        <v>40575</v>
      </c>
      <c r="B1013" s="3">
        <f t="shared" si="76"/>
        <v>1</v>
      </c>
      <c r="C1013" s="3">
        <f t="shared" si="77"/>
        <v>2</v>
      </c>
      <c r="D1013" s="3">
        <f t="shared" si="78"/>
        <v>2011</v>
      </c>
      <c r="E1013" s="4">
        <v>20.483333333333334</v>
      </c>
      <c r="F1013" s="4">
        <v>19.354166666666668</v>
      </c>
      <c r="G1013" s="4">
        <f t="shared" si="79"/>
        <v>19.918750000000003</v>
      </c>
      <c r="H1013" s="4">
        <v>11.442</v>
      </c>
      <c r="I1013" s="3">
        <v>13.6</v>
      </c>
      <c r="J1013" s="4">
        <f t="shared" ca="1" si="75"/>
        <v>9.9187500000000011</v>
      </c>
      <c r="K1013" s="5">
        <v>2.6650851127183719</v>
      </c>
      <c r="L1013" s="48">
        <v>0</v>
      </c>
    </row>
    <row r="1014" spans="1:12" x14ac:dyDescent="0.25">
      <c r="A1014" s="2">
        <v>40576</v>
      </c>
      <c r="B1014" s="3">
        <f t="shared" si="76"/>
        <v>2</v>
      </c>
      <c r="C1014" s="3">
        <f t="shared" si="77"/>
        <v>2</v>
      </c>
      <c r="D1014" s="3">
        <f t="shared" si="78"/>
        <v>2011</v>
      </c>
      <c r="E1014" s="4">
        <v>20.112500000000008</v>
      </c>
      <c r="F1014" s="4">
        <v>18.770833333333339</v>
      </c>
      <c r="G1014" s="4">
        <f t="shared" si="79"/>
        <v>19.441666666666674</v>
      </c>
      <c r="H1014" s="4">
        <v>23.104099999999999</v>
      </c>
      <c r="I1014" s="3">
        <v>0</v>
      </c>
      <c r="J1014" s="4">
        <f t="shared" ca="1" si="75"/>
        <v>9.4416666666666735</v>
      </c>
      <c r="K1014" s="5">
        <v>5.6199725391163842</v>
      </c>
      <c r="L1014" s="48">
        <v>0</v>
      </c>
    </row>
    <row r="1015" spans="1:12" x14ac:dyDescent="0.25">
      <c r="A1015" s="2">
        <v>40577</v>
      </c>
      <c r="B1015" s="3">
        <f t="shared" si="76"/>
        <v>3</v>
      </c>
      <c r="C1015" s="3">
        <f t="shared" si="77"/>
        <v>2</v>
      </c>
      <c r="D1015" s="3">
        <f t="shared" si="78"/>
        <v>2011</v>
      </c>
      <c r="E1015" s="4">
        <v>20.470833333333335</v>
      </c>
      <c r="F1015" s="4">
        <v>19.012499999999999</v>
      </c>
      <c r="G1015" s="4">
        <f t="shared" si="79"/>
        <v>19.741666666666667</v>
      </c>
      <c r="H1015" s="4">
        <v>24.6799</v>
      </c>
      <c r="I1015" s="3">
        <v>0</v>
      </c>
      <c r="J1015" s="4">
        <f t="shared" ca="1" si="75"/>
        <v>9.7416666666666671</v>
      </c>
      <c r="K1015" s="5">
        <v>5.9727442503353601</v>
      </c>
      <c r="L1015" s="48">
        <v>0</v>
      </c>
    </row>
    <row r="1016" spans="1:12" x14ac:dyDescent="0.25">
      <c r="A1016" s="2">
        <v>40578</v>
      </c>
      <c r="B1016" s="3">
        <f t="shared" si="76"/>
        <v>4</v>
      </c>
      <c r="C1016" s="3">
        <f t="shared" si="77"/>
        <v>2</v>
      </c>
      <c r="D1016" s="3">
        <f t="shared" si="78"/>
        <v>2011</v>
      </c>
      <c r="E1016" s="4">
        <v>21.979166666666661</v>
      </c>
      <c r="F1016" s="4">
        <v>20.362500000000001</v>
      </c>
      <c r="G1016" s="4">
        <f t="shared" si="79"/>
        <v>21.170833333333331</v>
      </c>
      <c r="H1016" s="4">
        <v>17.379500000000004</v>
      </c>
      <c r="I1016" s="3">
        <v>6.6000000000000005</v>
      </c>
      <c r="J1016" s="4">
        <f t="shared" ca="1" si="75"/>
        <v>11.170833333333331</v>
      </c>
      <c r="K1016" s="5">
        <v>4.4880826218465684</v>
      </c>
      <c r="L1016" s="48">
        <v>0</v>
      </c>
    </row>
    <row r="1017" spans="1:12" x14ac:dyDescent="0.25">
      <c r="A1017" s="2">
        <v>40579</v>
      </c>
      <c r="B1017" s="3">
        <f t="shared" si="76"/>
        <v>5</v>
      </c>
      <c r="C1017" s="3">
        <f t="shared" si="77"/>
        <v>2</v>
      </c>
      <c r="D1017" s="3">
        <f t="shared" si="78"/>
        <v>2011</v>
      </c>
      <c r="E1017" s="4">
        <v>21.325000000000003</v>
      </c>
      <c r="F1017" s="4">
        <v>20.066666666666666</v>
      </c>
      <c r="G1017" s="4">
        <f t="shared" si="79"/>
        <v>20.695833333333333</v>
      </c>
      <c r="H1017" s="4">
        <v>17.864999999999998</v>
      </c>
      <c r="I1017" s="3">
        <v>0.2</v>
      </c>
      <c r="J1017" s="4">
        <f t="shared" ca="1" si="75"/>
        <v>10.695833333333335</v>
      </c>
      <c r="K1017" s="5">
        <v>4.478749518564916</v>
      </c>
      <c r="L1017" s="48">
        <v>0</v>
      </c>
    </row>
    <row r="1018" spans="1:12" x14ac:dyDescent="0.25">
      <c r="A1018" s="2">
        <v>40580</v>
      </c>
      <c r="B1018" s="3">
        <f t="shared" si="76"/>
        <v>6</v>
      </c>
      <c r="C1018" s="3">
        <f t="shared" si="77"/>
        <v>2</v>
      </c>
      <c r="D1018" s="3">
        <f t="shared" si="78"/>
        <v>2011</v>
      </c>
      <c r="E1018" s="4">
        <v>21.962500000000006</v>
      </c>
      <c r="F1018" s="4">
        <v>20.762499999999999</v>
      </c>
      <c r="G1018" s="4">
        <f t="shared" si="79"/>
        <v>21.362500000000004</v>
      </c>
      <c r="H1018" s="4">
        <v>23.821699999999996</v>
      </c>
      <c r="I1018" s="3">
        <v>0.2</v>
      </c>
      <c r="J1018" s="4">
        <f t="shared" ca="1" si="75"/>
        <v>11.362500000000002</v>
      </c>
      <c r="K1018" s="5">
        <v>6.1295532944414139</v>
      </c>
      <c r="L1018" s="48">
        <v>0</v>
      </c>
    </row>
    <row r="1019" spans="1:12" x14ac:dyDescent="0.25">
      <c r="A1019" s="2">
        <v>40581</v>
      </c>
      <c r="B1019" s="3">
        <f t="shared" si="76"/>
        <v>7</v>
      </c>
      <c r="C1019" s="3">
        <f t="shared" si="77"/>
        <v>2</v>
      </c>
      <c r="D1019" s="3">
        <f t="shared" si="78"/>
        <v>2011</v>
      </c>
      <c r="E1019" s="4">
        <v>21.783333333333335</v>
      </c>
      <c r="F1019" s="4">
        <v>20.395833333333332</v>
      </c>
      <c r="G1019" s="4">
        <f t="shared" si="79"/>
        <v>21.089583333333334</v>
      </c>
      <c r="H1019" s="4">
        <v>24.685400000000001</v>
      </c>
      <c r="I1019" s="3">
        <v>6.1999999999999993</v>
      </c>
      <c r="J1019" s="4">
        <f t="shared" ca="1" si="75"/>
        <v>11.089583333333334</v>
      </c>
      <c r="K1019" s="5">
        <v>6.4833993627438113</v>
      </c>
      <c r="L1019" s="48">
        <v>0</v>
      </c>
    </row>
    <row r="1020" spans="1:12" x14ac:dyDescent="0.25">
      <c r="A1020" s="2">
        <v>40582</v>
      </c>
      <c r="B1020" s="3">
        <f t="shared" si="76"/>
        <v>8</v>
      </c>
      <c r="C1020" s="3">
        <f t="shared" si="77"/>
        <v>2</v>
      </c>
      <c r="D1020" s="3">
        <f t="shared" si="78"/>
        <v>2011</v>
      </c>
      <c r="E1020" s="4">
        <v>20.925000000000004</v>
      </c>
      <c r="F1020" s="4">
        <v>20.333333333333336</v>
      </c>
      <c r="G1020" s="4">
        <f t="shared" si="79"/>
        <v>20.62916666666667</v>
      </c>
      <c r="H1020" s="4">
        <v>8.6244999999999994</v>
      </c>
      <c r="I1020" s="3">
        <v>6.7999999999999989</v>
      </c>
      <c r="J1020" s="4">
        <f t="shared" ca="1" si="75"/>
        <v>10.62916666666667</v>
      </c>
      <c r="K1020" s="5">
        <v>2.3825301112914872</v>
      </c>
      <c r="L1020" s="48">
        <v>0</v>
      </c>
    </row>
    <row r="1021" spans="1:12" x14ac:dyDescent="0.25">
      <c r="A1021" s="2">
        <v>40583</v>
      </c>
      <c r="B1021" s="3">
        <f t="shared" si="76"/>
        <v>9</v>
      </c>
      <c r="C1021" s="3">
        <f t="shared" si="77"/>
        <v>2</v>
      </c>
      <c r="D1021" s="3">
        <f t="shared" si="78"/>
        <v>2011</v>
      </c>
      <c r="E1021" s="4">
        <v>21.324999999999999</v>
      </c>
      <c r="F1021" s="4">
        <v>20.295833333333334</v>
      </c>
      <c r="G1021" s="4">
        <f t="shared" si="79"/>
        <v>20.810416666666669</v>
      </c>
      <c r="H1021" s="4">
        <v>12.622900000000001</v>
      </c>
      <c r="I1021" s="3">
        <v>8.2000000000000011</v>
      </c>
      <c r="J1021" s="4">
        <f t="shared" ca="1" si="75"/>
        <v>10.810416666666667</v>
      </c>
      <c r="K1021" s="5">
        <v>3.2199876157202705</v>
      </c>
      <c r="L1021" s="48">
        <v>0</v>
      </c>
    </row>
    <row r="1022" spans="1:12" x14ac:dyDescent="0.25">
      <c r="A1022" s="2">
        <v>40584</v>
      </c>
      <c r="B1022" s="3">
        <f t="shared" si="76"/>
        <v>10</v>
      </c>
      <c r="C1022" s="3">
        <f t="shared" si="77"/>
        <v>2</v>
      </c>
      <c r="D1022" s="3">
        <f t="shared" si="78"/>
        <v>2011</v>
      </c>
      <c r="E1022" s="4">
        <v>20.712500000000002</v>
      </c>
      <c r="F1022" s="4">
        <v>19.575000000000003</v>
      </c>
      <c r="G1022" s="4">
        <f t="shared" si="79"/>
        <v>20.143750000000004</v>
      </c>
      <c r="H1022" s="4">
        <v>16.608599999999999</v>
      </c>
      <c r="I1022" s="3">
        <v>3.6</v>
      </c>
      <c r="J1022" s="4">
        <f t="shared" ca="1" si="75"/>
        <v>10.143750000000002</v>
      </c>
      <c r="K1022" s="5">
        <v>4.1278547577094473</v>
      </c>
      <c r="L1022" s="48">
        <v>0</v>
      </c>
    </row>
    <row r="1023" spans="1:12" x14ac:dyDescent="0.25">
      <c r="A1023" s="2">
        <v>40585</v>
      </c>
      <c r="B1023" s="3">
        <f t="shared" si="76"/>
        <v>11</v>
      </c>
      <c r="C1023" s="3">
        <f t="shared" si="77"/>
        <v>2</v>
      </c>
      <c r="D1023" s="3">
        <f t="shared" si="78"/>
        <v>2011</v>
      </c>
      <c r="E1023" s="4">
        <v>21.245833333333326</v>
      </c>
      <c r="F1023" s="4">
        <v>20.083333333333332</v>
      </c>
      <c r="G1023" s="4">
        <f t="shared" si="79"/>
        <v>20.664583333333329</v>
      </c>
      <c r="H1023" s="4">
        <v>19.8306</v>
      </c>
      <c r="I1023" s="3">
        <v>0.60000000000000009</v>
      </c>
      <c r="J1023" s="4">
        <f t="shared" ca="1" si="75"/>
        <v>10.664583333333329</v>
      </c>
      <c r="K1023" s="5">
        <v>4.8617371622256398</v>
      </c>
      <c r="L1023" s="48">
        <v>0</v>
      </c>
    </row>
    <row r="1024" spans="1:12" x14ac:dyDescent="0.25">
      <c r="A1024" s="2">
        <v>40586</v>
      </c>
      <c r="B1024" s="3">
        <f t="shared" si="76"/>
        <v>12</v>
      </c>
      <c r="C1024" s="3">
        <f t="shared" si="77"/>
        <v>2</v>
      </c>
      <c r="D1024" s="3">
        <f t="shared" si="78"/>
        <v>2011</v>
      </c>
      <c r="E1024" s="4">
        <v>19.825000000000003</v>
      </c>
      <c r="F1024" s="4">
        <v>19.154166666666669</v>
      </c>
      <c r="G1024" s="4">
        <f t="shared" si="79"/>
        <v>19.489583333333336</v>
      </c>
      <c r="H1024" s="4">
        <v>7.3536000000000001</v>
      </c>
      <c r="I1024" s="3">
        <v>49.399999999999991</v>
      </c>
      <c r="J1024" s="4">
        <f t="shared" ca="1" si="75"/>
        <v>9.4895833333333357</v>
      </c>
      <c r="K1024" s="5">
        <v>1.8814124948321143</v>
      </c>
      <c r="L1024" s="48">
        <v>0</v>
      </c>
    </row>
    <row r="1025" spans="1:12" x14ac:dyDescent="0.25">
      <c r="A1025" s="2">
        <v>40587</v>
      </c>
      <c r="B1025" s="3">
        <f t="shared" si="76"/>
        <v>13</v>
      </c>
      <c r="C1025" s="3">
        <f t="shared" si="77"/>
        <v>2</v>
      </c>
      <c r="D1025" s="3">
        <f t="shared" si="78"/>
        <v>2011</v>
      </c>
      <c r="E1025" s="4">
        <v>20.654166666666665</v>
      </c>
      <c r="F1025" s="4">
        <v>19.750000000000004</v>
      </c>
      <c r="G1025" s="4">
        <f t="shared" si="79"/>
        <v>20.202083333333334</v>
      </c>
      <c r="H1025" s="4">
        <v>13.772200000000002</v>
      </c>
      <c r="I1025" s="3">
        <v>5.8</v>
      </c>
      <c r="J1025" s="4">
        <f t="shared" ca="1" si="75"/>
        <v>10.202083333333334</v>
      </c>
      <c r="K1025" s="5">
        <v>3.434509297354623</v>
      </c>
      <c r="L1025" s="48">
        <v>0</v>
      </c>
    </row>
    <row r="1026" spans="1:12" x14ac:dyDescent="0.25">
      <c r="A1026" s="2">
        <v>40588</v>
      </c>
      <c r="B1026" s="3">
        <f t="shared" si="76"/>
        <v>14</v>
      </c>
      <c r="C1026" s="3">
        <f t="shared" si="77"/>
        <v>2</v>
      </c>
      <c r="D1026" s="3">
        <f t="shared" si="78"/>
        <v>2011</v>
      </c>
      <c r="E1026" s="4">
        <v>19.983333333333338</v>
      </c>
      <c r="F1026" s="4">
        <v>18.870833333333334</v>
      </c>
      <c r="G1026" s="4">
        <f t="shared" si="79"/>
        <v>19.427083333333336</v>
      </c>
      <c r="H1026" s="4">
        <v>25.9724</v>
      </c>
      <c r="I1026" s="3">
        <v>0.2</v>
      </c>
      <c r="J1026" s="4">
        <f t="shared" ref="J1026:J1089" ca="1" si="80">IF($J$2&gt;E1026,0, IF(F1026&gt;$J$2,((F1026-$J$2)+((E1026-F1026)/2)),((E1026-$J$2)^2/((E1026-F1026)))))</f>
        <v>9.4270833333333357</v>
      </c>
      <c r="K1026" s="5">
        <v>6.2003422772540455</v>
      </c>
      <c r="L1026" s="48">
        <v>0</v>
      </c>
    </row>
    <row r="1027" spans="1:12" x14ac:dyDescent="0.25">
      <c r="A1027" s="2">
        <v>40589</v>
      </c>
      <c r="B1027" s="3">
        <f t="shared" ref="B1027:B1090" si="81">DAY(A1027)</f>
        <v>15</v>
      </c>
      <c r="C1027" s="3">
        <f t="shared" ref="C1027:C1090" si="82">MONTH(A1027)</f>
        <v>2</v>
      </c>
      <c r="D1027" s="3">
        <f t="shared" ref="D1027:D1090" si="83">YEAR(A1027)</f>
        <v>2011</v>
      </c>
      <c r="E1027" s="4">
        <v>18.62916666666667</v>
      </c>
      <c r="F1027" s="4">
        <v>17.504166666666666</v>
      </c>
      <c r="G1027" s="4">
        <f t="shared" ref="G1027:G1090" si="84">MEDIAN(E1027:F1027)</f>
        <v>18.06666666666667</v>
      </c>
      <c r="H1027" s="4">
        <v>22.198900000000005</v>
      </c>
      <c r="I1027" s="3">
        <v>0</v>
      </c>
      <c r="J1027" s="4">
        <f t="shared" ca="1" si="80"/>
        <v>8.0666666666666682</v>
      </c>
      <c r="K1027" s="5">
        <v>5.0671866340024678</v>
      </c>
      <c r="L1027" s="48">
        <v>0</v>
      </c>
    </row>
    <row r="1028" spans="1:12" x14ac:dyDescent="0.25">
      <c r="A1028" s="2">
        <v>40590</v>
      </c>
      <c r="B1028" s="3">
        <f t="shared" si="81"/>
        <v>16</v>
      </c>
      <c r="C1028" s="3">
        <f t="shared" si="82"/>
        <v>2</v>
      </c>
      <c r="D1028" s="3">
        <f t="shared" si="83"/>
        <v>2011</v>
      </c>
      <c r="E1028" s="4">
        <v>19.166666666666668</v>
      </c>
      <c r="F1028" s="4">
        <v>17.766666666666669</v>
      </c>
      <c r="G1028" s="4">
        <f t="shared" si="84"/>
        <v>18.466666666666669</v>
      </c>
      <c r="H1028" s="4">
        <v>23.574200000000005</v>
      </c>
      <c r="I1028" s="3">
        <v>0</v>
      </c>
      <c r="J1028" s="4">
        <f t="shared" ca="1" si="80"/>
        <v>8.4666666666666686</v>
      </c>
      <c r="K1028" s="5">
        <v>5.5902976859681033</v>
      </c>
      <c r="L1028" s="48">
        <v>0</v>
      </c>
    </row>
    <row r="1029" spans="1:12" x14ac:dyDescent="0.25">
      <c r="A1029" s="2">
        <v>40591</v>
      </c>
      <c r="B1029" s="3">
        <f t="shared" si="81"/>
        <v>17</v>
      </c>
      <c r="C1029" s="3">
        <f t="shared" si="82"/>
        <v>2</v>
      </c>
      <c r="D1029" s="3">
        <f t="shared" si="83"/>
        <v>2011</v>
      </c>
      <c r="E1029" s="4">
        <v>20.324999999999999</v>
      </c>
      <c r="F1029" s="4">
        <v>18.633333333333333</v>
      </c>
      <c r="G1029" s="4">
        <f t="shared" si="84"/>
        <v>19.479166666666664</v>
      </c>
      <c r="H1029" s="4">
        <v>26.896799999999995</v>
      </c>
      <c r="I1029" s="3">
        <v>0</v>
      </c>
      <c r="J1029" s="4">
        <f t="shared" ca="1" si="80"/>
        <v>9.4791666666666661</v>
      </c>
      <c r="K1029" s="5">
        <v>6.7378718536798043</v>
      </c>
      <c r="L1029" s="48">
        <v>0</v>
      </c>
    </row>
    <row r="1030" spans="1:12" x14ac:dyDescent="0.25">
      <c r="A1030" s="2">
        <v>40592</v>
      </c>
      <c r="B1030" s="3">
        <f t="shared" si="81"/>
        <v>18</v>
      </c>
      <c r="C1030" s="3">
        <f t="shared" si="82"/>
        <v>2</v>
      </c>
      <c r="D1030" s="3">
        <f t="shared" si="83"/>
        <v>2011</v>
      </c>
      <c r="E1030" s="4">
        <v>21.445833333333329</v>
      </c>
      <c r="F1030" s="4">
        <v>19.93333333333333</v>
      </c>
      <c r="G1030" s="4">
        <f t="shared" si="84"/>
        <v>20.689583333333331</v>
      </c>
      <c r="H1030" s="4">
        <v>24.800900000000002</v>
      </c>
      <c r="I1030" s="3">
        <v>0</v>
      </c>
      <c r="J1030" s="4">
        <f t="shared" ca="1" si="80"/>
        <v>10.68958333333333</v>
      </c>
      <c r="K1030" s="5">
        <v>6.403509499226673</v>
      </c>
      <c r="L1030" s="48">
        <v>0</v>
      </c>
    </row>
    <row r="1031" spans="1:12" x14ac:dyDescent="0.25">
      <c r="A1031" s="2">
        <v>40593</v>
      </c>
      <c r="B1031" s="3">
        <f t="shared" si="81"/>
        <v>19</v>
      </c>
      <c r="C1031" s="3">
        <f t="shared" si="82"/>
        <v>2</v>
      </c>
      <c r="D1031" s="3">
        <f t="shared" si="83"/>
        <v>2011</v>
      </c>
      <c r="E1031" s="4">
        <v>20.983333333333334</v>
      </c>
      <c r="F1031" s="4">
        <v>19.733333333333331</v>
      </c>
      <c r="G1031" s="4">
        <f t="shared" si="84"/>
        <v>20.358333333333334</v>
      </c>
      <c r="H1031" s="4">
        <v>17.505899999999997</v>
      </c>
      <c r="I1031" s="3">
        <v>2.8000000000000003</v>
      </c>
      <c r="J1031" s="4">
        <f t="shared" ca="1" si="80"/>
        <v>10.358333333333333</v>
      </c>
      <c r="K1031" s="5">
        <v>4.4380160226741365</v>
      </c>
      <c r="L1031" s="48">
        <v>0</v>
      </c>
    </row>
    <row r="1032" spans="1:12" x14ac:dyDescent="0.25">
      <c r="A1032" s="2">
        <v>40594</v>
      </c>
      <c r="B1032" s="3">
        <f t="shared" si="81"/>
        <v>20</v>
      </c>
      <c r="C1032" s="3">
        <f t="shared" si="82"/>
        <v>2</v>
      </c>
      <c r="D1032" s="3">
        <f t="shared" si="83"/>
        <v>2011</v>
      </c>
      <c r="E1032" s="4">
        <v>21.358333333333331</v>
      </c>
      <c r="F1032" s="4">
        <v>20.05</v>
      </c>
      <c r="G1032" s="4">
        <f t="shared" si="84"/>
        <v>20.704166666666666</v>
      </c>
      <c r="H1032" s="4">
        <v>24.682399999999998</v>
      </c>
      <c r="I1032" s="3">
        <v>0.2</v>
      </c>
      <c r="J1032" s="4">
        <f t="shared" ca="1" si="80"/>
        <v>10.704166666666666</v>
      </c>
      <c r="K1032" s="5">
        <v>6.3695315174121943</v>
      </c>
      <c r="L1032" s="48">
        <v>0</v>
      </c>
    </row>
    <row r="1033" spans="1:12" x14ac:dyDescent="0.25">
      <c r="A1033" s="2">
        <v>40595</v>
      </c>
      <c r="B1033" s="3">
        <f t="shared" si="81"/>
        <v>21</v>
      </c>
      <c r="C1033" s="3">
        <f t="shared" si="82"/>
        <v>2</v>
      </c>
      <c r="D1033" s="3">
        <f t="shared" si="83"/>
        <v>2011</v>
      </c>
      <c r="E1033" s="4">
        <v>20.466666666666665</v>
      </c>
      <c r="F1033" s="4">
        <v>19.129166666666663</v>
      </c>
      <c r="G1033" s="4">
        <f t="shared" si="84"/>
        <v>19.797916666666666</v>
      </c>
      <c r="H1033" s="4">
        <v>14.0535</v>
      </c>
      <c r="I1033" s="3">
        <v>2.6</v>
      </c>
      <c r="J1033" s="4">
        <f t="shared" ca="1" si="80"/>
        <v>9.7979166666666639</v>
      </c>
      <c r="K1033" s="5">
        <v>3.7450729752046485</v>
      </c>
      <c r="L1033" s="48">
        <v>0</v>
      </c>
    </row>
    <row r="1034" spans="1:12" x14ac:dyDescent="0.25">
      <c r="A1034" s="2">
        <v>40596</v>
      </c>
      <c r="B1034" s="3">
        <f t="shared" si="81"/>
        <v>22</v>
      </c>
      <c r="C1034" s="3">
        <f t="shared" si="82"/>
        <v>2</v>
      </c>
      <c r="D1034" s="3">
        <f t="shared" si="83"/>
        <v>2011</v>
      </c>
      <c r="E1034" s="4">
        <v>19.275000000000002</v>
      </c>
      <c r="F1034" s="4">
        <v>18.587499999999999</v>
      </c>
      <c r="G1034" s="4">
        <f t="shared" si="84"/>
        <v>18.931249999999999</v>
      </c>
      <c r="H1034" s="4">
        <v>10.837999999999999</v>
      </c>
      <c r="I1034" s="3">
        <v>22.4</v>
      </c>
      <c r="J1034" s="4">
        <f t="shared" ca="1" si="80"/>
        <v>8.9312500000000004</v>
      </c>
      <c r="K1034" s="5">
        <v>2.7870063615979777</v>
      </c>
      <c r="L1034" s="48">
        <v>0</v>
      </c>
    </row>
    <row r="1035" spans="1:12" x14ac:dyDescent="0.25">
      <c r="A1035" s="2">
        <v>40597</v>
      </c>
      <c r="B1035" s="3">
        <f t="shared" si="81"/>
        <v>23</v>
      </c>
      <c r="C1035" s="3">
        <f t="shared" si="82"/>
        <v>2</v>
      </c>
      <c r="D1035" s="3">
        <f t="shared" si="83"/>
        <v>2011</v>
      </c>
      <c r="E1035" s="4">
        <v>18.891666666666662</v>
      </c>
      <c r="F1035" s="4">
        <v>18.170833333333334</v>
      </c>
      <c r="G1035" s="4">
        <f t="shared" si="84"/>
        <v>18.53125</v>
      </c>
      <c r="H1035" s="4">
        <v>8.93</v>
      </c>
      <c r="I1035" s="3">
        <v>16.399999999999999</v>
      </c>
      <c r="J1035" s="4">
        <f t="shared" ca="1" si="80"/>
        <v>8.5312499999999982</v>
      </c>
      <c r="K1035" s="5">
        <v>2.4114381477325484</v>
      </c>
      <c r="L1035" s="48">
        <v>0</v>
      </c>
    </row>
    <row r="1036" spans="1:12" x14ac:dyDescent="0.25">
      <c r="A1036" s="2">
        <v>40598</v>
      </c>
      <c r="B1036" s="3">
        <f t="shared" si="81"/>
        <v>24</v>
      </c>
      <c r="C1036" s="3">
        <f t="shared" si="82"/>
        <v>2</v>
      </c>
      <c r="D1036" s="3">
        <f t="shared" si="83"/>
        <v>2011</v>
      </c>
      <c r="E1036" s="4">
        <v>20.616666666666664</v>
      </c>
      <c r="F1036" s="4">
        <v>19.408333333333335</v>
      </c>
      <c r="G1036" s="4">
        <f t="shared" si="84"/>
        <v>20.012499999999999</v>
      </c>
      <c r="H1036" s="4">
        <v>14.053599999999999</v>
      </c>
      <c r="I1036" s="3">
        <v>21.200000000000003</v>
      </c>
      <c r="J1036" s="4">
        <f t="shared" ca="1" si="80"/>
        <v>10.012499999999999</v>
      </c>
      <c r="K1036" s="5">
        <v>3.3851213951382846</v>
      </c>
      <c r="L1036" s="48">
        <v>0</v>
      </c>
    </row>
    <row r="1037" spans="1:12" x14ac:dyDescent="0.25">
      <c r="A1037" s="2">
        <v>40599</v>
      </c>
      <c r="B1037" s="3">
        <f t="shared" si="81"/>
        <v>25</v>
      </c>
      <c r="C1037" s="3">
        <f t="shared" si="82"/>
        <v>2</v>
      </c>
      <c r="D1037" s="3">
        <f t="shared" si="83"/>
        <v>2011</v>
      </c>
      <c r="E1037" s="4">
        <v>21.216666666666665</v>
      </c>
      <c r="F1037" s="4">
        <v>20.433333333333337</v>
      </c>
      <c r="G1037" s="4">
        <f t="shared" si="84"/>
        <v>20.825000000000003</v>
      </c>
      <c r="H1037" s="4">
        <v>13.5228</v>
      </c>
      <c r="I1037" s="3">
        <v>0.8</v>
      </c>
      <c r="J1037" s="4">
        <f t="shared" ca="1" si="80"/>
        <v>10.825000000000001</v>
      </c>
      <c r="K1037" s="5">
        <v>3.6925400896275322</v>
      </c>
      <c r="L1037" s="48">
        <v>0</v>
      </c>
    </row>
    <row r="1038" spans="1:12" x14ac:dyDescent="0.25">
      <c r="A1038" s="2">
        <v>40600</v>
      </c>
      <c r="B1038" s="3">
        <f t="shared" si="81"/>
        <v>26</v>
      </c>
      <c r="C1038" s="3">
        <f t="shared" si="82"/>
        <v>2</v>
      </c>
      <c r="D1038" s="3">
        <f t="shared" si="83"/>
        <v>2011</v>
      </c>
      <c r="E1038" s="4">
        <v>21.129166666666666</v>
      </c>
      <c r="F1038" s="4">
        <v>20.066666666666666</v>
      </c>
      <c r="G1038" s="4">
        <f t="shared" si="84"/>
        <v>20.597916666666666</v>
      </c>
      <c r="H1038" s="4">
        <v>12.6854</v>
      </c>
      <c r="I1038" s="3">
        <v>19.599999999999998</v>
      </c>
      <c r="J1038" s="4">
        <f t="shared" ca="1" si="80"/>
        <v>10.597916666666666</v>
      </c>
      <c r="K1038" s="5">
        <v>3.1404539851661877</v>
      </c>
      <c r="L1038" s="48">
        <v>0</v>
      </c>
    </row>
    <row r="1039" spans="1:12" x14ac:dyDescent="0.25">
      <c r="A1039" s="2">
        <v>40601</v>
      </c>
      <c r="B1039" s="3">
        <f t="shared" si="81"/>
        <v>27</v>
      </c>
      <c r="C1039" s="3">
        <f t="shared" si="82"/>
        <v>2</v>
      </c>
      <c r="D1039" s="3">
        <f t="shared" si="83"/>
        <v>2011</v>
      </c>
      <c r="E1039" s="4">
        <v>17.899999999999999</v>
      </c>
      <c r="F1039" s="4">
        <v>17.4375</v>
      </c>
      <c r="G1039" s="4">
        <f t="shared" si="84"/>
        <v>17.668749999999999</v>
      </c>
      <c r="H1039" s="4">
        <v>7.156200000000001</v>
      </c>
      <c r="I1039" s="3">
        <v>9</v>
      </c>
      <c r="J1039" s="4">
        <f t="shared" ca="1" si="80"/>
        <v>7.6687499999999993</v>
      </c>
      <c r="K1039" s="5">
        <v>1.6064466060729132</v>
      </c>
      <c r="L1039" s="48">
        <v>0</v>
      </c>
    </row>
    <row r="1040" spans="1:12" x14ac:dyDescent="0.25">
      <c r="A1040" s="2">
        <v>40602</v>
      </c>
      <c r="B1040" s="3">
        <f t="shared" si="81"/>
        <v>28</v>
      </c>
      <c r="C1040" s="3">
        <f t="shared" si="82"/>
        <v>2</v>
      </c>
      <c r="D1040" s="3">
        <f t="shared" si="83"/>
        <v>2011</v>
      </c>
      <c r="E1040" s="4">
        <v>17.941666666666666</v>
      </c>
      <c r="F1040" s="4">
        <v>16.570833333333336</v>
      </c>
      <c r="G1040" s="4">
        <f t="shared" si="84"/>
        <v>17.256250000000001</v>
      </c>
      <c r="H1040" s="4">
        <v>20.248099999999997</v>
      </c>
      <c r="I1040" s="3">
        <v>0.2</v>
      </c>
      <c r="J1040" s="4">
        <f t="shared" ca="1" si="80"/>
        <v>7.2562500000000014</v>
      </c>
      <c r="K1040" s="5">
        <v>4.8447530653899227</v>
      </c>
      <c r="L1040" s="48">
        <v>0</v>
      </c>
    </row>
    <row r="1041" spans="1:12" x14ac:dyDescent="0.25">
      <c r="A1041" s="2">
        <v>40603</v>
      </c>
      <c r="B1041" s="3">
        <f t="shared" si="81"/>
        <v>1</v>
      </c>
      <c r="C1041" s="3">
        <f t="shared" si="82"/>
        <v>3</v>
      </c>
      <c r="D1041" s="3">
        <f t="shared" si="83"/>
        <v>2011</v>
      </c>
      <c r="E1041" s="4">
        <v>16.933333333333334</v>
      </c>
      <c r="F1041" s="4">
        <v>15.608333333333333</v>
      </c>
      <c r="G1041" s="4">
        <f t="shared" si="84"/>
        <v>16.270833333333332</v>
      </c>
      <c r="H1041" s="4">
        <v>26.857700000000001</v>
      </c>
      <c r="I1041" s="3">
        <v>0</v>
      </c>
      <c r="J1041" s="4">
        <f t="shared" ca="1" si="80"/>
        <v>6.270833333333333</v>
      </c>
      <c r="K1041" s="5">
        <v>6.1618629280531687</v>
      </c>
      <c r="L1041" s="49">
        <v>0</v>
      </c>
    </row>
    <row r="1042" spans="1:12" x14ac:dyDescent="0.25">
      <c r="A1042" s="2">
        <v>40604</v>
      </c>
      <c r="B1042" s="3">
        <f t="shared" si="81"/>
        <v>2</v>
      </c>
      <c r="C1042" s="3">
        <f t="shared" si="82"/>
        <v>3</v>
      </c>
      <c r="D1042" s="3">
        <f t="shared" si="83"/>
        <v>2011</v>
      </c>
      <c r="E1042" s="4">
        <v>17.529166666666672</v>
      </c>
      <c r="F1042" s="4">
        <v>16.212500000000002</v>
      </c>
      <c r="G1042" s="4">
        <f t="shared" si="84"/>
        <v>16.870833333333337</v>
      </c>
      <c r="H1042" s="4">
        <v>24.355599999999999</v>
      </c>
      <c r="I1042" s="3">
        <v>0</v>
      </c>
      <c r="J1042" s="4">
        <f t="shared" ca="1" si="80"/>
        <v>6.8708333333333371</v>
      </c>
      <c r="K1042" s="5">
        <v>6.0500512500573871</v>
      </c>
      <c r="L1042" s="49">
        <v>0</v>
      </c>
    </row>
    <row r="1043" spans="1:12" x14ac:dyDescent="0.25">
      <c r="A1043" s="2">
        <v>40605</v>
      </c>
      <c r="B1043" s="3">
        <f t="shared" si="81"/>
        <v>3</v>
      </c>
      <c r="C1043" s="3">
        <f t="shared" si="82"/>
        <v>3</v>
      </c>
      <c r="D1043" s="3">
        <f t="shared" si="83"/>
        <v>2011</v>
      </c>
      <c r="E1043" s="4">
        <v>17.25</v>
      </c>
      <c r="F1043" s="4">
        <v>15.470833333333337</v>
      </c>
      <c r="G1043" s="4">
        <f t="shared" si="84"/>
        <v>16.360416666666669</v>
      </c>
      <c r="H1043" s="4">
        <v>20.461099999999998</v>
      </c>
      <c r="I1043" s="3">
        <v>0.2</v>
      </c>
      <c r="J1043" s="4">
        <f t="shared" ca="1" si="80"/>
        <v>6.3604166666666684</v>
      </c>
      <c r="K1043" s="5">
        <v>5.0826996700673108</v>
      </c>
      <c r="L1043" s="49">
        <v>0</v>
      </c>
    </row>
    <row r="1044" spans="1:12" x14ac:dyDescent="0.25">
      <c r="A1044" s="2">
        <v>40606</v>
      </c>
      <c r="B1044" s="3">
        <f t="shared" si="81"/>
        <v>4</v>
      </c>
      <c r="C1044" s="3">
        <f t="shared" si="82"/>
        <v>3</v>
      </c>
      <c r="D1044" s="3">
        <f t="shared" si="83"/>
        <v>2011</v>
      </c>
      <c r="E1044" s="4">
        <v>18.150000000000002</v>
      </c>
      <c r="F1044" s="4">
        <v>16.595833333333335</v>
      </c>
      <c r="G1044" s="4">
        <f t="shared" si="84"/>
        <v>17.372916666666669</v>
      </c>
      <c r="H1044" s="4">
        <v>26.355899999999998</v>
      </c>
      <c r="I1044" s="3">
        <v>0</v>
      </c>
      <c r="J1044" s="4">
        <f t="shared" ca="1" si="80"/>
        <v>7.3729166666666686</v>
      </c>
      <c r="K1044" s="5">
        <v>6.5360692446718591</v>
      </c>
      <c r="L1044" s="49">
        <v>0</v>
      </c>
    </row>
    <row r="1045" spans="1:12" x14ac:dyDescent="0.25">
      <c r="A1045" s="2">
        <v>40607</v>
      </c>
      <c r="B1045" s="3">
        <f t="shared" si="81"/>
        <v>5</v>
      </c>
      <c r="C1045" s="3">
        <f t="shared" si="82"/>
        <v>3</v>
      </c>
      <c r="D1045" s="3">
        <f t="shared" si="83"/>
        <v>2011</v>
      </c>
      <c r="E1045" s="4">
        <v>18.55</v>
      </c>
      <c r="F1045" s="4">
        <v>16.941666666666666</v>
      </c>
      <c r="G1045" s="4">
        <f t="shared" si="84"/>
        <v>17.745833333333334</v>
      </c>
      <c r="H1045" s="4">
        <v>25.198700000000002</v>
      </c>
      <c r="I1045" s="3">
        <v>0.2</v>
      </c>
      <c r="J1045" s="4">
        <f t="shared" ca="1" si="80"/>
        <v>7.7458333333333336</v>
      </c>
      <c r="K1045" s="5">
        <v>5.9460433996599784</v>
      </c>
      <c r="L1045" s="49">
        <v>0</v>
      </c>
    </row>
    <row r="1046" spans="1:12" x14ac:dyDescent="0.25">
      <c r="A1046" s="2">
        <v>40608</v>
      </c>
      <c r="B1046" s="3">
        <f t="shared" si="81"/>
        <v>6</v>
      </c>
      <c r="C1046" s="3">
        <f t="shared" si="82"/>
        <v>3</v>
      </c>
      <c r="D1046" s="3">
        <f t="shared" si="83"/>
        <v>2011</v>
      </c>
      <c r="E1046" s="4">
        <v>17.829166666666669</v>
      </c>
      <c r="F1046" s="4">
        <v>16.220833333333335</v>
      </c>
      <c r="G1046" s="4">
        <f t="shared" si="84"/>
        <v>17.025000000000002</v>
      </c>
      <c r="H1046" s="4">
        <v>24.137499999999999</v>
      </c>
      <c r="I1046" s="3">
        <v>0.2</v>
      </c>
      <c r="J1046" s="4">
        <f t="shared" ca="1" si="80"/>
        <v>7.0250000000000021</v>
      </c>
      <c r="K1046" s="5">
        <v>5.51208660274738</v>
      </c>
      <c r="L1046" s="49">
        <v>0</v>
      </c>
    </row>
    <row r="1047" spans="1:12" x14ac:dyDescent="0.25">
      <c r="A1047" s="2">
        <v>40609</v>
      </c>
      <c r="B1047" s="3">
        <f t="shared" si="81"/>
        <v>7</v>
      </c>
      <c r="C1047" s="3">
        <f t="shared" si="82"/>
        <v>3</v>
      </c>
      <c r="D1047" s="3">
        <f t="shared" si="83"/>
        <v>2011</v>
      </c>
      <c r="E1047" s="4">
        <v>18.766666666666666</v>
      </c>
      <c r="F1047" s="4">
        <v>17.150000000000002</v>
      </c>
      <c r="G1047" s="4">
        <f t="shared" si="84"/>
        <v>17.958333333333336</v>
      </c>
      <c r="H1047" s="4">
        <v>22.099100000000004</v>
      </c>
      <c r="I1047" s="3">
        <v>0</v>
      </c>
      <c r="J1047" s="4">
        <f t="shared" ca="1" si="80"/>
        <v>7.9583333333333339</v>
      </c>
      <c r="K1047" s="5">
        <v>5.4296044559503764</v>
      </c>
      <c r="L1047" s="49">
        <v>0</v>
      </c>
    </row>
    <row r="1048" spans="1:12" x14ac:dyDescent="0.25">
      <c r="A1048" s="2">
        <v>40610</v>
      </c>
      <c r="B1048" s="3">
        <f t="shared" si="81"/>
        <v>8</v>
      </c>
      <c r="C1048" s="3">
        <f t="shared" si="82"/>
        <v>3</v>
      </c>
      <c r="D1048" s="3">
        <f t="shared" si="83"/>
        <v>2011</v>
      </c>
      <c r="E1048" s="4">
        <v>18.941666666666666</v>
      </c>
      <c r="F1048" s="4">
        <v>17.158333333333335</v>
      </c>
      <c r="G1048" s="4">
        <f t="shared" si="84"/>
        <v>18.05</v>
      </c>
      <c r="H1048" s="4">
        <v>22.491799999999998</v>
      </c>
      <c r="I1048" s="3">
        <v>0</v>
      </c>
      <c r="J1048" s="4">
        <f t="shared" ca="1" si="80"/>
        <v>8.0500000000000007</v>
      </c>
      <c r="K1048" s="5">
        <v>5.8096966940534864</v>
      </c>
      <c r="L1048" s="49">
        <v>0</v>
      </c>
    </row>
    <row r="1049" spans="1:12" x14ac:dyDescent="0.25">
      <c r="A1049" s="2">
        <v>40611</v>
      </c>
      <c r="B1049" s="3">
        <f t="shared" si="81"/>
        <v>9</v>
      </c>
      <c r="C1049" s="3">
        <f t="shared" si="82"/>
        <v>3</v>
      </c>
      <c r="D1049" s="3">
        <f t="shared" si="83"/>
        <v>2011</v>
      </c>
      <c r="E1049" s="4">
        <v>19.533333333333331</v>
      </c>
      <c r="F1049" s="4">
        <v>18.223809523809525</v>
      </c>
      <c r="G1049" s="4">
        <f t="shared" si="84"/>
        <v>18.878571428571426</v>
      </c>
      <c r="H1049" s="4">
        <v>12.888599999999999</v>
      </c>
      <c r="I1049" s="3">
        <v>0</v>
      </c>
      <c r="J1049" s="4">
        <f t="shared" ca="1" si="80"/>
        <v>8.8785714285714281</v>
      </c>
      <c r="K1049" s="5">
        <v>3.7521997485557423</v>
      </c>
      <c r="L1049" s="49">
        <v>3</v>
      </c>
    </row>
    <row r="1050" spans="1:12" x14ac:dyDescent="0.25">
      <c r="A1050" s="2">
        <v>40612</v>
      </c>
      <c r="B1050" s="3">
        <f t="shared" si="81"/>
        <v>10</v>
      </c>
      <c r="C1050" s="3">
        <f t="shared" si="82"/>
        <v>3</v>
      </c>
      <c r="D1050" s="3">
        <f t="shared" si="83"/>
        <v>2011</v>
      </c>
      <c r="E1050" s="4">
        <v>19.741666666666667</v>
      </c>
      <c r="F1050" s="4">
        <v>18.350000000000005</v>
      </c>
      <c r="G1050" s="4">
        <f t="shared" si="84"/>
        <v>19.045833333333334</v>
      </c>
      <c r="H1050" s="4">
        <v>13.380400000000002</v>
      </c>
      <c r="I1050" s="3">
        <v>9.7999999999999989</v>
      </c>
      <c r="J1050" s="4">
        <f t="shared" ca="1" si="80"/>
        <v>9.0458333333333361</v>
      </c>
      <c r="K1050" s="5">
        <v>3.456045077227802</v>
      </c>
      <c r="L1050" s="49">
        <v>0</v>
      </c>
    </row>
    <row r="1051" spans="1:12" x14ac:dyDescent="0.25">
      <c r="A1051" s="2">
        <v>40613</v>
      </c>
      <c r="B1051" s="3">
        <f t="shared" si="81"/>
        <v>11</v>
      </c>
      <c r="C1051" s="3">
        <f t="shared" si="82"/>
        <v>3</v>
      </c>
      <c r="D1051" s="3">
        <f t="shared" si="83"/>
        <v>2011</v>
      </c>
      <c r="E1051" s="4">
        <v>17.125</v>
      </c>
      <c r="F1051" s="4">
        <v>16.608333333333334</v>
      </c>
      <c r="G1051" s="4">
        <f t="shared" si="84"/>
        <v>16.866666666666667</v>
      </c>
      <c r="H1051" s="4">
        <v>5.8839000000000006</v>
      </c>
      <c r="I1051" s="3">
        <v>7.4</v>
      </c>
      <c r="J1051" s="4">
        <f t="shared" ca="1" si="80"/>
        <v>6.8666666666666671</v>
      </c>
      <c r="K1051" s="5">
        <v>1.5964516641618636</v>
      </c>
      <c r="L1051" s="49">
        <v>0</v>
      </c>
    </row>
    <row r="1052" spans="1:12" x14ac:dyDescent="0.25">
      <c r="A1052" s="2">
        <v>40614</v>
      </c>
      <c r="B1052" s="3">
        <f t="shared" si="81"/>
        <v>12</v>
      </c>
      <c r="C1052" s="3">
        <f t="shared" si="82"/>
        <v>3</v>
      </c>
      <c r="D1052" s="3">
        <f t="shared" si="83"/>
        <v>2011</v>
      </c>
      <c r="E1052" s="4">
        <v>19.379166666666663</v>
      </c>
      <c r="F1052" s="4">
        <v>18.266666666666669</v>
      </c>
      <c r="G1052" s="4">
        <f t="shared" si="84"/>
        <v>18.822916666666664</v>
      </c>
      <c r="H1052" s="4">
        <v>14.13</v>
      </c>
      <c r="I1052" s="3">
        <v>1.2</v>
      </c>
      <c r="J1052" s="4">
        <f t="shared" ca="1" si="80"/>
        <v>8.8229166666666661</v>
      </c>
      <c r="K1052" s="5">
        <v>3.7567349588240768</v>
      </c>
      <c r="L1052" s="49">
        <v>0</v>
      </c>
    </row>
    <row r="1053" spans="1:12" x14ac:dyDescent="0.25">
      <c r="A1053" s="2">
        <v>40615</v>
      </c>
      <c r="B1053" s="3">
        <f t="shared" si="81"/>
        <v>13</v>
      </c>
      <c r="C1053" s="3">
        <f t="shared" si="82"/>
        <v>3</v>
      </c>
      <c r="D1053" s="3">
        <f t="shared" si="83"/>
        <v>2011</v>
      </c>
      <c r="E1053" s="4">
        <v>20.770833333333336</v>
      </c>
      <c r="F1053" s="4">
        <v>19.383333333333329</v>
      </c>
      <c r="G1053" s="4">
        <f t="shared" si="84"/>
        <v>20.077083333333334</v>
      </c>
      <c r="H1053" s="4">
        <v>23.358399999999996</v>
      </c>
      <c r="I1053" s="3">
        <v>0</v>
      </c>
      <c r="J1053" s="4">
        <f t="shared" ca="1" si="80"/>
        <v>10.077083333333333</v>
      </c>
      <c r="K1053" s="5">
        <v>6.1603347250130041</v>
      </c>
      <c r="L1053" s="49">
        <v>0</v>
      </c>
    </row>
    <row r="1054" spans="1:12" x14ac:dyDescent="0.25">
      <c r="A1054" s="2">
        <v>40616</v>
      </c>
      <c r="B1054" s="3">
        <f t="shared" si="81"/>
        <v>14</v>
      </c>
      <c r="C1054" s="3">
        <f t="shared" si="82"/>
        <v>3</v>
      </c>
      <c r="D1054" s="3">
        <f t="shared" si="83"/>
        <v>2011</v>
      </c>
      <c r="E1054" s="4">
        <v>17.545833333333331</v>
      </c>
      <c r="F1054" s="4">
        <v>16.25</v>
      </c>
      <c r="G1054" s="4">
        <f t="shared" si="84"/>
        <v>16.897916666666667</v>
      </c>
      <c r="H1054" s="4">
        <v>17.502800000000001</v>
      </c>
      <c r="I1054" s="3">
        <v>0</v>
      </c>
      <c r="J1054" s="4">
        <f t="shared" ca="1" si="80"/>
        <v>6.8979166666666654</v>
      </c>
      <c r="K1054" s="5">
        <v>4.3235942346324254</v>
      </c>
      <c r="L1054" s="49">
        <v>0</v>
      </c>
    </row>
    <row r="1055" spans="1:12" x14ac:dyDescent="0.25">
      <c r="A1055" s="2">
        <v>40617</v>
      </c>
      <c r="B1055" s="3">
        <f t="shared" si="81"/>
        <v>15</v>
      </c>
      <c r="C1055" s="3">
        <f t="shared" si="82"/>
        <v>3</v>
      </c>
      <c r="D1055" s="3">
        <f t="shared" si="83"/>
        <v>2011</v>
      </c>
      <c r="E1055" s="4">
        <v>15.841666666666667</v>
      </c>
      <c r="F1055" s="4">
        <v>14.45833333333333</v>
      </c>
      <c r="G1055" s="4">
        <f t="shared" si="84"/>
        <v>15.149999999999999</v>
      </c>
      <c r="H1055" s="4">
        <v>21.990400000000001</v>
      </c>
      <c r="I1055" s="3">
        <v>0</v>
      </c>
      <c r="J1055" s="4">
        <f t="shared" ca="1" si="80"/>
        <v>5.1499999999999986</v>
      </c>
      <c r="K1055" s="5">
        <v>5.2071941284389087</v>
      </c>
      <c r="L1055" s="49">
        <v>0</v>
      </c>
    </row>
    <row r="1056" spans="1:12" x14ac:dyDescent="0.25">
      <c r="A1056" s="2">
        <v>40618</v>
      </c>
      <c r="B1056" s="3">
        <f t="shared" si="81"/>
        <v>16</v>
      </c>
      <c r="C1056" s="3">
        <f t="shared" si="82"/>
        <v>3</v>
      </c>
      <c r="D1056" s="3">
        <f t="shared" si="83"/>
        <v>2011</v>
      </c>
      <c r="E1056" s="4">
        <v>17.616666666666667</v>
      </c>
      <c r="F1056" s="4">
        <v>16.158333333333328</v>
      </c>
      <c r="G1056" s="4">
        <f t="shared" si="84"/>
        <v>16.887499999999996</v>
      </c>
      <c r="H1056" s="4">
        <v>25.1937</v>
      </c>
      <c r="I1056" s="3">
        <v>0</v>
      </c>
      <c r="J1056" s="4">
        <f t="shared" ca="1" si="80"/>
        <v>6.8874999999999975</v>
      </c>
      <c r="K1056" s="5">
        <v>6.2980545538548203</v>
      </c>
      <c r="L1056" s="49">
        <v>0</v>
      </c>
    </row>
    <row r="1057" spans="1:12" x14ac:dyDescent="0.25">
      <c r="A1057" s="2">
        <v>40619</v>
      </c>
      <c r="B1057" s="3">
        <f t="shared" si="81"/>
        <v>17</v>
      </c>
      <c r="C1057" s="3">
        <f t="shared" si="82"/>
        <v>3</v>
      </c>
      <c r="D1057" s="3">
        <f t="shared" si="83"/>
        <v>2011</v>
      </c>
      <c r="E1057" s="4">
        <v>19.662499999999998</v>
      </c>
      <c r="F1057" s="4">
        <v>18.066666666666666</v>
      </c>
      <c r="G1057" s="4">
        <f t="shared" si="84"/>
        <v>18.864583333333332</v>
      </c>
      <c r="H1057" s="4">
        <v>25.1876</v>
      </c>
      <c r="I1057" s="3">
        <v>0</v>
      </c>
      <c r="J1057" s="4">
        <f t="shared" ca="1" si="80"/>
        <v>8.8645833333333321</v>
      </c>
      <c r="K1057" s="5">
        <v>6.3874862885412718</v>
      </c>
      <c r="L1057" s="49">
        <v>0</v>
      </c>
    </row>
    <row r="1058" spans="1:12" x14ac:dyDescent="0.25">
      <c r="A1058" s="2">
        <v>40620</v>
      </c>
      <c r="B1058" s="3">
        <f t="shared" si="81"/>
        <v>18</v>
      </c>
      <c r="C1058" s="3">
        <f t="shared" si="82"/>
        <v>3</v>
      </c>
      <c r="D1058" s="3">
        <f t="shared" si="83"/>
        <v>2011</v>
      </c>
      <c r="E1058" s="4">
        <v>18.779166666666672</v>
      </c>
      <c r="F1058" s="4">
        <v>17.750000000000004</v>
      </c>
      <c r="G1058" s="4">
        <f t="shared" si="84"/>
        <v>18.264583333333338</v>
      </c>
      <c r="H1058" s="4">
        <v>10.056899999999999</v>
      </c>
      <c r="I1058" s="3">
        <v>0</v>
      </c>
      <c r="J1058" s="4">
        <f t="shared" ca="1" si="80"/>
        <v>8.2645833333333378</v>
      </c>
      <c r="K1058" s="5">
        <v>2.5342964726649653</v>
      </c>
      <c r="L1058" s="49">
        <v>0</v>
      </c>
    </row>
    <row r="1059" spans="1:12" x14ac:dyDescent="0.25">
      <c r="A1059" s="2">
        <v>40621</v>
      </c>
      <c r="B1059" s="3">
        <f t="shared" si="81"/>
        <v>19</v>
      </c>
      <c r="C1059" s="3">
        <f t="shared" si="82"/>
        <v>3</v>
      </c>
      <c r="D1059" s="3">
        <f t="shared" si="83"/>
        <v>2011</v>
      </c>
      <c r="E1059" s="4">
        <v>16.391666666666666</v>
      </c>
      <c r="F1059" s="4">
        <v>14.987499999999997</v>
      </c>
      <c r="G1059" s="4">
        <f t="shared" si="84"/>
        <v>15.689583333333331</v>
      </c>
      <c r="H1059" s="4">
        <v>25.528400000000001</v>
      </c>
      <c r="I1059" s="3">
        <v>0.8</v>
      </c>
      <c r="J1059" s="4">
        <f t="shared" ca="1" si="80"/>
        <v>5.6895833333333314</v>
      </c>
      <c r="K1059" s="5">
        <v>5.3388345830291799</v>
      </c>
      <c r="L1059" s="49">
        <v>0</v>
      </c>
    </row>
    <row r="1060" spans="1:12" x14ac:dyDescent="0.25">
      <c r="A1060" s="2">
        <v>40622</v>
      </c>
      <c r="B1060" s="3">
        <f t="shared" si="81"/>
        <v>20</v>
      </c>
      <c r="C1060" s="3">
        <f t="shared" si="82"/>
        <v>3</v>
      </c>
      <c r="D1060" s="3">
        <f t="shared" si="83"/>
        <v>2011</v>
      </c>
      <c r="E1060" s="4">
        <v>15.295833333333334</v>
      </c>
      <c r="F1060" s="4">
        <v>13.787500000000001</v>
      </c>
      <c r="G1060" s="4">
        <f t="shared" si="84"/>
        <v>14.541666666666668</v>
      </c>
      <c r="H1060" s="4">
        <v>23.430700000000002</v>
      </c>
      <c r="I1060" s="3">
        <v>0</v>
      </c>
      <c r="J1060" s="4">
        <f t="shared" ca="1" si="80"/>
        <v>4.5416666666666679</v>
      </c>
      <c r="K1060" s="5">
        <v>4.5348209998566649</v>
      </c>
      <c r="L1060" s="49">
        <v>0</v>
      </c>
    </row>
    <row r="1061" spans="1:12" x14ac:dyDescent="0.25">
      <c r="A1061" s="2">
        <v>40623</v>
      </c>
      <c r="B1061" s="3">
        <f t="shared" si="81"/>
        <v>21</v>
      </c>
      <c r="C1061" s="3">
        <f t="shared" si="82"/>
        <v>3</v>
      </c>
      <c r="D1061" s="3">
        <f t="shared" si="83"/>
        <v>2011</v>
      </c>
      <c r="E1061" s="4">
        <v>16.604166666666668</v>
      </c>
      <c r="F1061" s="4">
        <v>15.175000000000002</v>
      </c>
      <c r="G1061" s="4">
        <f t="shared" si="84"/>
        <v>15.889583333333334</v>
      </c>
      <c r="H1061" s="4">
        <v>22.3489</v>
      </c>
      <c r="I1061" s="3">
        <v>0.2</v>
      </c>
      <c r="J1061" s="4">
        <f t="shared" ca="1" si="80"/>
        <v>5.8895833333333352</v>
      </c>
      <c r="K1061" s="5">
        <v>4.9014244917368153</v>
      </c>
      <c r="L1061" s="49">
        <v>0</v>
      </c>
    </row>
    <row r="1062" spans="1:12" x14ac:dyDescent="0.25">
      <c r="A1062" s="2">
        <v>40624</v>
      </c>
      <c r="B1062" s="3">
        <f t="shared" si="81"/>
        <v>22</v>
      </c>
      <c r="C1062" s="3">
        <f t="shared" si="82"/>
        <v>3</v>
      </c>
      <c r="D1062" s="3">
        <f t="shared" si="83"/>
        <v>2011</v>
      </c>
      <c r="E1062" s="4">
        <v>18.650000000000002</v>
      </c>
      <c r="F1062" s="4">
        <v>17.345833333333335</v>
      </c>
      <c r="G1062" s="4">
        <f t="shared" si="84"/>
        <v>17.997916666666669</v>
      </c>
      <c r="H1062" s="4">
        <v>17.787500000000001</v>
      </c>
      <c r="I1062" s="3">
        <v>0</v>
      </c>
      <c r="J1062" s="4">
        <f t="shared" ca="1" si="80"/>
        <v>7.9979166666666686</v>
      </c>
      <c r="K1062" s="5">
        <v>4.6175291571396393</v>
      </c>
      <c r="L1062" s="49">
        <v>0</v>
      </c>
    </row>
    <row r="1063" spans="1:12" x14ac:dyDescent="0.25">
      <c r="A1063" s="2">
        <v>40625</v>
      </c>
      <c r="B1063" s="3">
        <f t="shared" si="81"/>
        <v>23</v>
      </c>
      <c r="C1063" s="3">
        <f t="shared" si="82"/>
        <v>3</v>
      </c>
      <c r="D1063" s="3">
        <f t="shared" si="83"/>
        <v>2011</v>
      </c>
      <c r="E1063" s="4">
        <v>20.229166666666668</v>
      </c>
      <c r="F1063" s="4">
        <v>18.729166666666668</v>
      </c>
      <c r="G1063" s="4">
        <f t="shared" si="84"/>
        <v>19.479166666666668</v>
      </c>
      <c r="H1063" s="4">
        <v>19.2864</v>
      </c>
      <c r="I1063" s="3">
        <v>0</v>
      </c>
      <c r="J1063" s="4">
        <f t="shared" ca="1" si="80"/>
        <v>9.4791666666666679</v>
      </c>
      <c r="K1063" s="5">
        <v>5.3233779597318192</v>
      </c>
      <c r="L1063" s="49">
        <v>0</v>
      </c>
    </row>
    <row r="1064" spans="1:12" x14ac:dyDescent="0.25">
      <c r="A1064" s="2">
        <v>40626</v>
      </c>
      <c r="B1064" s="3">
        <f t="shared" si="81"/>
        <v>24</v>
      </c>
      <c r="C1064" s="3">
        <f t="shared" si="82"/>
        <v>3</v>
      </c>
      <c r="D1064" s="3">
        <f t="shared" si="83"/>
        <v>2011</v>
      </c>
      <c r="E1064" s="4">
        <v>20.133333333333336</v>
      </c>
      <c r="F1064" s="4">
        <v>18.916666666666664</v>
      </c>
      <c r="G1064" s="4">
        <f t="shared" si="84"/>
        <v>19.524999999999999</v>
      </c>
      <c r="H1064" s="4">
        <v>11.642399999999999</v>
      </c>
      <c r="I1064" s="3">
        <v>5.2</v>
      </c>
      <c r="J1064" s="4">
        <f t="shared" ca="1" si="80"/>
        <v>9.5250000000000004</v>
      </c>
      <c r="K1064" s="5">
        <v>3.1739931060200517</v>
      </c>
      <c r="L1064" s="49">
        <v>0</v>
      </c>
    </row>
    <row r="1065" spans="1:12" x14ac:dyDescent="0.25">
      <c r="A1065" s="2">
        <v>40627</v>
      </c>
      <c r="B1065" s="3">
        <f t="shared" si="81"/>
        <v>25</v>
      </c>
      <c r="C1065" s="3">
        <f t="shared" si="82"/>
        <v>3</v>
      </c>
      <c r="D1065" s="3">
        <f t="shared" si="83"/>
        <v>2011</v>
      </c>
      <c r="E1065" s="4">
        <v>18.345833333333335</v>
      </c>
      <c r="F1065" s="4">
        <v>17.729166666666668</v>
      </c>
      <c r="G1065" s="4">
        <f t="shared" si="84"/>
        <v>18.037500000000001</v>
      </c>
      <c r="H1065" s="4">
        <v>5.8433000000000002</v>
      </c>
      <c r="I1065" s="3">
        <v>9.7999999999999989</v>
      </c>
      <c r="J1065" s="4">
        <f t="shared" ca="1" si="80"/>
        <v>8.0375000000000014</v>
      </c>
      <c r="K1065" s="5">
        <v>1.5074213469428193</v>
      </c>
      <c r="L1065" s="49">
        <v>0</v>
      </c>
    </row>
    <row r="1066" spans="1:12" x14ac:dyDescent="0.25">
      <c r="A1066" s="2">
        <v>40628</v>
      </c>
      <c r="B1066" s="3">
        <f t="shared" si="81"/>
        <v>26</v>
      </c>
      <c r="C1066" s="3">
        <f t="shared" si="82"/>
        <v>3</v>
      </c>
      <c r="D1066" s="3">
        <f t="shared" si="83"/>
        <v>2011</v>
      </c>
      <c r="E1066" s="4">
        <v>18.041666666666668</v>
      </c>
      <c r="F1066" s="4">
        <v>17.574999999999999</v>
      </c>
      <c r="G1066" s="4">
        <f t="shared" si="84"/>
        <v>17.808333333333334</v>
      </c>
      <c r="H1066" s="4">
        <v>0.43840000000000001</v>
      </c>
      <c r="I1066" s="3">
        <v>86.200000000000017</v>
      </c>
      <c r="J1066" s="4">
        <f t="shared" ca="1" si="80"/>
        <v>7.8083333333333336</v>
      </c>
      <c r="K1066" s="5">
        <v>0.31644813551291978</v>
      </c>
      <c r="L1066" s="49">
        <v>0</v>
      </c>
    </row>
    <row r="1067" spans="1:12" x14ac:dyDescent="0.25">
      <c r="A1067" s="2">
        <v>40629</v>
      </c>
      <c r="B1067" s="3">
        <f t="shared" si="81"/>
        <v>27</v>
      </c>
      <c r="C1067" s="3">
        <f t="shared" si="82"/>
        <v>3</v>
      </c>
      <c r="D1067" s="3">
        <f t="shared" si="83"/>
        <v>2011</v>
      </c>
      <c r="E1067" s="4">
        <v>17.208333333333332</v>
      </c>
      <c r="F1067" s="4">
        <v>16.49583333333333</v>
      </c>
      <c r="G1067" s="4">
        <f t="shared" si="84"/>
        <v>16.852083333333333</v>
      </c>
      <c r="H1067" s="4">
        <v>5.3746</v>
      </c>
      <c r="I1067" s="3">
        <v>7.2000000000000011</v>
      </c>
      <c r="J1067" s="4">
        <f t="shared" ca="1" si="80"/>
        <v>6.8520833333333311</v>
      </c>
      <c r="K1067" s="5">
        <v>1.3741031004993247</v>
      </c>
      <c r="L1067" s="49">
        <v>0</v>
      </c>
    </row>
    <row r="1068" spans="1:12" x14ac:dyDescent="0.25">
      <c r="A1068" s="2">
        <v>40630</v>
      </c>
      <c r="B1068" s="3">
        <f t="shared" si="81"/>
        <v>28</v>
      </c>
      <c r="C1068" s="3">
        <f t="shared" si="82"/>
        <v>3</v>
      </c>
      <c r="D1068" s="3">
        <f t="shared" si="83"/>
        <v>2011</v>
      </c>
      <c r="E1068" s="4">
        <v>17.478260869565219</v>
      </c>
      <c r="F1068" s="4">
        <v>16.839130434782611</v>
      </c>
      <c r="G1068" s="4">
        <f t="shared" si="84"/>
        <v>17.158695652173915</v>
      </c>
      <c r="H1068" s="4">
        <v>4.2576000000000001</v>
      </c>
      <c r="I1068" s="3">
        <v>41.2</v>
      </c>
      <c r="J1068" s="4">
        <f t="shared" ca="1" si="80"/>
        <v>7.1586956521739147</v>
      </c>
      <c r="K1068" s="5">
        <v>1.1274125809488416</v>
      </c>
      <c r="L1068" s="49">
        <v>1</v>
      </c>
    </row>
    <row r="1069" spans="1:12" x14ac:dyDescent="0.25">
      <c r="A1069" s="2">
        <v>40631</v>
      </c>
      <c r="B1069" s="3">
        <f t="shared" si="81"/>
        <v>29</v>
      </c>
      <c r="C1069" s="3">
        <f t="shared" si="82"/>
        <v>3</v>
      </c>
      <c r="D1069" s="3">
        <f t="shared" si="83"/>
        <v>2011</v>
      </c>
      <c r="E1069" s="4">
        <v>15.761904761904759</v>
      </c>
      <c r="F1069" s="4">
        <v>15.152380952380955</v>
      </c>
      <c r="G1069" s="4">
        <f t="shared" si="84"/>
        <v>15.457142857142857</v>
      </c>
      <c r="H1069" s="4">
        <v>6.2671000000000001</v>
      </c>
      <c r="I1069" s="3">
        <v>1.2000000000000002</v>
      </c>
      <c r="J1069" s="4">
        <f t="shared" ca="1" si="80"/>
        <v>5.4571428571428573</v>
      </c>
      <c r="K1069" s="5">
        <v>1.697419856727042</v>
      </c>
      <c r="L1069" s="49">
        <v>3</v>
      </c>
    </row>
    <row r="1070" spans="1:12" x14ac:dyDescent="0.25">
      <c r="A1070" s="2">
        <v>40632</v>
      </c>
      <c r="B1070" s="3">
        <f t="shared" si="81"/>
        <v>30</v>
      </c>
      <c r="C1070" s="3">
        <f t="shared" si="82"/>
        <v>3</v>
      </c>
      <c r="D1070" s="3">
        <f t="shared" si="83"/>
        <v>2011</v>
      </c>
      <c r="E1070" s="4">
        <v>15.314285714285713</v>
      </c>
      <c r="F1070" s="4">
        <v>14.790476190476189</v>
      </c>
      <c r="G1070" s="4">
        <f t="shared" si="84"/>
        <v>15.05238095238095</v>
      </c>
      <c r="H1070" s="4">
        <v>5.2798999999999996</v>
      </c>
      <c r="I1070" s="3">
        <v>0</v>
      </c>
      <c r="J1070" s="4">
        <f t="shared" ca="1" si="80"/>
        <v>5.0523809523809513</v>
      </c>
      <c r="K1070" s="5">
        <v>1.4594107438735744</v>
      </c>
      <c r="L1070" s="49">
        <v>3</v>
      </c>
    </row>
    <row r="1071" spans="1:12" x14ac:dyDescent="0.25">
      <c r="A1071" s="2">
        <v>40633</v>
      </c>
      <c r="B1071" s="3">
        <f t="shared" si="81"/>
        <v>31</v>
      </c>
      <c r="C1071" s="3">
        <f t="shared" si="82"/>
        <v>3</v>
      </c>
      <c r="D1071" s="3">
        <f t="shared" si="83"/>
        <v>2011</v>
      </c>
      <c r="E1071" s="4">
        <v>17.375</v>
      </c>
      <c r="F1071" s="4">
        <v>16.220833333333328</v>
      </c>
      <c r="G1071" s="4">
        <f t="shared" si="84"/>
        <v>16.797916666666666</v>
      </c>
      <c r="H1071" s="4">
        <v>16.0962</v>
      </c>
      <c r="I1071" s="3">
        <v>0</v>
      </c>
      <c r="J1071" s="4">
        <f t="shared" ca="1" si="80"/>
        <v>6.7979166666666639</v>
      </c>
      <c r="K1071" s="5">
        <v>3.7834468098443503</v>
      </c>
      <c r="L1071" s="49">
        <v>0</v>
      </c>
    </row>
    <row r="1072" spans="1:12" x14ac:dyDescent="0.25">
      <c r="A1072" s="2">
        <v>40634</v>
      </c>
      <c r="B1072" s="3">
        <f t="shared" si="81"/>
        <v>1</v>
      </c>
      <c r="C1072" s="3">
        <f t="shared" si="82"/>
        <v>4</v>
      </c>
      <c r="D1072" s="3">
        <f t="shared" si="83"/>
        <v>2011</v>
      </c>
      <c r="E1072" s="4">
        <v>17.108333333333334</v>
      </c>
      <c r="F1072" s="4">
        <v>16.387499999999999</v>
      </c>
      <c r="G1072" s="4">
        <f t="shared" si="84"/>
        <v>16.747916666666669</v>
      </c>
      <c r="H1072" s="4">
        <v>7.4255000000000004</v>
      </c>
      <c r="I1072" s="3">
        <v>2.4000000000000004</v>
      </c>
      <c r="J1072" s="4">
        <f t="shared" ca="1" si="80"/>
        <v>6.7479166666666668</v>
      </c>
      <c r="K1072" s="5">
        <v>1.8785360033737235</v>
      </c>
      <c r="L1072" s="50">
        <v>0</v>
      </c>
    </row>
    <row r="1073" spans="1:12" x14ac:dyDescent="0.25">
      <c r="A1073" s="2">
        <v>40635</v>
      </c>
      <c r="B1073" s="3">
        <f t="shared" si="81"/>
        <v>2</v>
      </c>
      <c r="C1073" s="3">
        <f t="shared" si="82"/>
        <v>4</v>
      </c>
      <c r="D1073" s="3">
        <f t="shared" si="83"/>
        <v>2011</v>
      </c>
      <c r="E1073" s="4">
        <v>17.954166666666669</v>
      </c>
      <c r="F1073" s="4">
        <v>16.604166666666668</v>
      </c>
      <c r="G1073" s="4">
        <f t="shared" si="84"/>
        <v>17.279166666666669</v>
      </c>
      <c r="H1073" s="4">
        <v>15.283199999999999</v>
      </c>
      <c r="I1073" s="3">
        <v>0.4</v>
      </c>
      <c r="J1073" s="4">
        <f t="shared" ca="1" si="80"/>
        <v>7.2791666666666686</v>
      </c>
      <c r="K1073" s="5">
        <v>3.7531507942754798</v>
      </c>
      <c r="L1073" s="50">
        <v>0</v>
      </c>
    </row>
    <row r="1074" spans="1:12" x14ac:dyDescent="0.25">
      <c r="A1074" s="2">
        <v>40636</v>
      </c>
      <c r="B1074" s="3">
        <f t="shared" si="81"/>
        <v>3</v>
      </c>
      <c r="C1074" s="3">
        <f t="shared" si="82"/>
        <v>4</v>
      </c>
      <c r="D1074" s="3">
        <f t="shared" si="83"/>
        <v>2011</v>
      </c>
      <c r="E1074" s="4">
        <v>16.841666666666669</v>
      </c>
      <c r="F1074" s="4">
        <v>15.220833333333333</v>
      </c>
      <c r="G1074" s="4">
        <f t="shared" si="84"/>
        <v>16.03125</v>
      </c>
      <c r="H1074" s="4">
        <v>22.248199999999997</v>
      </c>
      <c r="I1074" s="3">
        <v>0.2</v>
      </c>
      <c r="J1074" s="4">
        <f t="shared" ca="1" si="80"/>
        <v>6.0312500000000009</v>
      </c>
      <c r="K1074" s="5">
        <v>5.5853899007679821</v>
      </c>
      <c r="L1074" s="50">
        <v>0</v>
      </c>
    </row>
    <row r="1075" spans="1:12" x14ac:dyDescent="0.25">
      <c r="A1075" s="2">
        <v>40637</v>
      </c>
      <c r="B1075" s="3">
        <f t="shared" si="81"/>
        <v>4</v>
      </c>
      <c r="C1075" s="3">
        <f t="shared" si="82"/>
        <v>4</v>
      </c>
      <c r="D1075" s="3">
        <f t="shared" si="83"/>
        <v>2011</v>
      </c>
      <c r="E1075" s="4">
        <v>18.654166666666665</v>
      </c>
      <c r="F1075" s="4">
        <v>17.149999999999999</v>
      </c>
      <c r="G1075" s="4">
        <f t="shared" si="84"/>
        <v>17.90208333333333</v>
      </c>
      <c r="H1075" s="4">
        <v>18.594000000000001</v>
      </c>
      <c r="I1075" s="3">
        <v>0</v>
      </c>
      <c r="J1075" s="4">
        <f t="shared" ca="1" si="80"/>
        <v>7.9020833333333318</v>
      </c>
      <c r="K1075" s="5">
        <v>4.9132570934764299</v>
      </c>
      <c r="L1075" s="50">
        <v>0</v>
      </c>
    </row>
    <row r="1076" spans="1:12" x14ac:dyDescent="0.25">
      <c r="A1076" s="2">
        <v>40638</v>
      </c>
      <c r="B1076" s="3">
        <f t="shared" si="81"/>
        <v>5</v>
      </c>
      <c r="C1076" s="3">
        <f t="shared" si="82"/>
        <v>4</v>
      </c>
      <c r="D1076" s="3">
        <f t="shared" si="83"/>
        <v>2011</v>
      </c>
      <c r="E1076" s="4">
        <v>16.225000000000005</v>
      </c>
      <c r="F1076" s="4">
        <v>14.499999999999998</v>
      </c>
      <c r="G1076" s="4">
        <f t="shared" si="84"/>
        <v>15.362500000000001</v>
      </c>
      <c r="H1076" s="4">
        <v>21.207300000000004</v>
      </c>
      <c r="I1076" s="3">
        <v>4</v>
      </c>
      <c r="J1076" s="4">
        <f t="shared" ca="1" si="80"/>
        <v>5.3625000000000016</v>
      </c>
      <c r="K1076" s="5">
        <v>5.1732565303355864</v>
      </c>
      <c r="L1076" s="50">
        <v>0</v>
      </c>
    </row>
    <row r="1077" spans="1:12" x14ac:dyDescent="0.25">
      <c r="A1077" s="2">
        <v>40639</v>
      </c>
      <c r="B1077" s="3">
        <f t="shared" si="81"/>
        <v>6</v>
      </c>
      <c r="C1077" s="3">
        <f t="shared" si="82"/>
        <v>4</v>
      </c>
      <c r="D1077" s="3">
        <f t="shared" si="83"/>
        <v>2011</v>
      </c>
      <c r="E1077" s="4">
        <v>14.883333333333335</v>
      </c>
      <c r="F1077" s="4">
        <v>13.35</v>
      </c>
      <c r="G1077" s="4">
        <f t="shared" si="84"/>
        <v>14.116666666666667</v>
      </c>
      <c r="H1077" s="4">
        <v>22.227</v>
      </c>
      <c r="I1077" s="3">
        <v>0</v>
      </c>
      <c r="J1077" s="4">
        <f t="shared" ca="1" si="80"/>
        <v>4.1166666666666671</v>
      </c>
      <c r="K1077" s="5">
        <v>5.2209851703436509</v>
      </c>
      <c r="L1077" s="50">
        <v>1</v>
      </c>
    </row>
    <row r="1078" spans="1:12" x14ac:dyDescent="0.25">
      <c r="A1078" s="2">
        <v>40640</v>
      </c>
      <c r="B1078" s="3">
        <f t="shared" si="81"/>
        <v>7</v>
      </c>
      <c r="C1078" s="3">
        <f t="shared" si="82"/>
        <v>4</v>
      </c>
      <c r="D1078" s="3">
        <f t="shared" si="83"/>
        <v>2011</v>
      </c>
      <c r="E1078" s="4">
        <v>15.583333333333336</v>
      </c>
      <c r="F1078" s="4">
        <v>13.979166666666666</v>
      </c>
      <c r="G1078" s="4">
        <f t="shared" si="84"/>
        <v>14.78125</v>
      </c>
      <c r="H1078" s="4">
        <v>22.035199999999996</v>
      </c>
      <c r="I1078" s="3">
        <v>0</v>
      </c>
      <c r="J1078" s="4">
        <f t="shared" ca="1" si="80"/>
        <v>4.7812500000000009</v>
      </c>
      <c r="K1078" s="5">
        <v>5.4290599982196435</v>
      </c>
      <c r="L1078" s="50">
        <v>0</v>
      </c>
    </row>
    <row r="1079" spans="1:12" x14ac:dyDescent="0.25">
      <c r="A1079" s="2">
        <v>40641</v>
      </c>
      <c r="B1079" s="3">
        <f t="shared" si="81"/>
        <v>8</v>
      </c>
      <c r="C1079" s="3">
        <f t="shared" si="82"/>
        <v>4</v>
      </c>
      <c r="D1079" s="3">
        <f t="shared" si="83"/>
        <v>2011</v>
      </c>
      <c r="E1079" s="4">
        <v>16.137499999999996</v>
      </c>
      <c r="F1079" s="4">
        <v>14.774999999999999</v>
      </c>
      <c r="G1079" s="4">
        <f t="shared" si="84"/>
        <v>15.456249999999997</v>
      </c>
      <c r="H1079" s="4">
        <v>13.747099999999998</v>
      </c>
      <c r="I1079" s="3">
        <v>0</v>
      </c>
      <c r="J1079" s="4">
        <f t="shared" ca="1" si="80"/>
        <v>5.4562499999999972</v>
      </c>
      <c r="K1079" s="5">
        <v>3.7091557723816249</v>
      </c>
      <c r="L1079" s="50">
        <v>0</v>
      </c>
    </row>
    <row r="1080" spans="1:12" x14ac:dyDescent="0.25">
      <c r="A1080" s="2">
        <v>40642</v>
      </c>
      <c r="B1080" s="3">
        <f t="shared" si="81"/>
        <v>9</v>
      </c>
      <c r="C1080" s="3">
        <f t="shared" si="82"/>
        <v>4</v>
      </c>
      <c r="D1080" s="3">
        <f t="shared" si="83"/>
        <v>2011</v>
      </c>
      <c r="E1080" s="4">
        <v>13.7875</v>
      </c>
      <c r="F1080" s="4">
        <v>12.195833333333333</v>
      </c>
      <c r="G1080" s="4">
        <f t="shared" si="84"/>
        <v>12.991666666666667</v>
      </c>
      <c r="H1080" s="4">
        <v>15.106299999999999</v>
      </c>
      <c r="I1080" s="3">
        <v>11</v>
      </c>
      <c r="J1080" s="4">
        <f t="shared" ca="1" si="80"/>
        <v>2.9916666666666663</v>
      </c>
      <c r="K1080" s="5">
        <v>2.8443055109662172</v>
      </c>
      <c r="L1080" s="50">
        <v>0</v>
      </c>
    </row>
    <row r="1081" spans="1:12" x14ac:dyDescent="0.25">
      <c r="A1081" s="2">
        <v>40643</v>
      </c>
      <c r="B1081" s="3">
        <f t="shared" si="81"/>
        <v>10</v>
      </c>
      <c r="C1081" s="3">
        <f t="shared" si="82"/>
        <v>4</v>
      </c>
      <c r="D1081" s="3">
        <f t="shared" si="83"/>
        <v>2011</v>
      </c>
      <c r="E1081" s="4">
        <v>14.291666666666666</v>
      </c>
      <c r="F1081" s="4">
        <v>12.762500000000001</v>
      </c>
      <c r="G1081" s="4">
        <f t="shared" si="84"/>
        <v>13.527083333333334</v>
      </c>
      <c r="H1081" s="4">
        <v>18.708199999999998</v>
      </c>
      <c r="I1081" s="3">
        <v>0.4</v>
      </c>
      <c r="J1081" s="4">
        <f t="shared" ca="1" si="80"/>
        <v>3.5270833333333336</v>
      </c>
      <c r="K1081" s="5">
        <v>3.9873045648813652</v>
      </c>
      <c r="L1081" s="50">
        <v>0</v>
      </c>
    </row>
    <row r="1082" spans="1:12" x14ac:dyDescent="0.25">
      <c r="A1082" s="2">
        <v>40644</v>
      </c>
      <c r="B1082" s="3">
        <f t="shared" si="81"/>
        <v>11</v>
      </c>
      <c r="C1082" s="3">
        <f t="shared" si="82"/>
        <v>4</v>
      </c>
      <c r="D1082" s="3">
        <f t="shared" si="83"/>
        <v>2011</v>
      </c>
      <c r="E1082" s="4">
        <v>15.533333333333331</v>
      </c>
      <c r="F1082" s="4">
        <v>14.033333333333333</v>
      </c>
      <c r="G1082" s="4">
        <f t="shared" si="84"/>
        <v>14.783333333333331</v>
      </c>
      <c r="H1082" s="4">
        <v>15.4849</v>
      </c>
      <c r="I1082" s="3">
        <v>0</v>
      </c>
      <c r="J1082" s="4">
        <f t="shared" ca="1" si="80"/>
        <v>4.7833333333333323</v>
      </c>
      <c r="K1082" s="5">
        <v>3.8182726821268518</v>
      </c>
      <c r="L1082" s="50">
        <v>0</v>
      </c>
    </row>
    <row r="1083" spans="1:12" x14ac:dyDescent="0.25">
      <c r="A1083" s="2">
        <v>40645</v>
      </c>
      <c r="B1083" s="3">
        <f t="shared" si="81"/>
        <v>12</v>
      </c>
      <c r="C1083" s="3">
        <f t="shared" si="82"/>
        <v>4</v>
      </c>
      <c r="D1083" s="3">
        <f t="shared" si="83"/>
        <v>2011</v>
      </c>
      <c r="E1083" s="4">
        <v>16.583333333333332</v>
      </c>
      <c r="F1083" s="4">
        <v>15.370833333333335</v>
      </c>
      <c r="G1083" s="4">
        <f t="shared" si="84"/>
        <v>15.977083333333333</v>
      </c>
      <c r="H1083" s="4">
        <v>11.330200000000001</v>
      </c>
      <c r="I1083" s="3">
        <v>0.2</v>
      </c>
      <c r="J1083" s="4">
        <f t="shared" ca="1" si="80"/>
        <v>5.9770833333333337</v>
      </c>
      <c r="K1083" s="5">
        <v>3.079084752279416</v>
      </c>
      <c r="L1083" s="50">
        <v>0</v>
      </c>
    </row>
    <row r="1084" spans="1:12" x14ac:dyDescent="0.25">
      <c r="A1084" s="2">
        <v>40646</v>
      </c>
      <c r="B1084" s="3">
        <f t="shared" si="81"/>
        <v>13</v>
      </c>
      <c r="C1084" s="3">
        <f t="shared" si="82"/>
        <v>4</v>
      </c>
      <c r="D1084" s="3">
        <f t="shared" si="83"/>
        <v>2011</v>
      </c>
      <c r="E1084" s="4">
        <v>17.875</v>
      </c>
      <c r="F1084" s="4">
        <v>16.3</v>
      </c>
      <c r="G1084" s="4">
        <f t="shared" si="84"/>
        <v>17.087499999999999</v>
      </c>
      <c r="H1084" s="4">
        <v>14.796499999999998</v>
      </c>
      <c r="I1084" s="3">
        <v>0.2</v>
      </c>
      <c r="J1084" s="4">
        <f t="shared" ca="1" si="80"/>
        <v>7.0875000000000004</v>
      </c>
      <c r="K1084" s="5">
        <v>3.8972531456993251</v>
      </c>
      <c r="L1084" s="50">
        <v>0</v>
      </c>
    </row>
    <row r="1085" spans="1:12" x14ac:dyDescent="0.25">
      <c r="A1085" s="2">
        <v>40647</v>
      </c>
      <c r="B1085" s="3">
        <f t="shared" si="81"/>
        <v>14</v>
      </c>
      <c r="C1085" s="3">
        <f t="shared" si="82"/>
        <v>4</v>
      </c>
      <c r="D1085" s="3">
        <f t="shared" si="83"/>
        <v>2011</v>
      </c>
      <c r="E1085" s="4">
        <v>17.700000000000003</v>
      </c>
      <c r="F1085" s="4">
        <v>16.466666666666665</v>
      </c>
      <c r="G1085" s="4">
        <f t="shared" si="84"/>
        <v>17.083333333333336</v>
      </c>
      <c r="H1085" s="4">
        <v>6.8922000000000017</v>
      </c>
      <c r="I1085" s="3">
        <v>31.800000000000004</v>
      </c>
      <c r="J1085" s="4">
        <f t="shared" ca="1" si="80"/>
        <v>7.0833333333333339</v>
      </c>
      <c r="K1085" s="5">
        <v>1.8765810604631148</v>
      </c>
      <c r="L1085" s="50">
        <v>0</v>
      </c>
    </row>
    <row r="1086" spans="1:12" x14ac:dyDescent="0.25">
      <c r="A1086" s="2">
        <v>40648</v>
      </c>
      <c r="B1086" s="3">
        <f t="shared" si="81"/>
        <v>15</v>
      </c>
      <c r="C1086" s="3">
        <f t="shared" si="82"/>
        <v>4</v>
      </c>
      <c r="D1086" s="3">
        <f t="shared" si="83"/>
        <v>2011</v>
      </c>
      <c r="E1086" s="4">
        <v>18.570833333333329</v>
      </c>
      <c r="F1086" s="4">
        <v>17.279166666666665</v>
      </c>
      <c r="G1086" s="4">
        <f t="shared" si="84"/>
        <v>17.924999999999997</v>
      </c>
      <c r="H1086" s="4">
        <v>13.4825</v>
      </c>
      <c r="I1086" s="3">
        <v>1.4</v>
      </c>
      <c r="J1086" s="4">
        <f t="shared" ca="1" si="80"/>
        <v>7.9249999999999972</v>
      </c>
      <c r="K1086" s="5">
        <v>3.8931323146833363</v>
      </c>
      <c r="L1086" s="50">
        <v>0</v>
      </c>
    </row>
    <row r="1087" spans="1:12" x14ac:dyDescent="0.25">
      <c r="A1087" s="2">
        <v>40649</v>
      </c>
      <c r="B1087" s="3">
        <f t="shared" si="81"/>
        <v>16</v>
      </c>
      <c r="C1087" s="3">
        <f t="shared" si="82"/>
        <v>4</v>
      </c>
      <c r="D1087" s="3">
        <f t="shared" si="83"/>
        <v>2011</v>
      </c>
      <c r="E1087" s="4">
        <v>17.933333333333337</v>
      </c>
      <c r="F1087" s="4">
        <v>16.675000000000004</v>
      </c>
      <c r="G1087" s="4">
        <f t="shared" si="84"/>
        <v>17.304166666666671</v>
      </c>
      <c r="H1087" s="4">
        <v>11.462299999999999</v>
      </c>
      <c r="I1087" s="3">
        <v>5.2</v>
      </c>
      <c r="J1087" s="4">
        <f t="shared" ca="1" si="80"/>
        <v>7.3041666666666707</v>
      </c>
      <c r="K1087" s="5">
        <v>2.9636642510112461</v>
      </c>
      <c r="L1087" s="50">
        <v>0</v>
      </c>
    </row>
    <row r="1088" spans="1:12" x14ac:dyDescent="0.25">
      <c r="A1088" s="2">
        <v>40650</v>
      </c>
      <c r="B1088" s="3">
        <f t="shared" si="81"/>
        <v>17</v>
      </c>
      <c r="C1088" s="3">
        <f t="shared" si="82"/>
        <v>4</v>
      </c>
      <c r="D1088" s="3">
        <f t="shared" si="83"/>
        <v>2011</v>
      </c>
      <c r="E1088" s="4">
        <v>18.783333333333335</v>
      </c>
      <c r="F1088" s="4">
        <v>17.55833333333333</v>
      </c>
      <c r="G1088" s="4">
        <f t="shared" si="84"/>
        <v>18.170833333333334</v>
      </c>
      <c r="H1088" s="4">
        <v>12.463699999999999</v>
      </c>
      <c r="I1088" s="3">
        <v>32.799999999999997</v>
      </c>
      <c r="J1088" s="4">
        <f t="shared" ca="1" si="80"/>
        <v>8.1708333333333325</v>
      </c>
      <c r="K1088" s="5">
        <v>3.3338679625140264</v>
      </c>
      <c r="L1088" s="50">
        <v>0</v>
      </c>
    </row>
    <row r="1089" spans="1:12" x14ac:dyDescent="0.25">
      <c r="A1089" s="2">
        <v>40651</v>
      </c>
      <c r="B1089" s="3">
        <f t="shared" si="81"/>
        <v>18</v>
      </c>
      <c r="C1089" s="3">
        <f t="shared" si="82"/>
        <v>4</v>
      </c>
      <c r="D1089" s="3">
        <f t="shared" si="83"/>
        <v>2011</v>
      </c>
      <c r="E1089" s="4">
        <v>18.816666666666666</v>
      </c>
      <c r="F1089" s="4">
        <v>17.733333333333334</v>
      </c>
      <c r="G1089" s="4">
        <f t="shared" si="84"/>
        <v>18.274999999999999</v>
      </c>
      <c r="H1089" s="4">
        <v>8.4619999999999997</v>
      </c>
      <c r="I1089" s="3">
        <v>0.8</v>
      </c>
      <c r="J1089" s="4">
        <f t="shared" ca="1" si="80"/>
        <v>8.2750000000000004</v>
      </c>
      <c r="K1089" s="5">
        <v>2.2813329324952178</v>
      </c>
      <c r="L1089" s="50">
        <v>0</v>
      </c>
    </row>
    <row r="1090" spans="1:12" x14ac:dyDescent="0.25">
      <c r="A1090" s="2">
        <v>40652</v>
      </c>
      <c r="B1090" s="3">
        <f t="shared" si="81"/>
        <v>19</v>
      </c>
      <c r="C1090" s="3">
        <f t="shared" si="82"/>
        <v>4</v>
      </c>
      <c r="D1090" s="3">
        <f t="shared" si="83"/>
        <v>2011</v>
      </c>
      <c r="E1090" s="4">
        <v>18.154166666666672</v>
      </c>
      <c r="F1090" s="4">
        <v>16.916666666666664</v>
      </c>
      <c r="G1090" s="4">
        <f t="shared" si="84"/>
        <v>17.53541666666667</v>
      </c>
      <c r="H1090" s="4">
        <v>10.356900000000001</v>
      </c>
      <c r="I1090" s="3">
        <v>5</v>
      </c>
      <c r="J1090" s="4">
        <f t="shared" ref="J1090:J1153" ca="1" si="85">IF($J$2&gt;E1090,0, IF(F1090&gt;$J$2,((F1090-$J$2)+((E1090-F1090)/2)),((E1090-$J$2)^2/((E1090-F1090)))))</f>
        <v>7.5354166666666682</v>
      </c>
      <c r="K1090" s="5">
        <v>2.6590747987547174</v>
      </c>
      <c r="L1090" s="50">
        <v>0</v>
      </c>
    </row>
    <row r="1091" spans="1:12" x14ac:dyDescent="0.25">
      <c r="A1091" s="2">
        <v>40653</v>
      </c>
      <c r="B1091" s="3">
        <f t="shared" ref="B1091:B1154" si="86">DAY(A1091)</f>
        <v>20</v>
      </c>
      <c r="C1091" s="3">
        <f t="shared" ref="C1091:C1154" si="87">MONTH(A1091)</f>
        <v>4</v>
      </c>
      <c r="D1091" s="3">
        <f t="shared" ref="D1091:D1154" si="88">YEAR(A1091)</f>
        <v>2011</v>
      </c>
      <c r="E1091" s="4">
        <v>19.054166666666667</v>
      </c>
      <c r="F1091" s="4">
        <v>17.883333333333333</v>
      </c>
      <c r="G1091" s="4">
        <f t="shared" ref="G1091:G1154" si="89">MEDIAN(E1091:F1091)</f>
        <v>18.46875</v>
      </c>
      <c r="H1091" s="4">
        <v>15.331099999999999</v>
      </c>
      <c r="I1091" s="3">
        <v>0.2</v>
      </c>
      <c r="J1091" s="4">
        <f t="shared" ca="1" si="85"/>
        <v>8.46875</v>
      </c>
      <c r="K1091" s="5">
        <v>3.9746265239396017</v>
      </c>
      <c r="L1091" s="50">
        <v>0</v>
      </c>
    </row>
    <row r="1092" spans="1:12" x14ac:dyDescent="0.25">
      <c r="A1092" s="2">
        <v>40654</v>
      </c>
      <c r="B1092" s="3">
        <f t="shared" si="86"/>
        <v>21</v>
      </c>
      <c r="C1092" s="3">
        <f t="shared" si="87"/>
        <v>4</v>
      </c>
      <c r="D1092" s="3">
        <f t="shared" si="88"/>
        <v>2011</v>
      </c>
      <c r="E1092" s="4">
        <v>18.024999999999999</v>
      </c>
      <c r="F1092" s="4">
        <v>16.870833333333337</v>
      </c>
      <c r="G1092" s="4">
        <f t="shared" si="89"/>
        <v>17.447916666666668</v>
      </c>
      <c r="H1092" s="4">
        <v>12.9596</v>
      </c>
      <c r="I1092" s="3">
        <v>12</v>
      </c>
      <c r="J1092" s="4">
        <f t="shared" ca="1" si="85"/>
        <v>7.4479166666666679</v>
      </c>
      <c r="K1092" s="5">
        <v>3.3534336643627811</v>
      </c>
      <c r="L1092" s="50">
        <v>0</v>
      </c>
    </row>
    <row r="1093" spans="1:12" x14ac:dyDescent="0.25">
      <c r="A1093" s="2">
        <v>40655</v>
      </c>
      <c r="B1093" s="3">
        <f t="shared" si="86"/>
        <v>22</v>
      </c>
      <c r="C1093" s="3">
        <f t="shared" si="87"/>
        <v>4</v>
      </c>
      <c r="D1093" s="3">
        <f t="shared" si="88"/>
        <v>2011</v>
      </c>
      <c r="E1093" s="4">
        <v>19.158333333333331</v>
      </c>
      <c r="F1093" s="4">
        <v>17.812500000000004</v>
      </c>
      <c r="G1093" s="4">
        <f t="shared" si="89"/>
        <v>18.485416666666666</v>
      </c>
      <c r="H1093" s="4">
        <v>13.640699999999999</v>
      </c>
      <c r="I1093" s="3">
        <v>6.4</v>
      </c>
      <c r="J1093" s="4">
        <f t="shared" ca="1" si="85"/>
        <v>8.4854166666666675</v>
      </c>
      <c r="K1093" s="5">
        <v>3.5303044594224429</v>
      </c>
      <c r="L1093" s="50">
        <v>0</v>
      </c>
    </row>
    <row r="1094" spans="1:12" x14ac:dyDescent="0.25">
      <c r="A1094" s="2">
        <v>40656</v>
      </c>
      <c r="B1094" s="3">
        <f t="shared" si="86"/>
        <v>23</v>
      </c>
      <c r="C1094" s="3">
        <f t="shared" si="87"/>
        <v>4</v>
      </c>
      <c r="D1094" s="3">
        <f t="shared" si="88"/>
        <v>2011</v>
      </c>
      <c r="E1094" s="4">
        <v>16.570833333333329</v>
      </c>
      <c r="F1094" s="4">
        <v>15.966666666666667</v>
      </c>
      <c r="G1094" s="4">
        <f t="shared" si="89"/>
        <v>16.268749999999997</v>
      </c>
      <c r="H1094" s="4">
        <v>3.59</v>
      </c>
      <c r="I1094" s="3">
        <v>21.799999999999997</v>
      </c>
      <c r="J1094" s="4">
        <f t="shared" ca="1" si="85"/>
        <v>6.268749999999998</v>
      </c>
      <c r="K1094" s="5">
        <v>1.120951453389248</v>
      </c>
      <c r="L1094" s="50">
        <v>0</v>
      </c>
    </row>
    <row r="1095" spans="1:12" x14ac:dyDescent="0.25">
      <c r="A1095" s="2">
        <v>40657</v>
      </c>
      <c r="B1095" s="3">
        <f t="shared" si="86"/>
        <v>24</v>
      </c>
      <c r="C1095" s="3">
        <f t="shared" si="87"/>
        <v>4</v>
      </c>
      <c r="D1095" s="3">
        <f t="shared" si="88"/>
        <v>2011</v>
      </c>
      <c r="E1095" s="4">
        <v>15.079166666666664</v>
      </c>
      <c r="F1095" s="4">
        <v>13.820833333333333</v>
      </c>
      <c r="G1095" s="4">
        <f t="shared" si="89"/>
        <v>14.45</v>
      </c>
      <c r="H1095" s="4">
        <v>18.352700000000006</v>
      </c>
      <c r="I1095" s="3">
        <v>0.2</v>
      </c>
      <c r="J1095" s="4">
        <f t="shared" ca="1" si="85"/>
        <v>4.4499999999999984</v>
      </c>
      <c r="K1095" s="5">
        <v>4.2073035124848541</v>
      </c>
      <c r="L1095" s="50">
        <v>0</v>
      </c>
    </row>
    <row r="1096" spans="1:12" x14ac:dyDescent="0.25">
      <c r="A1096" s="2">
        <v>40658</v>
      </c>
      <c r="B1096" s="3">
        <f t="shared" si="86"/>
        <v>25</v>
      </c>
      <c r="C1096" s="3">
        <f t="shared" si="87"/>
        <v>4</v>
      </c>
      <c r="D1096" s="3">
        <f t="shared" si="88"/>
        <v>2011</v>
      </c>
      <c r="E1096" s="4">
        <v>16.008333333333336</v>
      </c>
      <c r="F1096" s="4">
        <v>14.841666666666669</v>
      </c>
      <c r="G1096" s="4">
        <f t="shared" si="89"/>
        <v>15.425000000000002</v>
      </c>
      <c r="H1096" s="4">
        <v>17.249500000000005</v>
      </c>
      <c r="I1096" s="3">
        <v>0</v>
      </c>
      <c r="J1096" s="4">
        <f t="shared" ca="1" si="85"/>
        <v>5.4250000000000025</v>
      </c>
      <c r="K1096" s="5">
        <v>4.1636676412910392</v>
      </c>
      <c r="L1096" s="50">
        <v>0</v>
      </c>
    </row>
    <row r="1097" spans="1:12" x14ac:dyDescent="0.25">
      <c r="A1097" s="2">
        <v>40659</v>
      </c>
      <c r="B1097" s="3">
        <f t="shared" si="86"/>
        <v>26</v>
      </c>
      <c r="C1097" s="3">
        <f t="shared" si="87"/>
        <v>4</v>
      </c>
      <c r="D1097" s="3">
        <f t="shared" si="88"/>
        <v>2011</v>
      </c>
      <c r="E1097" s="4">
        <v>14.329166666666664</v>
      </c>
      <c r="F1097" s="4">
        <v>12.783333333333331</v>
      </c>
      <c r="G1097" s="4">
        <f t="shared" si="89"/>
        <v>13.556249999999999</v>
      </c>
      <c r="H1097" s="4">
        <v>16.978400000000001</v>
      </c>
      <c r="I1097" s="3">
        <v>0.4</v>
      </c>
      <c r="J1097" s="4">
        <f t="shared" ca="1" si="85"/>
        <v>3.5562499999999977</v>
      </c>
      <c r="K1097" s="5">
        <v>3.87601209525935</v>
      </c>
      <c r="L1097" s="50">
        <v>0</v>
      </c>
    </row>
    <row r="1098" spans="1:12" x14ac:dyDescent="0.25">
      <c r="A1098" s="2">
        <v>40660</v>
      </c>
      <c r="B1098" s="3">
        <f t="shared" si="86"/>
        <v>27</v>
      </c>
      <c r="C1098" s="3">
        <f t="shared" si="87"/>
        <v>4</v>
      </c>
      <c r="D1098" s="3">
        <f t="shared" si="88"/>
        <v>2011</v>
      </c>
      <c r="E1098" s="4">
        <v>14.341666666666669</v>
      </c>
      <c r="F1098" s="4">
        <v>12.816666666666665</v>
      </c>
      <c r="G1098" s="4">
        <f t="shared" si="89"/>
        <v>13.579166666666666</v>
      </c>
      <c r="H1098" s="4">
        <v>18.233299999999996</v>
      </c>
      <c r="I1098" s="3">
        <v>0</v>
      </c>
      <c r="J1098" s="4">
        <f t="shared" ca="1" si="85"/>
        <v>3.5791666666666666</v>
      </c>
      <c r="K1098" s="5">
        <v>4.0073191132428452</v>
      </c>
      <c r="L1098" s="50">
        <v>0</v>
      </c>
    </row>
    <row r="1099" spans="1:12" x14ac:dyDescent="0.25">
      <c r="A1099" s="2">
        <v>40661</v>
      </c>
      <c r="B1099" s="3">
        <f t="shared" si="86"/>
        <v>28</v>
      </c>
      <c r="C1099" s="3">
        <f t="shared" si="87"/>
        <v>4</v>
      </c>
      <c r="D1099" s="3">
        <f t="shared" si="88"/>
        <v>2011</v>
      </c>
      <c r="E1099" s="4">
        <v>14.649999999999997</v>
      </c>
      <c r="F1099" s="4">
        <v>13.058333333333332</v>
      </c>
      <c r="G1099" s="4">
        <f t="shared" si="89"/>
        <v>13.854166666666664</v>
      </c>
      <c r="H1099" s="4">
        <v>15.1866</v>
      </c>
      <c r="I1099" s="3">
        <v>0</v>
      </c>
      <c r="J1099" s="4">
        <f t="shared" ca="1" si="85"/>
        <v>3.8541666666666643</v>
      </c>
      <c r="K1099" s="5">
        <v>3.4820911739347413</v>
      </c>
      <c r="L1099" s="50">
        <v>0</v>
      </c>
    </row>
    <row r="1100" spans="1:12" x14ac:dyDescent="0.25">
      <c r="A1100" s="2">
        <v>40662</v>
      </c>
      <c r="B1100" s="3">
        <f t="shared" si="86"/>
        <v>29</v>
      </c>
      <c r="C1100" s="3">
        <f t="shared" si="87"/>
        <v>4</v>
      </c>
      <c r="D1100" s="3">
        <f t="shared" si="88"/>
        <v>2011</v>
      </c>
      <c r="E1100" s="4">
        <v>14.941666666666665</v>
      </c>
      <c r="F1100" s="4">
        <v>13.570833333333335</v>
      </c>
      <c r="G1100" s="4">
        <f t="shared" si="89"/>
        <v>14.25625</v>
      </c>
      <c r="H1100" s="4">
        <v>15.3721</v>
      </c>
      <c r="I1100" s="3">
        <v>0.2</v>
      </c>
      <c r="J1100" s="4">
        <f t="shared" ca="1" si="85"/>
        <v>4.2562499999999996</v>
      </c>
      <c r="K1100" s="5">
        <v>3.5651815070050668</v>
      </c>
      <c r="L1100" s="50">
        <v>0</v>
      </c>
    </row>
    <row r="1101" spans="1:12" x14ac:dyDescent="0.25">
      <c r="A1101" s="2">
        <v>40663</v>
      </c>
      <c r="B1101" s="3">
        <f t="shared" si="86"/>
        <v>30</v>
      </c>
      <c r="C1101" s="3">
        <f t="shared" si="87"/>
        <v>4</v>
      </c>
      <c r="D1101" s="3">
        <f t="shared" si="88"/>
        <v>2011</v>
      </c>
      <c r="E1101" s="4">
        <v>14.429166666666667</v>
      </c>
      <c r="F1101" s="4">
        <v>13.508333333333335</v>
      </c>
      <c r="G1101" s="4">
        <f t="shared" si="89"/>
        <v>13.96875</v>
      </c>
      <c r="H1101" s="4">
        <v>8.1923999999999992</v>
      </c>
      <c r="I1101" s="3">
        <v>2.0000000000000004</v>
      </c>
      <c r="J1101" s="4">
        <f t="shared" ca="1" si="85"/>
        <v>3.9687500000000009</v>
      </c>
      <c r="K1101" s="5">
        <v>1.8729032837753676</v>
      </c>
      <c r="L1101" s="50">
        <v>0</v>
      </c>
    </row>
    <row r="1102" spans="1:12" x14ac:dyDescent="0.25">
      <c r="A1102" s="2">
        <v>40664</v>
      </c>
      <c r="B1102" s="3">
        <f t="shared" si="86"/>
        <v>1</v>
      </c>
      <c r="C1102" s="3">
        <f t="shared" si="87"/>
        <v>5</v>
      </c>
      <c r="D1102" s="3">
        <f t="shared" si="88"/>
        <v>2011</v>
      </c>
      <c r="E1102" s="4">
        <v>15.416666666666664</v>
      </c>
      <c r="F1102" s="4">
        <v>14.637500000000001</v>
      </c>
      <c r="G1102" s="4">
        <f t="shared" si="89"/>
        <v>15.027083333333334</v>
      </c>
      <c r="H1102" s="4">
        <v>9.6059000000000001</v>
      </c>
      <c r="I1102" s="3">
        <v>3.2</v>
      </c>
      <c r="J1102" s="4">
        <f t="shared" ca="1" si="85"/>
        <v>5.0270833333333327</v>
      </c>
      <c r="K1102" s="5">
        <v>2.3245542950656639</v>
      </c>
      <c r="L1102" s="51">
        <v>0</v>
      </c>
    </row>
    <row r="1103" spans="1:12" x14ac:dyDescent="0.25">
      <c r="A1103" s="2">
        <v>40665</v>
      </c>
      <c r="B1103" s="3">
        <f t="shared" si="86"/>
        <v>2</v>
      </c>
      <c r="C1103" s="3">
        <f t="shared" si="87"/>
        <v>5</v>
      </c>
      <c r="D1103" s="3">
        <f t="shared" si="88"/>
        <v>2011</v>
      </c>
      <c r="E1103" s="4">
        <v>10.583333333333332</v>
      </c>
      <c r="F1103" s="4">
        <v>9.7333333333333343</v>
      </c>
      <c r="G1103" s="4">
        <f t="shared" si="89"/>
        <v>10.158333333333333</v>
      </c>
      <c r="H1103" s="4">
        <v>9.7790000000000017</v>
      </c>
      <c r="I1103" s="3">
        <v>5.3999999999999995</v>
      </c>
      <c r="J1103" s="4">
        <f t="shared" ca="1" si="85"/>
        <v>0.40032679738562033</v>
      </c>
      <c r="K1103" s="5">
        <v>2.0333330198920603</v>
      </c>
      <c r="L1103" s="51">
        <v>0</v>
      </c>
    </row>
    <row r="1104" spans="1:12" x14ac:dyDescent="0.25">
      <c r="A1104" s="2">
        <v>40666</v>
      </c>
      <c r="B1104" s="3">
        <f t="shared" si="86"/>
        <v>3</v>
      </c>
      <c r="C1104" s="3">
        <f t="shared" si="87"/>
        <v>5</v>
      </c>
      <c r="D1104" s="3">
        <f t="shared" si="88"/>
        <v>2011</v>
      </c>
      <c r="E1104" s="4">
        <v>10.466666666666667</v>
      </c>
      <c r="F1104" s="4">
        <v>9.6208333333333318</v>
      </c>
      <c r="G1104" s="4">
        <f t="shared" si="89"/>
        <v>10.043749999999999</v>
      </c>
      <c r="H1104" s="4">
        <v>10.154900000000001</v>
      </c>
      <c r="I1104" s="3">
        <v>4.8000000000000007</v>
      </c>
      <c r="J1104" s="4">
        <f t="shared" ca="1" si="85"/>
        <v>0.2574712643678157</v>
      </c>
      <c r="K1104" s="5">
        <v>2.0295891915574433</v>
      </c>
      <c r="L1104" s="51">
        <v>0</v>
      </c>
    </row>
    <row r="1105" spans="1:12" x14ac:dyDescent="0.25">
      <c r="A1105" s="2">
        <v>40667</v>
      </c>
      <c r="B1105" s="3">
        <f t="shared" si="86"/>
        <v>4</v>
      </c>
      <c r="C1105" s="3">
        <f t="shared" si="87"/>
        <v>5</v>
      </c>
      <c r="D1105" s="3">
        <f t="shared" si="88"/>
        <v>2011</v>
      </c>
      <c r="E1105" s="4">
        <v>12.054166666666665</v>
      </c>
      <c r="F1105" s="4">
        <v>10.583333333333332</v>
      </c>
      <c r="G1105" s="4">
        <f t="shared" si="89"/>
        <v>11.318749999999998</v>
      </c>
      <c r="H1105" s="4">
        <v>14.196999999999999</v>
      </c>
      <c r="I1105" s="3">
        <v>0.2</v>
      </c>
      <c r="J1105" s="4">
        <f t="shared" ca="1" si="85"/>
        <v>1.3187499999999988</v>
      </c>
      <c r="K1105" s="5">
        <v>2.9848868647946944</v>
      </c>
      <c r="L1105" s="51">
        <v>6</v>
      </c>
    </row>
    <row r="1106" spans="1:12" x14ac:dyDescent="0.25">
      <c r="A1106" s="2">
        <v>40668</v>
      </c>
      <c r="B1106" s="3">
        <f t="shared" si="86"/>
        <v>5</v>
      </c>
      <c r="C1106" s="3">
        <f t="shared" si="87"/>
        <v>5</v>
      </c>
      <c r="D1106" s="3">
        <f t="shared" si="88"/>
        <v>2011</v>
      </c>
      <c r="E1106" s="4">
        <v>12.316666666666668</v>
      </c>
      <c r="F1106" s="4">
        <v>10.6625</v>
      </c>
      <c r="G1106" s="4">
        <f t="shared" si="89"/>
        <v>11.489583333333334</v>
      </c>
      <c r="H1106" s="4">
        <v>18.318099999999998</v>
      </c>
      <c r="I1106" s="3">
        <v>0.2</v>
      </c>
      <c r="J1106" s="4">
        <f t="shared" ca="1" si="85"/>
        <v>1.4895833333333339</v>
      </c>
      <c r="K1106" s="5">
        <v>4.0617748248718195</v>
      </c>
      <c r="L1106" s="51">
        <v>9</v>
      </c>
    </row>
    <row r="1107" spans="1:12" x14ac:dyDescent="0.25">
      <c r="A1107" s="2">
        <v>40669</v>
      </c>
      <c r="B1107" s="3">
        <f t="shared" si="86"/>
        <v>6</v>
      </c>
      <c r="C1107" s="3">
        <f t="shared" si="87"/>
        <v>5</v>
      </c>
      <c r="D1107" s="3">
        <f t="shared" si="88"/>
        <v>2011</v>
      </c>
      <c r="E1107" s="4">
        <v>13.304166666666667</v>
      </c>
      <c r="F1107" s="4">
        <v>11.808333333333335</v>
      </c>
      <c r="G1107" s="4">
        <f t="shared" si="89"/>
        <v>12.556250000000002</v>
      </c>
      <c r="H1107" s="4">
        <v>15.981399999999997</v>
      </c>
      <c r="I1107" s="3">
        <v>0</v>
      </c>
      <c r="J1107" s="4">
        <f t="shared" ca="1" si="85"/>
        <v>2.5562500000000012</v>
      </c>
      <c r="K1107" s="5">
        <v>3.6066235845058068</v>
      </c>
      <c r="L1107" s="51">
        <v>0</v>
      </c>
    </row>
    <row r="1108" spans="1:12" x14ac:dyDescent="0.25">
      <c r="A1108" s="2">
        <v>40670</v>
      </c>
      <c r="B1108" s="3">
        <f t="shared" si="86"/>
        <v>7</v>
      </c>
      <c r="C1108" s="3">
        <f t="shared" si="87"/>
        <v>5</v>
      </c>
      <c r="D1108" s="3">
        <f t="shared" si="88"/>
        <v>2011</v>
      </c>
      <c r="E1108" s="4">
        <v>12.795833333333334</v>
      </c>
      <c r="F1108" s="4">
        <v>11.012500000000001</v>
      </c>
      <c r="G1108" s="4">
        <f t="shared" si="89"/>
        <v>11.904166666666669</v>
      </c>
      <c r="H1108" s="4">
        <v>15.892200000000001</v>
      </c>
      <c r="I1108" s="3">
        <v>0.4</v>
      </c>
      <c r="J1108" s="4">
        <f t="shared" ca="1" si="85"/>
        <v>1.9041666666666677</v>
      </c>
      <c r="K1108" s="5">
        <v>3.2370202304236231</v>
      </c>
      <c r="L1108" s="51">
        <v>7</v>
      </c>
    </row>
    <row r="1109" spans="1:12" x14ac:dyDescent="0.25">
      <c r="A1109" s="2">
        <v>40671</v>
      </c>
      <c r="B1109" s="3">
        <f t="shared" si="86"/>
        <v>8</v>
      </c>
      <c r="C1109" s="3">
        <f t="shared" si="87"/>
        <v>5</v>
      </c>
      <c r="D1109" s="3">
        <f t="shared" si="88"/>
        <v>2011</v>
      </c>
      <c r="E1109" s="4">
        <v>14.950000000000003</v>
      </c>
      <c r="F1109" s="4">
        <v>13.866666666666672</v>
      </c>
      <c r="G1109" s="4">
        <f t="shared" si="89"/>
        <v>14.408333333333339</v>
      </c>
      <c r="H1109" s="4">
        <v>6.2325999999999997</v>
      </c>
      <c r="I1109" s="3">
        <v>0.2</v>
      </c>
      <c r="J1109" s="4">
        <f t="shared" ca="1" si="85"/>
        <v>4.4083333333333377</v>
      </c>
      <c r="K1109" s="5">
        <v>1.5277159523952621</v>
      </c>
      <c r="L1109" s="51">
        <v>0</v>
      </c>
    </row>
    <row r="1110" spans="1:12" x14ac:dyDescent="0.25">
      <c r="A1110" s="2">
        <v>40672</v>
      </c>
      <c r="B1110" s="3">
        <f t="shared" si="86"/>
        <v>9</v>
      </c>
      <c r="C1110" s="3">
        <f t="shared" si="87"/>
        <v>5</v>
      </c>
      <c r="D1110" s="3">
        <f t="shared" si="88"/>
        <v>2011</v>
      </c>
      <c r="E1110" s="4">
        <v>14.895833333333336</v>
      </c>
      <c r="F1110" s="4">
        <v>13.483333333333333</v>
      </c>
      <c r="G1110" s="4">
        <f t="shared" si="89"/>
        <v>14.189583333333335</v>
      </c>
      <c r="H1110" s="4">
        <v>15.621999999999998</v>
      </c>
      <c r="I1110" s="3">
        <v>0.2</v>
      </c>
      <c r="J1110" s="4">
        <f t="shared" ca="1" si="85"/>
        <v>4.1895833333333341</v>
      </c>
      <c r="K1110" s="5">
        <v>3.8359328672713633</v>
      </c>
      <c r="L1110" s="51">
        <v>0</v>
      </c>
    </row>
    <row r="1111" spans="1:12" x14ac:dyDescent="0.25">
      <c r="A1111" s="2">
        <v>40673</v>
      </c>
      <c r="B1111" s="3">
        <f t="shared" si="86"/>
        <v>10</v>
      </c>
      <c r="C1111" s="3">
        <f t="shared" si="87"/>
        <v>5</v>
      </c>
      <c r="D1111" s="3">
        <f t="shared" si="88"/>
        <v>2011</v>
      </c>
      <c r="E1111" s="4">
        <v>13.604166666666664</v>
      </c>
      <c r="F1111" s="4">
        <v>13.274999999999999</v>
      </c>
      <c r="G1111" s="4">
        <f t="shared" si="89"/>
        <v>13.439583333333331</v>
      </c>
      <c r="H1111" s="4">
        <v>1.5095999999999996</v>
      </c>
      <c r="I1111" s="3">
        <v>14</v>
      </c>
      <c r="J1111" s="4">
        <f t="shared" ca="1" si="85"/>
        <v>3.4395833333333314</v>
      </c>
      <c r="K1111" s="5">
        <v>0.50714753417077296</v>
      </c>
      <c r="L1111" s="51">
        <v>0</v>
      </c>
    </row>
    <row r="1112" spans="1:12" x14ac:dyDescent="0.25">
      <c r="A1112" s="2">
        <v>40674</v>
      </c>
      <c r="B1112" s="3">
        <f t="shared" si="86"/>
        <v>11</v>
      </c>
      <c r="C1112" s="3">
        <f t="shared" si="87"/>
        <v>5</v>
      </c>
      <c r="D1112" s="3">
        <f t="shared" si="88"/>
        <v>2011</v>
      </c>
      <c r="E1112" s="4">
        <v>15.783333333333331</v>
      </c>
      <c r="F1112" s="4">
        <v>15.070833333333333</v>
      </c>
      <c r="G1112" s="4">
        <f t="shared" si="89"/>
        <v>15.427083333333332</v>
      </c>
      <c r="H1112" s="4">
        <v>7.7544999999999993</v>
      </c>
      <c r="I1112" s="3">
        <v>14.8</v>
      </c>
      <c r="J1112" s="4">
        <f t="shared" ca="1" si="85"/>
        <v>5.4270833333333321</v>
      </c>
      <c r="K1112" s="5">
        <v>1.7749040963229015</v>
      </c>
      <c r="L1112" s="51">
        <v>0</v>
      </c>
    </row>
    <row r="1113" spans="1:12" x14ac:dyDescent="0.25">
      <c r="A1113" s="2">
        <v>40675</v>
      </c>
      <c r="B1113" s="3">
        <f t="shared" si="86"/>
        <v>12</v>
      </c>
      <c r="C1113" s="3">
        <f t="shared" si="87"/>
        <v>5</v>
      </c>
      <c r="D1113" s="3">
        <f t="shared" si="88"/>
        <v>2011</v>
      </c>
      <c r="E1113" s="4">
        <v>16.529166666666665</v>
      </c>
      <c r="F1113" s="4">
        <v>15.383333333333331</v>
      </c>
      <c r="G1113" s="4">
        <f t="shared" si="89"/>
        <v>15.956249999999997</v>
      </c>
      <c r="H1113" s="4">
        <v>7.9963999999999986</v>
      </c>
      <c r="I1113" s="3">
        <v>1.4</v>
      </c>
      <c r="J1113" s="4">
        <f t="shared" ca="1" si="85"/>
        <v>5.956249999999998</v>
      </c>
      <c r="K1113" s="5">
        <v>1.9412048102696999</v>
      </c>
      <c r="L1113" s="51">
        <v>0</v>
      </c>
    </row>
    <row r="1114" spans="1:12" x14ac:dyDescent="0.25">
      <c r="A1114" s="2">
        <v>40676</v>
      </c>
      <c r="B1114" s="3">
        <f t="shared" si="86"/>
        <v>13</v>
      </c>
      <c r="C1114" s="3">
        <f t="shared" si="87"/>
        <v>5</v>
      </c>
      <c r="D1114" s="3">
        <f t="shared" si="88"/>
        <v>2011</v>
      </c>
      <c r="E1114" s="4">
        <v>13.112500000000002</v>
      </c>
      <c r="F1114" s="4">
        <v>11.775</v>
      </c>
      <c r="G1114" s="4">
        <f t="shared" si="89"/>
        <v>12.443750000000001</v>
      </c>
      <c r="H1114" s="4">
        <v>16.148199999999999</v>
      </c>
      <c r="I1114" s="3">
        <v>0</v>
      </c>
      <c r="J1114" s="4">
        <f t="shared" ca="1" si="85"/>
        <v>2.4437500000000014</v>
      </c>
      <c r="K1114" s="5">
        <v>3.8470727767367667</v>
      </c>
      <c r="L1114" s="51">
        <v>0</v>
      </c>
    </row>
    <row r="1115" spans="1:12" x14ac:dyDescent="0.25">
      <c r="A1115" s="2">
        <v>40677</v>
      </c>
      <c r="B1115" s="3">
        <f t="shared" si="86"/>
        <v>14</v>
      </c>
      <c r="C1115" s="3">
        <f t="shared" si="87"/>
        <v>5</v>
      </c>
      <c r="D1115" s="3">
        <f t="shared" si="88"/>
        <v>2011</v>
      </c>
      <c r="E1115" s="4">
        <v>12.366666666666667</v>
      </c>
      <c r="F1115" s="4">
        <v>11.529166666666669</v>
      </c>
      <c r="G1115" s="4">
        <f t="shared" si="89"/>
        <v>11.947916666666668</v>
      </c>
      <c r="H1115" s="4">
        <v>3.4779</v>
      </c>
      <c r="I1115" s="3">
        <v>24.799999999999997</v>
      </c>
      <c r="J1115" s="4">
        <f t="shared" ca="1" si="85"/>
        <v>1.9479166666666679</v>
      </c>
      <c r="K1115" s="5">
        <v>0.94735799844261515</v>
      </c>
      <c r="L1115" s="51">
        <v>0</v>
      </c>
    </row>
    <row r="1116" spans="1:12" x14ac:dyDescent="0.25">
      <c r="A1116" s="2">
        <v>40678</v>
      </c>
      <c r="B1116" s="3">
        <f t="shared" si="86"/>
        <v>15</v>
      </c>
      <c r="C1116" s="3">
        <f t="shared" si="87"/>
        <v>5</v>
      </c>
      <c r="D1116" s="3">
        <f t="shared" si="88"/>
        <v>2011</v>
      </c>
      <c r="E1116" s="4">
        <v>11.25</v>
      </c>
      <c r="F1116" s="4">
        <v>10.3125</v>
      </c>
      <c r="G1116" s="4">
        <f t="shared" si="89"/>
        <v>10.78125</v>
      </c>
      <c r="H1116" s="4">
        <v>10.241899999999998</v>
      </c>
      <c r="I1116" s="3">
        <v>22.2</v>
      </c>
      <c r="J1116" s="4">
        <f t="shared" ca="1" si="85"/>
        <v>0.78125</v>
      </c>
      <c r="K1116" s="5">
        <v>1.9725751678565633</v>
      </c>
      <c r="L1116" s="51">
        <v>0</v>
      </c>
    </row>
    <row r="1117" spans="1:12" x14ac:dyDescent="0.25">
      <c r="A1117" s="2">
        <v>40679</v>
      </c>
      <c r="B1117" s="3">
        <f t="shared" si="86"/>
        <v>16</v>
      </c>
      <c r="C1117" s="3">
        <f t="shared" si="87"/>
        <v>5</v>
      </c>
      <c r="D1117" s="3">
        <f t="shared" si="88"/>
        <v>2011</v>
      </c>
      <c r="E1117" s="4">
        <v>10.783333333333331</v>
      </c>
      <c r="F1117" s="4">
        <v>9.8708333333333318</v>
      </c>
      <c r="G1117" s="4">
        <f t="shared" si="89"/>
        <v>10.327083333333331</v>
      </c>
      <c r="H1117" s="4">
        <v>10.214099999999998</v>
      </c>
      <c r="I1117" s="3">
        <v>0.4</v>
      </c>
      <c r="J1117" s="4">
        <f t="shared" ca="1" si="85"/>
        <v>0.67245053272450228</v>
      </c>
      <c r="K1117" s="5">
        <v>2.0549479822557437</v>
      </c>
      <c r="L1117" s="51">
        <v>0</v>
      </c>
    </row>
    <row r="1118" spans="1:12" x14ac:dyDescent="0.25">
      <c r="A1118" s="2">
        <v>40680</v>
      </c>
      <c r="B1118" s="3">
        <f t="shared" si="86"/>
        <v>17</v>
      </c>
      <c r="C1118" s="3">
        <f t="shared" si="87"/>
        <v>5</v>
      </c>
      <c r="D1118" s="3">
        <f t="shared" si="88"/>
        <v>2011</v>
      </c>
      <c r="E1118" s="4">
        <v>9.1166666666666671</v>
      </c>
      <c r="F1118" s="4">
        <v>7.6041666666666652</v>
      </c>
      <c r="G1118" s="4">
        <f t="shared" si="89"/>
        <v>8.3604166666666657</v>
      </c>
      <c r="H1118" s="4">
        <v>12.5953</v>
      </c>
      <c r="I1118" s="3">
        <v>0.2</v>
      </c>
      <c r="J1118" s="4">
        <f t="shared" ca="1" si="85"/>
        <v>0</v>
      </c>
      <c r="K1118" s="5">
        <v>2.4585693942706226</v>
      </c>
      <c r="L1118" s="51">
        <v>13</v>
      </c>
    </row>
    <row r="1119" spans="1:12" x14ac:dyDescent="0.25">
      <c r="A1119" s="2">
        <v>40681</v>
      </c>
      <c r="B1119" s="3">
        <f t="shared" si="86"/>
        <v>18</v>
      </c>
      <c r="C1119" s="3">
        <f t="shared" si="87"/>
        <v>5</v>
      </c>
      <c r="D1119" s="3">
        <f t="shared" si="88"/>
        <v>2011</v>
      </c>
      <c r="E1119" s="4">
        <v>9.7583333333333346</v>
      </c>
      <c r="F1119" s="4">
        <v>8.3791666666666682</v>
      </c>
      <c r="G1119" s="4">
        <f t="shared" si="89"/>
        <v>9.0687500000000014</v>
      </c>
      <c r="H1119" s="4">
        <v>15.0565</v>
      </c>
      <c r="I1119" s="3">
        <v>0</v>
      </c>
      <c r="J1119" s="4">
        <f t="shared" ca="1" si="85"/>
        <v>0</v>
      </c>
      <c r="K1119" s="5">
        <v>3.2145416249698942</v>
      </c>
      <c r="L1119" s="51">
        <v>12</v>
      </c>
    </row>
    <row r="1120" spans="1:12" x14ac:dyDescent="0.25">
      <c r="A1120" s="2">
        <v>40682</v>
      </c>
      <c r="B1120" s="3">
        <f t="shared" si="86"/>
        <v>19</v>
      </c>
      <c r="C1120" s="3">
        <f t="shared" si="87"/>
        <v>5</v>
      </c>
      <c r="D1120" s="3">
        <f t="shared" si="88"/>
        <v>2011</v>
      </c>
      <c r="E1120" s="4">
        <v>12.174999999999999</v>
      </c>
      <c r="F1120" s="4">
        <v>10.8375</v>
      </c>
      <c r="G1120" s="4">
        <f t="shared" si="89"/>
        <v>11.50625</v>
      </c>
      <c r="H1120" s="4">
        <v>12.491700000000003</v>
      </c>
      <c r="I1120" s="3">
        <v>0.4</v>
      </c>
      <c r="J1120" s="4">
        <f t="shared" ca="1" si="85"/>
        <v>1.5062499999999996</v>
      </c>
      <c r="K1120" s="5">
        <v>2.8629987580846739</v>
      </c>
      <c r="L1120" s="51">
        <v>0</v>
      </c>
    </row>
    <row r="1121" spans="1:12" x14ac:dyDescent="0.25">
      <c r="A1121" s="2">
        <v>40683</v>
      </c>
      <c r="B1121" s="3">
        <f t="shared" si="86"/>
        <v>20</v>
      </c>
      <c r="C1121" s="3">
        <f t="shared" si="87"/>
        <v>5</v>
      </c>
      <c r="D1121" s="3">
        <f t="shared" si="88"/>
        <v>2011</v>
      </c>
      <c r="E1121" s="4">
        <v>12.216666666666669</v>
      </c>
      <c r="F1121" s="4">
        <v>10.954166666666667</v>
      </c>
      <c r="G1121" s="4">
        <f t="shared" si="89"/>
        <v>11.585416666666667</v>
      </c>
      <c r="H1121" s="4">
        <v>8.9637000000000011</v>
      </c>
      <c r="I1121" s="3">
        <v>0</v>
      </c>
      <c r="J1121" s="4">
        <f t="shared" ca="1" si="85"/>
        <v>1.585416666666668</v>
      </c>
      <c r="K1121" s="5">
        <v>2.080870966773281</v>
      </c>
      <c r="L1121" s="51">
        <v>2</v>
      </c>
    </row>
    <row r="1122" spans="1:12" x14ac:dyDescent="0.25">
      <c r="A1122" s="2">
        <v>40684</v>
      </c>
      <c r="B1122" s="3">
        <f t="shared" si="86"/>
        <v>21</v>
      </c>
      <c r="C1122" s="3">
        <f t="shared" si="87"/>
        <v>5</v>
      </c>
      <c r="D1122" s="3">
        <f t="shared" si="88"/>
        <v>2011</v>
      </c>
      <c r="E1122" s="4">
        <v>14.283333333333331</v>
      </c>
      <c r="F1122" s="4">
        <v>13.045833333333334</v>
      </c>
      <c r="G1122" s="4">
        <f t="shared" si="89"/>
        <v>13.664583333333333</v>
      </c>
      <c r="H1122" s="4">
        <v>10.676200000000001</v>
      </c>
      <c r="I1122" s="3">
        <v>0</v>
      </c>
      <c r="J1122" s="4">
        <f t="shared" ca="1" si="85"/>
        <v>3.6645833333333329</v>
      </c>
      <c r="K1122" s="5">
        <v>2.5739758047258334</v>
      </c>
      <c r="L1122" s="51">
        <v>0</v>
      </c>
    </row>
    <row r="1123" spans="1:12" x14ac:dyDescent="0.25">
      <c r="A1123" s="2">
        <v>40685</v>
      </c>
      <c r="B1123" s="3">
        <f t="shared" si="86"/>
        <v>22</v>
      </c>
      <c r="C1123" s="3">
        <f t="shared" si="87"/>
        <v>5</v>
      </c>
      <c r="D1123" s="3">
        <f t="shared" si="88"/>
        <v>2011</v>
      </c>
      <c r="E1123" s="4">
        <v>14.945833333333333</v>
      </c>
      <c r="F1123" s="4">
        <v>13.829166666666667</v>
      </c>
      <c r="G1123" s="4">
        <f t="shared" si="89"/>
        <v>14.387499999999999</v>
      </c>
      <c r="H1123" s="4">
        <v>15.1869</v>
      </c>
      <c r="I1123" s="3">
        <v>0.2</v>
      </c>
      <c r="J1123" s="4">
        <f t="shared" ca="1" si="85"/>
        <v>4.3875000000000002</v>
      </c>
      <c r="K1123" s="5">
        <v>3.611777675578105</v>
      </c>
      <c r="L1123" s="51">
        <v>0</v>
      </c>
    </row>
    <row r="1124" spans="1:12" x14ac:dyDescent="0.25">
      <c r="A1124" s="2">
        <v>40686</v>
      </c>
      <c r="B1124" s="3">
        <f t="shared" si="86"/>
        <v>23</v>
      </c>
      <c r="C1124" s="3">
        <f t="shared" si="87"/>
        <v>5</v>
      </c>
      <c r="D1124" s="3">
        <f t="shared" si="88"/>
        <v>2011</v>
      </c>
      <c r="E1124" s="4">
        <v>14.587500000000004</v>
      </c>
      <c r="F1124" s="4">
        <v>13.887499999999998</v>
      </c>
      <c r="G1124" s="4">
        <f t="shared" si="89"/>
        <v>14.237500000000001</v>
      </c>
      <c r="H1124" s="4">
        <v>4.4795000000000007</v>
      </c>
      <c r="I1124" s="3">
        <v>9.5999999999999979</v>
      </c>
      <c r="J1124" s="4">
        <f t="shared" ca="1" si="85"/>
        <v>4.2375000000000007</v>
      </c>
      <c r="K1124" s="5">
        <v>1.0612412112663763</v>
      </c>
      <c r="L1124" s="51">
        <v>0</v>
      </c>
    </row>
    <row r="1125" spans="1:12" x14ac:dyDescent="0.25">
      <c r="A1125" s="2">
        <v>40687</v>
      </c>
      <c r="B1125" s="3">
        <f t="shared" si="86"/>
        <v>24</v>
      </c>
      <c r="C1125" s="3">
        <f t="shared" si="87"/>
        <v>5</v>
      </c>
      <c r="D1125" s="3">
        <f t="shared" si="88"/>
        <v>2011</v>
      </c>
      <c r="E1125" s="4">
        <v>15.779166666666669</v>
      </c>
      <c r="F1125" s="4">
        <v>15.370833333333337</v>
      </c>
      <c r="G1125" s="4">
        <f t="shared" si="89"/>
        <v>15.575000000000003</v>
      </c>
      <c r="H1125" s="4">
        <v>3.4496000000000002</v>
      </c>
      <c r="I1125" s="3">
        <v>0</v>
      </c>
      <c r="J1125" s="4">
        <f t="shared" ca="1" si="85"/>
        <v>5.5750000000000028</v>
      </c>
      <c r="K1125" s="5">
        <v>0.95481117887066658</v>
      </c>
      <c r="L1125" s="51">
        <v>0</v>
      </c>
    </row>
    <row r="1126" spans="1:12" x14ac:dyDescent="0.25">
      <c r="A1126" s="2">
        <v>40688</v>
      </c>
      <c r="B1126" s="3">
        <f t="shared" si="86"/>
        <v>25</v>
      </c>
      <c r="C1126" s="3">
        <f t="shared" si="87"/>
        <v>5</v>
      </c>
      <c r="D1126" s="3">
        <f t="shared" si="88"/>
        <v>2011</v>
      </c>
      <c r="E1126" s="4">
        <v>16.9375</v>
      </c>
      <c r="F1126" s="4">
        <v>15.937499999999998</v>
      </c>
      <c r="G1126" s="4">
        <f t="shared" si="89"/>
        <v>16.4375</v>
      </c>
      <c r="H1126" s="4">
        <v>13.4687</v>
      </c>
      <c r="I1126" s="3">
        <v>0</v>
      </c>
      <c r="J1126" s="4">
        <f t="shared" ca="1" si="85"/>
        <v>6.4374999999999991</v>
      </c>
      <c r="K1126" s="5">
        <v>3.5601593109772844</v>
      </c>
      <c r="L1126" s="51">
        <v>0</v>
      </c>
    </row>
    <row r="1127" spans="1:12" x14ac:dyDescent="0.25">
      <c r="A1127" s="2">
        <v>40689</v>
      </c>
      <c r="B1127" s="3">
        <f t="shared" si="86"/>
        <v>26</v>
      </c>
      <c r="C1127" s="3">
        <f t="shared" si="87"/>
        <v>5</v>
      </c>
      <c r="D1127" s="3">
        <f t="shared" si="88"/>
        <v>2011</v>
      </c>
      <c r="E1127" s="4">
        <v>13.10416666666667</v>
      </c>
      <c r="F1127" s="4">
        <v>12.270833333333336</v>
      </c>
      <c r="G1127" s="4">
        <f t="shared" si="89"/>
        <v>12.687500000000004</v>
      </c>
      <c r="H1127" s="4">
        <v>5.6735000000000007</v>
      </c>
      <c r="I1127" s="3">
        <v>0.2</v>
      </c>
      <c r="J1127" s="4">
        <f t="shared" ca="1" si="85"/>
        <v>2.6875000000000027</v>
      </c>
      <c r="K1127" s="5">
        <v>1.4926691288460359</v>
      </c>
      <c r="L1127" s="51">
        <v>0</v>
      </c>
    </row>
    <row r="1128" spans="1:12" x14ac:dyDescent="0.25">
      <c r="A1128" s="2">
        <v>40690</v>
      </c>
      <c r="B1128" s="3">
        <f t="shared" si="86"/>
        <v>27</v>
      </c>
      <c r="C1128" s="3">
        <f t="shared" si="87"/>
        <v>5</v>
      </c>
      <c r="D1128" s="3">
        <f t="shared" si="88"/>
        <v>2011</v>
      </c>
      <c r="E1128" s="4">
        <v>10.770833333333334</v>
      </c>
      <c r="F1128" s="4">
        <v>9.7958333333333325</v>
      </c>
      <c r="G1128" s="4">
        <f t="shared" si="89"/>
        <v>10.283333333333333</v>
      </c>
      <c r="H1128" s="4">
        <v>11.776099999999998</v>
      </c>
      <c r="I1128" s="3">
        <v>0</v>
      </c>
      <c r="J1128" s="4">
        <f t="shared" ca="1" si="85"/>
        <v>0.60941951566951569</v>
      </c>
      <c r="K1128" s="5">
        <v>2.5006348861911341</v>
      </c>
      <c r="L1128" s="51">
        <v>0</v>
      </c>
    </row>
    <row r="1129" spans="1:12" x14ac:dyDescent="0.25">
      <c r="A1129" s="2">
        <v>40691</v>
      </c>
      <c r="B1129" s="3">
        <f t="shared" si="86"/>
        <v>28</v>
      </c>
      <c r="C1129" s="3">
        <f t="shared" si="87"/>
        <v>5</v>
      </c>
      <c r="D1129" s="3">
        <f t="shared" si="88"/>
        <v>2011</v>
      </c>
      <c r="E1129" s="4">
        <v>8.7000000000000011</v>
      </c>
      <c r="F1129" s="4">
        <v>7.4208333333333316</v>
      </c>
      <c r="G1129" s="4">
        <f t="shared" si="89"/>
        <v>8.0604166666666668</v>
      </c>
      <c r="H1129" s="4">
        <v>15.398299999999999</v>
      </c>
      <c r="I1129" s="3">
        <v>0.2</v>
      </c>
      <c r="J1129" s="4">
        <f t="shared" ca="1" si="85"/>
        <v>0</v>
      </c>
      <c r="K1129" s="5">
        <v>2.9897856858098879</v>
      </c>
      <c r="L1129" s="51">
        <v>15</v>
      </c>
    </row>
    <row r="1130" spans="1:12" x14ac:dyDescent="0.25">
      <c r="A1130" s="2">
        <v>40692</v>
      </c>
      <c r="B1130" s="3">
        <f t="shared" si="86"/>
        <v>29</v>
      </c>
      <c r="C1130" s="3">
        <f t="shared" si="87"/>
        <v>5</v>
      </c>
      <c r="D1130" s="3">
        <f t="shared" si="88"/>
        <v>2011</v>
      </c>
      <c r="E1130" s="4">
        <v>8.4749999999999996</v>
      </c>
      <c r="F1130" s="4">
        <v>7.3083333333333327</v>
      </c>
      <c r="G1130" s="4">
        <f t="shared" si="89"/>
        <v>7.8916666666666657</v>
      </c>
      <c r="H1130" s="4">
        <v>14.714699999999997</v>
      </c>
      <c r="I1130" s="3">
        <v>0</v>
      </c>
      <c r="J1130" s="4">
        <f t="shared" ca="1" si="85"/>
        <v>0</v>
      </c>
      <c r="K1130" s="5">
        <v>2.9321713044738624</v>
      </c>
      <c r="L1130" s="51">
        <v>14</v>
      </c>
    </row>
    <row r="1131" spans="1:12" x14ac:dyDescent="0.25">
      <c r="A1131" s="2">
        <v>40693</v>
      </c>
      <c r="B1131" s="3">
        <f t="shared" si="86"/>
        <v>30</v>
      </c>
      <c r="C1131" s="3">
        <f t="shared" si="87"/>
        <v>5</v>
      </c>
      <c r="D1131" s="3">
        <f t="shared" si="88"/>
        <v>2011</v>
      </c>
      <c r="E1131" s="4">
        <v>8.1291666666666682</v>
      </c>
      <c r="F1131" s="4">
        <v>6.7791666666666659</v>
      </c>
      <c r="G1131" s="4">
        <f t="shared" si="89"/>
        <v>7.4541666666666675</v>
      </c>
      <c r="H1131" s="4">
        <v>15.158300000000001</v>
      </c>
      <c r="I1131" s="3">
        <v>0.2</v>
      </c>
      <c r="J1131" s="4">
        <f t="shared" ca="1" si="85"/>
        <v>0</v>
      </c>
      <c r="K1131" s="5">
        <v>2.8279944892990474</v>
      </c>
      <c r="L1131" s="51">
        <v>14</v>
      </c>
    </row>
    <row r="1132" spans="1:12" x14ac:dyDescent="0.25">
      <c r="A1132" s="2">
        <v>40694</v>
      </c>
      <c r="B1132" s="3">
        <f t="shared" si="86"/>
        <v>31</v>
      </c>
      <c r="C1132" s="3">
        <f t="shared" si="87"/>
        <v>5</v>
      </c>
      <c r="D1132" s="3">
        <f t="shared" si="88"/>
        <v>2011</v>
      </c>
      <c r="E1132" s="4">
        <v>8.9958333333333318</v>
      </c>
      <c r="F1132" s="4">
        <v>7.5000000000000009</v>
      </c>
      <c r="G1132" s="4">
        <f t="shared" si="89"/>
        <v>8.2479166666666668</v>
      </c>
      <c r="H1132" s="4">
        <v>9.9291000000000018</v>
      </c>
      <c r="I1132" s="3">
        <v>0</v>
      </c>
      <c r="J1132" s="4">
        <f t="shared" ca="1" si="85"/>
        <v>0</v>
      </c>
      <c r="K1132" s="5">
        <v>1.9778741932588348</v>
      </c>
      <c r="L1132" s="51">
        <v>14</v>
      </c>
    </row>
    <row r="1133" spans="1:12" x14ac:dyDescent="0.25">
      <c r="A1133" s="2">
        <v>40695</v>
      </c>
      <c r="B1133" s="3">
        <f t="shared" si="86"/>
        <v>1</v>
      </c>
      <c r="C1133" s="3">
        <f t="shared" si="87"/>
        <v>6</v>
      </c>
      <c r="D1133" s="3">
        <f t="shared" si="88"/>
        <v>2011</v>
      </c>
      <c r="E1133" s="4">
        <v>10.841666666666667</v>
      </c>
      <c r="F1133" s="4">
        <v>9.4958333333333318</v>
      </c>
      <c r="G1133" s="4">
        <f t="shared" si="89"/>
        <v>10.168749999999999</v>
      </c>
      <c r="H1133" s="4">
        <v>12.494200000000001</v>
      </c>
      <c r="I1133" s="3">
        <v>0.2</v>
      </c>
      <c r="J1133" s="4">
        <f t="shared" ca="1" si="85"/>
        <v>0.52636738906088698</v>
      </c>
      <c r="K1133" s="5">
        <v>2.6648204087959368</v>
      </c>
      <c r="L1133" s="52">
        <v>3</v>
      </c>
    </row>
    <row r="1134" spans="1:12" x14ac:dyDescent="0.25">
      <c r="A1134" s="2">
        <v>40696</v>
      </c>
      <c r="B1134" s="3">
        <f t="shared" si="86"/>
        <v>2</v>
      </c>
      <c r="C1134" s="3">
        <f t="shared" si="87"/>
        <v>6</v>
      </c>
      <c r="D1134" s="3">
        <f t="shared" si="88"/>
        <v>2011</v>
      </c>
      <c r="E1134" s="4">
        <v>9.2041666666666657</v>
      </c>
      <c r="F1134" s="4">
        <v>7.1125000000000007</v>
      </c>
      <c r="G1134" s="4">
        <f t="shared" si="89"/>
        <v>8.1583333333333332</v>
      </c>
      <c r="H1134" s="4">
        <v>11.498099999999999</v>
      </c>
      <c r="I1134" s="3">
        <v>0.2</v>
      </c>
      <c r="J1134" s="4">
        <f t="shared" ca="1" si="85"/>
        <v>0</v>
      </c>
      <c r="K1134" s="5">
        <v>2.2150468655254767</v>
      </c>
      <c r="L1134" s="52">
        <v>14</v>
      </c>
    </row>
    <row r="1135" spans="1:12" x14ac:dyDescent="0.25">
      <c r="A1135" s="2">
        <v>40697</v>
      </c>
      <c r="B1135" s="3">
        <f t="shared" si="86"/>
        <v>3</v>
      </c>
      <c r="C1135" s="3">
        <f t="shared" si="87"/>
        <v>6</v>
      </c>
      <c r="D1135" s="3">
        <f t="shared" si="88"/>
        <v>2011</v>
      </c>
      <c r="E1135" s="4">
        <v>10.170833333333334</v>
      </c>
      <c r="F1135" s="4">
        <v>8.9333333333333353</v>
      </c>
      <c r="G1135" s="4">
        <f t="shared" si="89"/>
        <v>9.5520833333333357</v>
      </c>
      <c r="H1135" s="4">
        <v>5.2549999999999999</v>
      </c>
      <c r="I1135" s="3">
        <v>1.2</v>
      </c>
      <c r="J1135" s="4">
        <f t="shared" ca="1" si="85"/>
        <v>2.3583052749719696E-2</v>
      </c>
      <c r="K1135" s="5">
        <v>1.2510707866443589</v>
      </c>
      <c r="L1135" s="52">
        <v>8</v>
      </c>
    </row>
    <row r="1136" spans="1:12" x14ac:dyDescent="0.25">
      <c r="A1136" s="2">
        <v>40698</v>
      </c>
      <c r="B1136" s="3">
        <f t="shared" si="86"/>
        <v>4</v>
      </c>
      <c r="C1136" s="3">
        <f t="shared" si="87"/>
        <v>6</v>
      </c>
      <c r="D1136" s="3">
        <f t="shared" si="88"/>
        <v>2011</v>
      </c>
      <c r="E1136" s="4">
        <v>8.0416666666666679</v>
      </c>
      <c r="F1136" s="4">
        <v>6.9750000000000005</v>
      </c>
      <c r="G1136" s="4">
        <f t="shared" si="89"/>
        <v>7.5083333333333346</v>
      </c>
      <c r="H1136" s="4">
        <v>14.156799999999999</v>
      </c>
      <c r="I1136" s="3">
        <v>9.6</v>
      </c>
      <c r="J1136" s="4">
        <f t="shared" ca="1" si="85"/>
        <v>0</v>
      </c>
      <c r="K1136" s="5">
        <v>2.7149195126239989</v>
      </c>
      <c r="L1136" s="52">
        <v>11</v>
      </c>
    </row>
    <row r="1137" spans="1:12" x14ac:dyDescent="0.25">
      <c r="A1137" s="2">
        <v>40699</v>
      </c>
      <c r="B1137" s="3">
        <f t="shared" si="86"/>
        <v>5</v>
      </c>
      <c r="C1137" s="3">
        <f t="shared" si="87"/>
        <v>6</v>
      </c>
      <c r="D1137" s="3">
        <f t="shared" si="88"/>
        <v>2011</v>
      </c>
      <c r="E1137" s="4">
        <v>5.1583333333333341</v>
      </c>
      <c r="F1137" s="4">
        <v>3.5625</v>
      </c>
      <c r="G1137" s="4">
        <f t="shared" si="89"/>
        <v>4.3604166666666675</v>
      </c>
      <c r="H1137" s="4">
        <v>15.8133</v>
      </c>
      <c r="I1137" s="3">
        <v>0.2</v>
      </c>
      <c r="J1137" s="4">
        <f t="shared" ca="1" si="85"/>
        <v>0</v>
      </c>
      <c r="K1137" s="5">
        <v>2.5588346807031357</v>
      </c>
      <c r="L1137" s="52">
        <v>16</v>
      </c>
    </row>
    <row r="1138" spans="1:12" x14ac:dyDescent="0.25">
      <c r="A1138" s="2">
        <v>40700</v>
      </c>
      <c r="B1138" s="3">
        <f t="shared" si="86"/>
        <v>6</v>
      </c>
      <c r="C1138" s="3">
        <f t="shared" si="87"/>
        <v>6</v>
      </c>
      <c r="D1138" s="3">
        <f t="shared" si="88"/>
        <v>2011</v>
      </c>
      <c r="E1138" s="4">
        <v>7.8708333333333336</v>
      </c>
      <c r="F1138" s="4">
        <v>6.7625000000000002</v>
      </c>
      <c r="G1138" s="4">
        <f t="shared" si="89"/>
        <v>7.3166666666666664</v>
      </c>
      <c r="H1138" s="4">
        <v>11.817500000000001</v>
      </c>
      <c r="I1138" s="3">
        <v>0</v>
      </c>
      <c r="J1138" s="4">
        <f t="shared" ca="1" si="85"/>
        <v>0</v>
      </c>
      <c r="K1138" s="5">
        <v>2.2485393555567188</v>
      </c>
      <c r="L1138" s="52">
        <v>14</v>
      </c>
    </row>
    <row r="1139" spans="1:12" x14ac:dyDescent="0.25">
      <c r="A1139" s="2">
        <v>40701</v>
      </c>
      <c r="B1139" s="3">
        <f t="shared" si="86"/>
        <v>7</v>
      </c>
      <c r="C1139" s="3">
        <f t="shared" si="87"/>
        <v>6</v>
      </c>
      <c r="D1139" s="3">
        <f t="shared" si="88"/>
        <v>2011</v>
      </c>
      <c r="E1139" s="4">
        <v>10.020833333333336</v>
      </c>
      <c r="F1139" s="4">
        <v>9.4374999999999982</v>
      </c>
      <c r="G1139" s="4">
        <f t="shared" si="89"/>
        <v>9.7291666666666679</v>
      </c>
      <c r="H1139" s="4">
        <v>3.0339999999999998</v>
      </c>
      <c r="I1139" s="3">
        <v>57.6</v>
      </c>
      <c r="J1139" s="4">
        <f t="shared" ca="1" si="85"/>
        <v>7.4404761904778294E-4</v>
      </c>
      <c r="K1139" s="5">
        <v>0.70912969211953802</v>
      </c>
      <c r="L1139" s="52">
        <v>3</v>
      </c>
    </row>
    <row r="1140" spans="1:12" x14ac:dyDescent="0.25">
      <c r="A1140" s="2">
        <v>40702</v>
      </c>
      <c r="B1140" s="3">
        <f t="shared" si="86"/>
        <v>8</v>
      </c>
      <c r="C1140" s="3">
        <f t="shared" si="87"/>
        <v>6</v>
      </c>
      <c r="D1140" s="3">
        <f t="shared" si="88"/>
        <v>2011</v>
      </c>
      <c r="E1140" s="4">
        <v>8.5166666666666675</v>
      </c>
      <c r="F1140" s="4">
        <v>7.9708333333333323</v>
      </c>
      <c r="G1140" s="4">
        <f t="shared" si="89"/>
        <v>8.2437500000000004</v>
      </c>
      <c r="H1140" s="4">
        <v>6.1344000000000003</v>
      </c>
      <c r="I1140" s="3">
        <v>4.8000000000000007</v>
      </c>
      <c r="J1140" s="4">
        <f t="shared" ca="1" si="85"/>
        <v>0</v>
      </c>
      <c r="K1140" s="5">
        <v>1.2636530215574013</v>
      </c>
      <c r="L1140" s="52">
        <v>6</v>
      </c>
    </row>
    <row r="1141" spans="1:12" x14ac:dyDescent="0.25">
      <c r="A1141" s="2">
        <v>40703</v>
      </c>
      <c r="B1141" s="3">
        <f t="shared" si="86"/>
        <v>9</v>
      </c>
      <c r="C1141" s="3">
        <f t="shared" si="87"/>
        <v>6</v>
      </c>
      <c r="D1141" s="3">
        <f t="shared" si="88"/>
        <v>2011</v>
      </c>
      <c r="E1141" s="4">
        <v>8.1416666666666675</v>
      </c>
      <c r="F1141" s="4">
        <v>6.8916666666666666</v>
      </c>
      <c r="G1141" s="4">
        <f t="shared" si="89"/>
        <v>7.5166666666666675</v>
      </c>
      <c r="H1141" s="4">
        <v>12.462900000000001</v>
      </c>
      <c r="I1141" s="3">
        <v>0</v>
      </c>
      <c r="J1141" s="4">
        <f t="shared" ca="1" si="85"/>
        <v>0</v>
      </c>
      <c r="K1141" s="5">
        <v>2.3998755958523104</v>
      </c>
      <c r="L1141" s="52">
        <v>15</v>
      </c>
    </row>
    <row r="1142" spans="1:12" x14ac:dyDescent="0.25">
      <c r="A1142" s="2">
        <v>40704</v>
      </c>
      <c r="B1142" s="3">
        <f t="shared" si="86"/>
        <v>10</v>
      </c>
      <c r="C1142" s="3">
        <f t="shared" si="87"/>
        <v>6</v>
      </c>
      <c r="D1142" s="3">
        <f t="shared" si="88"/>
        <v>2011</v>
      </c>
      <c r="E1142" s="4">
        <v>7.583333333333333</v>
      </c>
      <c r="F1142" s="4">
        <v>6.0916666666666659</v>
      </c>
      <c r="G1142" s="4">
        <f t="shared" si="89"/>
        <v>6.8374999999999995</v>
      </c>
      <c r="H1142" s="4">
        <v>13.453899999999999</v>
      </c>
      <c r="I1142" s="3">
        <v>0.4</v>
      </c>
      <c r="J1142" s="4">
        <f t="shared" ca="1" si="85"/>
        <v>0</v>
      </c>
      <c r="K1142" s="5">
        <v>2.6807259207272489</v>
      </c>
      <c r="L1142" s="52">
        <v>17</v>
      </c>
    </row>
    <row r="1143" spans="1:12" x14ac:dyDescent="0.25">
      <c r="A1143" s="2">
        <v>40705</v>
      </c>
      <c r="B1143" s="3">
        <f t="shared" si="86"/>
        <v>11</v>
      </c>
      <c r="C1143" s="3">
        <f t="shared" si="87"/>
        <v>6</v>
      </c>
      <c r="D1143" s="3">
        <f t="shared" si="88"/>
        <v>2011</v>
      </c>
      <c r="E1143" s="4">
        <v>8.2291666666666679</v>
      </c>
      <c r="F1143" s="4">
        <v>6.7166666666666677</v>
      </c>
      <c r="G1143" s="4">
        <f t="shared" si="89"/>
        <v>7.4729166666666682</v>
      </c>
      <c r="H1143" s="4">
        <v>12.154699999999998</v>
      </c>
      <c r="I1143" s="3">
        <v>0</v>
      </c>
      <c r="J1143" s="4">
        <f t="shared" ca="1" si="85"/>
        <v>0</v>
      </c>
      <c r="K1143" s="5">
        <v>2.6392722073822026</v>
      </c>
      <c r="L1143" s="52">
        <v>14</v>
      </c>
    </row>
    <row r="1144" spans="1:12" x14ac:dyDescent="0.25">
      <c r="A1144" s="2">
        <v>40706</v>
      </c>
      <c r="B1144" s="3">
        <f t="shared" si="86"/>
        <v>12</v>
      </c>
      <c r="C1144" s="3">
        <f t="shared" si="87"/>
        <v>6</v>
      </c>
      <c r="D1144" s="3">
        <f t="shared" si="88"/>
        <v>2011</v>
      </c>
      <c r="E1144" s="4">
        <v>9.9833333333333325</v>
      </c>
      <c r="F1144" s="4">
        <v>8.35</v>
      </c>
      <c r="G1144" s="4">
        <f t="shared" si="89"/>
        <v>9.1666666666666661</v>
      </c>
      <c r="H1144" s="4">
        <v>12.897900000000002</v>
      </c>
      <c r="I1144" s="3">
        <v>0</v>
      </c>
      <c r="J1144" s="4">
        <f t="shared" ca="1" si="85"/>
        <v>0</v>
      </c>
      <c r="K1144" s="5">
        <v>2.8489915055970942</v>
      </c>
      <c r="L1144" s="52">
        <v>14</v>
      </c>
    </row>
    <row r="1145" spans="1:12" x14ac:dyDescent="0.25">
      <c r="A1145" s="2">
        <v>40707</v>
      </c>
      <c r="B1145" s="3">
        <f t="shared" si="86"/>
        <v>13</v>
      </c>
      <c r="C1145" s="3">
        <f t="shared" si="87"/>
        <v>6</v>
      </c>
      <c r="D1145" s="3">
        <f t="shared" si="88"/>
        <v>2011</v>
      </c>
      <c r="E1145" s="4">
        <v>10.279166666666667</v>
      </c>
      <c r="F1145" s="4">
        <v>8.7666666666666675</v>
      </c>
      <c r="G1145" s="4">
        <f t="shared" si="89"/>
        <v>9.5229166666666671</v>
      </c>
      <c r="H1145" s="4">
        <v>9.2385000000000002</v>
      </c>
      <c r="I1145" s="3">
        <v>0.2</v>
      </c>
      <c r="J1145" s="4">
        <f t="shared" ca="1" si="85"/>
        <v>5.1526629935720915E-2</v>
      </c>
      <c r="K1145" s="5">
        <v>1.9005492003954891</v>
      </c>
      <c r="L1145" s="52">
        <v>8</v>
      </c>
    </row>
    <row r="1146" spans="1:12" x14ac:dyDescent="0.25">
      <c r="A1146" s="2">
        <v>40708</v>
      </c>
      <c r="B1146" s="3">
        <f t="shared" si="86"/>
        <v>14</v>
      </c>
      <c r="C1146" s="3">
        <f t="shared" si="87"/>
        <v>6</v>
      </c>
      <c r="D1146" s="3">
        <f t="shared" si="88"/>
        <v>2011</v>
      </c>
      <c r="E1146" s="4">
        <v>9.0791666666666657</v>
      </c>
      <c r="F1146" s="4">
        <v>7.6083333333333334</v>
      </c>
      <c r="G1146" s="4">
        <f t="shared" si="89"/>
        <v>8.34375</v>
      </c>
      <c r="H1146" s="4">
        <v>11.494899999999999</v>
      </c>
      <c r="I1146" s="3">
        <v>0.4</v>
      </c>
      <c r="J1146" s="4">
        <f t="shared" ca="1" si="85"/>
        <v>0</v>
      </c>
      <c r="K1146" s="5">
        <v>2.2205352672955487</v>
      </c>
      <c r="L1146" s="52">
        <v>13</v>
      </c>
    </row>
    <row r="1147" spans="1:12" x14ac:dyDescent="0.25">
      <c r="A1147" s="2">
        <v>40709</v>
      </c>
      <c r="B1147" s="3">
        <f t="shared" si="86"/>
        <v>15</v>
      </c>
      <c r="C1147" s="3">
        <f t="shared" si="87"/>
        <v>6</v>
      </c>
      <c r="D1147" s="3">
        <f t="shared" si="88"/>
        <v>2011</v>
      </c>
      <c r="E1147" s="4">
        <v>11.3125</v>
      </c>
      <c r="F1147" s="4">
        <v>10.170833333333333</v>
      </c>
      <c r="G1147" s="4">
        <f t="shared" si="89"/>
        <v>10.741666666666667</v>
      </c>
      <c r="H1147" s="4">
        <v>14.1454</v>
      </c>
      <c r="I1147" s="3">
        <v>0</v>
      </c>
      <c r="J1147" s="4">
        <f t="shared" ca="1" si="85"/>
        <v>0.74166666666666625</v>
      </c>
      <c r="K1147" s="5">
        <v>3.089422013449814</v>
      </c>
      <c r="L1147" s="52">
        <v>0</v>
      </c>
    </row>
    <row r="1148" spans="1:12" x14ac:dyDescent="0.25">
      <c r="A1148" s="2">
        <v>40710</v>
      </c>
      <c r="B1148" s="3">
        <f t="shared" si="86"/>
        <v>16</v>
      </c>
      <c r="C1148" s="3">
        <f t="shared" si="87"/>
        <v>6</v>
      </c>
      <c r="D1148" s="3">
        <f t="shared" si="88"/>
        <v>2011</v>
      </c>
      <c r="E1148" s="4">
        <v>10.9625</v>
      </c>
      <c r="F1148" s="4">
        <v>9.6541666666666668</v>
      </c>
      <c r="G1148" s="4">
        <f t="shared" si="89"/>
        <v>10.308333333333334</v>
      </c>
      <c r="H1148" s="4">
        <v>13.916799999999997</v>
      </c>
      <c r="I1148" s="3">
        <v>0.2</v>
      </c>
      <c r="J1148" s="4">
        <f t="shared" ca="1" si="85"/>
        <v>0.70808121019108317</v>
      </c>
      <c r="K1148" s="5">
        <v>2.9338370733713806</v>
      </c>
      <c r="L1148" s="52">
        <v>10</v>
      </c>
    </row>
    <row r="1149" spans="1:12" x14ac:dyDescent="0.25">
      <c r="A1149" s="2">
        <v>40711</v>
      </c>
      <c r="B1149" s="3">
        <f t="shared" si="86"/>
        <v>17</v>
      </c>
      <c r="C1149" s="3">
        <f t="shared" si="87"/>
        <v>6</v>
      </c>
      <c r="D1149" s="3">
        <f t="shared" si="88"/>
        <v>2011</v>
      </c>
      <c r="E1149" s="4">
        <v>11.433333333333337</v>
      </c>
      <c r="F1149" s="4">
        <v>10.2875</v>
      </c>
      <c r="G1149" s="4">
        <f t="shared" si="89"/>
        <v>10.860416666666669</v>
      </c>
      <c r="H1149" s="4">
        <v>6.4859</v>
      </c>
      <c r="I1149" s="3">
        <v>15.2</v>
      </c>
      <c r="J1149" s="4">
        <f t="shared" ca="1" si="85"/>
        <v>0.86041666666666838</v>
      </c>
      <c r="K1149" s="5">
        <v>1.3983692684409461</v>
      </c>
      <c r="L1149" s="52">
        <v>1</v>
      </c>
    </row>
    <row r="1150" spans="1:12" x14ac:dyDescent="0.25">
      <c r="A1150" s="2">
        <v>40712</v>
      </c>
      <c r="B1150" s="3">
        <f t="shared" si="86"/>
        <v>18</v>
      </c>
      <c r="C1150" s="3">
        <f t="shared" si="87"/>
        <v>6</v>
      </c>
      <c r="D1150" s="3">
        <f t="shared" si="88"/>
        <v>2011</v>
      </c>
      <c r="E1150" s="4">
        <v>14.604166666666666</v>
      </c>
      <c r="F1150" s="4">
        <v>13.254166666666668</v>
      </c>
      <c r="G1150" s="4">
        <f t="shared" si="89"/>
        <v>13.929166666666667</v>
      </c>
      <c r="H1150" s="4">
        <v>9.588000000000001</v>
      </c>
      <c r="I1150" s="3">
        <v>0</v>
      </c>
      <c r="J1150" s="4">
        <f t="shared" ca="1" si="85"/>
        <v>3.9291666666666671</v>
      </c>
      <c r="K1150" s="5">
        <v>2.2204780944369511</v>
      </c>
      <c r="L1150" s="52">
        <v>0</v>
      </c>
    </row>
    <row r="1151" spans="1:12" x14ac:dyDescent="0.25">
      <c r="A1151" s="2">
        <v>40713</v>
      </c>
      <c r="B1151" s="3">
        <f t="shared" si="86"/>
        <v>19</v>
      </c>
      <c r="C1151" s="3">
        <f t="shared" si="87"/>
        <v>6</v>
      </c>
      <c r="D1151" s="3">
        <f t="shared" si="88"/>
        <v>2011</v>
      </c>
      <c r="E1151" s="4">
        <v>16.224999999999998</v>
      </c>
      <c r="F1151" s="4">
        <v>15.379166666666665</v>
      </c>
      <c r="G1151" s="4">
        <f t="shared" si="89"/>
        <v>15.802083333333332</v>
      </c>
      <c r="H1151" s="4">
        <v>8.6594999999999995</v>
      </c>
      <c r="I1151" s="3">
        <v>0.8</v>
      </c>
      <c r="J1151" s="4">
        <f t="shared" ca="1" si="85"/>
        <v>5.8020833333333313</v>
      </c>
      <c r="K1151" s="5">
        <v>2.3368560713171362</v>
      </c>
      <c r="L1151" s="52">
        <v>0</v>
      </c>
    </row>
    <row r="1152" spans="1:12" x14ac:dyDescent="0.25">
      <c r="A1152" s="2">
        <v>40714</v>
      </c>
      <c r="B1152" s="3">
        <f t="shared" si="86"/>
        <v>20</v>
      </c>
      <c r="C1152" s="3">
        <f t="shared" si="87"/>
        <v>6</v>
      </c>
      <c r="D1152" s="3">
        <f t="shared" si="88"/>
        <v>2011</v>
      </c>
      <c r="E1152" s="4">
        <v>15.81666666666667</v>
      </c>
      <c r="F1152" s="4">
        <v>15.237500000000002</v>
      </c>
      <c r="G1152" s="4">
        <f t="shared" si="89"/>
        <v>15.527083333333337</v>
      </c>
      <c r="H1152" s="4">
        <v>2.5000999999999993</v>
      </c>
      <c r="I1152" s="3">
        <v>22.4</v>
      </c>
      <c r="J1152" s="4">
        <f t="shared" ca="1" si="85"/>
        <v>5.5270833333333362</v>
      </c>
      <c r="K1152" s="5">
        <v>0.96517255870634922</v>
      </c>
      <c r="L1152" s="52">
        <v>0</v>
      </c>
    </row>
    <row r="1153" spans="1:12" x14ac:dyDescent="0.25">
      <c r="A1153" s="2">
        <v>40715</v>
      </c>
      <c r="B1153" s="3">
        <f t="shared" si="86"/>
        <v>21</v>
      </c>
      <c r="C1153" s="3">
        <f t="shared" si="87"/>
        <v>6</v>
      </c>
      <c r="D1153" s="3">
        <f t="shared" si="88"/>
        <v>2011</v>
      </c>
      <c r="E1153" s="4">
        <v>14.704166666666667</v>
      </c>
      <c r="F1153" s="4">
        <v>14.325000000000001</v>
      </c>
      <c r="G1153" s="4">
        <f t="shared" si="89"/>
        <v>14.514583333333334</v>
      </c>
      <c r="H1153" s="4">
        <v>2.024</v>
      </c>
      <c r="I1153" s="3">
        <v>26.199999999999996</v>
      </c>
      <c r="J1153" s="4">
        <f t="shared" ca="1" si="85"/>
        <v>4.5145833333333343</v>
      </c>
      <c r="K1153" s="5">
        <v>0.58437224416713829</v>
      </c>
      <c r="L1153" s="52">
        <v>0</v>
      </c>
    </row>
    <row r="1154" spans="1:12" x14ac:dyDescent="0.25">
      <c r="A1154" s="2">
        <v>40716</v>
      </c>
      <c r="B1154" s="3">
        <f t="shared" si="86"/>
        <v>22</v>
      </c>
      <c r="C1154" s="3">
        <f t="shared" si="87"/>
        <v>6</v>
      </c>
      <c r="D1154" s="3">
        <f t="shared" si="88"/>
        <v>2011</v>
      </c>
      <c r="E1154" s="4">
        <v>13.624999999999998</v>
      </c>
      <c r="F1154" s="4">
        <v>13.204166666666664</v>
      </c>
      <c r="G1154" s="4">
        <f t="shared" si="89"/>
        <v>13.414583333333331</v>
      </c>
      <c r="H1154" s="4">
        <v>2.6549999999999998</v>
      </c>
      <c r="I1154" s="3">
        <v>0.2</v>
      </c>
      <c r="J1154" s="4">
        <f t="shared" ref="J1154:J1217" ca="1" si="90">IF($J$2&gt;E1154,0, IF(F1154&gt;$J$2,((F1154-$J$2)+((E1154-F1154)/2)),((E1154-$J$2)^2/((E1154-F1154)))))</f>
        <v>3.4145833333333311</v>
      </c>
      <c r="K1154" s="5">
        <v>0.76472180506817555</v>
      </c>
      <c r="L1154" s="52">
        <v>0</v>
      </c>
    </row>
    <row r="1155" spans="1:12" x14ac:dyDescent="0.25">
      <c r="A1155" s="2">
        <v>40717</v>
      </c>
      <c r="B1155" s="3">
        <f t="shared" ref="B1155:B1218" si="91">DAY(A1155)</f>
        <v>23</v>
      </c>
      <c r="C1155" s="3">
        <f t="shared" ref="C1155:C1218" si="92">MONTH(A1155)</f>
        <v>6</v>
      </c>
      <c r="D1155" s="3">
        <f t="shared" ref="D1155:D1218" si="93">YEAR(A1155)</f>
        <v>2011</v>
      </c>
      <c r="E1155" s="4">
        <v>14.850000000000001</v>
      </c>
      <c r="F1155" s="4">
        <v>14.2875</v>
      </c>
      <c r="G1155" s="4">
        <f t="shared" ref="G1155:G1218" si="94">MEDIAN(E1155:F1155)</f>
        <v>14.568750000000001</v>
      </c>
      <c r="H1155" s="4">
        <v>4.484799999999999</v>
      </c>
      <c r="I1155" s="3">
        <v>2.6</v>
      </c>
      <c r="J1155" s="4">
        <f t="shared" ca="1" si="90"/>
        <v>4.5687500000000005</v>
      </c>
      <c r="K1155" s="5">
        <v>1.1849659435561632</v>
      </c>
      <c r="L1155" s="52">
        <v>0</v>
      </c>
    </row>
    <row r="1156" spans="1:12" x14ac:dyDescent="0.25">
      <c r="A1156" s="2">
        <v>40718</v>
      </c>
      <c r="B1156" s="3">
        <f t="shared" si="91"/>
        <v>24</v>
      </c>
      <c r="C1156" s="3">
        <f t="shared" si="92"/>
        <v>6</v>
      </c>
      <c r="D1156" s="3">
        <f t="shared" si="93"/>
        <v>2011</v>
      </c>
      <c r="E1156" s="4">
        <v>13.891666666666666</v>
      </c>
      <c r="F1156" s="4">
        <v>13.383333333333335</v>
      </c>
      <c r="G1156" s="4">
        <f t="shared" si="94"/>
        <v>13.637499999999999</v>
      </c>
      <c r="H1156" s="4">
        <v>1.8763000000000003</v>
      </c>
      <c r="I1156" s="3">
        <v>14.199999999999998</v>
      </c>
      <c r="J1156" s="4">
        <f t="shared" ca="1" si="90"/>
        <v>3.6375000000000002</v>
      </c>
      <c r="K1156" s="5">
        <v>0.48500239423241609</v>
      </c>
      <c r="L1156" s="52">
        <v>0</v>
      </c>
    </row>
    <row r="1157" spans="1:12" x14ac:dyDescent="0.25">
      <c r="A1157" s="2">
        <v>40719</v>
      </c>
      <c r="B1157" s="3">
        <f t="shared" si="91"/>
        <v>25</v>
      </c>
      <c r="C1157" s="3">
        <f t="shared" si="92"/>
        <v>6</v>
      </c>
      <c r="D1157" s="3">
        <f t="shared" si="93"/>
        <v>2011</v>
      </c>
      <c r="E1157" s="4">
        <v>12.59166666666667</v>
      </c>
      <c r="F1157" s="4">
        <v>11.495833333333332</v>
      </c>
      <c r="G1157" s="4">
        <f t="shared" si="94"/>
        <v>12.043750000000001</v>
      </c>
      <c r="H1157" s="4">
        <v>9.5102000000000011</v>
      </c>
      <c r="I1157" s="3">
        <v>11.8</v>
      </c>
      <c r="J1157" s="4">
        <f t="shared" ca="1" si="90"/>
        <v>2.0437500000000011</v>
      </c>
      <c r="K1157" s="5">
        <v>2.0254064065703741</v>
      </c>
      <c r="L1157" s="52">
        <v>0</v>
      </c>
    </row>
    <row r="1158" spans="1:12" x14ac:dyDescent="0.25">
      <c r="A1158" s="2">
        <v>40720</v>
      </c>
      <c r="B1158" s="3">
        <f t="shared" si="91"/>
        <v>26</v>
      </c>
      <c r="C1158" s="3">
        <f t="shared" si="92"/>
        <v>6</v>
      </c>
      <c r="D1158" s="3">
        <f t="shared" si="93"/>
        <v>2011</v>
      </c>
      <c r="E1158" s="4">
        <v>6.5791666666666666</v>
      </c>
      <c r="F1158" s="4">
        <v>5.9666666666666659</v>
      </c>
      <c r="G1158" s="4">
        <f t="shared" si="94"/>
        <v>6.2729166666666663</v>
      </c>
      <c r="H1158" s="4">
        <v>2.2852999999999999</v>
      </c>
      <c r="I1158" s="3">
        <v>24.799999999999997</v>
      </c>
      <c r="J1158" s="4">
        <f t="shared" ca="1" si="90"/>
        <v>0</v>
      </c>
      <c r="K1158" s="5">
        <v>0.43948762502786709</v>
      </c>
      <c r="L1158" s="52">
        <v>14</v>
      </c>
    </row>
    <row r="1159" spans="1:12" x14ac:dyDescent="0.25">
      <c r="A1159" s="2">
        <v>40721</v>
      </c>
      <c r="B1159" s="3">
        <f t="shared" si="91"/>
        <v>27</v>
      </c>
      <c r="C1159" s="3">
        <f t="shared" si="92"/>
        <v>6</v>
      </c>
      <c r="D1159" s="3">
        <f t="shared" si="93"/>
        <v>2011</v>
      </c>
      <c r="E1159" s="4">
        <v>2.1750000000000003</v>
      </c>
      <c r="F1159" s="4">
        <v>1.3791666666666664</v>
      </c>
      <c r="G1159" s="4">
        <f t="shared" si="94"/>
        <v>1.7770833333333333</v>
      </c>
      <c r="H1159" s="4">
        <v>14.874799999999997</v>
      </c>
      <c r="I1159" s="3">
        <v>0.2</v>
      </c>
      <c r="J1159" s="4">
        <f t="shared" ca="1" si="90"/>
        <v>0</v>
      </c>
      <c r="K1159" s="5">
        <v>2.1894111243466252</v>
      </c>
      <c r="L1159" s="52">
        <v>24</v>
      </c>
    </row>
    <row r="1160" spans="1:12" x14ac:dyDescent="0.25">
      <c r="A1160" s="2">
        <v>40722</v>
      </c>
      <c r="B1160" s="3">
        <f t="shared" si="91"/>
        <v>28</v>
      </c>
      <c r="C1160" s="3">
        <f t="shared" si="92"/>
        <v>6</v>
      </c>
      <c r="D1160" s="3">
        <f t="shared" si="93"/>
        <v>2011</v>
      </c>
      <c r="E1160" s="4">
        <v>3.2333333333333338</v>
      </c>
      <c r="F1160" s="4">
        <v>1.7625</v>
      </c>
      <c r="G1160" s="4">
        <f t="shared" si="94"/>
        <v>2.4979166666666668</v>
      </c>
      <c r="H1160" s="4">
        <v>14.058599999999998</v>
      </c>
      <c r="I1160" s="3">
        <v>0</v>
      </c>
      <c r="J1160" s="4">
        <f t="shared" ca="1" si="90"/>
        <v>0</v>
      </c>
      <c r="K1160" s="5">
        <v>2.2786897269929316</v>
      </c>
      <c r="L1160" s="52">
        <v>19</v>
      </c>
    </row>
    <row r="1161" spans="1:12" x14ac:dyDescent="0.25">
      <c r="A1161" s="2">
        <v>40723</v>
      </c>
      <c r="B1161" s="3">
        <f t="shared" si="91"/>
        <v>29</v>
      </c>
      <c r="C1161" s="3">
        <f t="shared" si="92"/>
        <v>6</v>
      </c>
      <c r="D1161" s="3">
        <f t="shared" si="93"/>
        <v>2011</v>
      </c>
      <c r="E1161" s="4">
        <v>5.5874999999999995</v>
      </c>
      <c r="F1161" s="4">
        <v>4.9624999999999995</v>
      </c>
      <c r="G1161" s="4">
        <f t="shared" si="94"/>
        <v>5.2749999999999995</v>
      </c>
      <c r="H1161" s="4">
        <v>2.7668000000000004</v>
      </c>
      <c r="I1161" s="3">
        <v>4.2000000000000011</v>
      </c>
      <c r="J1161" s="4">
        <f t="shared" ca="1" si="90"/>
        <v>0</v>
      </c>
      <c r="K1161" s="5">
        <v>0.93430590355241594</v>
      </c>
      <c r="L1161" s="52">
        <v>24</v>
      </c>
    </row>
    <row r="1162" spans="1:12" x14ac:dyDescent="0.25">
      <c r="A1162" s="2">
        <v>40724</v>
      </c>
      <c r="B1162" s="3">
        <f t="shared" si="91"/>
        <v>30</v>
      </c>
      <c r="C1162" s="3">
        <f t="shared" si="92"/>
        <v>6</v>
      </c>
      <c r="D1162" s="3">
        <f t="shared" si="93"/>
        <v>2011</v>
      </c>
      <c r="E1162" s="4">
        <v>9.0166666666666675</v>
      </c>
      <c r="F1162" s="4">
        <v>8.5250000000000004</v>
      </c>
      <c r="G1162" s="4">
        <f t="shared" si="94"/>
        <v>8.7708333333333339</v>
      </c>
      <c r="H1162" s="4">
        <v>3.411</v>
      </c>
      <c r="I1162" s="3">
        <v>0</v>
      </c>
      <c r="J1162" s="4">
        <f t="shared" ca="1" si="90"/>
        <v>0</v>
      </c>
      <c r="K1162" s="5">
        <v>0.72135090738101149</v>
      </c>
      <c r="L1162" s="52">
        <v>12</v>
      </c>
    </row>
    <row r="1163" spans="1:12" x14ac:dyDescent="0.25">
      <c r="A1163" s="2">
        <v>40725</v>
      </c>
      <c r="B1163" s="3">
        <f t="shared" si="91"/>
        <v>1</v>
      </c>
      <c r="C1163" s="3">
        <f t="shared" si="92"/>
        <v>7</v>
      </c>
      <c r="D1163" s="3">
        <f t="shared" si="93"/>
        <v>2011</v>
      </c>
      <c r="E1163" s="4">
        <v>11.920833333333333</v>
      </c>
      <c r="F1163" s="4">
        <v>11.25</v>
      </c>
      <c r="G1163" s="4">
        <f t="shared" si="94"/>
        <v>11.585416666666667</v>
      </c>
      <c r="H1163" s="4">
        <v>3.2934000000000001</v>
      </c>
      <c r="I1163" s="3">
        <v>20.799999999999997</v>
      </c>
      <c r="J1163" s="4">
        <f t="shared" ca="1" si="90"/>
        <v>1.5854166666666663</v>
      </c>
      <c r="K1163" s="5">
        <v>0.75336237093359004</v>
      </c>
      <c r="L1163" s="53">
        <v>0</v>
      </c>
    </row>
    <row r="1164" spans="1:12" x14ac:dyDescent="0.25">
      <c r="A1164" s="2">
        <v>40726</v>
      </c>
      <c r="B1164" s="3">
        <f t="shared" si="91"/>
        <v>2</v>
      </c>
      <c r="C1164" s="3">
        <f t="shared" si="92"/>
        <v>7</v>
      </c>
      <c r="D1164" s="3">
        <f t="shared" si="93"/>
        <v>2011</v>
      </c>
      <c r="E1164" s="4">
        <v>8.7750000000000004</v>
      </c>
      <c r="F1164" s="4">
        <v>8.25</v>
      </c>
      <c r="G1164" s="4">
        <f t="shared" si="94"/>
        <v>8.5124999999999993</v>
      </c>
      <c r="H1164" s="4">
        <v>3.5525000000000007</v>
      </c>
      <c r="I1164" s="3">
        <v>6.6000000000000014</v>
      </c>
      <c r="J1164" s="4">
        <f t="shared" ca="1" si="90"/>
        <v>0</v>
      </c>
      <c r="K1164" s="5">
        <v>0.56053146002542742</v>
      </c>
      <c r="L1164" s="53">
        <v>2</v>
      </c>
    </row>
    <row r="1165" spans="1:12" x14ac:dyDescent="0.25">
      <c r="A1165" s="2">
        <v>40727</v>
      </c>
      <c r="B1165" s="3">
        <f t="shared" si="91"/>
        <v>3</v>
      </c>
      <c r="C1165" s="3">
        <f t="shared" si="92"/>
        <v>7</v>
      </c>
      <c r="D1165" s="3">
        <f t="shared" si="93"/>
        <v>2011</v>
      </c>
      <c r="E1165" s="4">
        <v>4.2374999999999998</v>
      </c>
      <c r="F1165" s="4">
        <v>3.4208333333333325</v>
      </c>
      <c r="G1165" s="4">
        <f t="shared" si="94"/>
        <v>3.8291666666666662</v>
      </c>
      <c r="H1165" s="4">
        <v>14.125900000000001</v>
      </c>
      <c r="I1165" s="3">
        <v>0.8</v>
      </c>
      <c r="J1165" s="4">
        <f t="shared" ca="1" si="90"/>
        <v>0</v>
      </c>
      <c r="K1165" s="5">
        <v>2.202804691298851</v>
      </c>
      <c r="L1165" s="53">
        <v>24</v>
      </c>
    </row>
    <row r="1166" spans="1:12" x14ac:dyDescent="0.25">
      <c r="A1166" s="2">
        <v>40728</v>
      </c>
      <c r="B1166" s="3">
        <f t="shared" si="91"/>
        <v>4</v>
      </c>
      <c r="C1166" s="3">
        <f t="shared" si="92"/>
        <v>7</v>
      </c>
      <c r="D1166" s="3">
        <f t="shared" si="93"/>
        <v>2011</v>
      </c>
      <c r="E1166" s="4">
        <v>1.3083333333333333</v>
      </c>
      <c r="F1166" s="4">
        <v>0.2749999999999998</v>
      </c>
      <c r="G1166" s="4">
        <f t="shared" si="94"/>
        <v>0.79166666666666663</v>
      </c>
      <c r="H1166" s="4">
        <v>12.253799999999998</v>
      </c>
      <c r="I1166" s="3">
        <v>0</v>
      </c>
      <c r="J1166" s="4">
        <f t="shared" ca="1" si="90"/>
        <v>0</v>
      </c>
      <c r="K1166" s="5">
        <v>2.0260086740783119</v>
      </c>
      <c r="L1166" s="53">
        <v>24</v>
      </c>
    </row>
    <row r="1167" spans="1:12" x14ac:dyDescent="0.25">
      <c r="A1167" s="2">
        <v>40729</v>
      </c>
      <c r="B1167" s="3">
        <f t="shared" si="91"/>
        <v>5</v>
      </c>
      <c r="C1167" s="3">
        <f t="shared" si="92"/>
        <v>7</v>
      </c>
      <c r="D1167" s="3">
        <f t="shared" si="93"/>
        <v>2011</v>
      </c>
      <c r="E1167" s="4">
        <v>3.3166666666666669</v>
      </c>
      <c r="F1167" s="4">
        <v>1.6666666666666667</v>
      </c>
      <c r="G1167" s="4">
        <f t="shared" si="94"/>
        <v>2.4916666666666667</v>
      </c>
      <c r="H1167" s="4">
        <v>14.034300000000002</v>
      </c>
      <c r="I1167" s="3">
        <v>0</v>
      </c>
      <c r="J1167" s="4">
        <f t="shared" ca="1" si="90"/>
        <v>0</v>
      </c>
      <c r="K1167" s="5">
        <v>2.5244734228654093</v>
      </c>
      <c r="L1167" s="53">
        <v>19</v>
      </c>
    </row>
    <row r="1168" spans="1:12" x14ac:dyDescent="0.25">
      <c r="A1168" s="2">
        <v>40730</v>
      </c>
      <c r="B1168" s="3">
        <f t="shared" si="91"/>
        <v>6</v>
      </c>
      <c r="C1168" s="3">
        <f t="shared" si="92"/>
        <v>7</v>
      </c>
      <c r="D1168" s="3">
        <f t="shared" si="93"/>
        <v>2011</v>
      </c>
      <c r="E1168" s="4">
        <v>3.7291666666666665</v>
      </c>
      <c r="F1168" s="4">
        <v>2.4166666666666665</v>
      </c>
      <c r="G1168" s="4">
        <f t="shared" si="94"/>
        <v>3.0729166666666665</v>
      </c>
      <c r="H1168" s="4">
        <v>14.182699999999999</v>
      </c>
      <c r="I1168" s="3">
        <v>0</v>
      </c>
      <c r="J1168" s="4">
        <f t="shared" ca="1" si="90"/>
        <v>0</v>
      </c>
      <c r="K1168" s="5">
        <v>2.6145208068868211</v>
      </c>
      <c r="L1168" s="53">
        <v>21</v>
      </c>
    </row>
    <row r="1169" spans="1:12" x14ac:dyDescent="0.25">
      <c r="A1169" s="2">
        <v>40731</v>
      </c>
      <c r="B1169" s="3">
        <f t="shared" si="91"/>
        <v>7</v>
      </c>
      <c r="C1169" s="3">
        <f t="shared" si="92"/>
        <v>7</v>
      </c>
      <c r="D1169" s="3">
        <f t="shared" si="93"/>
        <v>2011</v>
      </c>
      <c r="E1169" s="4">
        <v>4.229166666666667</v>
      </c>
      <c r="F1169" s="4">
        <v>2.6916666666666664</v>
      </c>
      <c r="G1169" s="4">
        <f t="shared" si="94"/>
        <v>3.4604166666666667</v>
      </c>
      <c r="H1169" s="4">
        <v>14.282499999999999</v>
      </c>
      <c r="I1169" s="3">
        <v>0</v>
      </c>
      <c r="J1169" s="4">
        <f t="shared" ca="1" si="90"/>
        <v>0</v>
      </c>
      <c r="K1169" s="5">
        <v>2.6830112643922872</v>
      </c>
      <c r="L1169" s="53">
        <v>19</v>
      </c>
    </row>
    <row r="1170" spans="1:12" x14ac:dyDescent="0.25">
      <c r="A1170" s="2">
        <v>40732</v>
      </c>
      <c r="B1170" s="3">
        <f t="shared" si="91"/>
        <v>8</v>
      </c>
      <c r="C1170" s="3">
        <f t="shared" si="92"/>
        <v>7</v>
      </c>
      <c r="D1170" s="3">
        <f t="shared" si="93"/>
        <v>2011</v>
      </c>
      <c r="E1170" s="4">
        <v>6.5291666666666659</v>
      </c>
      <c r="F1170" s="4">
        <v>4.7166666666666668</v>
      </c>
      <c r="G1170" s="4">
        <f t="shared" si="94"/>
        <v>5.6229166666666668</v>
      </c>
      <c r="H1170" s="4">
        <v>14.860100000000003</v>
      </c>
      <c r="I1170" s="3">
        <v>0</v>
      </c>
      <c r="J1170" s="4">
        <f t="shared" ca="1" si="90"/>
        <v>0</v>
      </c>
      <c r="K1170" s="5">
        <v>3.110045075172295</v>
      </c>
      <c r="L1170" s="53">
        <v>15</v>
      </c>
    </row>
    <row r="1171" spans="1:12" x14ac:dyDescent="0.25">
      <c r="A1171" s="2">
        <v>40733</v>
      </c>
      <c r="B1171" s="3">
        <f t="shared" si="91"/>
        <v>9</v>
      </c>
      <c r="C1171" s="3">
        <f t="shared" si="92"/>
        <v>7</v>
      </c>
      <c r="D1171" s="3">
        <f t="shared" si="93"/>
        <v>2011</v>
      </c>
      <c r="E1171" s="4">
        <v>9.5625</v>
      </c>
      <c r="F1171" s="4">
        <v>7.6333333333333329</v>
      </c>
      <c r="G1171" s="4">
        <f t="shared" si="94"/>
        <v>8.5979166666666664</v>
      </c>
      <c r="H1171" s="4">
        <v>14.868</v>
      </c>
      <c r="I1171" s="3">
        <v>0</v>
      </c>
      <c r="J1171" s="4">
        <f t="shared" ca="1" si="90"/>
        <v>0</v>
      </c>
      <c r="K1171" s="5">
        <v>3.5720671386785772</v>
      </c>
      <c r="L1171" s="53">
        <v>13</v>
      </c>
    </row>
    <row r="1172" spans="1:12" x14ac:dyDescent="0.25">
      <c r="A1172" s="2">
        <v>40734</v>
      </c>
      <c r="B1172" s="3">
        <f t="shared" si="91"/>
        <v>10</v>
      </c>
      <c r="C1172" s="3">
        <f t="shared" si="92"/>
        <v>7</v>
      </c>
      <c r="D1172" s="3">
        <f t="shared" si="93"/>
        <v>2011</v>
      </c>
      <c r="E1172" s="4">
        <v>12.266666666666666</v>
      </c>
      <c r="F1172" s="4">
        <v>10.316666666666668</v>
      </c>
      <c r="G1172" s="4">
        <f t="shared" si="94"/>
        <v>11.291666666666668</v>
      </c>
      <c r="H1172" s="4">
        <v>12.298299999999999</v>
      </c>
      <c r="I1172" s="3">
        <v>0.2</v>
      </c>
      <c r="J1172" s="4">
        <f t="shared" ca="1" si="90"/>
        <v>1.291666666666667</v>
      </c>
      <c r="K1172" s="5">
        <v>3.8387411263054805</v>
      </c>
      <c r="L1172" s="53">
        <v>12</v>
      </c>
    </row>
    <row r="1173" spans="1:12" x14ac:dyDescent="0.25">
      <c r="A1173" s="2">
        <v>40735</v>
      </c>
      <c r="B1173" s="3">
        <f t="shared" si="91"/>
        <v>11</v>
      </c>
      <c r="C1173" s="3">
        <f t="shared" si="92"/>
        <v>7</v>
      </c>
      <c r="D1173" s="3">
        <f t="shared" si="93"/>
        <v>2011</v>
      </c>
      <c r="E1173" s="4">
        <v>14.849999999999996</v>
      </c>
      <c r="F1173" s="4">
        <v>13.416666666666664</v>
      </c>
      <c r="G1173" s="4">
        <f t="shared" si="94"/>
        <v>14.133333333333329</v>
      </c>
      <c r="H1173" s="4">
        <v>10.5304</v>
      </c>
      <c r="I1173" s="3">
        <v>2</v>
      </c>
      <c r="J1173" s="4">
        <f t="shared" ca="1" si="90"/>
        <v>4.1333333333333302</v>
      </c>
      <c r="K1173" s="5">
        <v>3.3419024146723562</v>
      </c>
      <c r="L1173" s="53">
        <v>0</v>
      </c>
    </row>
    <row r="1174" spans="1:12" x14ac:dyDescent="0.25">
      <c r="A1174" s="2">
        <v>40736</v>
      </c>
      <c r="B1174" s="3">
        <f t="shared" si="91"/>
        <v>12</v>
      </c>
      <c r="C1174" s="3">
        <f t="shared" si="92"/>
        <v>7</v>
      </c>
      <c r="D1174" s="3">
        <f t="shared" si="93"/>
        <v>2011</v>
      </c>
      <c r="E1174" s="4">
        <v>15.024999999999999</v>
      </c>
      <c r="F1174" s="4">
        <v>13.487499999999999</v>
      </c>
      <c r="G1174" s="4">
        <f t="shared" si="94"/>
        <v>14.256249999999998</v>
      </c>
      <c r="H1174" s="4">
        <v>10.960199999999997</v>
      </c>
      <c r="I1174" s="3">
        <v>1</v>
      </c>
      <c r="J1174" s="4">
        <f t="shared" ca="1" si="90"/>
        <v>4.2562499999999988</v>
      </c>
      <c r="K1174" s="5">
        <v>2.7965787414093919</v>
      </c>
      <c r="L1174" s="53">
        <v>0</v>
      </c>
    </row>
    <row r="1175" spans="1:12" x14ac:dyDescent="0.25">
      <c r="A1175" s="2">
        <v>40737</v>
      </c>
      <c r="B1175" s="3">
        <f t="shared" si="91"/>
        <v>13</v>
      </c>
      <c r="C1175" s="3">
        <f t="shared" si="92"/>
        <v>7</v>
      </c>
      <c r="D1175" s="3">
        <f t="shared" si="93"/>
        <v>2011</v>
      </c>
      <c r="E1175" s="4">
        <v>15.137499999999998</v>
      </c>
      <c r="F1175" s="4">
        <v>14.475000000000001</v>
      </c>
      <c r="G1175" s="4">
        <f t="shared" si="94"/>
        <v>14.806249999999999</v>
      </c>
      <c r="H1175" s="4">
        <v>3.896399999999999</v>
      </c>
      <c r="I1175" s="3">
        <v>24.799999999999997</v>
      </c>
      <c r="J1175" s="4">
        <f t="shared" ca="1" si="90"/>
        <v>4.8062499999999995</v>
      </c>
      <c r="K1175" s="5">
        <v>0.96242839495991894</v>
      </c>
      <c r="L1175" s="53">
        <v>0</v>
      </c>
    </row>
    <row r="1176" spans="1:12" x14ac:dyDescent="0.25">
      <c r="A1176" s="2">
        <v>40738</v>
      </c>
      <c r="B1176" s="3">
        <f t="shared" si="91"/>
        <v>14</v>
      </c>
      <c r="C1176" s="3">
        <f t="shared" si="92"/>
        <v>7</v>
      </c>
      <c r="D1176" s="3">
        <f t="shared" si="93"/>
        <v>2011</v>
      </c>
      <c r="E1176" s="4">
        <v>15.774999999999999</v>
      </c>
      <c r="F1176" s="4">
        <v>15.308333333333332</v>
      </c>
      <c r="G1176" s="4">
        <f t="shared" si="94"/>
        <v>15.541666666666664</v>
      </c>
      <c r="H1176" s="4">
        <v>4.3298000000000005</v>
      </c>
      <c r="I1176" s="3">
        <v>4.2</v>
      </c>
      <c r="J1176" s="4">
        <f t="shared" ca="1" si="90"/>
        <v>5.5416666666666652</v>
      </c>
      <c r="K1176" s="5">
        <v>1.154726028771373</v>
      </c>
      <c r="L1176" s="53">
        <v>0</v>
      </c>
    </row>
    <row r="1177" spans="1:12" x14ac:dyDescent="0.25">
      <c r="A1177" s="2">
        <v>40739</v>
      </c>
      <c r="B1177" s="3">
        <f t="shared" si="91"/>
        <v>15</v>
      </c>
      <c r="C1177" s="3">
        <f t="shared" si="92"/>
        <v>7</v>
      </c>
      <c r="D1177" s="3">
        <f t="shared" si="93"/>
        <v>2011</v>
      </c>
      <c r="E1177" s="4">
        <v>17.824999999999999</v>
      </c>
      <c r="F1177" s="4">
        <v>16.833333333333339</v>
      </c>
      <c r="G1177" s="4">
        <f t="shared" si="94"/>
        <v>17.329166666666669</v>
      </c>
      <c r="H1177" s="4">
        <v>13.673399999999999</v>
      </c>
      <c r="I1177" s="3">
        <v>0</v>
      </c>
      <c r="J1177" s="4">
        <f t="shared" ca="1" si="90"/>
        <v>7.3291666666666693</v>
      </c>
      <c r="K1177" s="5">
        <v>4.0564167853527104</v>
      </c>
      <c r="L1177" s="53">
        <v>0</v>
      </c>
    </row>
    <row r="1178" spans="1:12" x14ac:dyDescent="0.25">
      <c r="A1178" s="2">
        <v>40740</v>
      </c>
      <c r="B1178" s="3">
        <f t="shared" si="91"/>
        <v>16</v>
      </c>
      <c r="C1178" s="3">
        <f t="shared" si="92"/>
        <v>7</v>
      </c>
      <c r="D1178" s="3">
        <f t="shared" si="93"/>
        <v>2011</v>
      </c>
      <c r="E1178" s="4">
        <v>16.329166666666669</v>
      </c>
      <c r="F1178" s="4">
        <v>14.833333333333336</v>
      </c>
      <c r="G1178" s="4">
        <f t="shared" si="94"/>
        <v>15.581250000000002</v>
      </c>
      <c r="H1178" s="4">
        <v>9.1585000000000001</v>
      </c>
      <c r="I1178" s="3">
        <v>7.6000000000000005</v>
      </c>
      <c r="J1178" s="4">
        <f t="shared" ca="1" si="90"/>
        <v>5.5812500000000025</v>
      </c>
      <c r="K1178" s="5">
        <v>2.9617617489511798</v>
      </c>
      <c r="L1178" s="53">
        <v>0</v>
      </c>
    </row>
    <row r="1179" spans="1:12" x14ac:dyDescent="0.25">
      <c r="A1179" s="2">
        <v>40741</v>
      </c>
      <c r="B1179" s="3">
        <f t="shared" si="91"/>
        <v>17</v>
      </c>
      <c r="C1179" s="3">
        <f t="shared" si="92"/>
        <v>7</v>
      </c>
      <c r="D1179" s="3">
        <f t="shared" si="93"/>
        <v>2011</v>
      </c>
      <c r="E1179" s="4">
        <v>12.762499999999998</v>
      </c>
      <c r="F1179" s="4">
        <v>12.470833333333337</v>
      </c>
      <c r="G1179" s="4">
        <f t="shared" si="94"/>
        <v>12.616666666666667</v>
      </c>
      <c r="H1179" s="4">
        <v>1.2037</v>
      </c>
      <c r="I1179" s="3">
        <v>62.6</v>
      </c>
      <c r="J1179" s="4">
        <f t="shared" ca="1" si="90"/>
        <v>2.6166666666666671</v>
      </c>
      <c r="K1179" s="5">
        <v>0.34009313330082336</v>
      </c>
      <c r="L1179" s="53">
        <v>0</v>
      </c>
    </row>
    <row r="1180" spans="1:12" x14ac:dyDescent="0.25">
      <c r="A1180" s="2">
        <v>40742</v>
      </c>
      <c r="B1180" s="3">
        <f t="shared" si="91"/>
        <v>18</v>
      </c>
      <c r="C1180" s="3">
        <f t="shared" si="92"/>
        <v>7</v>
      </c>
      <c r="D1180" s="3">
        <f t="shared" si="93"/>
        <v>2011</v>
      </c>
      <c r="E1180" s="4">
        <v>12.587500000000004</v>
      </c>
      <c r="F1180" s="4">
        <v>11.97916666666667</v>
      </c>
      <c r="G1180" s="4">
        <f t="shared" si="94"/>
        <v>12.283333333333337</v>
      </c>
      <c r="H1180" s="4">
        <v>6.2058</v>
      </c>
      <c r="I1180" s="3">
        <v>16.2</v>
      </c>
      <c r="J1180" s="4">
        <f t="shared" ca="1" si="90"/>
        <v>2.2833333333333368</v>
      </c>
      <c r="K1180" s="5">
        <v>1.5347618844074917</v>
      </c>
      <c r="L1180" s="53">
        <v>0</v>
      </c>
    </row>
    <row r="1181" spans="1:12" x14ac:dyDescent="0.25">
      <c r="A1181" s="2">
        <v>40743</v>
      </c>
      <c r="B1181" s="3">
        <f t="shared" si="91"/>
        <v>19</v>
      </c>
      <c r="C1181" s="3">
        <f t="shared" si="92"/>
        <v>7</v>
      </c>
      <c r="D1181" s="3">
        <f t="shared" si="93"/>
        <v>2011</v>
      </c>
      <c r="E1181" s="4">
        <v>13.270833333333334</v>
      </c>
      <c r="F1181" s="4">
        <v>12.299999999999999</v>
      </c>
      <c r="G1181" s="4">
        <f t="shared" si="94"/>
        <v>12.785416666666666</v>
      </c>
      <c r="H1181" s="4">
        <v>8.1132000000000009</v>
      </c>
      <c r="I1181" s="3">
        <v>0</v>
      </c>
      <c r="J1181" s="4">
        <f t="shared" ca="1" si="90"/>
        <v>2.7854166666666664</v>
      </c>
      <c r="K1181" s="5">
        <v>1.9966796338474724</v>
      </c>
      <c r="L1181" s="53">
        <v>0</v>
      </c>
    </row>
    <row r="1182" spans="1:12" x14ac:dyDescent="0.25">
      <c r="A1182" s="2">
        <v>40744</v>
      </c>
      <c r="B1182" s="3">
        <f t="shared" si="91"/>
        <v>20</v>
      </c>
      <c r="C1182" s="3">
        <f t="shared" si="92"/>
        <v>7</v>
      </c>
      <c r="D1182" s="3">
        <f t="shared" si="93"/>
        <v>2011</v>
      </c>
      <c r="E1182" s="4">
        <v>13.170833333333329</v>
      </c>
      <c r="F1182" s="4">
        <v>12.783333333333331</v>
      </c>
      <c r="G1182" s="4">
        <f t="shared" si="94"/>
        <v>12.977083333333329</v>
      </c>
      <c r="H1182" s="4">
        <v>0.96399999999999997</v>
      </c>
      <c r="I1182" s="3">
        <v>51.400000000000006</v>
      </c>
      <c r="J1182" s="4">
        <f t="shared" ca="1" si="90"/>
        <v>2.9770833333333302</v>
      </c>
      <c r="K1182" s="5">
        <v>0.32722199309317879</v>
      </c>
      <c r="L1182" s="53">
        <v>0</v>
      </c>
    </row>
    <row r="1183" spans="1:12" x14ac:dyDescent="0.25">
      <c r="A1183" s="2">
        <v>40745</v>
      </c>
      <c r="B1183" s="3">
        <f t="shared" si="91"/>
        <v>21</v>
      </c>
      <c r="C1183" s="3">
        <f t="shared" si="92"/>
        <v>7</v>
      </c>
      <c r="D1183" s="3">
        <f t="shared" si="93"/>
        <v>2011</v>
      </c>
      <c r="E1183" s="4">
        <v>11.7125</v>
      </c>
      <c r="F1183" s="4">
        <v>11.041666666666664</v>
      </c>
      <c r="G1183" s="4">
        <f t="shared" si="94"/>
        <v>11.377083333333331</v>
      </c>
      <c r="H1183" s="4">
        <v>3.9159999999999995</v>
      </c>
      <c r="I1183" s="3">
        <v>49.6</v>
      </c>
      <c r="J1183" s="4">
        <f t="shared" ca="1" si="90"/>
        <v>1.3770833333333323</v>
      </c>
      <c r="K1183" s="5">
        <v>0.82728339697929731</v>
      </c>
      <c r="L1183" s="53">
        <v>0</v>
      </c>
    </row>
    <row r="1184" spans="1:12" x14ac:dyDescent="0.25">
      <c r="A1184" s="2">
        <v>40746</v>
      </c>
      <c r="B1184" s="3">
        <f t="shared" si="91"/>
        <v>22</v>
      </c>
      <c r="C1184" s="3">
        <f t="shared" si="92"/>
        <v>7</v>
      </c>
      <c r="D1184" s="3">
        <f t="shared" si="93"/>
        <v>2011</v>
      </c>
      <c r="E1184" s="4">
        <v>8.7499999999999982</v>
      </c>
      <c r="F1184" s="4">
        <v>7.6249999999999991</v>
      </c>
      <c r="G1184" s="4">
        <f t="shared" si="94"/>
        <v>8.1874999999999982</v>
      </c>
      <c r="H1184" s="4">
        <v>14.469099999999999</v>
      </c>
      <c r="I1184" s="3">
        <v>0.2</v>
      </c>
      <c r="J1184" s="4">
        <f t="shared" ca="1" si="90"/>
        <v>0</v>
      </c>
      <c r="K1184" s="5">
        <v>2.749924653141198</v>
      </c>
      <c r="L1184" s="53">
        <v>11</v>
      </c>
    </row>
    <row r="1185" spans="1:12" x14ac:dyDescent="0.25">
      <c r="A1185" s="2">
        <v>40747</v>
      </c>
      <c r="B1185" s="3">
        <f t="shared" si="91"/>
        <v>23</v>
      </c>
      <c r="C1185" s="3">
        <f t="shared" si="92"/>
        <v>7</v>
      </c>
      <c r="D1185" s="3">
        <f t="shared" si="93"/>
        <v>2011</v>
      </c>
      <c r="E1185" s="4">
        <v>8.8874999999999993</v>
      </c>
      <c r="F1185" s="4">
        <v>7.6875</v>
      </c>
      <c r="G1185" s="4">
        <f t="shared" si="94"/>
        <v>8.2874999999999996</v>
      </c>
      <c r="H1185" s="4">
        <v>14.453800000000001</v>
      </c>
      <c r="I1185" s="3">
        <v>0.2</v>
      </c>
      <c r="J1185" s="4">
        <f t="shared" ca="1" si="90"/>
        <v>0</v>
      </c>
      <c r="K1185" s="5">
        <v>2.8530007505967716</v>
      </c>
      <c r="L1185" s="53">
        <v>13</v>
      </c>
    </row>
    <row r="1186" spans="1:12" x14ac:dyDescent="0.25">
      <c r="A1186" s="2">
        <v>40748</v>
      </c>
      <c r="B1186" s="3">
        <f t="shared" si="91"/>
        <v>24</v>
      </c>
      <c r="C1186" s="3">
        <f t="shared" si="92"/>
        <v>7</v>
      </c>
      <c r="D1186" s="3">
        <f t="shared" si="93"/>
        <v>2011</v>
      </c>
      <c r="E1186" s="4">
        <v>11.299999999999999</v>
      </c>
      <c r="F1186" s="4">
        <v>10.283333333333333</v>
      </c>
      <c r="G1186" s="4">
        <f t="shared" si="94"/>
        <v>10.791666666666666</v>
      </c>
      <c r="H1186" s="4">
        <v>12.617700000000001</v>
      </c>
      <c r="I1186" s="3">
        <v>0</v>
      </c>
      <c r="J1186" s="4">
        <f t="shared" ca="1" si="90"/>
        <v>0.79166666666666607</v>
      </c>
      <c r="K1186" s="5">
        <v>2.6731458832331549</v>
      </c>
      <c r="L1186" s="53">
        <v>5</v>
      </c>
    </row>
    <row r="1187" spans="1:12" x14ac:dyDescent="0.25">
      <c r="A1187" s="2">
        <v>40749</v>
      </c>
      <c r="B1187" s="3">
        <f t="shared" si="91"/>
        <v>25</v>
      </c>
      <c r="C1187" s="3">
        <f t="shared" si="92"/>
        <v>7</v>
      </c>
      <c r="D1187" s="3">
        <f t="shared" si="93"/>
        <v>2011</v>
      </c>
      <c r="E1187" s="4">
        <v>13.245833333333332</v>
      </c>
      <c r="F1187" s="4">
        <v>12.295833333333333</v>
      </c>
      <c r="G1187" s="4">
        <f t="shared" si="94"/>
        <v>12.770833333333332</v>
      </c>
      <c r="H1187" s="4">
        <v>14.131400000000001</v>
      </c>
      <c r="I1187" s="3">
        <v>0</v>
      </c>
      <c r="J1187" s="4">
        <f t="shared" ca="1" si="90"/>
        <v>2.7708333333333321</v>
      </c>
      <c r="K1187" s="5">
        <v>3.1815924696609601</v>
      </c>
      <c r="L1187" s="53">
        <v>0</v>
      </c>
    </row>
    <row r="1188" spans="1:12" x14ac:dyDescent="0.25">
      <c r="A1188" s="2">
        <v>40750</v>
      </c>
      <c r="B1188" s="3">
        <f t="shared" si="91"/>
        <v>26</v>
      </c>
      <c r="C1188" s="3">
        <f t="shared" si="92"/>
        <v>7</v>
      </c>
      <c r="D1188" s="3">
        <f t="shared" si="93"/>
        <v>2011</v>
      </c>
      <c r="E1188" s="4">
        <v>15.800000000000002</v>
      </c>
      <c r="F1188" s="4">
        <v>14.670833333333333</v>
      </c>
      <c r="G1188" s="4">
        <f t="shared" si="94"/>
        <v>15.235416666666667</v>
      </c>
      <c r="H1188" s="4">
        <v>12.9819</v>
      </c>
      <c r="I1188" s="3">
        <v>0</v>
      </c>
      <c r="J1188" s="4">
        <f t="shared" ca="1" si="90"/>
        <v>5.2354166666666675</v>
      </c>
      <c r="K1188" s="5">
        <v>3.3202303904761332</v>
      </c>
      <c r="L1188" s="53">
        <v>0</v>
      </c>
    </row>
    <row r="1189" spans="1:12" x14ac:dyDescent="0.25">
      <c r="A1189" s="2">
        <v>40751</v>
      </c>
      <c r="B1189" s="3">
        <f t="shared" si="91"/>
        <v>27</v>
      </c>
      <c r="C1189" s="3">
        <f t="shared" si="92"/>
        <v>7</v>
      </c>
      <c r="D1189" s="3">
        <f t="shared" si="93"/>
        <v>2011</v>
      </c>
      <c r="E1189" s="4">
        <v>15.629166666666668</v>
      </c>
      <c r="F1189" s="4">
        <v>14.241666666666667</v>
      </c>
      <c r="G1189" s="4">
        <f t="shared" si="94"/>
        <v>14.935416666666669</v>
      </c>
      <c r="H1189" s="4">
        <v>12.445699999999999</v>
      </c>
      <c r="I1189" s="3">
        <v>0.2</v>
      </c>
      <c r="J1189" s="4">
        <f t="shared" ca="1" si="90"/>
        <v>4.9354166666666677</v>
      </c>
      <c r="K1189" s="5">
        <v>3.0175530398196706</v>
      </c>
      <c r="L1189" s="53">
        <v>0</v>
      </c>
    </row>
    <row r="1190" spans="1:12" x14ac:dyDescent="0.25">
      <c r="A1190" s="2">
        <v>40752</v>
      </c>
      <c r="B1190" s="3">
        <f t="shared" si="91"/>
        <v>28</v>
      </c>
      <c r="C1190" s="3">
        <f t="shared" si="92"/>
        <v>7</v>
      </c>
      <c r="D1190" s="3">
        <f t="shared" si="93"/>
        <v>2011</v>
      </c>
      <c r="E1190" s="4">
        <v>16.249999999999996</v>
      </c>
      <c r="F1190" s="4">
        <v>15.304166666666665</v>
      </c>
      <c r="G1190" s="4">
        <f t="shared" si="94"/>
        <v>15.77708333333333</v>
      </c>
      <c r="H1190" s="4">
        <v>10.1272</v>
      </c>
      <c r="I1190" s="3">
        <v>0</v>
      </c>
      <c r="J1190" s="4">
        <f t="shared" ca="1" si="90"/>
        <v>5.7770833333333309</v>
      </c>
      <c r="K1190" s="5">
        <v>2.811326355661893</v>
      </c>
      <c r="L1190" s="53">
        <v>0</v>
      </c>
    </row>
    <row r="1191" spans="1:12" x14ac:dyDescent="0.25">
      <c r="A1191" s="2">
        <v>40753</v>
      </c>
      <c r="B1191" s="3">
        <f t="shared" si="91"/>
        <v>29</v>
      </c>
      <c r="C1191" s="3">
        <f t="shared" si="92"/>
        <v>7</v>
      </c>
      <c r="D1191" s="3">
        <f t="shared" si="93"/>
        <v>2011</v>
      </c>
      <c r="E1191" s="4">
        <v>14.191666666666668</v>
      </c>
      <c r="F1191" s="4">
        <v>13.525</v>
      </c>
      <c r="G1191" s="4">
        <f t="shared" si="94"/>
        <v>13.858333333333334</v>
      </c>
      <c r="H1191" s="4">
        <v>3.4848999999999997</v>
      </c>
      <c r="I1191" s="3">
        <v>25.6</v>
      </c>
      <c r="J1191" s="4">
        <f t="shared" ca="1" si="90"/>
        <v>3.8583333333333343</v>
      </c>
      <c r="K1191" s="5">
        <v>0.99238326452960735</v>
      </c>
      <c r="L1191" s="53">
        <v>0</v>
      </c>
    </row>
    <row r="1192" spans="1:12" x14ac:dyDescent="0.25">
      <c r="A1192" s="2">
        <v>40754</v>
      </c>
      <c r="B1192" s="3">
        <f t="shared" si="91"/>
        <v>30</v>
      </c>
      <c r="C1192" s="3">
        <f t="shared" si="92"/>
        <v>7</v>
      </c>
      <c r="D1192" s="3">
        <f t="shared" si="93"/>
        <v>2011</v>
      </c>
      <c r="E1192" s="4">
        <v>11.79166666666667</v>
      </c>
      <c r="F1192" s="4">
        <v>11.045833333333333</v>
      </c>
      <c r="G1192" s="4">
        <f t="shared" si="94"/>
        <v>11.418750000000001</v>
      </c>
      <c r="H1192" s="4">
        <v>6.9272000000000009</v>
      </c>
      <c r="I1192" s="3">
        <v>18.399999999999999</v>
      </c>
      <c r="J1192" s="4">
        <f t="shared" ca="1" si="90"/>
        <v>1.4187500000000011</v>
      </c>
      <c r="K1192" s="5">
        <v>1.5279318146807486</v>
      </c>
      <c r="L1192" s="53">
        <v>0</v>
      </c>
    </row>
    <row r="1193" spans="1:12" x14ac:dyDescent="0.25">
      <c r="A1193" s="2">
        <v>40755</v>
      </c>
      <c r="B1193" s="3">
        <f t="shared" si="91"/>
        <v>31</v>
      </c>
      <c r="C1193" s="3">
        <f t="shared" si="92"/>
        <v>7</v>
      </c>
      <c r="D1193" s="3">
        <f t="shared" si="93"/>
        <v>2011</v>
      </c>
      <c r="E1193" s="4">
        <v>10.033333333333333</v>
      </c>
      <c r="F1193" s="4">
        <v>9.6541666666666703</v>
      </c>
      <c r="G1193" s="4">
        <f t="shared" si="94"/>
        <v>9.8437500000000018</v>
      </c>
      <c r="H1193" s="4">
        <v>1.8644999999999998</v>
      </c>
      <c r="I1193" s="3">
        <v>1</v>
      </c>
      <c r="J1193" s="4">
        <f t="shared" ca="1" si="90"/>
        <v>2.9304029304029391E-3</v>
      </c>
      <c r="K1193" s="5">
        <v>0.55858849553935852</v>
      </c>
      <c r="L1193" s="53">
        <v>0</v>
      </c>
    </row>
    <row r="1194" spans="1:12" x14ac:dyDescent="0.25">
      <c r="A1194" s="2">
        <v>40756</v>
      </c>
      <c r="B1194" s="3">
        <f t="shared" si="91"/>
        <v>1</v>
      </c>
      <c r="C1194" s="3">
        <f t="shared" si="92"/>
        <v>8</v>
      </c>
      <c r="D1194" s="3">
        <f t="shared" si="93"/>
        <v>2011</v>
      </c>
      <c r="E1194" s="4">
        <v>11.316666666666668</v>
      </c>
      <c r="F1194" s="4">
        <v>10.8375</v>
      </c>
      <c r="G1194" s="4">
        <f t="shared" si="94"/>
        <v>11.077083333333334</v>
      </c>
      <c r="H1194" s="4">
        <v>5.5961999999999996</v>
      </c>
      <c r="I1194" s="3">
        <v>2.4000000000000004</v>
      </c>
      <c r="J1194" s="4">
        <f t="shared" ca="1" si="90"/>
        <v>1.0770833333333343</v>
      </c>
      <c r="K1194" s="5">
        <v>1.4787915585307023</v>
      </c>
      <c r="L1194" s="54">
        <v>0</v>
      </c>
    </row>
    <row r="1195" spans="1:12" x14ac:dyDescent="0.25">
      <c r="A1195" s="2">
        <v>40757</v>
      </c>
      <c r="B1195" s="3">
        <f t="shared" si="91"/>
        <v>2</v>
      </c>
      <c r="C1195" s="3">
        <f t="shared" si="92"/>
        <v>8</v>
      </c>
      <c r="D1195" s="3">
        <f t="shared" si="93"/>
        <v>2011</v>
      </c>
      <c r="E1195" s="4">
        <v>6.6791666666666663</v>
      </c>
      <c r="F1195" s="4">
        <v>6.0000000000000009</v>
      </c>
      <c r="G1195" s="4">
        <f t="shared" si="94"/>
        <v>6.3395833333333336</v>
      </c>
      <c r="H1195" s="4">
        <v>5.8008000000000006</v>
      </c>
      <c r="I1195" s="3">
        <v>3.8000000000000003</v>
      </c>
      <c r="J1195" s="4">
        <f t="shared" ca="1" si="90"/>
        <v>0</v>
      </c>
      <c r="K1195" s="5">
        <v>1.1260666145139557</v>
      </c>
      <c r="L1195" s="54">
        <v>17</v>
      </c>
    </row>
    <row r="1196" spans="1:12" x14ac:dyDescent="0.25">
      <c r="A1196" s="2">
        <v>40758</v>
      </c>
      <c r="B1196" s="3">
        <f t="shared" si="91"/>
        <v>3</v>
      </c>
      <c r="C1196" s="3">
        <f t="shared" si="92"/>
        <v>8</v>
      </c>
      <c r="D1196" s="3">
        <f t="shared" si="93"/>
        <v>2011</v>
      </c>
      <c r="E1196" s="4">
        <v>4.2583333333333329</v>
      </c>
      <c r="F1196" s="4">
        <v>3.5583333333333336</v>
      </c>
      <c r="G1196" s="4">
        <f t="shared" si="94"/>
        <v>3.9083333333333332</v>
      </c>
      <c r="H1196" s="4">
        <v>8.1173999999999999</v>
      </c>
      <c r="I1196" s="3">
        <v>3</v>
      </c>
      <c r="J1196" s="4">
        <f t="shared" ca="1" si="90"/>
        <v>0</v>
      </c>
      <c r="K1196" s="5">
        <v>1.3848918424764702</v>
      </c>
      <c r="L1196" s="54">
        <v>24</v>
      </c>
    </row>
    <row r="1197" spans="1:12" x14ac:dyDescent="0.25">
      <c r="A1197" s="2">
        <v>40759</v>
      </c>
      <c r="B1197" s="3">
        <f t="shared" si="91"/>
        <v>4</v>
      </c>
      <c r="C1197" s="3">
        <f t="shared" si="92"/>
        <v>8</v>
      </c>
      <c r="D1197" s="3">
        <f t="shared" si="93"/>
        <v>2011</v>
      </c>
      <c r="E1197" s="4">
        <v>4.008333333333332</v>
      </c>
      <c r="F1197" s="4">
        <v>2.9291666666666671</v>
      </c>
      <c r="G1197" s="4">
        <f t="shared" si="94"/>
        <v>3.4687499999999996</v>
      </c>
      <c r="H1197" s="4">
        <v>13.822899999999999</v>
      </c>
      <c r="I1197" s="3">
        <v>1.2</v>
      </c>
      <c r="J1197" s="4">
        <f t="shared" ca="1" si="90"/>
        <v>0</v>
      </c>
      <c r="K1197" s="5">
        <v>2.3154454409582468</v>
      </c>
      <c r="L1197" s="54">
        <v>24</v>
      </c>
    </row>
    <row r="1198" spans="1:12" x14ac:dyDescent="0.25">
      <c r="A1198" s="2">
        <v>40760</v>
      </c>
      <c r="B1198" s="3">
        <f t="shared" si="91"/>
        <v>5</v>
      </c>
      <c r="C1198" s="3">
        <f t="shared" si="92"/>
        <v>8</v>
      </c>
      <c r="D1198" s="3">
        <f t="shared" si="93"/>
        <v>2011</v>
      </c>
      <c r="E1198" s="4">
        <v>5.8249999999999993</v>
      </c>
      <c r="F1198" s="4">
        <v>4.0541666666666663</v>
      </c>
      <c r="G1198" s="4">
        <f t="shared" si="94"/>
        <v>4.9395833333333332</v>
      </c>
      <c r="H1198" s="4">
        <v>18.553499999999996</v>
      </c>
      <c r="I1198" s="3">
        <v>0</v>
      </c>
      <c r="J1198" s="4">
        <f t="shared" ca="1" si="90"/>
        <v>0</v>
      </c>
      <c r="K1198" s="5">
        <v>3.3245035802294032</v>
      </c>
      <c r="L1198" s="54">
        <v>15</v>
      </c>
    </row>
    <row r="1199" spans="1:12" x14ac:dyDescent="0.25">
      <c r="A1199" s="2">
        <v>40761</v>
      </c>
      <c r="B1199" s="3">
        <f t="shared" si="91"/>
        <v>6</v>
      </c>
      <c r="C1199" s="3">
        <f t="shared" si="92"/>
        <v>8</v>
      </c>
      <c r="D1199" s="3">
        <f t="shared" si="93"/>
        <v>2011</v>
      </c>
      <c r="E1199" s="4">
        <v>12.808333333333332</v>
      </c>
      <c r="F1199" s="4">
        <v>11.354166666666666</v>
      </c>
      <c r="G1199" s="4">
        <f t="shared" si="94"/>
        <v>12.081249999999999</v>
      </c>
      <c r="H1199" s="4">
        <v>16.559999999999999</v>
      </c>
      <c r="I1199" s="3">
        <v>0</v>
      </c>
      <c r="J1199" s="4">
        <f t="shared" ca="1" si="90"/>
        <v>2.0812499999999989</v>
      </c>
      <c r="K1199" s="5">
        <v>4.220231787938169</v>
      </c>
      <c r="L1199" s="54">
        <v>10</v>
      </c>
    </row>
    <row r="1200" spans="1:12" x14ac:dyDescent="0.25">
      <c r="A1200" s="2">
        <v>40762</v>
      </c>
      <c r="B1200" s="3">
        <f t="shared" si="91"/>
        <v>7</v>
      </c>
      <c r="C1200" s="3">
        <f t="shared" si="92"/>
        <v>8</v>
      </c>
      <c r="D1200" s="3">
        <f t="shared" si="93"/>
        <v>2011</v>
      </c>
      <c r="E1200" s="4">
        <v>16.329166666666666</v>
      </c>
      <c r="F1200" s="4">
        <v>14.454166666666667</v>
      </c>
      <c r="G1200" s="4">
        <f t="shared" si="94"/>
        <v>15.391666666666666</v>
      </c>
      <c r="H1200" s="4">
        <v>12.353</v>
      </c>
      <c r="I1200" s="3">
        <v>1</v>
      </c>
      <c r="J1200" s="4">
        <f t="shared" ca="1" si="90"/>
        <v>5.3916666666666666</v>
      </c>
      <c r="K1200" s="5">
        <v>3.6560251809479345</v>
      </c>
      <c r="L1200" s="54">
        <v>0</v>
      </c>
    </row>
    <row r="1201" spans="1:12" x14ac:dyDescent="0.25">
      <c r="A1201" s="2">
        <v>40763</v>
      </c>
      <c r="B1201" s="3">
        <f t="shared" si="91"/>
        <v>8</v>
      </c>
      <c r="C1201" s="3">
        <f t="shared" si="92"/>
        <v>8</v>
      </c>
      <c r="D1201" s="3">
        <f t="shared" si="93"/>
        <v>2011</v>
      </c>
      <c r="E1201" s="4">
        <v>14.770833333333334</v>
      </c>
      <c r="F1201" s="4">
        <v>14.175000000000002</v>
      </c>
      <c r="G1201" s="4">
        <f t="shared" si="94"/>
        <v>14.472916666666668</v>
      </c>
      <c r="H1201" s="4">
        <v>0.73650000000000004</v>
      </c>
      <c r="I1201" s="3">
        <v>70.8</v>
      </c>
      <c r="J1201" s="4">
        <f t="shared" ca="1" si="90"/>
        <v>4.4729166666666682</v>
      </c>
      <c r="K1201" s="5">
        <v>0.43484957820311088</v>
      </c>
      <c r="L1201" s="54">
        <v>0</v>
      </c>
    </row>
    <row r="1202" spans="1:12" x14ac:dyDescent="0.25">
      <c r="A1202" s="2">
        <v>40764</v>
      </c>
      <c r="B1202" s="3">
        <f t="shared" si="91"/>
        <v>9</v>
      </c>
      <c r="C1202" s="3">
        <f t="shared" si="92"/>
        <v>8</v>
      </c>
      <c r="D1202" s="3">
        <f t="shared" si="93"/>
        <v>2011</v>
      </c>
      <c r="E1202" s="4">
        <v>13.487499999999999</v>
      </c>
      <c r="F1202" s="4">
        <v>12.758333333333333</v>
      </c>
      <c r="G1202" s="4">
        <f t="shared" si="94"/>
        <v>13.122916666666665</v>
      </c>
      <c r="H1202" s="4">
        <v>7.6310999999999991</v>
      </c>
      <c r="I1202" s="3">
        <v>49.6</v>
      </c>
      <c r="J1202" s="4">
        <f t="shared" ca="1" si="90"/>
        <v>3.1229166666666659</v>
      </c>
      <c r="K1202" s="5">
        <v>1.7205885252231248</v>
      </c>
      <c r="L1202" s="54">
        <v>0</v>
      </c>
    </row>
    <row r="1203" spans="1:12" x14ac:dyDescent="0.25">
      <c r="A1203" s="2">
        <v>40765</v>
      </c>
      <c r="B1203" s="3">
        <f t="shared" si="91"/>
        <v>10</v>
      </c>
      <c r="C1203" s="3">
        <f t="shared" si="92"/>
        <v>8</v>
      </c>
      <c r="D1203" s="3">
        <f t="shared" si="93"/>
        <v>2011</v>
      </c>
      <c r="E1203" s="4">
        <v>13.633333333333335</v>
      </c>
      <c r="F1203" s="4">
        <v>12.629166666666668</v>
      </c>
      <c r="G1203" s="4">
        <f t="shared" si="94"/>
        <v>13.131250000000001</v>
      </c>
      <c r="H1203" s="4">
        <v>16.573399999999999</v>
      </c>
      <c r="I1203" s="3">
        <v>0</v>
      </c>
      <c r="J1203" s="4">
        <f t="shared" ca="1" si="90"/>
        <v>3.1312500000000014</v>
      </c>
      <c r="K1203" s="5">
        <v>3.8513887576831416</v>
      </c>
      <c r="L1203" s="54">
        <v>0</v>
      </c>
    </row>
    <row r="1204" spans="1:12" x14ac:dyDescent="0.25">
      <c r="A1204" s="2">
        <v>40766</v>
      </c>
      <c r="B1204" s="3">
        <f t="shared" si="91"/>
        <v>11</v>
      </c>
      <c r="C1204" s="3">
        <f t="shared" si="92"/>
        <v>8</v>
      </c>
      <c r="D1204" s="3">
        <f t="shared" si="93"/>
        <v>2011</v>
      </c>
      <c r="E1204" s="4">
        <v>13.325000000000001</v>
      </c>
      <c r="F1204" s="4">
        <v>12.366666666666667</v>
      </c>
      <c r="G1204" s="4">
        <f t="shared" si="94"/>
        <v>12.845833333333335</v>
      </c>
      <c r="H1204" s="4">
        <v>16.003999999999998</v>
      </c>
      <c r="I1204" s="3">
        <v>0</v>
      </c>
      <c r="J1204" s="4">
        <f t="shared" ca="1" si="90"/>
        <v>2.8458333333333341</v>
      </c>
      <c r="K1204" s="5">
        <v>3.6186003513148584</v>
      </c>
      <c r="L1204" s="54">
        <v>0</v>
      </c>
    </row>
    <row r="1205" spans="1:12" x14ac:dyDescent="0.25">
      <c r="A1205" s="2">
        <v>40767</v>
      </c>
      <c r="B1205" s="3">
        <f t="shared" si="91"/>
        <v>12</v>
      </c>
      <c r="C1205" s="3">
        <f t="shared" si="92"/>
        <v>8</v>
      </c>
      <c r="D1205" s="3">
        <f t="shared" si="93"/>
        <v>2011</v>
      </c>
      <c r="E1205" s="4">
        <v>15.433333333333337</v>
      </c>
      <c r="F1205" s="4">
        <v>14.229166666666666</v>
      </c>
      <c r="G1205" s="4">
        <f t="shared" si="94"/>
        <v>14.831250000000001</v>
      </c>
      <c r="H1205" s="4">
        <v>16.802799999999998</v>
      </c>
      <c r="I1205" s="3">
        <v>0</v>
      </c>
      <c r="J1205" s="4">
        <f t="shared" ca="1" si="90"/>
        <v>4.8312500000000016</v>
      </c>
      <c r="K1205" s="5">
        <v>4.0853811375189224</v>
      </c>
      <c r="L1205" s="54">
        <v>0</v>
      </c>
    </row>
    <row r="1206" spans="1:12" x14ac:dyDescent="0.25">
      <c r="A1206" s="2">
        <v>40768</v>
      </c>
      <c r="B1206" s="3">
        <f t="shared" si="91"/>
        <v>13</v>
      </c>
      <c r="C1206" s="3">
        <f t="shared" si="92"/>
        <v>8</v>
      </c>
      <c r="D1206" s="3">
        <f t="shared" si="93"/>
        <v>2011</v>
      </c>
      <c r="E1206" s="4">
        <v>18.745833333333334</v>
      </c>
      <c r="F1206" s="4">
        <v>17.237499999999997</v>
      </c>
      <c r="G1206" s="4">
        <f t="shared" si="94"/>
        <v>17.991666666666667</v>
      </c>
      <c r="H1206" s="4">
        <v>13.657099999999998</v>
      </c>
      <c r="I1206" s="3">
        <v>0</v>
      </c>
      <c r="J1206" s="4">
        <f t="shared" ca="1" si="90"/>
        <v>7.9916666666666654</v>
      </c>
      <c r="K1206" s="5">
        <v>4.0433810004040263</v>
      </c>
      <c r="L1206" s="54">
        <v>0</v>
      </c>
    </row>
    <row r="1207" spans="1:12" x14ac:dyDescent="0.25">
      <c r="A1207" s="2">
        <v>40769</v>
      </c>
      <c r="B1207" s="3">
        <f t="shared" si="91"/>
        <v>14</v>
      </c>
      <c r="C1207" s="3">
        <f t="shared" si="92"/>
        <v>8</v>
      </c>
      <c r="D1207" s="3">
        <f t="shared" si="93"/>
        <v>2011</v>
      </c>
      <c r="E1207" s="4">
        <v>12.362500000000002</v>
      </c>
      <c r="F1207" s="4">
        <v>11.620833333333332</v>
      </c>
      <c r="G1207" s="4">
        <f t="shared" si="94"/>
        <v>11.991666666666667</v>
      </c>
      <c r="H1207" s="4">
        <v>2.1067</v>
      </c>
      <c r="I1207" s="3">
        <v>7.6</v>
      </c>
      <c r="J1207" s="4">
        <f t="shared" ca="1" si="90"/>
        <v>1.9916666666666671</v>
      </c>
      <c r="K1207" s="5">
        <v>0.54503289605407079</v>
      </c>
      <c r="L1207" s="54">
        <v>0</v>
      </c>
    </row>
    <row r="1208" spans="1:12" x14ac:dyDescent="0.25">
      <c r="A1208" s="2">
        <v>40770</v>
      </c>
      <c r="B1208" s="3">
        <f t="shared" si="91"/>
        <v>15</v>
      </c>
      <c r="C1208" s="3">
        <f t="shared" si="92"/>
        <v>8</v>
      </c>
      <c r="D1208" s="3">
        <f t="shared" si="93"/>
        <v>2011</v>
      </c>
      <c r="E1208" s="4">
        <v>13.304166666666665</v>
      </c>
      <c r="F1208" s="4">
        <v>12.466666666666663</v>
      </c>
      <c r="G1208" s="4">
        <f t="shared" si="94"/>
        <v>12.885416666666664</v>
      </c>
      <c r="H1208" s="4">
        <v>10.109000000000002</v>
      </c>
      <c r="I1208" s="3">
        <v>4.2</v>
      </c>
      <c r="J1208" s="4">
        <f t="shared" ca="1" si="90"/>
        <v>2.8854166666666643</v>
      </c>
      <c r="K1208" s="5">
        <v>2.2595324665533694</v>
      </c>
      <c r="L1208" s="54">
        <v>0</v>
      </c>
    </row>
    <row r="1209" spans="1:12" x14ac:dyDescent="0.25">
      <c r="A1209" s="2">
        <v>40771</v>
      </c>
      <c r="B1209" s="3">
        <f t="shared" si="91"/>
        <v>16</v>
      </c>
      <c r="C1209" s="3">
        <f t="shared" si="92"/>
        <v>8</v>
      </c>
      <c r="D1209" s="3">
        <f t="shared" si="93"/>
        <v>2011</v>
      </c>
      <c r="E1209" s="4">
        <v>16.704166666666666</v>
      </c>
      <c r="F1209" s="4">
        <v>15.470833333333333</v>
      </c>
      <c r="G1209" s="4">
        <f t="shared" si="94"/>
        <v>16.087499999999999</v>
      </c>
      <c r="H1209" s="4">
        <v>17.109900000000003</v>
      </c>
      <c r="I1209" s="3">
        <v>0.2</v>
      </c>
      <c r="J1209" s="4">
        <f t="shared" ca="1" si="90"/>
        <v>6.0874999999999995</v>
      </c>
      <c r="K1209" s="5">
        <v>4.4791428328361595</v>
      </c>
      <c r="L1209" s="54">
        <v>0</v>
      </c>
    </row>
    <row r="1210" spans="1:12" x14ac:dyDescent="0.25">
      <c r="A1210" s="2">
        <v>40772</v>
      </c>
      <c r="B1210" s="3">
        <f t="shared" si="91"/>
        <v>17</v>
      </c>
      <c r="C1210" s="3">
        <f t="shared" si="92"/>
        <v>8</v>
      </c>
      <c r="D1210" s="3">
        <f t="shared" si="93"/>
        <v>2011</v>
      </c>
      <c r="E1210" s="4">
        <v>15.358333333333333</v>
      </c>
      <c r="F1210" s="4">
        <v>14.254166666666668</v>
      </c>
      <c r="G1210" s="4">
        <f t="shared" si="94"/>
        <v>14.80625</v>
      </c>
      <c r="H1210" s="4">
        <v>8.5759000000000007</v>
      </c>
      <c r="I1210" s="3">
        <v>0</v>
      </c>
      <c r="J1210" s="4">
        <f t="shared" ca="1" si="90"/>
        <v>4.8062500000000004</v>
      </c>
      <c r="K1210" s="5">
        <v>3.1398582566466517</v>
      </c>
      <c r="L1210" s="54">
        <v>0</v>
      </c>
    </row>
    <row r="1211" spans="1:12" x14ac:dyDescent="0.25">
      <c r="A1211" s="2">
        <v>40773</v>
      </c>
      <c r="B1211" s="3">
        <f t="shared" si="91"/>
        <v>18</v>
      </c>
      <c r="C1211" s="3">
        <f t="shared" si="92"/>
        <v>8</v>
      </c>
      <c r="D1211" s="3">
        <f t="shared" si="93"/>
        <v>2011</v>
      </c>
      <c r="E1211" s="4">
        <v>11.775000000000004</v>
      </c>
      <c r="F1211" s="4">
        <v>10.991666666666667</v>
      </c>
      <c r="G1211" s="4">
        <f t="shared" si="94"/>
        <v>11.383333333333336</v>
      </c>
      <c r="H1211" s="4">
        <v>2.2865000000000002</v>
      </c>
      <c r="I1211" s="3">
        <v>7.2</v>
      </c>
      <c r="J1211" s="4">
        <f t="shared" ca="1" si="90"/>
        <v>1.3833333333333355</v>
      </c>
      <c r="K1211" s="5">
        <v>0.84386403940236165</v>
      </c>
      <c r="L1211" s="54">
        <v>0</v>
      </c>
    </row>
    <row r="1212" spans="1:12" x14ac:dyDescent="0.25">
      <c r="A1212" s="2">
        <v>40774</v>
      </c>
      <c r="B1212" s="3">
        <f t="shared" si="91"/>
        <v>19</v>
      </c>
      <c r="C1212" s="3">
        <f t="shared" si="92"/>
        <v>8</v>
      </c>
      <c r="D1212" s="3">
        <f t="shared" si="93"/>
        <v>2011</v>
      </c>
      <c r="E1212" s="4">
        <v>14.39583333333333</v>
      </c>
      <c r="F1212" s="4">
        <v>13.5875</v>
      </c>
      <c r="G1212" s="4">
        <f t="shared" si="94"/>
        <v>13.991666666666665</v>
      </c>
      <c r="H1212" s="4">
        <v>6.5335999999999999</v>
      </c>
      <c r="I1212" s="3">
        <v>21.8</v>
      </c>
      <c r="J1212" s="4">
        <f t="shared" ca="1" si="90"/>
        <v>3.9916666666666654</v>
      </c>
      <c r="K1212" s="5">
        <v>1.540314452240521</v>
      </c>
      <c r="L1212" s="54">
        <v>0</v>
      </c>
    </row>
    <row r="1213" spans="1:12" x14ac:dyDescent="0.25">
      <c r="A1213" s="2">
        <v>40775</v>
      </c>
      <c r="B1213" s="3">
        <f t="shared" si="91"/>
        <v>20</v>
      </c>
      <c r="C1213" s="3">
        <f t="shared" si="92"/>
        <v>8</v>
      </c>
      <c r="D1213" s="3">
        <f t="shared" si="93"/>
        <v>2011</v>
      </c>
      <c r="E1213" s="4">
        <v>6.0125000000000002</v>
      </c>
      <c r="F1213" s="4">
        <v>4.6916666666666664</v>
      </c>
      <c r="G1213" s="4">
        <f t="shared" si="94"/>
        <v>5.3520833333333329</v>
      </c>
      <c r="H1213" s="4">
        <v>17.490200000000002</v>
      </c>
      <c r="I1213" s="3">
        <v>1.4</v>
      </c>
      <c r="J1213" s="4">
        <f t="shared" ca="1" si="90"/>
        <v>0</v>
      </c>
      <c r="K1213" s="5">
        <v>3.014330276317108</v>
      </c>
      <c r="L1213" s="54">
        <v>21</v>
      </c>
    </row>
    <row r="1214" spans="1:12" x14ac:dyDescent="0.25">
      <c r="A1214" s="2">
        <v>40776</v>
      </c>
      <c r="B1214" s="3">
        <f t="shared" si="91"/>
        <v>21</v>
      </c>
      <c r="C1214" s="3">
        <f t="shared" si="92"/>
        <v>8</v>
      </c>
      <c r="D1214" s="3">
        <f t="shared" si="93"/>
        <v>2011</v>
      </c>
      <c r="E1214" s="4">
        <v>3.6458333333333339</v>
      </c>
      <c r="F1214" s="4">
        <v>2.125</v>
      </c>
      <c r="G1214" s="4">
        <f t="shared" si="94"/>
        <v>2.885416666666667</v>
      </c>
      <c r="H1214" s="4">
        <v>18.527999999999999</v>
      </c>
      <c r="I1214" s="3">
        <v>0</v>
      </c>
      <c r="J1214" s="4">
        <f t="shared" ca="1" si="90"/>
        <v>0</v>
      </c>
      <c r="K1214" s="5">
        <v>3.080457438402151</v>
      </c>
      <c r="L1214" s="54">
        <v>21</v>
      </c>
    </row>
    <row r="1215" spans="1:12" x14ac:dyDescent="0.25">
      <c r="A1215" s="2">
        <v>40777</v>
      </c>
      <c r="B1215" s="3">
        <f t="shared" si="91"/>
        <v>22</v>
      </c>
      <c r="C1215" s="3">
        <f t="shared" si="92"/>
        <v>8</v>
      </c>
      <c r="D1215" s="3">
        <f t="shared" si="93"/>
        <v>2011</v>
      </c>
      <c r="E1215" s="4">
        <v>4.0999999999999988</v>
      </c>
      <c r="F1215" s="4">
        <v>3.4333333333333331</v>
      </c>
      <c r="G1215" s="4">
        <f t="shared" si="94"/>
        <v>3.7666666666666657</v>
      </c>
      <c r="H1215" s="4">
        <v>4.7416999999999998</v>
      </c>
      <c r="I1215" s="3">
        <v>3.8000000000000003</v>
      </c>
      <c r="J1215" s="4">
        <f t="shared" ca="1" si="90"/>
        <v>0</v>
      </c>
      <c r="K1215" s="5">
        <v>0.92587204565447223</v>
      </c>
      <c r="L1215" s="54">
        <v>21</v>
      </c>
    </row>
    <row r="1216" spans="1:12" x14ac:dyDescent="0.25">
      <c r="A1216" s="2">
        <v>40778</v>
      </c>
      <c r="B1216" s="3">
        <f t="shared" si="91"/>
        <v>23</v>
      </c>
      <c r="C1216" s="3">
        <f t="shared" si="92"/>
        <v>8</v>
      </c>
      <c r="D1216" s="3">
        <f t="shared" si="93"/>
        <v>2011</v>
      </c>
      <c r="E1216" s="4">
        <v>7.5708333333333329</v>
      </c>
      <c r="F1216" s="4">
        <v>7.2041666666666657</v>
      </c>
      <c r="G1216" s="4">
        <f t="shared" si="94"/>
        <v>7.3874999999999993</v>
      </c>
      <c r="H1216" s="4">
        <v>5.2865999999999991</v>
      </c>
      <c r="I1216" s="3">
        <v>13.799999999999999</v>
      </c>
      <c r="J1216" s="4">
        <f t="shared" ca="1" si="90"/>
        <v>0</v>
      </c>
      <c r="K1216" s="5">
        <v>0.91775924607304937</v>
      </c>
      <c r="L1216" s="54">
        <v>14</v>
      </c>
    </row>
    <row r="1217" spans="1:12" x14ac:dyDescent="0.25">
      <c r="A1217" s="2">
        <v>40779</v>
      </c>
      <c r="B1217" s="3">
        <f t="shared" si="91"/>
        <v>24</v>
      </c>
      <c r="C1217" s="3">
        <f t="shared" si="92"/>
        <v>8</v>
      </c>
      <c r="D1217" s="3">
        <f t="shared" si="93"/>
        <v>2011</v>
      </c>
      <c r="E1217" s="4">
        <v>11.708333333333336</v>
      </c>
      <c r="F1217" s="4">
        <v>10.495833333333334</v>
      </c>
      <c r="G1217" s="4">
        <f t="shared" si="94"/>
        <v>11.102083333333335</v>
      </c>
      <c r="H1217" s="4">
        <v>15.986499999999998</v>
      </c>
      <c r="I1217" s="3">
        <v>0</v>
      </c>
      <c r="J1217" s="4">
        <f t="shared" ca="1" si="90"/>
        <v>1.1020833333333346</v>
      </c>
      <c r="K1217" s="5">
        <v>3.4017875637371491</v>
      </c>
      <c r="L1217" s="54">
        <v>3</v>
      </c>
    </row>
    <row r="1218" spans="1:12" x14ac:dyDescent="0.25">
      <c r="A1218" s="2">
        <v>40780</v>
      </c>
      <c r="B1218" s="3">
        <f t="shared" si="91"/>
        <v>25</v>
      </c>
      <c r="C1218" s="3">
        <f t="shared" si="92"/>
        <v>8</v>
      </c>
      <c r="D1218" s="3">
        <f t="shared" si="93"/>
        <v>2011</v>
      </c>
      <c r="E1218" s="4">
        <v>13.795833333333334</v>
      </c>
      <c r="F1218" s="4">
        <v>13.250000000000005</v>
      </c>
      <c r="G1218" s="4">
        <f t="shared" si="94"/>
        <v>13.522916666666671</v>
      </c>
      <c r="H1218" s="4">
        <v>3.3128000000000002</v>
      </c>
      <c r="I1218" s="3">
        <v>9.6</v>
      </c>
      <c r="J1218" s="4">
        <f t="shared" ref="J1218:J1281" ca="1" si="95">IF($J$2&gt;E1218,0, IF(F1218&gt;$J$2,((F1218-$J$2)+((E1218-F1218)/2)),((E1218-$J$2)^2/((E1218-F1218)))))</f>
        <v>3.5229166666666698</v>
      </c>
      <c r="K1218" s="5">
        <v>0.96055214043123749</v>
      </c>
      <c r="L1218" s="54">
        <v>0</v>
      </c>
    </row>
    <row r="1219" spans="1:12" x14ac:dyDescent="0.25">
      <c r="A1219" s="2">
        <v>40781</v>
      </c>
      <c r="B1219" s="3">
        <f t="shared" ref="B1219:B1282" si="96">DAY(A1219)</f>
        <v>26</v>
      </c>
      <c r="C1219" s="3">
        <f t="shared" ref="C1219:C1282" si="97">MONTH(A1219)</f>
        <v>8</v>
      </c>
      <c r="D1219" s="3">
        <f t="shared" ref="D1219:D1282" si="98">YEAR(A1219)</f>
        <v>2011</v>
      </c>
      <c r="E1219" s="4">
        <v>11.9375</v>
      </c>
      <c r="F1219" s="4">
        <v>10.541666666666666</v>
      </c>
      <c r="G1219" s="4">
        <f t="shared" ref="G1219:G1282" si="99">MEDIAN(E1219:F1219)</f>
        <v>11.239583333333332</v>
      </c>
      <c r="H1219" s="4">
        <v>17.803000000000001</v>
      </c>
      <c r="I1219" s="3">
        <v>0.2</v>
      </c>
      <c r="J1219" s="4">
        <f t="shared" ca="1" si="95"/>
        <v>1.239583333333333</v>
      </c>
      <c r="K1219" s="5">
        <v>3.7651378825778452</v>
      </c>
      <c r="L1219" s="54">
        <v>5</v>
      </c>
    </row>
    <row r="1220" spans="1:12" x14ac:dyDescent="0.25">
      <c r="A1220" s="2">
        <v>40782</v>
      </c>
      <c r="B1220" s="3">
        <f t="shared" si="96"/>
        <v>27</v>
      </c>
      <c r="C1220" s="3">
        <f t="shared" si="97"/>
        <v>8</v>
      </c>
      <c r="D1220" s="3">
        <f t="shared" si="98"/>
        <v>2011</v>
      </c>
      <c r="E1220" s="4">
        <v>14.899999999999999</v>
      </c>
      <c r="F1220" s="4">
        <v>13.541666666666666</v>
      </c>
      <c r="G1220" s="4">
        <f t="shared" si="99"/>
        <v>14.220833333333331</v>
      </c>
      <c r="H1220" s="4">
        <v>16.3154</v>
      </c>
      <c r="I1220" s="3">
        <v>0</v>
      </c>
      <c r="J1220" s="4">
        <f t="shared" ca="1" si="95"/>
        <v>4.2208333333333323</v>
      </c>
      <c r="K1220" s="5">
        <v>3.8873994302437662</v>
      </c>
      <c r="L1220" s="54">
        <v>0</v>
      </c>
    </row>
    <row r="1221" spans="1:12" x14ac:dyDescent="0.25">
      <c r="A1221" s="2">
        <v>40783</v>
      </c>
      <c r="B1221" s="3">
        <f t="shared" si="96"/>
        <v>28</v>
      </c>
      <c r="C1221" s="3">
        <f t="shared" si="97"/>
        <v>8</v>
      </c>
      <c r="D1221" s="3">
        <f t="shared" si="98"/>
        <v>2011</v>
      </c>
      <c r="E1221" s="4">
        <v>14.733333333333336</v>
      </c>
      <c r="F1221" s="4">
        <v>14</v>
      </c>
      <c r="G1221" s="4">
        <f t="shared" si="99"/>
        <v>14.366666666666667</v>
      </c>
      <c r="H1221" s="4">
        <v>3.6766000000000001</v>
      </c>
      <c r="I1221" s="3">
        <v>13</v>
      </c>
      <c r="J1221" s="4">
        <f t="shared" ca="1" si="95"/>
        <v>4.366666666666668</v>
      </c>
      <c r="K1221" s="5">
        <v>1.061763007807718</v>
      </c>
      <c r="L1221" s="54">
        <v>0</v>
      </c>
    </row>
    <row r="1222" spans="1:12" x14ac:dyDescent="0.25">
      <c r="A1222" s="2">
        <v>40784</v>
      </c>
      <c r="B1222" s="3">
        <f t="shared" si="96"/>
        <v>29</v>
      </c>
      <c r="C1222" s="3">
        <f t="shared" si="97"/>
        <v>8</v>
      </c>
      <c r="D1222" s="3">
        <f t="shared" si="98"/>
        <v>2011</v>
      </c>
      <c r="E1222" s="4">
        <v>16.966666666666665</v>
      </c>
      <c r="F1222" s="4">
        <v>15.699999999999996</v>
      </c>
      <c r="G1222" s="4">
        <f t="shared" si="99"/>
        <v>16.333333333333329</v>
      </c>
      <c r="H1222" s="4">
        <v>6.4349000000000007</v>
      </c>
      <c r="I1222" s="3">
        <v>71.2</v>
      </c>
      <c r="J1222" s="4">
        <f t="shared" ca="1" si="95"/>
        <v>6.3333333333333304</v>
      </c>
      <c r="K1222" s="5">
        <v>1.6699199024463585</v>
      </c>
      <c r="L1222" s="54">
        <v>0</v>
      </c>
    </row>
    <row r="1223" spans="1:12" x14ac:dyDescent="0.25">
      <c r="A1223" s="2">
        <v>40785</v>
      </c>
      <c r="B1223" s="3">
        <f t="shared" si="96"/>
        <v>30</v>
      </c>
      <c r="C1223" s="3">
        <f t="shared" si="97"/>
        <v>8</v>
      </c>
      <c r="D1223" s="3">
        <f t="shared" si="98"/>
        <v>2011</v>
      </c>
      <c r="E1223" s="4">
        <v>14.6875</v>
      </c>
      <c r="F1223" s="4">
        <v>14.024999999999997</v>
      </c>
      <c r="G1223" s="4">
        <f t="shared" si="99"/>
        <v>14.356249999999999</v>
      </c>
      <c r="H1223" s="4">
        <v>3.9234</v>
      </c>
      <c r="I1223" s="3">
        <v>18.400000000000002</v>
      </c>
      <c r="J1223" s="4">
        <f t="shared" ca="1" si="95"/>
        <v>4.3562499999999984</v>
      </c>
      <c r="K1223" s="5">
        <v>0.96311598224894091</v>
      </c>
      <c r="L1223" s="54">
        <v>0</v>
      </c>
    </row>
    <row r="1224" spans="1:12" x14ac:dyDescent="0.25">
      <c r="A1224" s="2">
        <v>40786</v>
      </c>
      <c r="B1224" s="3">
        <f t="shared" si="96"/>
        <v>31</v>
      </c>
      <c r="C1224" s="3">
        <f t="shared" si="97"/>
        <v>8</v>
      </c>
      <c r="D1224" s="3">
        <f t="shared" si="98"/>
        <v>2011</v>
      </c>
      <c r="E1224" s="4">
        <v>8.6583333333333332</v>
      </c>
      <c r="F1224" s="4">
        <v>7.4874999999999998</v>
      </c>
      <c r="G1224" s="4">
        <f t="shared" si="99"/>
        <v>8.0729166666666661</v>
      </c>
      <c r="H1224" s="4">
        <v>21.811600000000002</v>
      </c>
      <c r="I1224" s="3">
        <v>0.4</v>
      </c>
      <c r="J1224" s="4">
        <f t="shared" ca="1" si="95"/>
        <v>0</v>
      </c>
      <c r="K1224" s="5">
        <v>4.2860680513001581</v>
      </c>
      <c r="L1224" s="54">
        <v>11</v>
      </c>
    </row>
    <row r="1225" spans="1:12" x14ac:dyDescent="0.25">
      <c r="A1225" s="2">
        <v>40787</v>
      </c>
      <c r="B1225" s="3">
        <f t="shared" si="96"/>
        <v>1</v>
      </c>
      <c r="C1225" s="3">
        <f t="shared" si="97"/>
        <v>9</v>
      </c>
      <c r="D1225" s="3">
        <f t="shared" si="98"/>
        <v>2011</v>
      </c>
      <c r="E1225" s="4">
        <v>6.6916666666666664</v>
      </c>
      <c r="F1225" s="4">
        <v>5.2041666666666675</v>
      </c>
      <c r="G1225" s="4">
        <f t="shared" si="99"/>
        <v>5.947916666666667</v>
      </c>
      <c r="H1225" s="4">
        <v>21.728200000000001</v>
      </c>
      <c r="I1225" s="3">
        <v>0</v>
      </c>
      <c r="J1225" s="4">
        <f t="shared" ca="1" si="95"/>
        <v>0</v>
      </c>
      <c r="K1225" s="5">
        <v>4.1338848072833541</v>
      </c>
      <c r="L1225" s="55">
        <v>17</v>
      </c>
    </row>
    <row r="1226" spans="1:12" x14ac:dyDescent="0.25">
      <c r="A1226" s="2">
        <v>40788</v>
      </c>
      <c r="B1226" s="3">
        <f t="shared" si="96"/>
        <v>2</v>
      </c>
      <c r="C1226" s="3">
        <f t="shared" si="97"/>
        <v>9</v>
      </c>
      <c r="D1226" s="3">
        <f t="shared" si="98"/>
        <v>2011</v>
      </c>
      <c r="E1226" s="4">
        <v>8.2874999999999996</v>
      </c>
      <c r="F1226" s="4">
        <v>6.3708333333333336</v>
      </c>
      <c r="G1226" s="4">
        <f t="shared" si="99"/>
        <v>7.3291666666666666</v>
      </c>
      <c r="H1226" s="4">
        <v>21.734999999999999</v>
      </c>
      <c r="I1226" s="3">
        <v>0</v>
      </c>
      <c r="J1226" s="4">
        <f t="shared" ca="1" si="95"/>
        <v>0</v>
      </c>
      <c r="K1226" s="5">
        <v>4.4296451469825735</v>
      </c>
      <c r="L1226" s="55">
        <v>14</v>
      </c>
    </row>
    <row r="1227" spans="1:12" x14ac:dyDescent="0.25">
      <c r="A1227" s="2">
        <v>40789</v>
      </c>
      <c r="B1227" s="3">
        <f t="shared" si="96"/>
        <v>3</v>
      </c>
      <c r="C1227" s="3">
        <f t="shared" si="97"/>
        <v>9</v>
      </c>
      <c r="D1227" s="3">
        <f t="shared" si="98"/>
        <v>2011</v>
      </c>
      <c r="E1227" s="4">
        <v>11.070833333333333</v>
      </c>
      <c r="F1227" s="4">
        <v>9.3749999999999982</v>
      </c>
      <c r="G1227" s="4">
        <f t="shared" si="99"/>
        <v>10.222916666666666</v>
      </c>
      <c r="H1227" s="4">
        <v>21.445900000000002</v>
      </c>
      <c r="I1227" s="3">
        <v>0</v>
      </c>
      <c r="J1227" s="4">
        <f t="shared" ca="1" si="95"/>
        <v>0.6761773136773126</v>
      </c>
      <c r="K1227" s="5">
        <v>4.6787630325371463</v>
      </c>
      <c r="L1227" s="55">
        <v>12</v>
      </c>
    </row>
    <row r="1228" spans="1:12" x14ac:dyDescent="0.25">
      <c r="A1228" s="2">
        <v>40790</v>
      </c>
      <c r="B1228" s="3">
        <f t="shared" si="96"/>
        <v>4</v>
      </c>
      <c r="C1228" s="3">
        <f t="shared" si="97"/>
        <v>9</v>
      </c>
      <c r="D1228" s="3">
        <f t="shared" si="98"/>
        <v>2011</v>
      </c>
      <c r="E1228" s="4">
        <v>15.791666666666664</v>
      </c>
      <c r="F1228" s="4">
        <v>13.979166666666666</v>
      </c>
      <c r="G1228" s="4">
        <f t="shared" si="99"/>
        <v>14.885416666666664</v>
      </c>
      <c r="H1228" s="4">
        <v>21.273400000000006</v>
      </c>
      <c r="I1228" s="3">
        <v>0</v>
      </c>
      <c r="J1228" s="4">
        <f t="shared" ca="1" si="95"/>
        <v>4.8854166666666652</v>
      </c>
      <c r="K1228" s="5">
        <v>5.4429904103730085</v>
      </c>
      <c r="L1228" s="55">
        <v>4</v>
      </c>
    </row>
    <row r="1229" spans="1:12" x14ac:dyDescent="0.25">
      <c r="A1229" s="2">
        <v>40791</v>
      </c>
      <c r="B1229" s="3">
        <f t="shared" si="96"/>
        <v>5</v>
      </c>
      <c r="C1229" s="3">
        <f t="shared" si="97"/>
        <v>9</v>
      </c>
      <c r="D1229" s="3">
        <f t="shared" si="98"/>
        <v>2011</v>
      </c>
      <c r="E1229" s="4">
        <v>15.520833333333334</v>
      </c>
      <c r="F1229" s="4">
        <v>14.437499999999995</v>
      </c>
      <c r="G1229" s="4">
        <f t="shared" si="99"/>
        <v>14.979166666666664</v>
      </c>
      <c r="H1229" s="4">
        <v>3.4652999999999996</v>
      </c>
      <c r="I1229" s="3">
        <v>11.200000000000001</v>
      </c>
      <c r="J1229" s="4">
        <f t="shared" ca="1" si="95"/>
        <v>4.9791666666666643</v>
      </c>
      <c r="K1229" s="5">
        <v>1.4417253763849578</v>
      </c>
      <c r="L1229" s="55">
        <v>0</v>
      </c>
    </row>
    <row r="1230" spans="1:12" x14ac:dyDescent="0.25">
      <c r="A1230" s="2">
        <v>40792</v>
      </c>
      <c r="B1230" s="3">
        <f t="shared" si="96"/>
        <v>6</v>
      </c>
      <c r="C1230" s="3">
        <f t="shared" si="97"/>
        <v>9</v>
      </c>
      <c r="D1230" s="3">
        <f t="shared" si="98"/>
        <v>2011</v>
      </c>
      <c r="E1230" s="4">
        <v>8.5000000000000018</v>
      </c>
      <c r="F1230" s="4">
        <v>7.9041666666666659</v>
      </c>
      <c r="G1230" s="4">
        <f t="shared" si="99"/>
        <v>8.2020833333333343</v>
      </c>
      <c r="H1230" s="4">
        <v>4.3866999999999994</v>
      </c>
      <c r="I1230" s="3">
        <v>0.8</v>
      </c>
      <c r="J1230" s="4">
        <f t="shared" ca="1" si="95"/>
        <v>0</v>
      </c>
      <c r="K1230" s="5">
        <v>1.1330244622526027</v>
      </c>
      <c r="L1230" s="55">
        <v>6</v>
      </c>
    </row>
    <row r="1231" spans="1:12" x14ac:dyDescent="0.25">
      <c r="A1231" s="2">
        <v>40793</v>
      </c>
      <c r="B1231" s="3">
        <f t="shared" si="96"/>
        <v>7</v>
      </c>
      <c r="C1231" s="3">
        <f t="shared" si="97"/>
        <v>9</v>
      </c>
      <c r="D1231" s="3">
        <f t="shared" si="98"/>
        <v>2011</v>
      </c>
      <c r="E1231" s="4">
        <v>9.3208333333333329</v>
      </c>
      <c r="F1231" s="4">
        <v>8.9041666666666668</v>
      </c>
      <c r="G1231" s="4">
        <f t="shared" si="99"/>
        <v>9.1125000000000007</v>
      </c>
      <c r="H1231" s="4">
        <v>3.3330000000000006</v>
      </c>
      <c r="I1231" s="3">
        <v>17.799999999999997</v>
      </c>
      <c r="J1231" s="4">
        <f t="shared" ca="1" si="95"/>
        <v>0</v>
      </c>
      <c r="K1231" s="5">
        <v>0.86229950057517712</v>
      </c>
      <c r="L1231" s="55">
        <v>1</v>
      </c>
    </row>
    <row r="1232" spans="1:12" x14ac:dyDescent="0.25">
      <c r="A1232" s="2">
        <v>40794</v>
      </c>
      <c r="B1232" s="3">
        <f t="shared" si="96"/>
        <v>8</v>
      </c>
      <c r="C1232" s="3">
        <f t="shared" si="97"/>
        <v>9</v>
      </c>
      <c r="D1232" s="3">
        <f t="shared" si="98"/>
        <v>2011</v>
      </c>
      <c r="E1232" s="4">
        <v>11.204166666666666</v>
      </c>
      <c r="F1232" s="4">
        <v>10.933333333333332</v>
      </c>
      <c r="G1232" s="4">
        <f t="shared" si="99"/>
        <v>11.068749999999998</v>
      </c>
      <c r="H1232" s="4">
        <v>1.8130999999999999</v>
      </c>
      <c r="I1232" s="3">
        <v>6.8000000000000007</v>
      </c>
      <c r="J1232" s="4">
        <f t="shared" ca="1" si="95"/>
        <v>1.0687499999999988</v>
      </c>
      <c r="K1232" s="5">
        <v>0.47379745756022679</v>
      </c>
      <c r="L1232" s="55">
        <v>0</v>
      </c>
    </row>
    <row r="1233" spans="1:12" x14ac:dyDescent="0.25">
      <c r="A1233" s="2">
        <v>40795</v>
      </c>
      <c r="B1233" s="3">
        <f t="shared" si="96"/>
        <v>9</v>
      </c>
      <c r="C1233" s="3">
        <f t="shared" si="97"/>
        <v>9</v>
      </c>
      <c r="D1233" s="3">
        <f t="shared" si="98"/>
        <v>2011</v>
      </c>
      <c r="E1233" s="4">
        <v>12.679166666666667</v>
      </c>
      <c r="F1233" s="4">
        <v>11.770833333333336</v>
      </c>
      <c r="G1233" s="4">
        <f t="shared" si="99"/>
        <v>12.225000000000001</v>
      </c>
      <c r="H1233" s="4">
        <v>12.094199999999999</v>
      </c>
      <c r="I1233" s="3">
        <v>11.599999999999998</v>
      </c>
      <c r="J1233" s="4">
        <f t="shared" ca="1" si="95"/>
        <v>2.2250000000000014</v>
      </c>
      <c r="K1233" s="5">
        <v>2.6664874787831447</v>
      </c>
      <c r="L1233" s="55">
        <v>0</v>
      </c>
    </row>
    <row r="1234" spans="1:12" x14ac:dyDescent="0.25">
      <c r="A1234" s="2">
        <v>40796</v>
      </c>
      <c r="B1234" s="3">
        <f t="shared" si="96"/>
        <v>10</v>
      </c>
      <c r="C1234" s="3">
        <f t="shared" si="97"/>
        <v>9</v>
      </c>
      <c r="D1234" s="3">
        <f t="shared" si="98"/>
        <v>2011</v>
      </c>
      <c r="E1234" s="4">
        <v>12.212500000000004</v>
      </c>
      <c r="F1234" s="4">
        <v>10.766666666666666</v>
      </c>
      <c r="G1234" s="4">
        <f t="shared" si="99"/>
        <v>11.489583333333336</v>
      </c>
      <c r="H1234" s="4">
        <v>22.839500000000001</v>
      </c>
      <c r="I1234" s="3">
        <v>0.2</v>
      </c>
      <c r="J1234" s="4">
        <f t="shared" ca="1" si="95"/>
        <v>1.4895833333333348</v>
      </c>
      <c r="K1234" s="5">
        <v>4.9068399486047412</v>
      </c>
      <c r="L1234" s="55">
        <v>10</v>
      </c>
    </row>
    <row r="1235" spans="1:12" x14ac:dyDescent="0.25">
      <c r="A1235" s="2">
        <v>40797</v>
      </c>
      <c r="B1235" s="3">
        <f t="shared" si="96"/>
        <v>11</v>
      </c>
      <c r="C1235" s="3">
        <f t="shared" si="97"/>
        <v>9</v>
      </c>
      <c r="D1235" s="3">
        <f t="shared" si="98"/>
        <v>2011</v>
      </c>
      <c r="E1235" s="4">
        <v>12.654166666666669</v>
      </c>
      <c r="F1235" s="4">
        <v>11.029166666666667</v>
      </c>
      <c r="G1235" s="4">
        <f t="shared" si="99"/>
        <v>11.841666666666669</v>
      </c>
      <c r="H1235" s="4">
        <v>22.4603</v>
      </c>
      <c r="I1235" s="3">
        <v>0.2</v>
      </c>
      <c r="J1235" s="4">
        <f t="shared" ca="1" si="95"/>
        <v>1.8416666666666677</v>
      </c>
      <c r="K1235" s="5">
        <v>5.1302661334826301</v>
      </c>
      <c r="L1235" s="55">
        <v>2</v>
      </c>
    </row>
    <row r="1236" spans="1:12" x14ac:dyDescent="0.25">
      <c r="A1236" s="2">
        <v>40798</v>
      </c>
      <c r="B1236" s="3">
        <f t="shared" si="96"/>
        <v>12</v>
      </c>
      <c r="C1236" s="3">
        <f t="shared" si="97"/>
        <v>9</v>
      </c>
      <c r="D1236" s="3">
        <f t="shared" si="98"/>
        <v>2011</v>
      </c>
      <c r="E1236" s="4">
        <v>11.329166666666666</v>
      </c>
      <c r="F1236" s="4">
        <v>9.5416666666666661</v>
      </c>
      <c r="G1236" s="4">
        <f t="shared" si="99"/>
        <v>10.435416666666665</v>
      </c>
      <c r="H1236" s="4">
        <v>22.292000000000005</v>
      </c>
      <c r="I1236" s="3">
        <v>0</v>
      </c>
      <c r="J1236" s="4">
        <f t="shared" ca="1" si="95"/>
        <v>0.98835470085469967</v>
      </c>
      <c r="K1236" s="5">
        <v>5.1120925630010801</v>
      </c>
      <c r="L1236" s="55">
        <v>13</v>
      </c>
    </row>
    <row r="1237" spans="1:12" x14ac:dyDescent="0.25">
      <c r="A1237" s="2">
        <v>40799</v>
      </c>
      <c r="B1237" s="3">
        <f t="shared" si="96"/>
        <v>13</v>
      </c>
      <c r="C1237" s="3">
        <f t="shared" si="97"/>
        <v>9</v>
      </c>
      <c r="D1237" s="3">
        <f t="shared" si="98"/>
        <v>2011</v>
      </c>
      <c r="E1237" s="4">
        <v>14.750000000000002</v>
      </c>
      <c r="F1237" s="4">
        <v>12.954166666666666</v>
      </c>
      <c r="G1237" s="4">
        <f t="shared" si="99"/>
        <v>13.852083333333333</v>
      </c>
      <c r="H1237" s="4">
        <v>22.874899999999997</v>
      </c>
      <c r="I1237" s="3">
        <v>0</v>
      </c>
      <c r="J1237" s="4">
        <f t="shared" ca="1" si="95"/>
        <v>3.8520833333333337</v>
      </c>
      <c r="K1237" s="5">
        <v>5.7397879250260022</v>
      </c>
      <c r="L1237" s="55">
        <v>5</v>
      </c>
    </row>
    <row r="1238" spans="1:12" x14ac:dyDescent="0.25">
      <c r="A1238" s="2">
        <v>40800</v>
      </c>
      <c r="B1238" s="3">
        <f t="shared" si="96"/>
        <v>14</v>
      </c>
      <c r="C1238" s="3">
        <f t="shared" si="97"/>
        <v>9</v>
      </c>
      <c r="D1238" s="3">
        <f t="shared" si="98"/>
        <v>2011</v>
      </c>
      <c r="E1238" s="4">
        <v>11.387500000000001</v>
      </c>
      <c r="F1238" s="4">
        <v>9.6458333333333321</v>
      </c>
      <c r="G1238" s="4">
        <f t="shared" si="99"/>
        <v>10.516666666666666</v>
      </c>
      <c r="H1238" s="4">
        <v>22.305</v>
      </c>
      <c r="I1238" s="3">
        <v>0</v>
      </c>
      <c r="J1238" s="4">
        <f t="shared" ca="1" si="95"/>
        <v>1.1053528708133975</v>
      </c>
      <c r="K1238" s="5">
        <v>4.8353416582532978</v>
      </c>
      <c r="L1238" s="55">
        <v>11</v>
      </c>
    </row>
    <row r="1239" spans="1:12" x14ac:dyDescent="0.25">
      <c r="A1239" s="2">
        <v>40801</v>
      </c>
      <c r="B1239" s="3">
        <f t="shared" si="96"/>
        <v>15</v>
      </c>
      <c r="C1239" s="3">
        <f t="shared" si="97"/>
        <v>9</v>
      </c>
      <c r="D1239" s="3">
        <f t="shared" si="98"/>
        <v>2011</v>
      </c>
      <c r="E1239" s="4">
        <v>11.633333333333333</v>
      </c>
      <c r="F1239" s="4">
        <v>10.495833333333332</v>
      </c>
      <c r="G1239" s="4">
        <f t="shared" si="99"/>
        <v>11.064583333333331</v>
      </c>
      <c r="H1239" s="4">
        <v>18.0809</v>
      </c>
      <c r="I1239" s="3">
        <v>0</v>
      </c>
      <c r="J1239" s="4">
        <f t="shared" ca="1" si="95"/>
        <v>1.0645833333333323</v>
      </c>
      <c r="K1239" s="5">
        <v>4.0062469290006488</v>
      </c>
      <c r="L1239" s="55">
        <v>0</v>
      </c>
    </row>
    <row r="1240" spans="1:12" x14ac:dyDescent="0.25">
      <c r="A1240" s="2">
        <v>40802</v>
      </c>
      <c r="B1240" s="3">
        <f t="shared" si="96"/>
        <v>16</v>
      </c>
      <c r="C1240" s="3">
        <f t="shared" si="97"/>
        <v>9</v>
      </c>
      <c r="D1240" s="3">
        <f t="shared" si="98"/>
        <v>2011</v>
      </c>
      <c r="E1240" s="4">
        <v>14.812499999999998</v>
      </c>
      <c r="F1240" s="4">
        <v>13.954166666666666</v>
      </c>
      <c r="G1240" s="4">
        <f t="shared" si="99"/>
        <v>14.383333333333333</v>
      </c>
      <c r="H1240" s="4">
        <v>19.317600000000002</v>
      </c>
      <c r="I1240" s="3">
        <v>0</v>
      </c>
      <c r="J1240" s="4">
        <f t="shared" ca="1" si="95"/>
        <v>4.383333333333332</v>
      </c>
      <c r="K1240" s="5">
        <v>4.6081615193819694</v>
      </c>
      <c r="L1240" s="55">
        <v>0</v>
      </c>
    </row>
    <row r="1241" spans="1:12" x14ac:dyDescent="0.25">
      <c r="A1241" s="2">
        <v>40803</v>
      </c>
      <c r="B1241" s="3">
        <f t="shared" si="96"/>
        <v>17</v>
      </c>
      <c r="C1241" s="3">
        <f t="shared" si="97"/>
        <v>9</v>
      </c>
      <c r="D1241" s="3">
        <f t="shared" si="98"/>
        <v>2011</v>
      </c>
      <c r="E1241" s="4">
        <v>15.016666666666667</v>
      </c>
      <c r="F1241" s="4">
        <v>14.116666666666667</v>
      </c>
      <c r="G1241" s="4">
        <f t="shared" si="99"/>
        <v>14.566666666666666</v>
      </c>
      <c r="H1241" s="4">
        <v>17.55</v>
      </c>
      <c r="I1241" s="3">
        <v>0</v>
      </c>
      <c r="J1241" s="4">
        <f t="shared" ca="1" si="95"/>
        <v>4.5666666666666673</v>
      </c>
      <c r="K1241" s="5">
        <v>4.104555650524861</v>
      </c>
      <c r="L1241" s="55">
        <v>0</v>
      </c>
    </row>
    <row r="1242" spans="1:12" x14ac:dyDescent="0.25">
      <c r="A1242" s="2">
        <v>40804</v>
      </c>
      <c r="B1242" s="3">
        <f t="shared" si="96"/>
        <v>18</v>
      </c>
      <c r="C1242" s="3">
        <f t="shared" si="97"/>
        <v>9</v>
      </c>
      <c r="D1242" s="3">
        <f t="shared" si="98"/>
        <v>2011</v>
      </c>
      <c r="E1242" s="4">
        <v>13.466666666666669</v>
      </c>
      <c r="F1242" s="4">
        <v>12.7125</v>
      </c>
      <c r="G1242" s="4">
        <f t="shared" si="99"/>
        <v>13.089583333333334</v>
      </c>
      <c r="H1242" s="4">
        <v>7.7148000000000003</v>
      </c>
      <c r="I1242" s="3">
        <v>0.8</v>
      </c>
      <c r="J1242" s="4">
        <f t="shared" ca="1" si="95"/>
        <v>3.0895833333333345</v>
      </c>
      <c r="K1242" s="5">
        <v>1.8998221830429971</v>
      </c>
      <c r="L1242" s="55">
        <v>0</v>
      </c>
    </row>
    <row r="1243" spans="1:12" x14ac:dyDescent="0.25">
      <c r="A1243" s="2">
        <v>40805</v>
      </c>
      <c r="B1243" s="3">
        <f t="shared" si="96"/>
        <v>19</v>
      </c>
      <c r="C1243" s="3">
        <f t="shared" si="97"/>
        <v>9</v>
      </c>
      <c r="D1243" s="3">
        <f t="shared" si="98"/>
        <v>2011</v>
      </c>
      <c r="E1243" s="4">
        <v>14.374999999999995</v>
      </c>
      <c r="F1243" s="4">
        <v>13.433333333333335</v>
      </c>
      <c r="G1243" s="4">
        <f t="shared" si="99"/>
        <v>13.904166666666665</v>
      </c>
      <c r="H1243" s="4">
        <v>9.3582000000000001</v>
      </c>
      <c r="I1243" s="3">
        <v>4.8</v>
      </c>
      <c r="J1243" s="4">
        <f t="shared" ca="1" si="95"/>
        <v>3.904166666666665</v>
      </c>
      <c r="K1243" s="5">
        <v>2.057236282717569</v>
      </c>
      <c r="L1243" s="55">
        <v>0</v>
      </c>
    </row>
    <row r="1244" spans="1:12" x14ac:dyDescent="0.25">
      <c r="A1244" s="2">
        <v>40806</v>
      </c>
      <c r="B1244" s="3">
        <f t="shared" si="96"/>
        <v>20</v>
      </c>
      <c r="C1244" s="3">
        <f t="shared" si="97"/>
        <v>9</v>
      </c>
      <c r="D1244" s="3">
        <f t="shared" si="98"/>
        <v>2011</v>
      </c>
      <c r="E1244" s="4">
        <v>14.533333333333333</v>
      </c>
      <c r="F1244" s="4">
        <v>13.533333333333333</v>
      </c>
      <c r="G1244" s="4">
        <f t="shared" si="99"/>
        <v>14.033333333333333</v>
      </c>
      <c r="H1244" s="4">
        <v>9.2249000000000017</v>
      </c>
      <c r="I1244" s="3">
        <v>12</v>
      </c>
      <c r="J1244" s="4">
        <f t="shared" ca="1" si="95"/>
        <v>4.0333333333333332</v>
      </c>
      <c r="K1244" s="5">
        <v>2.0006279399228264</v>
      </c>
      <c r="L1244" s="55">
        <v>0</v>
      </c>
    </row>
    <row r="1245" spans="1:12" x14ac:dyDescent="0.25">
      <c r="A1245" s="2">
        <v>40807</v>
      </c>
      <c r="B1245" s="3">
        <f t="shared" si="96"/>
        <v>21</v>
      </c>
      <c r="C1245" s="3">
        <f t="shared" si="97"/>
        <v>9</v>
      </c>
      <c r="D1245" s="3">
        <f t="shared" si="98"/>
        <v>2011</v>
      </c>
      <c r="E1245" s="4">
        <v>12.012500000000001</v>
      </c>
      <c r="F1245" s="4">
        <v>10.454166666666667</v>
      </c>
      <c r="G1245" s="4">
        <f t="shared" si="99"/>
        <v>11.233333333333334</v>
      </c>
      <c r="H1245" s="4">
        <v>24.284399999999998</v>
      </c>
      <c r="I1245" s="3">
        <v>0</v>
      </c>
      <c r="J1245" s="4">
        <f t="shared" ca="1" si="95"/>
        <v>1.2333333333333343</v>
      </c>
      <c r="K1245" s="5">
        <v>5.0375021988456217</v>
      </c>
      <c r="L1245" s="55">
        <v>8</v>
      </c>
    </row>
    <row r="1246" spans="1:12" x14ac:dyDescent="0.25">
      <c r="A1246" s="2">
        <v>40808</v>
      </c>
      <c r="B1246" s="3">
        <f t="shared" si="96"/>
        <v>22</v>
      </c>
      <c r="C1246" s="3">
        <f t="shared" si="97"/>
        <v>9</v>
      </c>
      <c r="D1246" s="3">
        <f t="shared" si="98"/>
        <v>2011</v>
      </c>
      <c r="E1246" s="4">
        <v>14.995833333333335</v>
      </c>
      <c r="F1246" s="4">
        <v>13.337499999999999</v>
      </c>
      <c r="G1246" s="4">
        <f t="shared" si="99"/>
        <v>14.166666666666668</v>
      </c>
      <c r="H1246" s="4">
        <v>24.990599999999997</v>
      </c>
      <c r="I1246" s="3">
        <v>0.2</v>
      </c>
      <c r="J1246" s="4">
        <f t="shared" ca="1" si="95"/>
        <v>4.166666666666667</v>
      </c>
      <c r="K1246" s="5">
        <v>6.0648920598928475</v>
      </c>
      <c r="L1246" s="55">
        <v>3</v>
      </c>
    </row>
    <row r="1247" spans="1:12" x14ac:dyDescent="0.25">
      <c r="A1247" s="2">
        <v>40809</v>
      </c>
      <c r="B1247" s="3">
        <f t="shared" si="96"/>
        <v>23</v>
      </c>
      <c r="C1247" s="3">
        <f t="shared" si="97"/>
        <v>9</v>
      </c>
      <c r="D1247" s="3">
        <f t="shared" si="98"/>
        <v>2011</v>
      </c>
      <c r="E1247" s="4">
        <v>13.316666666666668</v>
      </c>
      <c r="F1247" s="4">
        <v>12.370833333333332</v>
      </c>
      <c r="G1247" s="4">
        <f t="shared" si="99"/>
        <v>12.84375</v>
      </c>
      <c r="H1247" s="4">
        <v>2.2186000000000003</v>
      </c>
      <c r="I1247" s="3">
        <v>20.200000000000003</v>
      </c>
      <c r="J1247" s="4">
        <f t="shared" ca="1" si="95"/>
        <v>2.84375</v>
      </c>
      <c r="K1247" s="5">
        <v>0.71912289333631341</v>
      </c>
      <c r="L1247" s="55">
        <v>0</v>
      </c>
    </row>
    <row r="1248" spans="1:12" x14ac:dyDescent="0.25">
      <c r="A1248" s="2">
        <v>40810</v>
      </c>
      <c r="B1248" s="3">
        <f t="shared" si="96"/>
        <v>24</v>
      </c>
      <c r="C1248" s="3">
        <f t="shared" si="97"/>
        <v>9</v>
      </c>
      <c r="D1248" s="3">
        <f t="shared" si="98"/>
        <v>2011</v>
      </c>
      <c r="E1248" s="4">
        <v>12.575000000000001</v>
      </c>
      <c r="F1248" s="4">
        <v>11.587500000000004</v>
      </c>
      <c r="G1248" s="4">
        <f t="shared" si="99"/>
        <v>12.081250000000002</v>
      </c>
      <c r="H1248" s="4">
        <v>12.727</v>
      </c>
      <c r="I1248" s="3">
        <v>1.4</v>
      </c>
      <c r="J1248" s="4">
        <f t="shared" ca="1" si="95"/>
        <v>2.0812500000000025</v>
      </c>
      <c r="K1248" s="5">
        <v>2.9455476284221449</v>
      </c>
      <c r="L1248" s="55">
        <v>0</v>
      </c>
    </row>
    <row r="1249" spans="1:12" x14ac:dyDescent="0.25">
      <c r="A1249" s="2">
        <v>40811</v>
      </c>
      <c r="B1249" s="3">
        <f t="shared" si="96"/>
        <v>25</v>
      </c>
      <c r="C1249" s="3">
        <f t="shared" si="97"/>
        <v>9</v>
      </c>
      <c r="D1249" s="3">
        <f t="shared" si="98"/>
        <v>2011</v>
      </c>
      <c r="E1249" s="4">
        <v>11.529166666666667</v>
      </c>
      <c r="F1249" s="4">
        <v>10.187499999999998</v>
      </c>
      <c r="G1249" s="4">
        <f t="shared" si="99"/>
        <v>10.858333333333333</v>
      </c>
      <c r="H1249" s="4">
        <v>25.5029</v>
      </c>
      <c r="I1249" s="3">
        <v>0.2</v>
      </c>
      <c r="J1249" s="4">
        <f t="shared" ca="1" si="95"/>
        <v>0.8583333333333325</v>
      </c>
      <c r="K1249" s="5">
        <v>5.0351790307754465</v>
      </c>
      <c r="L1249" s="55">
        <v>7</v>
      </c>
    </row>
    <row r="1250" spans="1:12" x14ac:dyDescent="0.25">
      <c r="A1250" s="2">
        <v>40812</v>
      </c>
      <c r="B1250" s="3">
        <f t="shared" si="96"/>
        <v>26</v>
      </c>
      <c r="C1250" s="3">
        <f t="shared" si="97"/>
        <v>9</v>
      </c>
      <c r="D1250" s="3">
        <f t="shared" si="98"/>
        <v>2011</v>
      </c>
      <c r="E1250" s="4">
        <v>12.783333333333333</v>
      </c>
      <c r="F1250" s="4">
        <v>11.466666666666667</v>
      </c>
      <c r="G1250" s="4">
        <f t="shared" si="99"/>
        <v>12.125</v>
      </c>
      <c r="H1250" s="4">
        <v>25.0442</v>
      </c>
      <c r="I1250" s="3">
        <v>0</v>
      </c>
      <c r="J1250" s="4">
        <f t="shared" ca="1" si="95"/>
        <v>2.125</v>
      </c>
      <c r="K1250" s="5">
        <v>5.4070539247398477</v>
      </c>
      <c r="L1250" s="55">
        <v>4</v>
      </c>
    </row>
    <row r="1251" spans="1:12" x14ac:dyDescent="0.25">
      <c r="A1251" s="2">
        <v>40813</v>
      </c>
      <c r="B1251" s="3">
        <f t="shared" si="96"/>
        <v>27</v>
      </c>
      <c r="C1251" s="3">
        <f t="shared" si="97"/>
        <v>9</v>
      </c>
      <c r="D1251" s="3">
        <f t="shared" si="98"/>
        <v>2011</v>
      </c>
      <c r="E1251" s="4">
        <v>15.604166666666666</v>
      </c>
      <c r="F1251" s="4">
        <v>13.825000000000003</v>
      </c>
      <c r="G1251" s="4">
        <f t="shared" si="99"/>
        <v>14.714583333333334</v>
      </c>
      <c r="H1251" s="4">
        <v>25.4758</v>
      </c>
      <c r="I1251" s="3">
        <v>0</v>
      </c>
      <c r="J1251" s="4">
        <f t="shared" ca="1" si="95"/>
        <v>4.7145833333333345</v>
      </c>
      <c r="K1251" s="5">
        <v>6.0601375092036545</v>
      </c>
      <c r="L1251" s="55">
        <v>2</v>
      </c>
    </row>
    <row r="1252" spans="1:12" x14ac:dyDescent="0.25">
      <c r="A1252" s="2">
        <v>40814</v>
      </c>
      <c r="B1252" s="3">
        <f t="shared" si="96"/>
        <v>28</v>
      </c>
      <c r="C1252" s="3">
        <f t="shared" si="97"/>
        <v>9</v>
      </c>
      <c r="D1252" s="3">
        <f t="shared" si="98"/>
        <v>2011</v>
      </c>
      <c r="E1252" s="4">
        <v>15.725000000000001</v>
      </c>
      <c r="F1252" s="4">
        <v>14.241666666666669</v>
      </c>
      <c r="G1252" s="4">
        <f t="shared" si="99"/>
        <v>14.983333333333334</v>
      </c>
      <c r="H1252" s="4">
        <v>21.973500000000001</v>
      </c>
      <c r="I1252" s="3">
        <v>0.2</v>
      </c>
      <c r="J1252" s="4">
        <f t="shared" ca="1" si="95"/>
        <v>4.9833333333333352</v>
      </c>
      <c r="K1252" s="5">
        <v>5.1781094705220116</v>
      </c>
      <c r="L1252" s="55">
        <v>0</v>
      </c>
    </row>
    <row r="1253" spans="1:12" x14ac:dyDescent="0.25">
      <c r="A1253" s="2">
        <v>40815</v>
      </c>
      <c r="B1253" s="3">
        <f t="shared" si="96"/>
        <v>29</v>
      </c>
      <c r="C1253" s="3">
        <f t="shared" si="97"/>
        <v>9</v>
      </c>
      <c r="D1253" s="3">
        <f t="shared" si="98"/>
        <v>2011</v>
      </c>
      <c r="E1253" s="4">
        <v>18.433333333333337</v>
      </c>
      <c r="F1253" s="4">
        <v>16.712500000000002</v>
      </c>
      <c r="G1253" s="4">
        <f t="shared" si="99"/>
        <v>17.572916666666671</v>
      </c>
      <c r="H1253" s="4">
        <v>25.6663</v>
      </c>
      <c r="I1253" s="3">
        <v>0.2</v>
      </c>
      <c r="J1253" s="4">
        <f t="shared" ca="1" si="95"/>
        <v>7.5729166666666696</v>
      </c>
      <c r="K1253" s="5">
        <v>6.8871938272150759</v>
      </c>
      <c r="L1253" s="55">
        <v>0</v>
      </c>
    </row>
    <row r="1254" spans="1:12" x14ac:dyDescent="0.25">
      <c r="A1254" s="2">
        <v>40816</v>
      </c>
      <c r="B1254" s="3">
        <f t="shared" si="96"/>
        <v>30</v>
      </c>
      <c r="C1254" s="3">
        <f t="shared" si="97"/>
        <v>9</v>
      </c>
      <c r="D1254" s="3">
        <f t="shared" si="98"/>
        <v>2011</v>
      </c>
      <c r="E1254" s="4">
        <v>20.650000000000002</v>
      </c>
      <c r="F1254" s="4">
        <v>18.583333333333336</v>
      </c>
      <c r="G1254" s="4">
        <f t="shared" si="99"/>
        <v>19.616666666666667</v>
      </c>
      <c r="H1254" s="4">
        <v>20.338899999999999</v>
      </c>
      <c r="I1254" s="3">
        <v>0</v>
      </c>
      <c r="J1254" s="4">
        <f t="shared" ca="1" si="95"/>
        <v>9.6166666666666689</v>
      </c>
      <c r="K1254" s="5">
        <v>6.2516021707847536</v>
      </c>
      <c r="L1254" s="55">
        <v>0</v>
      </c>
    </row>
    <row r="1255" spans="1:12" x14ac:dyDescent="0.25">
      <c r="A1255" s="2">
        <v>40817</v>
      </c>
      <c r="B1255" s="3">
        <f t="shared" si="96"/>
        <v>1</v>
      </c>
      <c r="C1255" s="3">
        <f t="shared" si="97"/>
        <v>10</v>
      </c>
      <c r="D1255" s="3">
        <f t="shared" si="98"/>
        <v>2011</v>
      </c>
      <c r="E1255" s="4">
        <v>14.29166666666667</v>
      </c>
      <c r="F1255" s="4">
        <v>13.729166666666664</v>
      </c>
      <c r="G1255" s="4">
        <f t="shared" si="99"/>
        <v>14.010416666666668</v>
      </c>
      <c r="H1255" s="4">
        <v>2.4198000000000004</v>
      </c>
      <c r="I1255" s="3">
        <v>29.199999999999996</v>
      </c>
      <c r="J1255" s="4">
        <f t="shared" ca="1" si="95"/>
        <v>4.010416666666667</v>
      </c>
      <c r="K1255" s="5">
        <v>0.82513413656051693</v>
      </c>
      <c r="L1255" s="56">
        <v>0</v>
      </c>
    </row>
    <row r="1256" spans="1:12" x14ac:dyDescent="0.25">
      <c r="A1256" s="2">
        <v>40818</v>
      </c>
      <c r="B1256" s="3">
        <f t="shared" si="96"/>
        <v>2</v>
      </c>
      <c r="C1256" s="3">
        <f t="shared" si="97"/>
        <v>10</v>
      </c>
      <c r="D1256" s="3">
        <f t="shared" si="98"/>
        <v>2011</v>
      </c>
      <c r="E1256" s="4">
        <v>15.695833333333331</v>
      </c>
      <c r="F1256" s="4">
        <v>14.558333333333335</v>
      </c>
      <c r="G1256" s="4">
        <f t="shared" si="99"/>
        <v>15.127083333333333</v>
      </c>
      <c r="H1256" s="4">
        <v>23.178299999999997</v>
      </c>
      <c r="I1256" s="3">
        <v>0</v>
      </c>
      <c r="J1256" s="4">
        <f t="shared" ca="1" si="95"/>
        <v>5.1270833333333332</v>
      </c>
      <c r="K1256" s="5">
        <v>5.06775991912553</v>
      </c>
      <c r="L1256" s="56">
        <v>0</v>
      </c>
    </row>
    <row r="1257" spans="1:12" x14ac:dyDescent="0.25">
      <c r="A1257" s="2">
        <v>40819</v>
      </c>
      <c r="B1257" s="3">
        <f t="shared" si="96"/>
        <v>3</v>
      </c>
      <c r="C1257" s="3">
        <f t="shared" si="97"/>
        <v>10</v>
      </c>
      <c r="D1257" s="3">
        <f t="shared" si="98"/>
        <v>2011</v>
      </c>
      <c r="E1257" s="4">
        <v>14.379166666666665</v>
      </c>
      <c r="F1257" s="4">
        <v>13.087499999999999</v>
      </c>
      <c r="G1257" s="4">
        <f t="shared" si="99"/>
        <v>13.733333333333331</v>
      </c>
      <c r="H1257" s="4">
        <v>26.933299999999999</v>
      </c>
      <c r="I1257" s="3">
        <v>0.2</v>
      </c>
      <c r="J1257" s="4">
        <f t="shared" ca="1" si="95"/>
        <v>3.7333333333333316</v>
      </c>
      <c r="K1257" s="5">
        <v>6.1749477947311044</v>
      </c>
      <c r="L1257" s="56">
        <v>0</v>
      </c>
    </row>
    <row r="1258" spans="1:12" x14ac:dyDescent="0.25">
      <c r="A1258" s="2">
        <v>40820</v>
      </c>
      <c r="B1258" s="3">
        <f t="shared" si="96"/>
        <v>4</v>
      </c>
      <c r="C1258" s="3">
        <f t="shared" si="97"/>
        <v>10</v>
      </c>
      <c r="D1258" s="3">
        <f t="shared" si="98"/>
        <v>2011</v>
      </c>
      <c r="E1258" s="4">
        <v>11.391666666666666</v>
      </c>
      <c r="F1258" s="4">
        <v>10.029166666666667</v>
      </c>
      <c r="G1258" s="4">
        <f t="shared" si="99"/>
        <v>10.710416666666667</v>
      </c>
      <c r="H1258" s="4">
        <v>20.432500000000001</v>
      </c>
      <c r="I1258" s="3">
        <v>0</v>
      </c>
      <c r="J1258" s="4">
        <f t="shared" ca="1" si="95"/>
        <v>0.71041666666666625</v>
      </c>
      <c r="K1258" s="5">
        <v>4.1064739769128975</v>
      </c>
      <c r="L1258" s="56">
        <v>8</v>
      </c>
    </row>
    <row r="1259" spans="1:12" x14ac:dyDescent="0.25">
      <c r="A1259" s="2">
        <v>40821</v>
      </c>
      <c r="B1259" s="3">
        <f t="shared" si="96"/>
        <v>5</v>
      </c>
      <c r="C1259" s="3">
        <f t="shared" si="97"/>
        <v>10</v>
      </c>
      <c r="D1259" s="3">
        <f t="shared" si="98"/>
        <v>2011</v>
      </c>
      <c r="E1259" s="4">
        <v>16.395833333333332</v>
      </c>
      <c r="F1259" s="4">
        <v>15.041666666666666</v>
      </c>
      <c r="G1259" s="4">
        <f t="shared" si="99"/>
        <v>15.71875</v>
      </c>
      <c r="H1259" s="4">
        <v>20.913399999999999</v>
      </c>
      <c r="I1259" s="3">
        <v>0</v>
      </c>
      <c r="J1259" s="4">
        <f t="shared" ca="1" si="95"/>
        <v>5.7187499999999991</v>
      </c>
      <c r="K1259" s="5">
        <v>5.3303431616351062</v>
      </c>
      <c r="L1259" s="56">
        <v>0</v>
      </c>
    </row>
    <row r="1260" spans="1:12" x14ac:dyDescent="0.25">
      <c r="A1260" s="2">
        <v>40822</v>
      </c>
      <c r="B1260" s="3">
        <f t="shared" si="96"/>
        <v>6</v>
      </c>
      <c r="C1260" s="3">
        <f t="shared" si="97"/>
        <v>10</v>
      </c>
      <c r="D1260" s="3">
        <f t="shared" si="98"/>
        <v>2011</v>
      </c>
      <c r="E1260" s="4">
        <v>19.416666666666668</v>
      </c>
      <c r="F1260" s="4">
        <v>17.608333333333334</v>
      </c>
      <c r="G1260" s="4">
        <f t="shared" si="99"/>
        <v>18.512500000000003</v>
      </c>
      <c r="H1260" s="4">
        <v>26.049900000000001</v>
      </c>
      <c r="I1260" s="3">
        <v>0.2</v>
      </c>
      <c r="J1260" s="4">
        <f t="shared" ca="1" si="95"/>
        <v>8.5125000000000011</v>
      </c>
      <c r="K1260" s="5">
        <v>6.8075586356043933</v>
      </c>
      <c r="L1260" s="56">
        <v>0</v>
      </c>
    </row>
    <row r="1261" spans="1:12" x14ac:dyDescent="0.25">
      <c r="A1261" s="2">
        <v>40823</v>
      </c>
      <c r="B1261" s="3">
        <f t="shared" si="96"/>
        <v>7</v>
      </c>
      <c r="C1261" s="3">
        <f t="shared" si="97"/>
        <v>10</v>
      </c>
      <c r="D1261" s="3">
        <f t="shared" si="98"/>
        <v>2011</v>
      </c>
      <c r="E1261" s="4">
        <v>19.008333333333329</v>
      </c>
      <c r="F1261" s="4">
        <v>17.587499999999999</v>
      </c>
      <c r="G1261" s="4">
        <f t="shared" si="99"/>
        <v>18.297916666666666</v>
      </c>
      <c r="H1261" s="4">
        <v>25.607299999999999</v>
      </c>
      <c r="I1261" s="3">
        <v>0</v>
      </c>
      <c r="J1261" s="4">
        <f t="shared" ca="1" si="95"/>
        <v>8.2979166666666639</v>
      </c>
      <c r="K1261" s="5">
        <v>6.4390426896825188</v>
      </c>
      <c r="L1261" s="56">
        <v>0</v>
      </c>
    </row>
    <row r="1262" spans="1:12" x14ac:dyDescent="0.25">
      <c r="A1262" s="2">
        <v>40824</v>
      </c>
      <c r="B1262" s="3">
        <f t="shared" si="96"/>
        <v>8</v>
      </c>
      <c r="C1262" s="3">
        <f t="shared" si="97"/>
        <v>10</v>
      </c>
      <c r="D1262" s="3">
        <f t="shared" si="98"/>
        <v>2011</v>
      </c>
      <c r="E1262" s="4">
        <v>17.983333333333338</v>
      </c>
      <c r="F1262" s="4">
        <v>17.054166666666667</v>
      </c>
      <c r="G1262" s="4">
        <f t="shared" si="99"/>
        <v>17.518750000000004</v>
      </c>
      <c r="H1262" s="4">
        <v>12.551599999999999</v>
      </c>
      <c r="I1262" s="3">
        <v>1.8</v>
      </c>
      <c r="J1262" s="4">
        <f t="shared" ca="1" si="95"/>
        <v>7.5187500000000025</v>
      </c>
      <c r="K1262" s="5">
        <v>3.4458573041219442</v>
      </c>
      <c r="L1262" s="56">
        <v>0</v>
      </c>
    </row>
    <row r="1263" spans="1:12" x14ac:dyDescent="0.25">
      <c r="A1263" s="2">
        <v>40825</v>
      </c>
      <c r="B1263" s="3">
        <f t="shared" si="96"/>
        <v>9</v>
      </c>
      <c r="C1263" s="3">
        <f t="shared" si="97"/>
        <v>10</v>
      </c>
      <c r="D1263" s="3">
        <f t="shared" si="98"/>
        <v>2011</v>
      </c>
      <c r="E1263" s="4">
        <v>19.295833333333331</v>
      </c>
      <c r="F1263" s="4">
        <v>17.987500000000004</v>
      </c>
      <c r="G1263" s="4">
        <f t="shared" si="99"/>
        <v>18.641666666666666</v>
      </c>
      <c r="H1263" s="4">
        <v>23.272200000000002</v>
      </c>
      <c r="I1263" s="3">
        <v>5.6000000000000005</v>
      </c>
      <c r="J1263" s="4">
        <f t="shared" ca="1" si="95"/>
        <v>8.6416666666666675</v>
      </c>
      <c r="K1263" s="5">
        <v>5.9170094032201828</v>
      </c>
      <c r="L1263" s="56">
        <v>0</v>
      </c>
    </row>
    <row r="1264" spans="1:12" x14ac:dyDescent="0.25">
      <c r="A1264" s="2">
        <v>40826</v>
      </c>
      <c r="B1264" s="3">
        <f t="shared" si="96"/>
        <v>10</v>
      </c>
      <c r="C1264" s="3">
        <f t="shared" si="97"/>
        <v>10</v>
      </c>
      <c r="D1264" s="3">
        <f t="shared" si="98"/>
        <v>2011</v>
      </c>
      <c r="E1264" s="4">
        <v>19.320833333333329</v>
      </c>
      <c r="F1264" s="4">
        <v>18.037499999999998</v>
      </c>
      <c r="G1264" s="4">
        <f t="shared" si="99"/>
        <v>18.679166666666664</v>
      </c>
      <c r="H1264" s="4">
        <v>23.563200000000002</v>
      </c>
      <c r="I1264" s="3">
        <v>0.2</v>
      </c>
      <c r="J1264" s="4">
        <f t="shared" ca="1" si="95"/>
        <v>8.6791666666666636</v>
      </c>
      <c r="K1264" s="5">
        <v>6.0966573556102039</v>
      </c>
      <c r="L1264" s="56">
        <v>0</v>
      </c>
    </row>
    <row r="1265" spans="1:12" x14ac:dyDescent="0.25">
      <c r="A1265" s="2">
        <v>40827</v>
      </c>
      <c r="B1265" s="3">
        <f t="shared" si="96"/>
        <v>11</v>
      </c>
      <c r="C1265" s="3">
        <f t="shared" si="97"/>
        <v>10</v>
      </c>
      <c r="D1265" s="3">
        <f t="shared" si="98"/>
        <v>2011</v>
      </c>
      <c r="E1265" s="4">
        <v>17.508333333333333</v>
      </c>
      <c r="F1265" s="4">
        <v>15.99583333333333</v>
      </c>
      <c r="G1265" s="4">
        <f t="shared" si="99"/>
        <v>16.752083333333331</v>
      </c>
      <c r="H1265" s="4">
        <v>23.872700000000002</v>
      </c>
      <c r="I1265" s="3">
        <v>0</v>
      </c>
      <c r="J1265" s="4">
        <f t="shared" ca="1" si="95"/>
        <v>6.7520833333333314</v>
      </c>
      <c r="K1265" s="5">
        <v>5.6315112232031455</v>
      </c>
      <c r="L1265" s="56">
        <v>0</v>
      </c>
    </row>
    <row r="1266" spans="1:12" x14ac:dyDescent="0.25">
      <c r="A1266" s="2">
        <v>40828</v>
      </c>
      <c r="B1266" s="3">
        <f t="shared" si="96"/>
        <v>12</v>
      </c>
      <c r="C1266" s="3">
        <f t="shared" si="97"/>
        <v>10</v>
      </c>
      <c r="D1266" s="3">
        <f t="shared" si="98"/>
        <v>2011</v>
      </c>
      <c r="E1266" s="4">
        <v>16.024999999999999</v>
      </c>
      <c r="F1266" s="4">
        <v>15.295833333333334</v>
      </c>
      <c r="G1266" s="4">
        <f t="shared" si="99"/>
        <v>15.660416666666666</v>
      </c>
      <c r="H1266" s="4">
        <v>11.7822</v>
      </c>
      <c r="I1266" s="3">
        <v>0</v>
      </c>
      <c r="J1266" s="4">
        <f t="shared" ca="1" si="95"/>
        <v>5.6604166666666664</v>
      </c>
      <c r="K1266" s="5">
        <v>3.070029763280655</v>
      </c>
      <c r="L1266" s="56">
        <v>0</v>
      </c>
    </row>
    <row r="1267" spans="1:12" x14ac:dyDescent="0.25">
      <c r="A1267" s="2">
        <v>40829</v>
      </c>
      <c r="B1267" s="3">
        <f t="shared" si="96"/>
        <v>13</v>
      </c>
      <c r="C1267" s="3">
        <f t="shared" si="97"/>
        <v>10</v>
      </c>
      <c r="D1267" s="3">
        <f t="shared" si="98"/>
        <v>2011</v>
      </c>
      <c r="E1267" s="4">
        <v>15.891666666666671</v>
      </c>
      <c r="F1267" s="4">
        <v>15.245833333333335</v>
      </c>
      <c r="G1267" s="4">
        <f t="shared" si="99"/>
        <v>15.568750000000003</v>
      </c>
      <c r="H1267" s="4">
        <v>9.9902000000000015</v>
      </c>
      <c r="I1267" s="3">
        <v>40.799999999999997</v>
      </c>
      <c r="J1267" s="4">
        <f t="shared" ca="1" si="95"/>
        <v>5.5687500000000032</v>
      </c>
      <c r="K1267" s="5">
        <v>2.3854542612426846</v>
      </c>
      <c r="L1267" s="56">
        <v>0</v>
      </c>
    </row>
    <row r="1268" spans="1:12" x14ac:dyDescent="0.25">
      <c r="A1268" s="2">
        <v>40830</v>
      </c>
      <c r="B1268" s="3">
        <f t="shared" si="96"/>
        <v>14</v>
      </c>
      <c r="C1268" s="3">
        <f t="shared" si="97"/>
        <v>10</v>
      </c>
      <c r="D1268" s="3">
        <f t="shared" si="98"/>
        <v>2011</v>
      </c>
      <c r="E1268" s="4">
        <v>18.774999999999999</v>
      </c>
      <c r="F1268" s="4">
        <v>17.500000000000004</v>
      </c>
      <c r="G1268" s="4">
        <f t="shared" si="99"/>
        <v>18.137500000000003</v>
      </c>
      <c r="H1268" s="4">
        <v>25.851700000000005</v>
      </c>
      <c r="I1268" s="3">
        <v>0</v>
      </c>
      <c r="J1268" s="4">
        <f t="shared" ca="1" si="95"/>
        <v>8.1375000000000011</v>
      </c>
      <c r="K1268" s="5">
        <v>6.761041017012432</v>
      </c>
      <c r="L1268" s="56">
        <v>0</v>
      </c>
    </row>
    <row r="1269" spans="1:12" x14ac:dyDescent="0.25">
      <c r="A1269" s="2">
        <v>40831</v>
      </c>
      <c r="B1269" s="3">
        <f t="shared" si="96"/>
        <v>15</v>
      </c>
      <c r="C1269" s="3">
        <f t="shared" si="97"/>
        <v>10</v>
      </c>
      <c r="D1269" s="3">
        <f t="shared" si="98"/>
        <v>2011</v>
      </c>
      <c r="E1269" s="4">
        <v>17.837499999999999</v>
      </c>
      <c r="F1269" s="4">
        <v>16.266666666666666</v>
      </c>
      <c r="G1269" s="4">
        <f t="shared" si="99"/>
        <v>17.052083333333332</v>
      </c>
      <c r="H1269" s="4">
        <v>23.148000000000003</v>
      </c>
      <c r="I1269" s="3">
        <v>2</v>
      </c>
      <c r="J1269" s="4">
        <f t="shared" ca="1" si="95"/>
        <v>7.0520833333333321</v>
      </c>
      <c r="K1269" s="5">
        <v>5.5698155792209256</v>
      </c>
      <c r="L1269" s="56">
        <v>0</v>
      </c>
    </row>
    <row r="1270" spans="1:12" x14ac:dyDescent="0.25">
      <c r="A1270" s="2">
        <v>40832</v>
      </c>
      <c r="B1270" s="3">
        <f t="shared" si="96"/>
        <v>16</v>
      </c>
      <c r="C1270" s="3">
        <f t="shared" si="97"/>
        <v>10</v>
      </c>
      <c r="D1270" s="3">
        <f t="shared" si="98"/>
        <v>2011</v>
      </c>
      <c r="E1270" s="4">
        <v>17.5</v>
      </c>
      <c r="F1270" s="4">
        <v>16.12083333333333</v>
      </c>
      <c r="G1270" s="4">
        <f t="shared" si="99"/>
        <v>16.810416666666665</v>
      </c>
      <c r="H1270" s="4">
        <v>22.971799999999998</v>
      </c>
      <c r="I1270" s="3">
        <v>3.0000000000000004</v>
      </c>
      <c r="J1270" s="4">
        <f t="shared" ca="1" si="95"/>
        <v>6.810416666666665</v>
      </c>
      <c r="K1270" s="5">
        <v>5.5009158186159466</v>
      </c>
      <c r="L1270" s="56">
        <v>0</v>
      </c>
    </row>
    <row r="1271" spans="1:12" x14ac:dyDescent="0.25">
      <c r="A1271" s="2">
        <v>40833</v>
      </c>
      <c r="B1271" s="3">
        <f t="shared" si="96"/>
        <v>17</v>
      </c>
      <c r="C1271" s="3">
        <f t="shared" si="97"/>
        <v>10</v>
      </c>
      <c r="D1271" s="3">
        <f t="shared" si="98"/>
        <v>2011</v>
      </c>
      <c r="E1271" s="4">
        <v>16.266666666666666</v>
      </c>
      <c r="F1271" s="4">
        <v>14.7875</v>
      </c>
      <c r="G1271" s="4">
        <f t="shared" si="99"/>
        <v>15.527083333333334</v>
      </c>
      <c r="H1271" s="4">
        <v>28.387100000000007</v>
      </c>
      <c r="I1271" s="3">
        <v>0.2</v>
      </c>
      <c r="J1271" s="4">
        <f t="shared" ca="1" si="95"/>
        <v>5.5270833333333327</v>
      </c>
      <c r="K1271" s="5">
        <v>7.1719838127464959</v>
      </c>
      <c r="L1271" s="56">
        <v>0</v>
      </c>
    </row>
    <row r="1272" spans="1:12" x14ac:dyDescent="0.25">
      <c r="A1272" s="2">
        <v>40834</v>
      </c>
      <c r="B1272" s="3">
        <f t="shared" si="96"/>
        <v>18</v>
      </c>
      <c r="C1272" s="3">
        <f t="shared" si="97"/>
        <v>10</v>
      </c>
      <c r="D1272" s="3">
        <f t="shared" si="98"/>
        <v>2011</v>
      </c>
      <c r="E1272" s="4">
        <v>14.770833333333334</v>
      </c>
      <c r="F1272" s="4">
        <v>13.091666666666667</v>
      </c>
      <c r="G1272" s="4">
        <f t="shared" si="99"/>
        <v>13.93125</v>
      </c>
      <c r="H1272" s="4">
        <v>23.5794</v>
      </c>
      <c r="I1272" s="3">
        <v>0</v>
      </c>
      <c r="J1272" s="4">
        <f t="shared" ca="1" si="95"/>
        <v>3.9312500000000004</v>
      </c>
      <c r="K1272" s="5">
        <v>5.3970578755304999</v>
      </c>
      <c r="L1272" s="56">
        <v>0</v>
      </c>
    </row>
    <row r="1273" spans="1:12" x14ac:dyDescent="0.25">
      <c r="A1273" s="2">
        <v>40835</v>
      </c>
      <c r="B1273" s="3">
        <f t="shared" si="96"/>
        <v>19</v>
      </c>
      <c r="C1273" s="3">
        <f t="shared" si="97"/>
        <v>10</v>
      </c>
      <c r="D1273" s="3">
        <f t="shared" si="98"/>
        <v>2011</v>
      </c>
      <c r="E1273" s="4">
        <v>15.408333333333337</v>
      </c>
      <c r="F1273" s="4">
        <v>14.02083333333333</v>
      </c>
      <c r="G1273" s="4">
        <f t="shared" si="99"/>
        <v>14.714583333333334</v>
      </c>
      <c r="H1273" s="4">
        <v>21.912599999999998</v>
      </c>
      <c r="I1273" s="3">
        <v>0</v>
      </c>
      <c r="J1273" s="4">
        <f t="shared" ca="1" si="95"/>
        <v>4.7145833333333336</v>
      </c>
      <c r="K1273" s="5">
        <v>5.2730531622247838</v>
      </c>
      <c r="L1273" s="56">
        <v>0</v>
      </c>
    </row>
    <row r="1274" spans="1:12" x14ac:dyDescent="0.25">
      <c r="A1274" s="2">
        <v>40836</v>
      </c>
      <c r="B1274" s="3">
        <f t="shared" si="96"/>
        <v>20</v>
      </c>
      <c r="C1274" s="3">
        <f t="shared" si="97"/>
        <v>10</v>
      </c>
      <c r="D1274" s="3">
        <f t="shared" si="98"/>
        <v>2011</v>
      </c>
      <c r="E1274" s="4">
        <v>15.674999999999999</v>
      </c>
      <c r="F1274" s="4">
        <v>14.179166666666667</v>
      </c>
      <c r="G1274" s="4">
        <f t="shared" si="99"/>
        <v>14.927083333333332</v>
      </c>
      <c r="H1274" s="4">
        <v>18.292100000000005</v>
      </c>
      <c r="I1274" s="3">
        <v>0</v>
      </c>
      <c r="J1274" s="4">
        <f t="shared" ca="1" si="95"/>
        <v>4.927083333333333</v>
      </c>
      <c r="K1274" s="5">
        <v>4.498996349516843</v>
      </c>
      <c r="L1274" s="56">
        <v>0</v>
      </c>
    </row>
    <row r="1275" spans="1:12" x14ac:dyDescent="0.25">
      <c r="A1275" s="2">
        <v>40837</v>
      </c>
      <c r="B1275" s="3">
        <f t="shared" si="96"/>
        <v>21</v>
      </c>
      <c r="C1275" s="3">
        <f t="shared" si="97"/>
        <v>10</v>
      </c>
      <c r="D1275" s="3">
        <f t="shared" si="98"/>
        <v>2011</v>
      </c>
      <c r="E1275" s="4">
        <v>14.870833333333332</v>
      </c>
      <c r="F1275" s="4">
        <v>13.737499999999999</v>
      </c>
      <c r="G1275" s="4">
        <f t="shared" si="99"/>
        <v>14.304166666666665</v>
      </c>
      <c r="H1275" s="4">
        <v>25.857300000000002</v>
      </c>
      <c r="I1275" s="3">
        <v>0</v>
      </c>
      <c r="J1275" s="4">
        <f t="shared" ca="1" si="95"/>
        <v>4.3041666666666654</v>
      </c>
      <c r="K1275" s="5">
        <v>6.2076092962719098</v>
      </c>
      <c r="L1275" s="56">
        <v>0</v>
      </c>
    </row>
    <row r="1276" spans="1:12" x14ac:dyDescent="0.25">
      <c r="A1276" s="2">
        <v>40838</v>
      </c>
      <c r="B1276" s="3">
        <f t="shared" si="96"/>
        <v>22</v>
      </c>
      <c r="C1276" s="3">
        <f t="shared" si="97"/>
        <v>10</v>
      </c>
      <c r="D1276" s="3">
        <f t="shared" si="98"/>
        <v>2011</v>
      </c>
      <c r="E1276" s="4">
        <v>16.691666666666666</v>
      </c>
      <c r="F1276" s="4">
        <v>15.079166666666666</v>
      </c>
      <c r="G1276" s="4">
        <f t="shared" si="99"/>
        <v>15.885416666666666</v>
      </c>
      <c r="H1276" s="4">
        <v>23.559600000000003</v>
      </c>
      <c r="I1276" s="3">
        <v>0</v>
      </c>
      <c r="J1276" s="4">
        <f t="shared" ca="1" si="95"/>
        <v>5.8854166666666661</v>
      </c>
      <c r="K1276" s="5">
        <v>6.1531993154569511</v>
      </c>
      <c r="L1276" s="56">
        <v>0</v>
      </c>
    </row>
    <row r="1277" spans="1:12" x14ac:dyDescent="0.25">
      <c r="A1277" s="2">
        <v>40839</v>
      </c>
      <c r="B1277" s="3">
        <f t="shared" si="96"/>
        <v>23</v>
      </c>
      <c r="C1277" s="3">
        <f t="shared" si="97"/>
        <v>10</v>
      </c>
      <c r="D1277" s="3">
        <f t="shared" si="98"/>
        <v>2011</v>
      </c>
      <c r="E1277" s="4">
        <v>19.083333333333336</v>
      </c>
      <c r="F1277" s="4">
        <v>17.450000000000003</v>
      </c>
      <c r="G1277" s="4">
        <f t="shared" si="99"/>
        <v>18.266666666666669</v>
      </c>
      <c r="H1277" s="4">
        <v>24.236099999999997</v>
      </c>
      <c r="I1277" s="3">
        <v>0</v>
      </c>
      <c r="J1277" s="4">
        <f t="shared" ca="1" si="95"/>
        <v>8.2666666666666693</v>
      </c>
      <c r="K1277" s="5">
        <v>6.6946880549085153</v>
      </c>
      <c r="L1277" s="56">
        <v>0</v>
      </c>
    </row>
    <row r="1278" spans="1:12" x14ac:dyDescent="0.25">
      <c r="A1278" s="2">
        <v>40840</v>
      </c>
      <c r="B1278" s="3">
        <f t="shared" si="96"/>
        <v>24</v>
      </c>
      <c r="C1278" s="3">
        <f t="shared" si="97"/>
        <v>10</v>
      </c>
      <c r="D1278" s="3">
        <f t="shared" si="98"/>
        <v>2011</v>
      </c>
      <c r="E1278" s="4">
        <v>19.858333333333334</v>
      </c>
      <c r="F1278" s="4">
        <v>18.358333333333334</v>
      </c>
      <c r="G1278" s="4">
        <f t="shared" si="99"/>
        <v>19.108333333333334</v>
      </c>
      <c r="H1278" s="4">
        <v>17.3307</v>
      </c>
      <c r="I1278" s="3">
        <v>5.8</v>
      </c>
      <c r="J1278" s="4">
        <f t="shared" ca="1" si="95"/>
        <v>9.1083333333333343</v>
      </c>
      <c r="K1278" s="5">
        <v>4.9288110864101196</v>
      </c>
      <c r="L1278" s="56">
        <v>0</v>
      </c>
    </row>
    <row r="1279" spans="1:12" x14ac:dyDescent="0.25">
      <c r="A1279" s="2">
        <v>40841</v>
      </c>
      <c r="B1279" s="3">
        <f t="shared" si="96"/>
        <v>25</v>
      </c>
      <c r="C1279" s="3">
        <f t="shared" si="97"/>
        <v>10</v>
      </c>
      <c r="D1279" s="3">
        <f t="shared" si="98"/>
        <v>2011</v>
      </c>
      <c r="E1279" s="4">
        <v>18.125</v>
      </c>
      <c r="F1279" s="4">
        <v>17.220833333333331</v>
      </c>
      <c r="G1279" s="4">
        <f t="shared" si="99"/>
        <v>17.672916666666666</v>
      </c>
      <c r="H1279" s="4">
        <v>14.930099999999999</v>
      </c>
      <c r="I1279" s="3">
        <v>20.6</v>
      </c>
      <c r="J1279" s="4">
        <f t="shared" ca="1" si="95"/>
        <v>7.6729166666666657</v>
      </c>
      <c r="K1279" s="5">
        <v>3.9076749489831313</v>
      </c>
      <c r="L1279" s="56">
        <v>0</v>
      </c>
    </row>
    <row r="1280" spans="1:12" x14ac:dyDescent="0.25">
      <c r="A1280" s="2">
        <v>40842</v>
      </c>
      <c r="B1280" s="3">
        <f t="shared" si="96"/>
        <v>26</v>
      </c>
      <c r="C1280" s="3">
        <f t="shared" si="97"/>
        <v>10</v>
      </c>
      <c r="D1280" s="3">
        <f t="shared" si="98"/>
        <v>2011</v>
      </c>
      <c r="E1280" s="4">
        <v>14.995833333333332</v>
      </c>
      <c r="F1280" s="4">
        <v>13.670833333333333</v>
      </c>
      <c r="G1280" s="4">
        <f t="shared" si="99"/>
        <v>14.333333333333332</v>
      </c>
      <c r="H1280" s="4">
        <v>17.777200000000001</v>
      </c>
      <c r="I1280" s="3">
        <v>25.8</v>
      </c>
      <c r="J1280" s="4">
        <f t="shared" ca="1" si="95"/>
        <v>4.3333333333333321</v>
      </c>
      <c r="K1280" s="5">
        <v>4.0151829880114347</v>
      </c>
      <c r="L1280" s="56">
        <v>0</v>
      </c>
    </row>
    <row r="1281" spans="1:12" x14ac:dyDescent="0.25">
      <c r="A1281" s="2">
        <v>40843</v>
      </c>
      <c r="B1281" s="3">
        <f t="shared" si="96"/>
        <v>27</v>
      </c>
      <c r="C1281" s="3">
        <f t="shared" si="97"/>
        <v>10</v>
      </c>
      <c r="D1281" s="3">
        <f t="shared" si="98"/>
        <v>2011</v>
      </c>
      <c r="E1281" s="4">
        <v>13.787500000000001</v>
      </c>
      <c r="F1281" s="4">
        <v>12.216666666666669</v>
      </c>
      <c r="G1281" s="4">
        <f t="shared" si="99"/>
        <v>13.002083333333335</v>
      </c>
      <c r="H1281" s="4">
        <v>26.535899999999998</v>
      </c>
      <c r="I1281" s="3">
        <v>0</v>
      </c>
      <c r="J1281" s="4">
        <f t="shared" ca="1" si="95"/>
        <v>3.002083333333335</v>
      </c>
      <c r="K1281" s="5">
        <v>5.7920735329764907</v>
      </c>
      <c r="L1281" s="56">
        <v>1</v>
      </c>
    </row>
    <row r="1282" spans="1:12" x14ac:dyDescent="0.25">
      <c r="A1282" s="2">
        <v>40844</v>
      </c>
      <c r="B1282" s="3">
        <f t="shared" si="96"/>
        <v>28</v>
      </c>
      <c r="C1282" s="3">
        <f t="shared" si="97"/>
        <v>10</v>
      </c>
      <c r="D1282" s="3">
        <f t="shared" si="98"/>
        <v>2011</v>
      </c>
      <c r="E1282" s="4">
        <v>14.87916666666667</v>
      </c>
      <c r="F1282" s="4">
        <v>13.283333333333333</v>
      </c>
      <c r="G1282" s="4">
        <f t="shared" si="99"/>
        <v>14.081250000000001</v>
      </c>
      <c r="H1282" s="4">
        <v>30.715400000000002</v>
      </c>
      <c r="I1282" s="3">
        <v>0</v>
      </c>
      <c r="J1282" s="4">
        <f t="shared" ref="J1282:J1345" ca="1" si="100">IF($J$2&gt;E1282,0, IF(F1282&gt;$J$2,((F1282-$J$2)+((E1282-F1282)/2)),((E1282-$J$2)^2/((E1282-F1282)))))</f>
        <v>4.0812500000000016</v>
      </c>
      <c r="K1282" s="5">
        <v>7.6627441998952719</v>
      </c>
      <c r="L1282" s="56">
        <v>3</v>
      </c>
    </row>
    <row r="1283" spans="1:12" x14ac:dyDescent="0.25">
      <c r="A1283" s="2">
        <v>40845</v>
      </c>
      <c r="B1283" s="3">
        <f t="shared" ref="B1283:B1346" si="101">DAY(A1283)</f>
        <v>29</v>
      </c>
      <c r="C1283" s="3">
        <f t="shared" ref="C1283:C1346" si="102">MONTH(A1283)</f>
        <v>10</v>
      </c>
      <c r="D1283" s="3">
        <f t="shared" ref="D1283:D1346" si="103">YEAR(A1283)</f>
        <v>2011</v>
      </c>
      <c r="E1283" s="4">
        <v>14.174999999999999</v>
      </c>
      <c r="F1283" s="4">
        <v>13.216666666666667</v>
      </c>
      <c r="G1283" s="4">
        <f t="shared" ref="G1283:G1346" si="104">MEDIAN(E1283:F1283)</f>
        <v>13.695833333333333</v>
      </c>
      <c r="H1283" s="4">
        <v>4.6872000000000007</v>
      </c>
      <c r="I1283" s="3">
        <v>2.2000000000000002</v>
      </c>
      <c r="J1283" s="4">
        <f t="shared" ca="1" si="100"/>
        <v>3.6958333333333329</v>
      </c>
      <c r="K1283" s="5">
        <v>1.6892612076650035</v>
      </c>
      <c r="L1283" s="56">
        <v>0</v>
      </c>
    </row>
    <row r="1284" spans="1:12" x14ac:dyDescent="0.25">
      <c r="A1284" s="2">
        <v>40846</v>
      </c>
      <c r="B1284" s="3">
        <f t="shared" si="101"/>
        <v>30</v>
      </c>
      <c r="C1284" s="3">
        <f t="shared" si="102"/>
        <v>10</v>
      </c>
      <c r="D1284" s="3">
        <f t="shared" si="103"/>
        <v>2011</v>
      </c>
      <c r="E1284" s="4">
        <v>14.637500000000001</v>
      </c>
      <c r="F1284" s="4">
        <v>13.258333333333333</v>
      </c>
      <c r="G1284" s="4">
        <f t="shared" si="104"/>
        <v>13.947916666666668</v>
      </c>
      <c r="H1284" s="4">
        <v>20.950200000000002</v>
      </c>
      <c r="I1284" s="3">
        <v>3</v>
      </c>
      <c r="J1284" s="4">
        <f t="shared" ca="1" si="100"/>
        <v>3.947916666666667</v>
      </c>
      <c r="K1284" s="5">
        <v>4.5505318798847885</v>
      </c>
      <c r="L1284" s="56">
        <v>0</v>
      </c>
    </row>
    <row r="1285" spans="1:12" x14ac:dyDescent="0.25">
      <c r="A1285" s="2">
        <v>40847</v>
      </c>
      <c r="B1285" s="3">
        <f t="shared" si="101"/>
        <v>31</v>
      </c>
      <c r="C1285" s="3">
        <f t="shared" si="102"/>
        <v>10</v>
      </c>
      <c r="D1285" s="3">
        <f t="shared" si="103"/>
        <v>2011</v>
      </c>
      <c r="E1285" s="4">
        <v>11.920833333333334</v>
      </c>
      <c r="F1285" s="4">
        <v>10.241666666666667</v>
      </c>
      <c r="G1285" s="4">
        <f t="shared" si="104"/>
        <v>11.081250000000001</v>
      </c>
      <c r="H1285" s="4">
        <v>30.091600000000003</v>
      </c>
      <c r="I1285" s="3">
        <v>0.2</v>
      </c>
      <c r="J1285" s="4">
        <f t="shared" ca="1" si="100"/>
        <v>1.0812500000000007</v>
      </c>
      <c r="K1285" s="5">
        <v>6.2471238575540644</v>
      </c>
      <c r="L1285" s="56">
        <v>7</v>
      </c>
    </row>
    <row r="1286" spans="1:12" x14ac:dyDescent="0.25">
      <c r="A1286" s="2">
        <v>40848</v>
      </c>
      <c r="B1286" s="3">
        <f t="shared" si="101"/>
        <v>1</v>
      </c>
      <c r="C1286" s="3">
        <f t="shared" si="102"/>
        <v>11</v>
      </c>
      <c r="D1286" s="3">
        <f t="shared" si="103"/>
        <v>2011</v>
      </c>
      <c r="E1286" s="4">
        <v>12.154166666666667</v>
      </c>
      <c r="F1286" s="4">
        <v>10.4625</v>
      </c>
      <c r="G1286" s="4">
        <f t="shared" si="104"/>
        <v>11.308333333333334</v>
      </c>
      <c r="H1286" s="4">
        <v>28.2087</v>
      </c>
      <c r="I1286" s="3">
        <v>0</v>
      </c>
      <c r="J1286" s="4">
        <f t="shared" ca="1" si="100"/>
        <v>1.3083333333333336</v>
      </c>
      <c r="K1286" s="5">
        <v>6.2020517789894001</v>
      </c>
      <c r="L1286" s="57">
        <v>7</v>
      </c>
    </row>
    <row r="1287" spans="1:12" x14ac:dyDescent="0.25">
      <c r="A1287" s="2">
        <v>40849</v>
      </c>
      <c r="B1287" s="3">
        <f t="shared" si="101"/>
        <v>2</v>
      </c>
      <c r="C1287" s="3">
        <f t="shared" si="102"/>
        <v>11</v>
      </c>
      <c r="D1287" s="3">
        <f t="shared" si="103"/>
        <v>2011</v>
      </c>
      <c r="E1287" s="4">
        <v>12.829166666666666</v>
      </c>
      <c r="F1287" s="4">
        <v>11.15</v>
      </c>
      <c r="G1287" s="4">
        <f t="shared" si="104"/>
        <v>11.989583333333332</v>
      </c>
      <c r="H1287" s="4">
        <v>28.979700000000005</v>
      </c>
      <c r="I1287" s="3">
        <v>0</v>
      </c>
      <c r="J1287" s="4">
        <f t="shared" ca="1" si="100"/>
        <v>1.989583333333333</v>
      </c>
      <c r="K1287" s="5">
        <v>6.3099377028910411</v>
      </c>
      <c r="L1287" s="57">
        <v>5</v>
      </c>
    </row>
    <row r="1288" spans="1:12" x14ac:dyDescent="0.25">
      <c r="A1288" s="2">
        <v>40850</v>
      </c>
      <c r="B1288" s="3">
        <f t="shared" si="101"/>
        <v>3</v>
      </c>
      <c r="C1288" s="3">
        <f t="shared" si="102"/>
        <v>11</v>
      </c>
      <c r="D1288" s="3">
        <f t="shared" si="103"/>
        <v>2011</v>
      </c>
      <c r="E1288" s="4">
        <v>13.887499999999996</v>
      </c>
      <c r="F1288" s="4">
        <v>12.4125</v>
      </c>
      <c r="G1288" s="4">
        <f t="shared" si="104"/>
        <v>13.149999999999999</v>
      </c>
      <c r="H1288" s="4">
        <v>30.9527</v>
      </c>
      <c r="I1288" s="3">
        <v>0</v>
      </c>
      <c r="J1288" s="4">
        <f t="shared" ca="1" si="100"/>
        <v>3.1499999999999977</v>
      </c>
      <c r="K1288" s="5">
        <v>6.7473447302111955</v>
      </c>
      <c r="L1288" s="57">
        <v>2</v>
      </c>
    </row>
    <row r="1289" spans="1:12" x14ac:dyDescent="0.25">
      <c r="A1289" s="2">
        <v>40851</v>
      </c>
      <c r="B1289" s="3">
        <f t="shared" si="101"/>
        <v>4</v>
      </c>
      <c r="C1289" s="3">
        <f t="shared" si="102"/>
        <v>11</v>
      </c>
      <c r="D1289" s="3">
        <f t="shared" si="103"/>
        <v>2011</v>
      </c>
      <c r="E1289" s="4">
        <v>15.420833333333334</v>
      </c>
      <c r="F1289" s="4">
        <v>13.912500000000003</v>
      </c>
      <c r="G1289" s="4">
        <f t="shared" si="104"/>
        <v>14.666666666666668</v>
      </c>
      <c r="H1289" s="4">
        <v>31.1892</v>
      </c>
      <c r="I1289" s="3">
        <v>0</v>
      </c>
      <c r="J1289" s="4">
        <f t="shared" ca="1" si="100"/>
        <v>4.6666666666666687</v>
      </c>
      <c r="K1289" s="5">
        <v>7.2755423897888996</v>
      </c>
      <c r="L1289" s="57">
        <v>1</v>
      </c>
    </row>
    <row r="1290" spans="1:12" x14ac:dyDescent="0.25">
      <c r="A1290" s="2">
        <v>40852</v>
      </c>
      <c r="B1290" s="3">
        <f t="shared" si="101"/>
        <v>5</v>
      </c>
      <c r="C1290" s="3">
        <f t="shared" si="102"/>
        <v>11</v>
      </c>
      <c r="D1290" s="3">
        <f t="shared" si="103"/>
        <v>2011</v>
      </c>
      <c r="E1290" s="4">
        <v>18.691666666666663</v>
      </c>
      <c r="F1290" s="4">
        <v>17.025000000000002</v>
      </c>
      <c r="G1290" s="4">
        <f t="shared" si="104"/>
        <v>17.858333333333334</v>
      </c>
      <c r="H1290" s="4">
        <v>28.420699999999997</v>
      </c>
      <c r="I1290" s="3">
        <v>0</v>
      </c>
      <c r="J1290" s="4">
        <f t="shared" ca="1" si="100"/>
        <v>7.8583333333333325</v>
      </c>
      <c r="K1290" s="5">
        <v>7.333409691983463</v>
      </c>
      <c r="L1290" s="57">
        <v>0</v>
      </c>
    </row>
    <row r="1291" spans="1:12" x14ac:dyDescent="0.25">
      <c r="A1291" s="2">
        <v>40853</v>
      </c>
      <c r="B1291" s="3">
        <f t="shared" si="101"/>
        <v>6</v>
      </c>
      <c r="C1291" s="3">
        <f t="shared" si="102"/>
        <v>11</v>
      </c>
      <c r="D1291" s="3">
        <f t="shared" si="103"/>
        <v>2011</v>
      </c>
      <c r="E1291" s="4">
        <v>20.691666666666666</v>
      </c>
      <c r="F1291" s="4">
        <v>18.416666666666668</v>
      </c>
      <c r="G1291" s="4">
        <f t="shared" si="104"/>
        <v>19.554166666666667</v>
      </c>
      <c r="H1291" s="4">
        <v>17.5366</v>
      </c>
      <c r="I1291" s="3">
        <v>0</v>
      </c>
      <c r="J1291" s="4">
        <f t="shared" ca="1" si="100"/>
        <v>9.5541666666666671</v>
      </c>
      <c r="K1291" s="5">
        <v>5.2274923346900222</v>
      </c>
      <c r="L1291" s="57">
        <v>0</v>
      </c>
    </row>
    <row r="1292" spans="1:12" x14ac:dyDescent="0.25">
      <c r="A1292" s="2">
        <v>40854</v>
      </c>
      <c r="B1292" s="3">
        <f t="shared" si="101"/>
        <v>7</v>
      </c>
      <c r="C1292" s="3">
        <f t="shared" si="102"/>
        <v>11</v>
      </c>
      <c r="D1292" s="3">
        <f t="shared" si="103"/>
        <v>2011</v>
      </c>
      <c r="E1292" s="4">
        <v>18.325000000000006</v>
      </c>
      <c r="F1292" s="4">
        <v>16.649999999999999</v>
      </c>
      <c r="G1292" s="4">
        <f t="shared" si="104"/>
        <v>17.487500000000004</v>
      </c>
      <c r="H1292" s="4">
        <v>27.313499999999998</v>
      </c>
      <c r="I1292" s="3">
        <v>0.2</v>
      </c>
      <c r="J1292" s="4">
        <f t="shared" ca="1" si="100"/>
        <v>7.4875000000000025</v>
      </c>
      <c r="K1292" s="5">
        <v>6.871905472381834</v>
      </c>
      <c r="L1292" s="57">
        <v>0</v>
      </c>
    </row>
    <row r="1293" spans="1:12" x14ac:dyDescent="0.25">
      <c r="A1293" s="2">
        <v>40855</v>
      </c>
      <c r="B1293" s="3">
        <f t="shared" si="101"/>
        <v>8</v>
      </c>
      <c r="C1293" s="3">
        <f t="shared" si="102"/>
        <v>11</v>
      </c>
      <c r="D1293" s="3">
        <f t="shared" si="103"/>
        <v>2011</v>
      </c>
      <c r="E1293" s="4">
        <v>20.079166666666669</v>
      </c>
      <c r="F1293" s="4">
        <v>18.266666666666666</v>
      </c>
      <c r="G1293" s="4">
        <f t="shared" si="104"/>
        <v>19.172916666666666</v>
      </c>
      <c r="H1293" s="4">
        <v>28.056399999999996</v>
      </c>
      <c r="I1293" s="3">
        <v>0</v>
      </c>
      <c r="J1293" s="4">
        <f t="shared" ca="1" si="100"/>
        <v>9.1729166666666675</v>
      </c>
      <c r="K1293" s="5">
        <v>7.380490203665496</v>
      </c>
      <c r="L1293" s="57">
        <v>0</v>
      </c>
    </row>
    <row r="1294" spans="1:12" x14ac:dyDescent="0.25">
      <c r="A1294" s="2">
        <v>40856</v>
      </c>
      <c r="B1294" s="3">
        <f t="shared" si="101"/>
        <v>9</v>
      </c>
      <c r="C1294" s="3">
        <f t="shared" si="102"/>
        <v>11</v>
      </c>
      <c r="D1294" s="3">
        <f t="shared" si="103"/>
        <v>2011</v>
      </c>
      <c r="E1294" s="4">
        <v>21.4375</v>
      </c>
      <c r="F1294" s="4">
        <v>20.004166666666663</v>
      </c>
      <c r="G1294" s="4">
        <f t="shared" si="104"/>
        <v>20.720833333333331</v>
      </c>
      <c r="H1294" s="4">
        <v>27.113400000000002</v>
      </c>
      <c r="I1294" s="3">
        <v>0</v>
      </c>
      <c r="J1294" s="4">
        <f t="shared" ca="1" si="100"/>
        <v>10.720833333333331</v>
      </c>
      <c r="K1294" s="5">
        <v>7.7239566797958643</v>
      </c>
      <c r="L1294" s="57">
        <v>0</v>
      </c>
    </row>
    <row r="1295" spans="1:12" x14ac:dyDescent="0.25">
      <c r="A1295" s="2">
        <v>40857</v>
      </c>
      <c r="B1295" s="3">
        <f t="shared" si="101"/>
        <v>10</v>
      </c>
      <c r="C1295" s="3">
        <f t="shared" si="102"/>
        <v>11</v>
      </c>
      <c r="D1295" s="3">
        <f t="shared" si="103"/>
        <v>2011</v>
      </c>
      <c r="E1295" s="4">
        <v>18.8</v>
      </c>
      <c r="F1295" s="4">
        <v>17.783333333333335</v>
      </c>
      <c r="G1295" s="4">
        <f t="shared" si="104"/>
        <v>18.291666666666668</v>
      </c>
      <c r="H1295" s="4">
        <v>8.7381000000000011</v>
      </c>
      <c r="I1295" s="3">
        <v>1</v>
      </c>
      <c r="J1295" s="4">
        <f t="shared" ca="1" si="100"/>
        <v>8.2916666666666679</v>
      </c>
      <c r="K1295" s="5">
        <v>2.6573299265782806</v>
      </c>
      <c r="L1295" s="57">
        <v>0</v>
      </c>
    </row>
    <row r="1296" spans="1:12" x14ac:dyDescent="0.25">
      <c r="A1296" s="2">
        <v>40858</v>
      </c>
      <c r="B1296" s="3">
        <f t="shared" si="101"/>
        <v>11</v>
      </c>
      <c r="C1296" s="3">
        <f t="shared" si="102"/>
        <v>11</v>
      </c>
      <c r="D1296" s="3">
        <f t="shared" si="103"/>
        <v>2011</v>
      </c>
      <c r="E1296" s="4">
        <v>19.458333333333336</v>
      </c>
      <c r="F1296" s="4">
        <v>17.979166666666668</v>
      </c>
      <c r="G1296" s="4">
        <f t="shared" si="104"/>
        <v>18.71875</v>
      </c>
      <c r="H1296" s="4">
        <v>26.132200000000001</v>
      </c>
      <c r="I1296" s="3">
        <v>0.2</v>
      </c>
      <c r="J1296" s="4">
        <f t="shared" ca="1" si="100"/>
        <v>8.7187500000000018</v>
      </c>
      <c r="K1296" s="5">
        <v>6.5469420607341169</v>
      </c>
      <c r="L1296" s="57">
        <v>0</v>
      </c>
    </row>
    <row r="1297" spans="1:12" x14ac:dyDescent="0.25">
      <c r="A1297" s="2">
        <v>40859</v>
      </c>
      <c r="B1297" s="3">
        <f t="shared" si="101"/>
        <v>12</v>
      </c>
      <c r="C1297" s="3">
        <f t="shared" si="102"/>
        <v>11</v>
      </c>
      <c r="D1297" s="3">
        <f t="shared" si="103"/>
        <v>2011</v>
      </c>
      <c r="E1297" s="4">
        <v>17.999999999999996</v>
      </c>
      <c r="F1297" s="4">
        <v>16.554166666666667</v>
      </c>
      <c r="G1297" s="4">
        <f t="shared" si="104"/>
        <v>17.27708333333333</v>
      </c>
      <c r="H1297" s="4">
        <v>15.895199999999999</v>
      </c>
      <c r="I1297" s="3">
        <v>0</v>
      </c>
      <c r="J1297" s="4">
        <f t="shared" ca="1" si="100"/>
        <v>7.2770833333333318</v>
      </c>
      <c r="K1297" s="5">
        <v>4.3337854279075003</v>
      </c>
      <c r="L1297" s="57">
        <v>0</v>
      </c>
    </row>
    <row r="1298" spans="1:12" x14ac:dyDescent="0.25">
      <c r="A1298" s="2">
        <v>40860</v>
      </c>
      <c r="B1298" s="3">
        <f t="shared" si="101"/>
        <v>13</v>
      </c>
      <c r="C1298" s="3">
        <f t="shared" si="102"/>
        <v>11</v>
      </c>
      <c r="D1298" s="3">
        <f t="shared" si="103"/>
        <v>2011</v>
      </c>
      <c r="E1298" s="4">
        <v>15.670833333333333</v>
      </c>
      <c r="F1298" s="4">
        <v>15.029166666666667</v>
      </c>
      <c r="G1298" s="4">
        <f t="shared" si="104"/>
        <v>15.35</v>
      </c>
      <c r="H1298" s="4">
        <v>8.4230999999999998</v>
      </c>
      <c r="I1298" s="3">
        <v>0</v>
      </c>
      <c r="J1298" s="4">
        <f t="shared" ca="1" si="100"/>
        <v>5.35</v>
      </c>
      <c r="K1298" s="5">
        <v>2.3753612190852187</v>
      </c>
      <c r="L1298" s="57">
        <v>0</v>
      </c>
    </row>
    <row r="1299" spans="1:12" x14ac:dyDescent="0.25">
      <c r="A1299" s="2">
        <v>40861</v>
      </c>
      <c r="B1299" s="3">
        <f t="shared" si="101"/>
        <v>14</v>
      </c>
      <c r="C1299" s="3">
        <f t="shared" si="102"/>
        <v>11</v>
      </c>
      <c r="D1299" s="3">
        <f t="shared" si="103"/>
        <v>2011</v>
      </c>
      <c r="E1299" s="4">
        <v>15.566666666666668</v>
      </c>
      <c r="F1299" s="4">
        <v>14.579166666666667</v>
      </c>
      <c r="G1299" s="4">
        <f t="shared" si="104"/>
        <v>15.072916666666668</v>
      </c>
      <c r="H1299" s="4">
        <v>10.855300000000002</v>
      </c>
      <c r="I1299" s="3">
        <v>2.6</v>
      </c>
      <c r="J1299" s="4">
        <f t="shared" ca="1" si="100"/>
        <v>5.0729166666666679</v>
      </c>
      <c r="K1299" s="5">
        <v>2.8043992282910533</v>
      </c>
      <c r="L1299" s="57">
        <v>0</v>
      </c>
    </row>
    <row r="1300" spans="1:12" x14ac:dyDescent="0.25">
      <c r="A1300" s="2">
        <v>40862</v>
      </c>
      <c r="B1300" s="3">
        <f t="shared" si="101"/>
        <v>15</v>
      </c>
      <c r="C1300" s="3">
        <f t="shared" si="102"/>
        <v>11</v>
      </c>
      <c r="D1300" s="3">
        <f t="shared" si="103"/>
        <v>2011</v>
      </c>
      <c r="E1300" s="4">
        <v>12.825000000000001</v>
      </c>
      <c r="F1300" s="4">
        <v>12.054166666666667</v>
      </c>
      <c r="G1300" s="4">
        <f t="shared" si="104"/>
        <v>12.439583333333335</v>
      </c>
      <c r="H1300" s="4">
        <v>7.8245999999999993</v>
      </c>
      <c r="I1300" s="3">
        <v>4.6000000000000005</v>
      </c>
      <c r="J1300" s="4">
        <f t="shared" ca="1" si="100"/>
        <v>2.4395833333333341</v>
      </c>
      <c r="K1300" s="5">
        <v>1.790258301491376</v>
      </c>
      <c r="L1300" s="57">
        <v>0</v>
      </c>
    </row>
    <row r="1301" spans="1:12" x14ac:dyDescent="0.25">
      <c r="A1301" s="2">
        <v>40863</v>
      </c>
      <c r="B1301" s="3">
        <f t="shared" si="101"/>
        <v>16</v>
      </c>
      <c r="C1301" s="3">
        <f t="shared" si="102"/>
        <v>11</v>
      </c>
      <c r="D1301" s="3">
        <f t="shared" si="103"/>
        <v>2011</v>
      </c>
      <c r="E1301" s="4">
        <v>14.279166666666669</v>
      </c>
      <c r="F1301" s="4">
        <v>12.641666666666667</v>
      </c>
      <c r="G1301" s="4">
        <f t="shared" si="104"/>
        <v>13.460416666666667</v>
      </c>
      <c r="H1301" s="4">
        <v>31.362099999999998</v>
      </c>
      <c r="I1301" s="3">
        <v>0.2</v>
      </c>
      <c r="J1301" s="4">
        <f t="shared" ca="1" si="100"/>
        <v>3.460416666666668</v>
      </c>
      <c r="K1301" s="5">
        <v>6.6671405946628921</v>
      </c>
      <c r="L1301" s="57">
        <v>6</v>
      </c>
    </row>
    <row r="1302" spans="1:12" x14ac:dyDescent="0.25">
      <c r="A1302" s="2">
        <v>40864</v>
      </c>
      <c r="B1302" s="3">
        <f t="shared" si="101"/>
        <v>17</v>
      </c>
      <c r="C1302" s="3">
        <f t="shared" si="102"/>
        <v>11</v>
      </c>
      <c r="D1302" s="3">
        <f t="shared" si="103"/>
        <v>2011</v>
      </c>
      <c r="E1302" s="4">
        <v>16.270833333333332</v>
      </c>
      <c r="F1302" s="4">
        <v>14.370833333333332</v>
      </c>
      <c r="G1302" s="4">
        <f t="shared" si="104"/>
        <v>15.320833333333333</v>
      </c>
      <c r="H1302" s="4">
        <v>27.261900000000001</v>
      </c>
      <c r="I1302" s="3">
        <v>0</v>
      </c>
      <c r="J1302" s="4">
        <f t="shared" ca="1" si="100"/>
        <v>5.320833333333332</v>
      </c>
      <c r="K1302" s="5">
        <v>6.6156721832603402</v>
      </c>
      <c r="L1302" s="57">
        <v>1</v>
      </c>
    </row>
    <row r="1303" spans="1:12" x14ac:dyDescent="0.25">
      <c r="A1303" s="2">
        <v>40865</v>
      </c>
      <c r="B1303" s="3">
        <f t="shared" si="101"/>
        <v>18</v>
      </c>
      <c r="C1303" s="3">
        <f t="shared" si="102"/>
        <v>11</v>
      </c>
      <c r="D1303" s="3">
        <f t="shared" si="103"/>
        <v>2011</v>
      </c>
      <c r="E1303" s="4">
        <v>16.587499999999999</v>
      </c>
      <c r="F1303" s="4">
        <v>14.845833333333331</v>
      </c>
      <c r="G1303" s="4">
        <f t="shared" si="104"/>
        <v>15.716666666666665</v>
      </c>
      <c r="H1303" s="4">
        <v>31.455899999999996</v>
      </c>
      <c r="I1303" s="3">
        <v>0</v>
      </c>
      <c r="J1303" s="4">
        <f t="shared" ca="1" si="100"/>
        <v>5.716666666666665</v>
      </c>
      <c r="K1303" s="5">
        <v>7.3745628865457711</v>
      </c>
      <c r="L1303" s="57">
        <v>0</v>
      </c>
    </row>
    <row r="1304" spans="1:12" x14ac:dyDescent="0.25">
      <c r="A1304" s="2">
        <v>40866</v>
      </c>
      <c r="B1304" s="3">
        <f t="shared" si="101"/>
        <v>19</v>
      </c>
      <c r="C1304" s="3">
        <f t="shared" si="102"/>
        <v>11</v>
      </c>
      <c r="D1304" s="3">
        <f t="shared" si="103"/>
        <v>2011</v>
      </c>
      <c r="E1304" s="4">
        <v>17.324999999999999</v>
      </c>
      <c r="F1304" s="4">
        <v>15.691666666666668</v>
      </c>
      <c r="G1304" s="4">
        <f t="shared" si="104"/>
        <v>16.508333333333333</v>
      </c>
      <c r="H1304" s="4">
        <v>29.816900000000004</v>
      </c>
      <c r="I1304" s="3">
        <v>0</v>
      </c>
      <c r="J1304" s="4">
        <f t="shared" ca="1" si="100"/>
        <v>6.5083333333333337</v>
      </c>
      <c r="K1304" s="5">
        <v>7.2492028187741449</v>
      </c>
      <c r="L1304" s="57">
        <v>0</v>
      </c>
    </row>
    <row r="1305" spans="1:12" x14ac:dyDescent="0.25">
      <c r="A1305" s="2">
        <v>40867</v>
      </c>
      <c r="B1305" s="3">
        <f t="shared" si="101"/>
        <v>20</v>
      </c>
      <c r="C1305" s="3">
        <f t="shared" si="102"/>
        <v>11</v>
      </c>
      <c r="D1305" s="3">
        <f t="shared" si="103"/>
        <v>2011</v>
      </c>
      <c r="E1305" s="4">
        <v>16.079166666666669</v>
      </c>
      <c r="F1305" s="4">
        <v>14.741666666666667</v>
      </c>
      <c r="G1305" s="4">
        <f t="shared" si="104"/>
        <v>15.410416666666668</v>
      </c>
      <c r="H1305" s="4">
        <v>22.2193</v>
      </c>
      <c r="I1305" s="3">
        <v>0</v>
      </c>
      <c r="J1305" s="4">
        <f t="shared" ca="1" si="100"/>
        <v>5.4104166666666682</v>
      </c>
      <c r="K1305" s="5">
        <v>5.5257401124895456</v>
      </c>
      <c r="L1305" s="57">
        <v>0</v>
      </c>
    </row>
    <row r="1306" spans="1:12" x14ac:dyDescent="0.25">
      <c r="A1306" s="2">
        <v>40868</v>
      </c>
      <c r="B1306" s="3">
        <f t="shared" si="101"/>
        <v>21</v>
      </c>
      <c r="C1306" s="3">
        <f t="shared" si="102"/>
        <v>11</v>
      </c>
      <c r="D1306" s="3">
        <f t="shared" si="103"/>
        <v>2011</v>
      </c>
      <c r="E1306" s="4">
        <v>15.9625</v>
      </c>
      <c r="F1306" s="4">
        <v>15.329166666666667</v>
      </c>
      <c r="G1306" s="4">
        <f t="shared" si="104"/>
        <v>15.645833333333334</v>
      </c>
      <c r="H1306" s="4">
        <v>7.8826999999999998</v>
      </c>
      <c r="I1306" s="3">
        <v>5.4</v>
      </c>
      <c r="J1306" s="4">
        <f t="shared" ca="1" si="100"/>
        <v>5.6458333333333339</v>
      </c>
      <c r="K1306" s="5">
        <v>2.1211679979162446</v>
      </c>
      <c r="L1306" s="57">
        <v>0</v>
      </c>
    </row>
    <row r="1307" spans="1:12" x14ac:dyDescent="0.25">
      <c r="A1307" s="2">
        <v>40869</v>
      </c>
      <c r="B1307" s="3">
        <f t="shared" si="101"/>
        <v>22</v>
      </c>
      <c r="C1307" s="3">
        <f t="shared" si="102"/>
        <v>11</v>
      </c>
      <c r="D1307" s="3">
        <f t="shared" si="103"/>
        <v>2011</v>
      </c>
      <c r="E1307" s="4">
        <v>16.608333333333334</v>
      </c>
      <c r="F1307" s="4">
        <v>15.670833333333336</v>
      </c>
      <c r="G1307" s="4">
        <f t="shared" si="104"/>
        <v>16.139583333333334</v>
      </c>
      <c r="H1307" s="4">
        <v>16.073800000000002</v>
      </c>
      <c r="I1307" s="3">
        <v>21.799999999999997</v>
      </c>
      <c r="J1307" s="4">
        <f t="shared" ca="1" si="100"/>
        <v>6.1395833333333352</v>
      </c>
      <c r="K1307" s="5">
        <v>3.5930216839240883</v>
      </c>
      <c r="L1307" s="57">
        <v>0</v>
      </c>
    </row>
    <row r="1308" spans="1:12" x14ac:dyDescent="0.25">
      <c r="A1308" s="2">
        <v>40870</v>
      </c>
      <c r="B1308" s="3">
        <f t="shared" si="101"/>
        <v>23</v>
      </c>
      <c r="C1308" s="3">
        <f t="shared" si="102"/>
        <v>11</v>
      </c>
      <c r="D1308" s="3">
        <f t="shared" si="103"/>
        <v>2011</v>
      </c>
      <c r="E1308" s="4">
        <v>17.154166666666672</v>
      </c>
      <c r="F1308" s="4">
        <v>15.791666666666666</v>
      </c>
      <c r="G1308" s="4">
        <f t="shared" si="104"/>
        <v>16.47291666666667</v>
      </c>
      <c r="H1308" s="4">
        <v>32.534700000000001</v>
      </c>
      <c r="I1308" s="3">
        <v>0</v>
      </c>
      <c r="J1308" s="4">
        <f t="shared" ca="1" si="100"/>
        <v>6.4729166666666691</v>
      </c>
      <c r="K1308" s="5">
        <v>7.548762208037636</v>
      </c>
      <c r="L1308" s="57">
        <v>0</v>
      </c>
    </row>
    <row r="1309" spans="1:12" x14ac:dyDescent="0.25">
      <c r="A1309" s="2">
        <v>40871</v>
      </c>
      <c r="B1309" s="3">
        <f t="shared" si="101"/>
        <v>24</v>
      </c>
      <c r="C1309" s="3">
        <f t="shared" si="102"/>
        <v>11</v>
      </c>
      <c r="D1309" s="3">
        <f t="shared" si="103"/>
        <v>2011</v>
      </c>
      <c r="E1309" s="4">
        <v>17.858333333333331</v>
      </c>
      <c r="F1309" s="4">
        <v>16.016666666666669</v>
      </c>
      <c r="G1309" s="4">
        <f t="shared" si="104"/>
        <v>16.9375</v>
      </c>
      <c r="H1309" s="4">
        <v>28.216099999999997</v>
      </c>
      <c r="I1309" s="3">
        <v>0.2</v>
      </c>
      <c r="J1309" s="4">
        <f t="shared" ca="1" si="100"/>
        <v>6.9375</v>
      </c>
      <c r="K1309" s="5">
        <v>7.040854036590499</v>
      </c>
      <c r="L1309" s="57">
        <v>0</v>
      </c>
    </row>
    <row r="1310" spans="1:12" x14ac:dyDescent="0.25">
      <c r="A1310" s="2">
        <v>40872</v>
      </c>
      <c r="B1310" s="3">
        <f t="shared" si="101"/>
        <v>25</v>
      </c>
      <c r="C1310" s="3">
        <f t="shared" si="102"/>
        <v>11</v>
      </c>
      <c r="D1310" s="3">
        <f t="shared" si="103"/>
        <v>2011</v>
      </c>
      <c r="E1310" s="4">
        <v>20.554166666666667</v>
      </c>
      <c r="F1310" s="4">
        <v>18.787500000000001</v>
      </c>
      <c r="G1310" s="4">
        <f t="shared" si="104"/>
        <v>19.670833333333334</v>
      </c>
      <c r="H1310" s="4">
        <v>24.655800000000006</v>
      </c>
      <c r="I1310" s="3">
        <v>0</v>
      </c>
      <c r="J1310" s="4">
        <f t="shared" ca="1" si="100"/>
        <v>9.6708333333333343</v>
      </c>
      <c r="K1310" s="5">
        <v>6.7798697445052305</v>
      </c>
      <c r="L1310" s="57">
        <v>0</v>
      </c>
    </row>
    <row r="1311" spans="1:12" x14ac:dyDescent="0.25">
      <c r="A1311" s="2">
        <v>40873</v>
      </c>
      <c r="B1311" s="3">
        <f t="shared" si="101"/>
        <v>26</v>
      </c>
      <c r="C1311" s="3">
        <f t="shared" si="102"/>
        <v>11</v>
      </c>
      <c r="D1311" s="3">
        <f t="shared" si="103"/>
        <v>2011</v>
      </c>
      <c r="E1311" s="4">
        <v>20.562500000000004</v>
      </c>
      <c r="F1311" s="4">
        <v>18.583333333333332</v>
      </c>
      <c r="G1311" s="4">
        <f t="shared" si="104"/>
        <v>19.572916666666668</v>
      </c>
      <c r="H1311" s="4">
        <v>20.341099999999994</v>
      </c>
      <c r="I1311" s="3">
        <v>4.6000000000000005</v>
      </c>
      <c r="J1311" s="4">
        <f t="shared" ca="1" si="100"/>
        <v>9.5729166666666679</v>
      </c>
      <c r="K1311" s="5">
        <v>5.659256430039358</v>
      </c>
      <c r="L1311" s="57">
        <v>0</v>
      </c>
    </row>
    <row r="1312" spans="1:12" x14ac:dyDescent="0.25">
      <c r="A1312" s="2">
        <v>40874</v>
      </c>
      <c r="B1312" s="3">
        <f t="shared" si="101"/>
        <v>27</v>
      </c>
      <c r="C1312" s="3">
        <f t="shared" si="102"/>
        <v>11</v>
      </c>
      <c r="D1312" s="3">
        <f t="shared" si="103"/>
        <v>2011</v>
      </c>
      <c r="E1312" s="4">
        <v>20.370833333333334</v>
      </c>
      <c r="F1312" s="4">
        <v>18.837500000000002</v>
      </c>
      <c r="G1312" s="4">
        <f t="shared" si="104"/>
        <v>19.604166666666668</v>
      </c>
      <c r="H1312" s="4">
        <v>28.868400000000001</v>
      </c>
      <c r="I1312" s="3">
        <v>0</v>
      </c>
      <c r="J1312" s="4">
        <f t="shared" ca="1" si="100"/>
        <v>9.6041666666666679</v>
      </c>
      <c r="K1312" s="5">
        <v>7.8260505955116244</v>
      </c>
      <c r="L1312" s="57">
        <v>0</v>
      </c>
    </row>
    <row r="1313" spans="1:12" x14ac:dyDescent="0.25">
      <c r="A1313" s="2">
        <v>40875</v>
      </c>
      <c r="B1313" s="3">
        <f t="shared" si="101"/>
        <v>28</v>
      </c>
      <c r="C1313" s="3">
        <f t="shared" si="102"/>
        <v>11</v>
      </c>
      <c r="D1313" s="3">
        <f t="shared" si="103"/>
        <v>2011</v>
      </c>
      <c r="E1313" s="4">
        <v>20.804166666666664</v>
      </c>
      <c r="F1313" s="4">
        <v>19.212499999999999</v>
      </c>
      <c r="G1313" s="4">
        <f t="shared" si="104"/>
        <v>20.008333333333333</v>
      </c>
      <c r="H1313" s="4">
        <v>28.191299999999998</v>
      </c>
      <c r="I1313" s="3">
        <v>0</v>
      </c>
      <c r="J1313" s="4">
        <f t="shared" ca="1" si="100"/>
        <v>10.008333333333331</v>
      </c>
      <c r="K1313" s="5">
        <v>7.5378693097829208</v>
      </c>
      <c r="L1313" s="57">
        <v>0</v>
      </c>
    </row>
    <row r="1314" spans="1:12" x14ac:dyDescent="0.25">
      <c r="A1314" s="2">
        <v>40876</v>
      </c>
      <c r="B1314" s="3">
        <f t="shared" si="101"/>
        <v>29</v>
      </c>
      <c r="C1314" s="3">
        <f t="shared" si="102"/>
        <v>11</v>
      </c>
      <c r="D1314" s="3">
        <f t="shared" si="103"/>
        <v>2011</v>
      </c>
      <c r="E1314" s="4">
        <v>21.820833333333336</v>
      </c>
      <c r="F1314" s="4">
        <v>20.091666666666669</v>
      </c>
      <c r="G1314" s="4">
        <f t="shared" si="104"/>
        <v>20.956250000000004</v>
      </c>
      <c r="H1314" s="4">
        <v>27.974700000000002</v>
      </c>
      <c r="I1314" s="3">
        <v>0</v>
      </c>
      <c r="J1314" s="4">
        <f t="shared" ca="1" si="100"/>
        <v>10.956250000000002</v>
      </c>
      <c r="K1314" s="5">
        <v>7.8914111617543021</v>
      </c>
      <c r="L1314" s="57">
        <v>0</v>
      </c>
    </row>
    <row r="1315" spans="1:12" x14ac:dyDescent="0.25">
      <c r="A1315" s="2">
        <v>40877</v>
      </c>
      <c r="B1315" s="3">
        <f t="shared" si="101"/>
        <v>30</v>
      </c>
      <c r="C1315" s="3">
        <f t="shared" si="102"/>
        <v>11</v>
      </c>
      <c r="D1315" s="3">
        <f t="shared" si="103"/>
        <v>2011</v>
      </c>
      <c r="E1315" s="4">
        <v>20.041666666666664</v>
      </c>
      <c r="F1315" s="4">
        <v>18.350000000000005</v>
      </c>
      <c r="G1315" s="4">
        <f t="shared" si="104"/>
        <v>19.195833333333333</v>
      </c>
      <c r="H1315" s="4">
        <v>14.922900000000002</v>
      </c>
      <c r="I1315" s="3">
        <v>3.6</v>
      </c>
      <c r="J1315" s="4">
        <f t="shared" ca="1" si="100"/>
        <v>9.1958333333333346</v>
      </c>
      <c r="K1315" s="5">
        <v>4.05033226115905</v>
      </c>
      <c r="L1315" s="57">
        <v>0</v>
      </c>
    </row>
    <row r="1316" spans="1:12" x14ac:dyDescent="0.25">
      <c r="A1316" s="2">
        <v>40878</v>
      </c>
      <c r="B1316" s="3">
        <f t="shared" si="101"/>
        <v>1</v>
      </c>
      <c r="C1316" s="3">
        <f t="shared" si="102"/>
        <v>12</v>
      </c>
      <c r="D1316" s="3">
        <f t="shared" si="103"/>
        <v>2011</v>
      </c>
      <c r="E1316" s="4">
        <v>15.424999999999997</v>
      </c>
      <c r="F1316" s="4">
        <v>13.674999999999997</v>
      </c>
      <c r="G1316" s="4">
        <f t="shared" si="104"/>
        <v>14.549999999999997</v>
      </c>
      <c r="H1316" s="4">
        <v>33.719199999999994</v>
      </c>
      <c r="I1316" s="3">
        <v>1.4</v>
      </c>
      <c r="J1316" s="4">
        <f t="shared" ca="1" si="100"/>
        <v>4.5499999999999972</v>
      </c>
      <c r="K1316" s="5">
        <v>8.3297115005134081</v>
      </c>
      <c r="L1316" s="58">
        <v>1</v>
      </c>
    </row>
    <row r="1317" spans="1:12" x14ac:dyDescent="0.25">
      <c r="A1317" s="2">
        <v>40879</v>
      </c>
      <c r="B1317" s="3">
        <f t="shared" si="101"/>
        <v>2</v>
      </c>
      <c r="C1317" s="3">
        <f t="shared" si="102"/>
        <v>12</v>
      </c>
      <c r="D1317" s="3">
        <f t="shared" si="103"/>
        <v>2011</v>
      </c>
      <c r="E1317" s="4">
        <v>14.79166666666667</v>
      </c>
      <c r="F1317" s="4">
        <v>12.833333333333334</v>
      </c>
      <c r="G1317" s="4">
        <f t="shared" si="104"/>
        <v>13.812500000000002</v>
      </c>
      <c r="H1317" s="4">
        <v>33.053799999999995</v>
      </c>
      <c r="I1317" s="3">
        <v>0</v>
      </c>
      <c r="J1317" s="4">
        <f t="shared" ca="1" si="100"/>
        <v>3.8125000000000018</v>
      </c>
      <c r="K1317" s="5">
        <v>7.9982307864520674</v>
      </c>
      <c r="L1317" s="58">
        <v>7</v>
      </c>
    </row>
    <row r="1318" spans="1:12" x14ac:dyDescent="0.25">
      <c r="A1318" s="2">
        <v>40880</v>
      </c>
      <c r="B1318" s="3">
        <f t="shared" si="101"/>
        <v>3</v>
      </c>
      <c r="C1318" s="3">
        <f t="shared" si="102"/>
        <v>12</v>
      </c>
      <c r="D1318" s="3">
        <f t="shared" si="103"/>
        <v>2011</v>
      </c>
      <c r="E1318" s="4">
        <v>17.270833333333332</v>
      </c>
      <c r="F1318" s="4">
        <v>15.674999999999999</v>
      </c>
      <c r="G1318" s="4">
        <f t="shared" si="104"/>
        <v>16.472916666666666</v>
      </c>
      <c r="H1318" s="4">
        <v>26.034599999999998</v>
      </c>
      <c r="I1318" s="3">
        <v>0</v>
      </c>
      <c r="J1318" s="4">
        <f t="shared" ca="1" si="100"/>
        <v>6.4729166666666655</v>
      </c>
      <c r="K1318" s="5">
        <v>6.5636088633575795</v>
      </c>
      <c r="L1318" s="58">
        <v>0</v>
      </c>
    </row>
    <row r="1319" spans="1:12" x14ac:dyDescent="0.25">
      <c r="A1319" s="2">
        <v>40881</v>
      </c>
      <c r="B1319" s="3">
        <f t="shared" si="101"/>
        <v>4</v>
      </c>
      <c r="C1319" s="3">
        <f t="shared" si="102"/>
        <v>12</v>
      </c>
      <c r="D1319" s="3">
        <f t="shared" si="103"/>
        <v>2011</v>
      </c>
      <c r="E1319" s="4">
        <v>18.270833333333332</v>
      </c>
      <c r="F1319" s="4">
        <v>16.720833333333335</v>
      </c>
      <c r="G1319" s="4">
        <f t="shared" si="104"/>
        <v>17.495833333333334</v>
      </c>
      <c r="H1319" s="4">
        <v>26.9404</v>
      </c>
      <c r="I1319" s="3">
        <v>0</v>
      </c>
      <c r="J1319" s="4">
        <f t="shared" ca="1" si="100"/>
        <v>7.4958333333333336</v>
      </c>
      <c r="K1319" s="5">
        <v>6.8335554437952748</v>
      </c>
      <c r="L1319" s="58">
        <v>0</v>
      </c>
    </row>
    <row r="1320" spans="1:12" x14ac:dyDescent="0.25">
      <c r="A1320" s="2">
        <v>40882</v>
      </c>
      <c r="B1320" s="3">
        <f t="shared" si="101"/>
        <v>5</v>
      </c>
      <c r="C1320" s="3">
        <f t="shared" si="102"/>
        <v>12</v>
      </c>
      <c r="D1320" s="3">
        <f t="shared" si="103"/>
        <v>2011</v>
      </c>
      <c r="E1320" s="4">
        <v>19.358333333333331</v>
      </c>
      <c r="F1320" s="4">
        <v>17.758333333333333</v>
      </c>
      <c r="G1320" s="4">
        <f t="shared" si="104"/>
        <v>18.55833333333333</v>
      </c>
      <c r="H1320" s="4">
        <v>29.700400000000002</v>
      </c>
      <c r="I1320" s="3">
        <v>0</v>
      </c>
      <c r="J1320" s="4">
        <f t="shared" ca="1" si="100"/>
        <v>8.5583333333333318</v>
      </c>
      <c r="K1320" s="5">
        <v>7.9290292741751465</v>
      </c>
      <c r="L1320" s="58">
        <v>0</v>
      </c>
    </row>
    <row r="1321" spans="1:12" x14ac:dyDescent="0.25">
      <c r="A1321" s="2">
        <v>40883</v>
      </c>
      <c r="B1321" s="3">
        <f t="shared" si="101"/>
        <v>6</v>
      </c>
      <c r="C1321" s="3">
        <f t="shared" si="102"/>
        <v>12</v>
      </c>
      <c r="D1321" s="3">
        <f t="shared" si="103"/>
        <v>2011</v>
      </c>
      <c r="E1321" s="4">
        <v>19.420833333333338</v>
      </c>
      <c r="F1321" s="4">
        <v>18.087499999999995</v>
      </c>
      <c r="G1321" s="4">
        <f t="shared" si="104"/>
        <v>18.754166666666666</v>
      </c>
      <c r="H1321" s="4">
        <v>19.0807</v>
      </c>
      <c r="I1321" s="3">
        <v>20.6</v>
      </c>
      <c r="J1321" s="4">
        <f t="shared" ca="1" si="100"/>
        <v>8.7541666666666664</v>
      </c>
      <c r="K1321" s="5">
        <v>5.2507631009235487</v>
      </c>
      <c r="L1321" s="58">
        <v>0</v>
      </c>
    </row>
    <row r="1322" spans="1:12" x14ac:dyDescent="0.25">
      <c r="A1322" s="2">
        <v>40884</v>
      </c>
      <c r="B1322" s="3">
        <f t="shared" si="101"/>
        <v>7</v>
      </c>
      <c r="C1322" s="3">
        <f t="shared" si="102"/>
        <v>12</v>
      </c>
      <c r="D1322" s="3">
        <f t="shared" si="103"/>
        <v>2011</v>
      </c>
      <c r="E1322" s="4">
        <v>19.120833333333334</v>
      </c>
      <c r="F1322" s="4">
        <v>18.220833333333331</v>
      </c>
      <c r="G1322" s="4">
        <f t="shared" si="104"/>
        <v>18.670833333333334</v>
      </c>
      <c r="H1322" s="4">
        <v>11.790599999999998</v>
      </c>
      <c r="I1322" s="3">
        <v>0.8</v>
      </c>
      <c r="J1322" s="4">
        <f t="shared" ca="1" si="100"/>
        <v>8.6708333333333325</v>
      </c>
      <c r="K1322" s="5">
        <v>3.2348761300235167</v>
      </c>
      <c r="L1322" s="58">
        <v>0</v>
      </c>
    </row>
    <row r="1323" spans="1:12" x14ac:dyDescent="0.25">
      <c r="A1323" s="2">
        <v>40885</v>
      </c>
      <c r="B1323" s="3">
        <f t="shared" si="101"/>
        <v>8</v>
      </c>
      <c r="C1323" s="3">
        <f t="shared" si="102"/>
        <v>12</v>
      </c>
      <c r="D1323" s="3">
        <f t="shared" si="103"/>
        <v>2011</v>
      </c>
      <c r="E1323" s="4">
        <v>18.612500000000001</v>
      </c>
      <c r="F1323" s="4">
        <v>17.520833333333336</v>
      </c>
      <c r="G1323" s="4">
        <f t="shared" si="104"/>
        <v>18.06666666666667</v>
      </c>
      <c r="H1323" s="4">
        <v>10.569900000000001</v>
      </c>
      <c r="I1323" s="3">
        <v>1.4000000000000001</v>
      </c>
      <c r="J1323" s="4">
        <f t="shared" ca="1" si="100"/>
        <v>8.0666666666666682</v>
      </c>
      <c r="K1323" s="5">
        <v>2.7776853993871171</v>
      </c>
      <c r="L1323" s="58">
        <v>0</v>
      </c>
    </row>
    <row r="1324" spans="1:12" x14ac:dyDescent="0.25">
      <c r="A1324" s="2">
        <v>40886</v>
      </c>
      <c r="B1324" s="3">
        <f t="shared" si="101"/>
        <v>9</v>
      </c>
      <c r="C1324" s="3">
        <f t="shared" si="102"/>
        <v>12</v>
      </c>
      <c r="D1324" s="3">
        <f t="shared" si="103"/>
        <v>2011</v>
      </c>
      <c r="E1324" s="4">
        <v>16.916666666666668</v>
      </c>
      <c r="F1324" s="4">
        <v>16.204166666666666</v>
      </c>
      <c r="G1324" s="4">
        <f t="shared" si="104"/>
        <v>16.560416666666669</v>
      </c>
      <c r="H1324" s="4">
        <v>7.9998999999999993</v>
      </c>
      <c r="I1324" s="3">
        <v>4.3999999999999995</v>
      </c>
      <c r="J1324" s="4">
        <f t="shared" ca="1" si="100"/>
        <v>6.5604166666666668</v>
      </c>
      <c r="K1324" s="5">
        <v>1.9905050404647375</v>
      </c>
      <c r="L1324" s="58">
        <v>0</v>
      </c>
    </row>
    <row r="1325" spans="1:12" x14ac:dyDescent="0.25">
      <c r="A1325" s="2">
        <v>40887</v>
      </c>
      <c r="B1325" s="3">
        <f t="shared" si="101"/>
        <v>10</v>
      </c>
      <c r="C1325" s="3">
        <f t="shared" si="102"/>
        <v>12</v>
      </c>
      <c r="D1325" s="3">
        <f t="shared" si="103"/>
        <v>2011</v>
      </c>
      <c r="E1325" s="4">
        <v>16.399999999999999</v>
      </c>
      <c r="F1325" s="4">
        <v>14.945833333333333</v>
      </c>
      <c r="G1325" s="4">
        <f t="shared" si="104"/>
        <v>15.672916666666666</v>
      </c>
      <c r="H1325" s="4">
        <v>20.466900000000003</v>
      </c>
      <c r="I1325" s="3">
        <v>0</v>
      </c>
      <c r="J1325" s="4">
        <f t="shared" ca="1" si="100"/>
        <v>5.6729166666666657</v>
      </c>
      <c r="K1325" s="5">
        <v>4.945598929925529</v>
      </c>
      <c r="L1325" s="58">
        <v>0</v>
      </c>
    </row>
    <row r="1326" spans="1:12" x14ac:dyDescent="0.25">
      <c r="A1326" s="2">
        <v>40888</v>
      </c>
      <c r="B1326" s="3">
        <f t="shared" si="101"/>
        <v>11</v>
      </c>
      <c r="C1326" s="3">
        <f t="shared" si="102"/>
        <v>12</v>
      </c>
      <c r="D1326" s="3">
        <f t="shared" si="103"/>
        <v>2011</v>
      </c>
      <c r="E1326" s="4">
        <v>19.820833333333336</v>
      </c>
      <c r="F1326" s="4">
        <v>18.2</v>
      </c>
      <c r="G1326" s="4">
        <f t="shared" si="104"/>
        <v>19.010416666666668</v>
      </c>
      <c r="H1326" s="4">
        <v>27.208200000000001</v>
      </c>
      <c r="I1326" s="3">
        <v>0.2</v>
      </c>
      <c r="J1326" s="4">
        <f t="shared" ca="1" si="100"/>
        <v>9.0104166666666679</v>
      </c>
      <c r="K1326" s="5">
        <v>6.9651143587024551</v>
      </c>
      <c r="L1326" s="58">
        <v>0</v>
      </c>
    </row>
    <row r="1327" spans="1:12" x14ac:dyDescent="0.25">
      <c r="A1327" s="2">
        <v>40889</v>
      </c>
      <c r="B1327" s="3">
        <f t="shared" si="101"/>
        <v>12</v>
      </c>
      <c r="C1327" s="3">
        <f t="shared" si="102"/>
        <v>12</v>
      </c>
      <c r="D1327" s="3">
        <f t="shared" si="103"/>
        <v>2011</v>
      </c>
      <c r="E1327" s="4">
        <v>21.541666666666671</v>
      </c>
      <c r="F1327" s="4">
        <v>19.966666666666665</v>
      </c>
      <c r="G1327" s="4">
        <f t="shared" si="104"/>
        <v>20.75416666666667</v>
      </c>
      <c r="H1327" s="4">
        <v>29.350200000000001</v>
      </c>
      <c r="I1327" s="3">
        <v>0</v>
      </c>
      <c r="J1327" s="4">
        <f t="shared" ca="1" si="100"/>
        <v>10.754166666666668</v>
      </c>
      <c r="K1327" s="5">
        <v>8.2179404677938379</v>
      </c>
      <c r="L1327" s="58">
        <v>0</v>
      </c>
    </row>
    <row r="1328" spans="1:12" x14ac:dyDescent="0.25">
      <c r="A1328" s="2">
        <v>40890</v>
      </c>
      <c r="B1328" s="3">
        <f t="shared" si="101"/>
        <v>13</v>
      </c>
      <c r="C1328" s="3">
        <f t="shared" si="102"/>
        <v>12</v>
      </c>
      <c r="D1328" s="3">
        <f t="shared" si="103"/>
        <v>2011</v>
      </c>
      <c r="E1328" s="4">
        <v>18.05</v>
      </c>
      <c r="F1328" s="4">
        <v>16.454166666666662</v>
      </c>
      <c r="G1328" s="4">
        <f t="shared" si="104"/>
        <v>17.252083333333331</v>
      </c>
      <c r="H1328" s="4">
        <v>12.573700000000001</v>
      </c>
      <c r="I1328" s="3">
        <v>7.4</v>
      </c>
      <c r="J1328" s="4">
        <f t="shared" ca="1" si="100"/>
        <v>7.2520833333333314</v>
      </c>
      <c r="K1328" s="5">
        <v>3.4176973853964112</v>
      </c>
      <c r="L1328" s="58">
        <v>0</v>
      </c>
    </row>
    <row r="1329" spans="1:12" x14ac:dyDescent="0.25">
      <c r="A1329" s="2">
        <v>40891</v>
      </c>
      <c r="B1329" s="3">
        <f t="shared" si="101"/>
        <v>14</v>
      </c>
      <c r="C1329" s="3">
        <f t="shared" si="102"/>
        <v>12</v>
      </c>
      <c r="D1329" s="3">
        <f t="shared" si="103"/>
        <v>2011</v>
      </c>
      <c r="E1329" s="4">
        <v>17.999999999999996</v>
      </c>
      <c r="F1329" s="4">
        <v>16.433333333333337</v>
      </c>
      <c r="G1329" s="4">
        <f t="shared" si="104"/>
        <v>17.216666666666669</v>
      </c>
      <c r="H1329" s="4">
        <v>27.137700000000002</v>
      </c>
      <c r="I1329" s="3">
        <v>3.0000000000000004</v>
      </c>
      <c r="J1329" s="4">
        <f t="shared" ca="1" si="100"/>
        <v>7.2166666666666668</v>
      </c>
      <c r="K1329" s="5">
        <v>6.7194611664789257</v>
      </c>
      <c r="L1329" s="58">
        <v>0</v>
      </c>
    </row>
    <row r="1330" spans="1:12" x14ac:dyDescent="0.25">
      <c r="A1330" s="2">
        <v>40892</v>
      </c>
      <c r="B1330" s="3">
        <f t="shared" si="101"/>
        <v>15</v>
      </c>
      <c r="C1330" s="3">
        <f t="shared" si="102"/>
        <v>12</v>
      </c>
      <c r="D1330" s="3">
        <f t="shared" si="103"/>
        <v>2011</v>
      </c>
      <c r="E1330" s="4">
        <v>17.379166666666666</v>
      </c>
      <c r="F1330" s="4">
        <v>15.670833333333333</v>
      </c>
      <c r="G1330" s="4">
        <f t="shared" si="104"/>
        <v>16.524999999999999</v>
      </c>
      <c r="H1330" s="4">
        <v>21.750700000000009</v>
      </c>
      <c r="I1330" s="3">
        <v>0.2</v>
      </c>
      <c r="J1330" s="4">
        <f t="shared" ca="1" si="100"/>
        <v>6.5249999999999995</v>
      </c>
      <c r="K1330" s="5">
        <v>5.5604141624921617</v>
      </c>
      <c r="L1330" s="58">
        <v>0</v>
      </c>
    </row>
    <row r="1331" spans="1:12" x14ac:dyDescent="0.25">
      <c r="A1331" s="2">
        <v>40893</v>
      </c>
      <c r="B1331" s="3">
        <f t="shared" si="101"/>
        <v>16</v>
      </c>
      <c r="C1331" s="3">
        <f t="shared" si="102"/>
        <v>12</v>
      </c>
      <c r="D1331" s="3">
        <f t="shared" si="103"/>
        <v>2011</v>
      </c>
      <c r="E1331" s="4">
        <v>16.537499999999998</v>
      </c>
      <c r="F1331" s="4">
        <v>14.616666666666665</v>
      </c>
      <c r="G1331" s="4">
        <f t="shared" si="104"/>
        <v>15.577083333333331</v>
      </c>
      <c r="H1331" s="4">
        <v>17.561900000000005</v>
      </c>
      <c r="I1331" s="3">
        <v>5.8000000000000007</v>
      </c>
      <c r="J1331" s="4">
        <f t="shared" ca="1" si="100"/>
        <v>5.5770833333333316</v>
      </c>
      <c r="K1331" s="5">
        <v>4.3903595330872269</v>
      </c>
      <c r="L1331" s="58">
        <v>0</v>
      </c>
    </row>
    <row r="1332" spans="1:12" x14ac:dyDescent="0.25">
      <c r="A1332" s="2">
        <v>40894</v>
      </c>
      <c r="B1332" s="3">
        <f t="shared" si="101"/>
        <v>17</v>
      </c>
      <c r="C1332" s="3">
        <f t="shared" si="102"/>
        <v>12</v>
      </c>
      <c r="D1332" s="3">
        <f t="shared" si="103"/>
        <v>2011</v>
      </c>
      <c r="E1332" s="4">
        <v>17.899999999999999</v>
      </c>
      <c r="F1332" s="4">
        <v>16.599999999999998</v>
      </c>
      <c r="G1332" s="4">
        <f t="shared" si="104"/>
        <v>17.25</v>
      </c>
      <c r="H1332" s="4">
        <v>23.193099999999998</v>
      </c>
      <c r="I1332" s="3">
        <v>0.2</v>
      </c>
      <c r="J1332" s="4">
        <f t="shared" ca="1" si="100"/>
        <v>7.2499999999999982</v>
      </c>
      <c r="K1332" s="5">
        <v>5.8918853998069309</v>
      </c>
      <c r="L1332" s="58">
        <v>0</v>
      </c>
    </row>
    <row r="1333" spans="1:12" x14ac:dyDescent="0.25">
      <c r="A1333" s="2">
        <v>40895</v>
      </c>
      <c r="B1333" s="3">
        <f t="shared" si="101"/>
        <v>18</v>
      </c>
      <c r="C1333" s="3">
        <f t="shared" si="102"/>
        <v>12</v>
      </c>
      <c r="D1333" s="3">
        <f t="shared" si="103"/>
        <v>2011</v>
      </c>
      <c r="E1333" s="4">
        <v>17.995833333333337</v>
      </c>
      <c r="F1333" s="4">
        <v>16.279166666666665</v>
      </c>
      <c r="G1333" s="4">
        <f t="shared" si="104"/>
        <v>17.137500000000003</v>
      </c>
      <c r="H1333" s="4">
        <v>21.688800000000001</v>
      </c>
      <c r="I1333" s="3">
        <v>2.2000000000000002</v>
      </c>
      <c r="J1333" s="4">
        <f t="shared" ca="1" si="100"/>
        <v>7.1375000000000011</v>
      </c>
      <c r="K1333" s="5">
        <v>5.745775814775179</v>
      </c>
      <c r="L1333" s="58">
        <v>0</v>
      </c>
    </row>
    <row r="1334" spans="1:12" x14ac:dyDescent="0.25">
      <c r="A1334" s="2">
        <v>40896</v>
      </c>
      <c r="B1334" s="3">
        <f t="shared" si="101"/>
        <v>19</v>
      </c>
      <c r="C1334" s="3">
        <f t="shared" si="102"/>
        <v>12</v>
      </c>
      <c r="D1334" s="3">
        <f t="shared" si="103"/>
        <v>2011</v>
      </c>
      <c r="E1334" s="4">
        <v>19.666666666666664</v>
      </c>
      <c r="F1334" s="4">
        <v>17.804166666666667</v>
      </c>
      <c r="G1334" s="4">
        <f t="shared" si="104"/>
        <v>18.735416666666666</v>
      </c>
      <c r="H1334" s="4">
        <v>27.385099999999998</v>
      </c>
      <c r="I1334" s="3">
        <v>0</v>
      </c>
      <c r="J1334" s="4">
        <f t="shared" ca="1" si="100"/>
        <v>8.7354166666666657</v>
      </c>
      <c r="K1334" s="5">
        <v>7.7448958679181672</v>
      </c>
      <c r="L1334" s="58">
        <v>0</v>
      </c>
    </row>
    <row r="1335" spans="1:12" x14ac:dyDescent="0.25">
      <c r="A1335" s="2">
        <v>40897</v>
      </c>
      <c r="B1335" s="3">
        <f t="shared" si="101"/>
        <v>20</v>
      </c>
      <c r="C1335" s="3">
        <f t="shared" si="102"/>
        <v>12</v>
      </c>
      <c r="D1335" s="3">
        <f t="shared" si="103"/>
        <v>2011</v>
      </c>
      <c r="E1335" s="4">
        <v>22.345833333333335</v>
      </c>
      <c r="F1335" s="4">
        <v>19.950000000000003</v>
      </c>
      <c r="G1335" s="4">
        <f t="shared" si="104"/>
        <v>21.147916666666667</v>
      </c>
      <c r="H1335" s="4">
        <v>28.794699999999999</v>
      </c>
      <c r="I1335" s="3">
        <v>0</v>
      </c>
      <c r="J1335" s="4">
        <f t="shared" ca="1" si="100"/>
        <v>11.147916666666669</v>
      </c>
      <c r="K1335" s="5">
        <v>8.8895299166431734</v>
      </c>
      <c r="L1335" s="58">
        <v>0</v>
      </c>
    </row>
    <row r="1336" spans="1:12" x14ac:dyDescent="0.25">
      <c r="A1336" s="2">
        <v>40898</v>
      </c>
      <c r="B1336" s="3">
        <f t="shared" si="101"/>
        <v>21</v>
      </c>
      <c r="C1336" s="3">
        <f t="shared" si="102"/>
        <v>12</v>
      </c>
      <c r="D1336" s="3">
        <f t="shared" si="103"/>
        <v>2011</v>
      </c>
      <c r="E1336" s="4">
        <v>23.229166666666668</v>
      </c>
      <c r="F1336" s="4">
        <v>21.175000000000001</v>
      </c>
      <c r="G1336" s="4">
        <f t="shared" si="104"/>
        <v>22.202083333333334</v>
      </c>
      <c r="H1336" s="4">
        <v>31.392300000000002</v>
      </c>
      <c r="I1336" s="3">
        <v>0</v>
      </c>
      <c r="J1336" s="4">
        <f t="shared" ca="1" si="100"/>
        <v>12.202083333333334</v>
      </c>
      <c r="K1336" s="5">
        <v>9.6471369536529252</v>
      </c>
      <c r="L1336" s="58">
        <v>0</v>
      </c>
    </row>
    <row r="1337" spans="1:12" x14ac:dyDescent="0.25">
      <c r="A1337" s="2">
        <v>40899</v>
      </c>
      <c r="B1337" s="3">
        <f t="shared" si="101"/>
        <v>22</v>
      </c>
      <c r="C1337" s="3">
        <f t="shared" si="102"/>
        <v>12</v>
      </c>
      <c r="D1337" s="3">
        <f t="shared" si="103"/>
        <v>2011</v>
      </c>
      <c r="E1337" s="4">
        <v>23.724999999999998</v>
      </c>
      <c r="F1337" s="4">
        <v>21.795833333333334</v>
      </c>
      <c r="G1337" s="4">
        <f t="shared" si="104"/>
        <v>22.760416666666664</v>
      </c>
      <c r="H1337" s="4">
        <v>26.770199999999999</v>
      </c>
      <c r="I1337" s="3">
        <v>0</v>
      </c>
      <c r="J1337" s="4">
        <f t="shared" ca="1" si="100"/>
        <v>12.760416666666666</v>
      </c>
      <c r="K1337" s="5">
        <v>8.4289752770303039</v>
      </c>
      <c r="L1337" s="58">
        <v>0</v>
      </c>
    </row>
    <row r="1338" spans="1:12" x14ac:dyDescent="0.25">
      <c r="A1338" s="2">
        <v>40900</v>
      </c>
      <c r="B1338" s="3">
        <f t="shared" si="101"/>
        <v>23</v>
      </c>
      <c r="C1338" s="3">
        <f t="shared" si="102"/>
        <v>12</v>
      </c>
      <c r="D1338" s="3">
        <f t="shared" si="103"/>
        <v>2011</v>
      </c>
      <c r="E1338" s="4">
        <v>22.974999999999994</v>
      </c>
      <c r="F1338" s="4">
        <v>21.012500000000003</v>
      </c>
      <c r="G1338" s="4">
        <f t="shared" si="104"/>
        <v>21.993749999999999</v>
      </c>
      <c r="H1338" s="4">
        <v>16.147500000000001</v>
      </c>
      <c r="I1338" s="3">
        <v>0.60000000000000009</v>
      </c>
      <c r="J1338" s="4">
        <f t="shared" ca="1" si="100"/>
        <v>11.993749999999999</v>
      </c>
      <c r="K1338" s="5">
        <v>5.3627703501510187</v>
      </c>
      <c r="L1338" s="58">
        <v>0</v>
      </c>
    </row>
    <row r="1339" spans="1:12" x14ac:dyDescent="0.25">
      <c r="A1339" s="2">
        <v>40901</v>
      </c>
      <c r="B1339" s="3">
        <f t="shared" si="101"/>
        <v>24</v>
      </c>
      <c r="C1339" s="3">
        <f t="shared" si="102"/>
        <v>12</v>
      </c>
      <c r="D1339" s="3">
        <f t="shared" si="103"/>
        <v>2011</v>
      </c>
      <c r="E1339" s="4">
        <v>19.274999999999999</v>
      </c>
      <c r="F1339" s="4">
        <v>18.204166666666669</v>
      </c>
      <c r="G1339" s="4">
        <f t="shared" si="104"/>
        <v>18.739583333333336</v>
      </c>
      <c r="H1339" s="4">
        <v>12.769400000000001</v>
      </c>
      <c r="I1339" s="3">
        <v>0.2</v>
      </c>
      <c r="J1339" s="4">
        <f t="shared" ca="1" si="100"/>
        <v>8.7395833333333339</v>
      </c>
      <c r="K1339" s="5">
        <v>3.4106124723179216</v>
      </c>
      <c r="L1339" s="58">
        <v>0</v>
      </c>
    </row>
    <row r="1340" spans="1:12" x14ac:dyDescent="0.25">
      <c r="A1340" s="2">
        <v>40902</v>
      </c>
      <c r="B1340" s="3">
        <f t="shared" si="101"/>
        <v>25</v>
      </c>
      <c r="C1340" s="3">
        <f t="shared" si="102"/>
        <v>12</v>
      </c>
      <c r="D1340" s="3">
        <f t="shared" si="103"/>
        <v>2011</v>
      </c>
      <c r="E1340" s="4">
        <v>14.699999999999998</v>
      </c>
      <c r="F1340" s="4">
        <v>14.291666666666666</v>
      </c>
      <c r="G1340" s="4">
        <f t="shared" si="104"/>
        <v>14.495833333333332</v>
      </c>
      <c r="H1340" s="4">
        <v>5.3541000000000007</v>
      </c>
      <c r="I1340" s="3">
        <v>4.8000000000000007</v>
      </c>
      <c r="J1340" s="4">
        <f t="shared" ca="1" si="100"/>
        <v>4.4958333333333318</v>
      </c>
      <c r="K1340" s="5">
        <v>1.5086341314178799</v>
      </c>
      <c r="L1340" s="58">
        <v>0</v>
      </c>
    </row>
    <row r="1341" spans="1:12" x14ac:dyDescent="0.25">
      <c r="A1341" s="2">
        <v>40903</v>
      </c>
      <c r="B1341" s="3">
        <f t="shared" si="101"/>
        <v>26</v>
      </c>
      <c r="C1341" s="3">
        <f t="shared" si="102"/>
        <v>12</v>
      </c>
      <c r="D1341" s="3">
        <f t="shared" si="103"/>
        <v>2011</v>
      </c>
      <c r="E1341" s="4">
        <v>16.729166666666664</v>
      </c>
      <c r="F1341" s="4">
        <v>15.683333333333332</v>
      </c>
      <c r="G1341" s="4">
        <f t="shared" si="104"/>
        <v>16.206249999999997</v>
      </c>
      <c r="H1341" s="4">
        <v>18.764599999999998</v>
      </c>
      <c r="I1341" s="3">
        <v>0</v>
      </c>
      <c r="J1341" s="4">
        <f t="shared" ca="1" si="100"/>
        <v>6.206249999999998</v>
      </c>
      <c r="K1341" s="5">
        <v>4.6353389520465376</v>
      </c>
      <c r="L1341" s="58">
        <v>0</v>
      </c>
    </row>
    <row r="1342" spans="1:12" x14ac:dyDescent="0.25">
      <c r="A1342" s="2">
        <v>40904</v>
      </c>
      <c r="B1342" s="3">
        <f t="shared" si="101"/>
        <v>27</v>
      </c>
      <c r="C1342" s="3">
        <f t="shared" si="102"/>
        <v>12</v>
      </c>
      <c r="D1342" s="3">
        <f t="shared" si="103"/>
        <v>2011</v>
      </c>
      <c r="E1342" s="4">
        <v>16.029166666666665</v>
      </c>
      <c r="F1342" s="4">
        <v>15.47916666666667</v>
      </c>
      <c r="G1342" s="4">
        <f t="shared" si="104"/>
        <v>15.754166666666666</v>
      </c>
      <c r="H1342" s="4">
        <v>6.1764999999999999</v>
      </c>
      <c r="I1342" s="3">
        <v>15.799999999999999</v>
      </c>
      <c r="J1342" s="4">
        <f t="shared" ca="1" si="100"/>
        <v>5.7541666666666673</v>
      </c>
      <c r="K1342" s="5">
        <v>1.5636054103837624</v>
      </c>
      <c r="L1342" s="58">
        <v>0</v>
      </c>
    </row>
    <row r="1343" spans="1:12" x14ac:dyDescent="0.25">
      <c r="A1343" s="2">
        <v>40905</v>
      </c>
      <c r="B1343" s="3">
        <f t="shared" si="101"/>
        <v>28</v>
      </c>
      <c r="C1343" s="3">
        <f t="shared" si="102"/>
        <v>12</v>
      </c>
      <c r="D1343" s="3">
        <f t="shared" si="103"/>
        <v>2011</v>
      </c>
      <c r="E1343" s="4">
        <v>17.554166666666664</v>
      </c>
      <c r="F1343" s="4">
        <v>16.191666666666666</v>
      </c>
      <c r="G1343" s="4">
        <f t="shared" si="104"/>
        <v>16.872916666666665</v>
      </c>
      <c r="H1343" s="4">
        <v>26.294900000000002</v>
      </c>
      <c r="I1343" s="3">
        <v>0</v>
      </c>
      <c r="J1343" s="4">
        <f t="shared" ca="1" si="100"/>
        <v>6.872916666666665</v>
      </c>
      <c r="K1343" s="5">
        <v>5.8818232367830383</v>
      </c>
      <c r="L1343" s="58">
        <v>0</v>
      </c>
    </row>
    <row r="1344" spans="1:12" x14ac:dyDescent="0.25">
      <c r="A1344" s="2">
        <v>40906</v>
      </c>
      <c r="B1344" s="3">
        <f t="shared" si="101"/>
        <v>29</v>
      </c>
      <c r="C1344" s="3">
        <f t="shared" si="102"/>
        <v>12</v>
      </c>
      <c r="D1344" s="3">
        <f t="shared" si="103"/>
        <v>2011</v>
      </c>
      <c r="E1344" s="4">
        <v>16.733333333333331</v>
      </c>
      <c r="F1344" s="4">
        <v>15.070833333333333</v>
      </c>
      <c r="G1344" s="4">
        <f t="shared" si="104"/>
        <v>15.902083333333332</v>
      </c>
      <c r="H1344" s="4">
        <v>26.705199999999998</v>
      </c>
      <c r="I1344" s="3">
        <v>0</v>
      </c>
      <c r="J1344" s="4">
        <f t="shared" ca="1" si="100"/>
        <v>5.9020833333333318</v>
      </c>
      <c r="K1344" s="5">
        <v>6.1669707102164519</v>
      </c>
      <c r="L1344" s="58">
        <v>0</v>
      </c>
    </row>
    <row r="1345" spans="1:12" x14ac:dyDescent="0.25">
      <c r="A1345" s="2">
        <v>40907</v>
      </c>
      <c r="B1345" s="3">
        <f t="shared" si="101"/>
        <v>30</v>
      </c>
      <c r="C1345" s="3">
        <f t="shared" si="102"/>
        <v>12</v>
      </c>
      <c r="D1345" s="3">
        <f t="shared" si="103"/>
        <v>2011</v>
      </c>
      <c r="E1345" s="4">
        <v>16.504166666666666</v>
      </c>
      <c r="F1345" s="4">
        <v>15.441666666666668</v>
      </c>
      <c r="G1345" s="4">
        <f t="shared" si="104"/>
        <v>15.972916666666666</v>
      </c>
      <c r="H1345" s="4">
        <v>12.779300000000001</v>
      </c>
      <c r="I1345" s="3">
        <v>3.6</v>
      </c>
      <c r="J1345" s="4">
        <f t="shared" ca="1" si="100"/>
        <v>5.9729166666666673</v>
      </c>
      <c r="K1345" s="5">
        <v>3.0444580904648362</v>
      </c>
      <c r="L1345" s="58">
        <v>0</v>
      </c>
    </row>
    <row r="1346" spans="1:12" x14ac:dyDescent="0.25">
      <c r="A1346" s="2">
        <v>40908</v>
      </c>
      <c r="B1346" s="3">
        <f t="shared" si="101"/>
        <v>31</v>
      </c>
      <c r="C1346" s="3">
        <f t="shared" si="102"/>
        <v>12</v>
      </c>
      <c r="D1346" s="3">
        <f t="shared" si="103"/>
        <v>2011</v>
      </c>
      <c r="E1346" s="4">
        <v>17.358333333333334</v>
      </c>
      <c r="F1346" s="4">
        <v>16.308333333333334</v>
      </c>
      <c r="G1346" s="4">
        <f t="shared" si="104"/>
        <v>16.833333333333336</v>
      </c>
      <c r="H1346" s="4">
        <v>11.929600000000001</v>
      </c>
      <c r="I1346" s="3">
        <v>13.2</v>
      </c>
      <c r="J1346" s="4">
        <f t="shared" ref="J1346:J1409" ca="1" si="105">IF($J$2&gt;E1346,0, IF(F1346&gt;$J$2,((F1346-$J$2)+((E1346-F1346)/2)),((E1346-$J$2)^2/((E1346-F1346)))))</f>
        <v>6.8333333333333339</v>
      </c>
      <c r="K1346" s="5">
        <v>2.774291854612863</v>
      </c>
      <c r="L1346" s="58">
        <v>0</v>
      </c>
    </row>
    <row r="1347" spans="1:12" x14ac:dyDescent="0.25">
      <c r="A1347" s="2">
        <v>40909</v>
      </c>
      <c r="B1347" s="3">
        <f t="shared" ref="B1347:B1410" si="106">DAY(A1347)</f>
        <v>1</v>
      </c>
      <c r="C1347" s="3">
        <f t="shared" ref="C1347:C1410" si="107">MONTH(A1347)</f>
        <v>1</v>
      </c>
      <c r="D1347" s="3">
        <f t="shared" ref="D1347:D1410" si="108">YEAR(A1347)</f>
        <v>2012</v>
      </c>
      <c r="E1347" s="4">
        <v>16.05</v>
      </c>
      <c r="F1347" s="4">
        <v>15.195833333333335</v>
      </c>
      <c r="G1347" s="4">
        <f t="shared" ref="G1347:G1410" si="109">MEDIAN(E1347:F1347)</f>
        <v>15.622916666666669</v>
      </c>
      <c r="H1347" s="4">
        <v>9.6364000000000019</v>
      </c>
      <c r="I1347" s="3">
        <v>6.6</v>
      </c>
      <c r="J1347" s="4">
        <f t="shared" ca="1" si="105"/>
        <v>5.6229166666666677</v>
      </c>
      <c r="K1347" s="5">
        <v>2.2930735905878947</v>
      </c>
      <c r="L1347" s="59">
        <v>0</v>
      </c>
    </row>
    <row r="1348" spans="1:12" x14ac:dyDescent="0.25">
      <c r="A1348" s="2">
        <v>40910</v>
      </c>
      <c r="B1348" s="3">
        <f t="shared" si="106"/>
        <v>2</v>
      </c>
      <c r="C1348" s="3">
        <f t="shared" si="107"/>
        <v>1</v>
      </c>
      <c r="D1348" s="3">
        <f t="shared" si="108"/>
        <v>2012</v>
      </c>
      <c r="E1348" s="4">
        <v>17.095833333333335</v>
      </c>
      <c r="F1348" s="4">
        <v>15.754166666666668</v>
      </c>
      <c r="G1348" s="4">
        <f t="shared" si="109"/>
        <v>16.425000000000001</v>
      </c>
      <c r="H1348" s="4">
        <v>21.251900000000003</v>
      </c>
      <c r="I1348" s="3">
        <v>0.8</v>
      </c>
      <c r="J1348" s="4">
        <f t="shared" ca="1" si="105"/>
        <v>6.4250000000000016</v>
      </c>
      <c r="K1348" s="5">
        <v>4.955753188888715</v>
      </c>
      <c r="L1348" s="59">
        <v>0</v>
      </c>
    </row>
    <row r="1349" spans="1:12" x14ac:dyDescent="0.25">
      <c r="A1349" s="2">
        <v>40911</v>
      </c>
      <c r="B1349" s="3">
        <f t="shared" si="106"/>
        <v>3</v>
      </c>
      <c r="C1349" s="3">
        <f t="shared" si="107"/>
        <v>1</v>
      </c>
      <c r="D1349" s="3">
        <f t="shared" si="108"/>
        <v>2012</v>
      </c>
      <c r="E1349" s="4">
        <v>17.745833333333334</v>
      </c>
      <c r="F1349" s="4">
        <v>15.816666666666665</v>
      </c>
      <c r="G1349" s="4">
        <f t="shared" si="109"/>
        <v>16.78125</v>
      </c>
      <c r="H1349" s="4">
        <v>32.961800000000004</v>
      </c>
      <c r="I1349" s="3">
        <v>0.2</v>
      </c>
      <c r="J1349" s="4">
        <f t="shared" ca="1" si="105"/>
        <v>6.7812499999999991</v>
      </c>
      <c r="K1349" s="5">
        <v>7.8875312378219684</v>
      </c>
      <c r="L1349" s="59">
        <v>2</v>
      </c>
    </row>
    <row r="1350" spans="1:12" x14ac:dyDescent="0.25">
      <c r="A1350" s="2">
        <v>40912</v>
      </c>
      <c r="B1350" s="3">
        <f t="shared" si="106"/>
        <v>4</v>
      </c>
      <c r="C1350" s="3">
        <f t="shared" si="107"/>
        <v>1</v>
      </c>
      <c r="D1350" s="3">
        <f t="shared" si="108"/>
        <v>2012</v>
      </c>
      <c r="E1350" s="4">
        <v>20.233333333333331</v>
      </c>
      <c r="F1350" s="4">
        <v>18.416666666666668</v>
      </c>
      <c r="G1350" s="4">
        <f t="shared" si="109"/>
        <v>19.324999999999999</v>
      </c>
      <c r="H1350" s="4">
        <v>30.439500000000002</v>
      </c>
      <c r="I1350" s="3">
        <v>0</v>
      </c>
      <c r="J1350" s="4">
        <f t="shared" ca="1" si="105"/>
        <v>9.3249999999999993</v>
      </c>
      <c r="K1350" s="5">
        <v>8.2353363871688678</v>
      </c>
      <c r="L1350" s="59">
        <v>0</v>
      </c>
    </row>
    <row r="1351" spans="1:12" x14ac:dyDescent="0.25">
      <c r="A1351" s="2">
        <v>40913</v>
      </c>
      <c r="B1351" s="3">
        <f t="shared" si="106"/>
        <v>5</v>
      </c>
      <c r="C1351" s="3">
        <f t="shared" si="107"/>
        <v>1</v>
      </c>
      <c r="D1351" s="3">
        <f t="shared" si="108"/>
        <v>2012</v>
      </c>
      <c r="E1351" s="4">
        <v>18.345833333333335</v>
      </c>
      <c r="F1351" s="4">
        <v>16.920833333333334</v>
      </c>
      <c r="G1351" s="4">
        <f t="shared" si="109"/>
        <v>17.633333333333333</v>
      </c>
      <c r="H1351" s="4">
        <v>22.054100000000002</v>
      </c>
      <c r="I1351" s="3">
        <v>0.2</v>
      </c>
      <c r="J1351" s="4">
        <f t="shared" ca="1" si="105"/>
        <v>7.6333333333333346</v>
      </c>
      <c r="K1351" s="5">
        <v>5.3660554742954121</v>
      </c>
      <c r="L1351" s="59">
        <v>0</v>
      </c>
    </row>
    <row r="1352" spans="1:12" x14ac:dyDescent="0.25">
      <c r="A1352" s="2">
        <v>40914</v>
      </c>
      <c r="B1352" s="3">
        <f t="shared" si="106"/>
        <v>6</v>
      </c>
      <c r="C1352" s="3">
        <f t="shared" si="107"/>
        <v>1</v>
      </c>
      <c r="D1352" s="3">
        <f t="shared" si="108"/>
        <v>2012</v>
      </c>
      <c r="E1352" s="4">
        <v>20.262499999999999</v>
      </c>
      <c r="F1352" s="4">
        <v>18.708333333333332</v>
      </c>
      <c r="G1352" s="4">
        <f t="shared" si="109"/>
        <v>19.485416666666666</v>
      </c>
      <c r="H1352" s="4">
        <v>20.364599999999999</v>
      </c>
      <c r="I1352" s="3">
        <v>0</v>
      </c>
      <c r="J1352" s="4">
        <f t="shared" ca="1" si="105"/>
        <v>9.4854166666666657</v>
      </c>
      <c r="K1352" s="5">
        <v>5.3913922865533275</v>
      </c>
      <c r="L1352" s="59">
        <v>0</v>
      </c>
    </row>
    <row r="1353" spans="1:12" x14ac:dyDescent="0.25">
      <c r="A1353" s="2">
        <v>40915</v>
      </c>
      <c r="B1353" s="3">
        <f t="shared" si="106"/>
        <v>7</v>
      </c>
      <c r="C1353" s="3">
        <f t="shared" si="107"/>
        <v>1</v>
      </c>
      <c r="D1353" s="3">
        <f t="shared" si="108"/>
        <v>2012</v>
      </c>
      <c r="E1353" s="4">
        <v>20.645833333333336</v>
      </c>
      <c r="F1353" s="4">
        <v>18.916666666666668</v>
      </c>
      <c r="G1353" s="4">
        <f t="shared" si="109"/>
        <v>19.78125</v>
      </c>
      <c r="H1353" s="4">
        <v>29.994799999999998</v>
      </c>
      <c r="I1353" s="3">
        <v>0</v>
      </c>
      <c r="J1353" s="4">
        <f t="shared" ca="1" si="105"/>
        <v>9.7812500000000018</v>
      </c>
      <c r="K1353" s="5">
        <v>8.0157247575847581</v>
      </c>
      <c r="L1353" s="59">
        <v>0</v>
      </c>
    </row>
    <row r="1354" spans="1:12" x14ac:dyDescent="0.25">
      <c r="A1354" s="2">
        <v>40916</v>
      </c>
      <c r="B1354" s="3">
        <f t="shared" si="106"/>
        <v>8</v>
      </c>
      <c r="C1354" s="3">
        <f t="shared" si="107"/>
        <v>1</v>
      </c>
      <c r="D1354" s="3">
        <f t="shared" si="108"/>
        <v>2012</v>
      </c>
      <c r="E1354" s="4">
        <v>20.525000000000002</v>
      </c>
      <c r="F1354" s="4">
        <v>18.904166666666665</v>
      </c>
      <c r="G1354" s="4">
        <f t="shared" si="109"/>
        <v>19.714583333333334</v>
      </c>
      <c r="H1354" s="4">
        <v>28.313299999999998</v>
      </c>
      <c r="I1354" s="3">
        <v>0</v>
      </c>
      <c r="J1354" s="4">
        <f t="shared" ca="1" si="105"/>
        <v>9.7145833333333336</v>
      </c>
      <c r="K1354" s="5">
        <v>7.6283254845267123</v>
      </c>
      <c r="L1354" s="59">
        <v>0</v>
      </c>
    </row>
    <row r="1355" spans="1:12" x14ac:dyDescent="0.25">
      <c r="A1355" s="2">
        <v>40917</v>
      </c>
      <c r="B1355" s="3">
        <f t="shared" si="106"/>
        <v>9</v>
      </c>
      <c r="C1355" s="3">
        <f t="shared" si="107"/>
        <v>1</v>
      </c>
      <c r="D1355" s="3">
        <f t="shared" si="108"/>
        <v>2012</v>
      </c>
      <c r="E1355" s="4">
        <v>21.204166666666669</v>
      </c>
      <c r="F1355" s="4">
        <v>19.404166666666669</v>
      </c>
      <c r="G1355" s="4">
        <f t="shared" si="109"/>
        <v>20.304166666666667</v>
      </c>
      <c r="H1355" s="4">
        <v>26.470399999999994</v>
      </c>
      <c r="I1355" s="3">
        <v>3.6</v>
      </c>
      <c r="J1355" s="4">
        <f t="shared" ca="1" si="105"/>
        <v>10.304166666666669</v>
      </c>
      <c r="K1355" s="5">
        <v>6.9235447585208618</v>
      </c>
      <c r="L1355" s="59">
        <v>0</v>
      </c>
    </row>
    <row r="1356" spans="1:12" x14ac:dyDescent="0.25">
      <c r="A1356" s="2">
        <v>40918</v>
      </c>
      <c r="B1356" s="3">
        <f t="shared" si="106"/>
        <v>10</v>
      </c>
      <c r="C1356" s="3">
        <f t="shared" si="107"/>
        <v>1</v>
      </c>
      <c r="D1356" s="3">
        <f t="shared" si="108"/>
        <v>2012</v>
      </c>
      <c r="E1356" s="4">
        <v>19.873333333333335</v>
      </c>
      <c r="F1356" s="4">
        <v>18.279999999999998</v>
      </c>
      <c r="G1356" s="4">
        <f t="shared" si="109"/>
        <v>19.076666666666668</v>
      </c>
      <c r="H1356" s="4">
        <v>14.557300000000001</v>
      </c>
      <c r="I1356" s="3">
        <v>1.6</v>
      </c>
      <c r="J1356" s="4">
        <f t="shared" ca="1" si="105"/>
        <v>9.0766666666666662</v>
      </c>
      <c r="K1356" s="5">
        <v>4.0458960710834342</v>
      </c>
      <c r="L1356" s="59">
        <v>9</v>
      </c>
    </row>
    <row r="1357" spans="1:12" x14ac:dyDescent="0.25">
      <c r="A1357" s="2">
        <v>40919</v>
      </c>
      <c r="B1357" s="3">
        <f t="shared" si="106"/>
        <v>11</v>
      </c>
      <c r="C1357" s="3">
        <f t="shared" si="107"/>
        <v>1</v>
      </c>
      <c r="D1357" s="3">
        <f t="shared" si="108"/>
        <v>2012</v>
      </c>
      <c r="E1357" s="4">
        <v>25.566666666666666</v>
      </c>
      <c r="F1357" s="4">
        <v>23.458333333333332</v>
      </c>
      <c r="G1357" s="4">
        <f t="shared" si="109"/>
        <v>24.512499999999999</v>
      </c>
      <c r="H1357" s="4">
        <v>27.196000000000002</v>
      </c>
      <c r="I1357" s="3">
        <v>0</v>
      </c>
      <c r="J1357" s="4">
        <f t="shared" ca="1" si="105"/>
        <v>14.512499999999999</v>
      </c>
      <c r="K1357" s="5">
        <v>8.517335914205356</v>
      </c>
      <c r="L1357" s="59">
        <v>12</v>
      </c>
    </row>
    <row r="1358" spans="1:12" x14ac:dyDescent="0.25">
      <c r="A1358" s="2">
        <v>40920</v>
      </c>
      <c r="B1358" s="3">
        <f t="shared" si="106"/>
        <v>12</v>
      </c>
      <c r="C1358" s="3">
        <f t="shared" si="107"/>
        <v>1</v>
      </c>
      <c r="D1358" s="3">
        <f t="shared" si="108"/>
        <v>2012</v>
      </c>
      <c r="E1358" s="4">
        <v>21.087499999999999</v>
      </c>
      <c r="F1358" s="4">
        <v>19.558333333333337</v>
      </c>
      <c r="G1358" s="4">
        <f t="shared" si="109"/>
        <v>20.322916666666668</v>
      </c>
      <c r="H1358" s="4">
        <v>21.128799999999998</v>
      </c>
      <c r="I1358" s="3">
        <v>3.8000000000000003</v>
      </c>
      <c r="J1358" s="4">
        <f t="shared" ca="1" si="105"/>
        <v>10.322916666666668</v>
      </c>
      <c r="K1358" s="5">
        <v>5.8754210703404297</v>
      </c>
      <c r="L1358" s="59">
        <v>0</v>
      </c>
    </row>
    <row r="1359" spans="1:12" x14ac:dyDescent="0.25">
      <c r="A1359" s="2">
        <v>40921</v>
      </c>
      <c r="B1359" s="3">
        <f t="shared" si="106"/>
        <v>13</v>
      </c>
      <c r="C1359" s="3">
        <f t="shared" si="107"/>
        <v>1</v>
      </c>
      <c r="D1359" s="3">
        <f t="shared" si="108"/>
        <v>2012</v>
      </c>
      <c r="E1359" s="4">
        <v>18.385714285714283</v>
      </c>
      <c r="F1359" s="4">
        <v>17.919047619047621</v>
      </c>
      <c r="G1359" s="4">
        <f t="shared" si="109"/>
        <v>18.152380952380952</v>
      </c>
      <c r="H1359" s="4">
        <v>3.5894999999999997</v>
      </c>
      <c r="I1359" s="3">
        <v>63</v>
      </c>
      <c r="J1359" s="4">
        <f t="shared" ca="1" si="105"/>
        <v>8.1523809523809518</v>
      </c>
      <c r="K1359" s="5">
        <v>1.0555322408841539</v>
      </c>
      <c r="L1359" s="59">
        <v>3</v>
      </c>
    </row>
    <row r="1360" spans="1:12" x14ac:dyDescent="0.25">
      <c r="A1360" s="2">
        <v>40922</v>
      </c>
      <c r="B1360" s="3">
        <f t="shared" si="106"/>
        <v>14</v>
      </c>
      <c r="C1360" s="3">
        <f t="shared" si="107"/>
        <v>1</v>
      </c>
      <c r="D1360" s="3">
        <f t="shared" si="108"/>
        <v>2012</v>
      </c>
      <c r="E1360" s="4">
        <v>21.8</v>
      </c>
      <c r="F1360" s="4">
        <v>18.850000000000001</v>
      </c>
      <c r="G1360" s="4">
        <f t="shared" si="109"/>
        <v>20.325000000000003</v>
      </c>
      <c r="H1360" s="4">
        <v>3.9885000000000002</v>
      </c>
      <c r="I1360" s="3">
        <v>0.60000000000000009</v>
      </c>
      <c r="J1360" s="4">
        <f t="shared" ca="1" si="105"/>
        <v>10.325000000000001</v>
      </c>
      <c r="K1360" s="5">
        <v>1.7513095406281727</v>
      </c>
      <c r="L1360" s="59">
        <v>22</v>
      </c>
    </row>
    <row r="1361" spans="1:12" x14ac:dyDescent="0.25">
      <c r="A1361" s="2">
        <v>40923</v>
      </c>
      <c r="B1361" s="3">
        <f t="shared" si="106"/>
        <v>15</v>
      </c>
      <c r="C1361" s="3">
        <f t="shared" si="107"/>
        <v>1</v>
      </c>
      <c r="D1361" s="3">
        <f t="shared" si="108"/>
        <v>2012</v>
      </c>
      <c r="E1361" s="4">
        <v>22.87777777777778</v>
      </c>
      <c r="F1361" s="4">
        <v>20.611111111111111</v>
      </c>
      <c r="G1361" s="4">
        <f t="shared" si="109"/>
        <v>21.744444444444447</v>
      </c>
      <c r="H1361" s="4">
        <v>23.301600000000001</v>
      </c>
      <c r="I1361" s="3">
        <v>0</v>
      </c>
      <c r="J1361" s="4">
        <f t="shared" ca="1" si="105"/>
        <v>11.744444444444445</v>
      </c>
      <c r="K1361" s="5">
        <v>6.880434223146608</v>
      </c>
      <c r="L1361" s="59">
        <v>15</v>
      </c>
    </row>
    <row r="1362" spans="1:12" x14ac:dyDescent="0.25">
      <c r="A1362" s="2">
        <v>40924</v>
      </c>
      <c r="B1362" s="3">
        <f t="shared" si="106"/>
        <v>16</v>
      </c>
      <c r="C1362" s="3">
        <f t="shared" si="107"/>
        <v>1</v>
      </c>
      <c r="D1362" s="3">
        <f t="shared" si="108"/>
        <v>2012</v>
      </c>
      <c r="E1362" s="4">
        <v>24.816666666666666</v>
      </c>
      <c r="F1362" s="4">
        <v>22.733333333333334</v>
      </c>
      <c r="G1362" s="4">
        <f t="shared" si="109"/>
        <v>23.774999999999999</v>
      </c>
      <c r="H1362" s="4">
        <v>27.824100000000001</v>
      </c>
      <c r="I1362" s="3">
        <v>0</v>
      </c>
      <c r="J1362" s="4">
        <f t="shared" ca="1" si="105"/>
        <v>13.775</v>
      </c>
      <c r="K1362" s="5">
        <v>8.6408890867888299</v>
      </c>
      <c r="L1362" s="59">
        <v>12</v>
      </c>
    </row>
    <row r="1363" spans="1:12" x14ac:dyDescent="0.25">
      <c r="A1363" s="2">
        <v>40925</v>
      </c>
      <c r="B1363" s="3">
        <f t="shared" si="106"/>
        <v>17</v>
      </c>
      <c r="C1363" s="3">
        <f t="shared" si="107"/>
        <v>1</v>
      </c>
      <c r="D1363" s="3">
        <f t="shared" si="108"/>
        <v>2012</v>
      </c>
      <c r="E1363" s="4">
        <v>20.862500000000001</v>
      </c>
      <c r="F1363" s="4">
        <v>19.362500000000001</v>
      </c>
      <c r="G1363" s="4">
        <f t="shared" si="109"/>
        <v>20.112500000000001</v>
      </c>
      <c r="H1363" s="4">
        <v>24.977299999999996</v>
      </c>
      <c r="I1363" s="3">
        <v>0</v>
      </c>
      <c r="J1363" s="4">
        <f t="shared" ca="1" si="105"/>
        <v>10.112500000000001</v>
      </c>
      <c r="K1363" s="5">
        <v>6.8002329822987955</v>
      </c>
      <c r="L1363" s="59">
        <v>0</v>
      </c>
    </row>
    <row r="1364" spans="1:12" x14ac:dyDescent="0.25">
      <c r="A1364" s="2">
        <v>40926</v>
      </c>
      <c r="B1364" s="3">
        <f t="shared" si="106"/>
        <v>18</v>
      </c>
      <c r="C1364" s="3">
        <f t="shared" si="107"/>
        <v>1</v>
      </c>
      <c r="D1364" s="3">
        <f t="shared" si="108"/>
        <v>2012</v>
      </c>
      <c r="E1364" s="4">
        <v>22.533333333333331</v>
      </c>
      <c r="F1364" s="4">
        <v>20.625</v>
      </c>
      <c r="G1364" s="4">
        <f t="shared" si="109"/>
        <v>21.579166666666666</v>
      </c>
      <c r="H1364" s="4">
        <v>23.945400000000003</v>
      </c>
      <c r="I1364" s="3">
        <v>0</v>
      </c>
      <c r="J1364" s="4">
        <f t="shared" ca="1" si="105"/>
        <v>11.579166666666666</v>
      </c>
      <c r="K1364" s="5">
        <v>6.934432001752703</v>
      </c>
      <c r="L1364" s="59">
        <v>12</v>
      </c>
    </row>
    <row r="1365" spans="1:12" x14ac:dyDescent="0.25">
      <c r="A1365" s="2">
        <v>40927</v>
      </c>
      <c r="B1365" s="3">
        <f t="shared" si="106"/>
        <v>19</v>
      </c>
      <c r="C1365" s="3">
        <f t="shared" si="107"/>
        <v>1</v>
      </c>
      <c r="D1365" s="3">
        <f t="shared" si="108"/>
        <v>2012</v>
      </c>
      <c r="E1365" s="4">
        <v>25.009090909090911</v>
      </c>
      <c r="F1365" s="4">
        <v>22.936363636363634</v>
      </c>
      <c r="G1365" s="4">
        <f t="shared" si="109"/>
        <v>23.972727272727273</v>
      </c>
      <c r="H1365" s="4">
        <v>27.2669</v>
      </c>
      <c r="I1365" s="3">
        <v>0</v>
      </c>
      <c r="J1365" s="4">
        <f t="shared" ca="1" si="105"/>
        <v>13.972727272727273</v>
      </c>
      <c r="K1365" s="5">
        <v>8.3916558142475655</v>
      </c>
      <c r="L1365" s="59">
        <v>13</v>
      </c>
    </row>
    <row r="1366" spans="1:12" x14ac:dyDescent="0.25">
      <c r="A1366" s="2">
        <v>40928</v>
      </c>
      <c r="B1366" s="3">
        <f t="shared" si="106"/>
        <v>20</v>
      </c>
      <c r="C1366" s="3">
        <f t="shared" si="107"/>
        <v>1</v>
      </c>
      <c r="D1366" s="3">
        <f t="shared" si="108"/>
        <v>2012</v>
      </c>
      <c r="E1366" s="4">
        <v>26.111111111111114</v>
      </c>
      <c r="F1366" s="4">
        <v>23.822222222222219</v>
      </c>
      <c r="G1366" s="4">
        <f t="shared" si="109"/>
        <v>24.966666666666669</v>
      </c>
      <c r="H1366" s="4">
        <v>20.416700000000002</v>
      </c>
      <c r="I1366" s="3">
        <v>0</v>
      </c>
      <c r="J1366" s="4">
        <f t="shared" ca="1" si="105"/>
        <v>14.966666666666667</v>
      </c>
      <c r="K1366" s="5">
        <v>7.0374511330498901</v>
      </c>
      <c r="L1366" s="59">
        <v>15</v>
      </c>
    </row>
    <row r="1367" spans="1:12" x14ac:dyDescent="0.25">
      <c r="A1367" s="2">
        <v>40929</v>
      </c>
      <c r="B1367" s="3">
        <f t="shared" si="106"/>
        <v>21</v>
      </c>
      <c r="C1367" s="3">
        <f t="shared" si="107"/>
        <v>1</v>
      </c>
      <c r="D1367" s="3">
        <f t="shared" si="108"/>
        <v>2012</v>
      </c>
      <c r="E1367" s="4">
        <v>24.116666666666671</v>
      </c>
      <c r="F1367" s="4">
        <v>22.733333333333334</v>
      </c>
      <c r="G1367" s="4">
        <f t="shared" si="109"/>
        <v>23.425000000000004</v>
      </c>
      <c r="H1367" s="4">
        <v>10.773099999999998</v>
      </c>
      <c r="I1367" s="3">
        <v>0</v>
      </c>
      <c r="J1367" s="4">
        <f t="shared" ca="1" si="105"/>
        <v>13.425000000000002</v>
      </c>
      <c r="K1367" s="5">
        <v>4.5812460840841673</v>
      </c>
      <c r="L1367" s="59">
        <v>18</v>
      </c>
    </row>
    <row r="1368" spans="1:12" x14ac:dyDescent="0.25">
      <c r="A1368" s="2">
        <v>40930</v>
      </c>
      <c r="B1368" s="3">
        <f t="shared" si="106"/>
        <v>22</v>
      </c>
      <c r="C1368" s="3">
        <f t="shared" si="107"/>
        <v>1</v>
      </c>
      <c r="D1368" s="3">
        <f t="shared" si="108"/>
        <v>2012</v>
      </c>
      <c r="E1368" s="4">
        <v>25.559999999999995</v>
      </c>
      <c r="F1368" s="4">
        <v>23.810000000000002</v>
      </c>
      <c r="G1368" s="4">
        <f t="shared" si="109"/>
        <v>24.684999999999999</v>
      </c>
      <c r="H1368" s="4">
        <v>22.801999999999996</v>
      </c>
      <c r="I1368" s="3">
        <v>0</v>
      </c>
      <c r="J1368" s="4">
        <f t="shared" ca="1" si="105"/>
        <v>14.684999999999999</v>
      </c>
      <c r="K1368" s="5">
        <v>7.2460135927535028</v>
      </c>
      <c r="L1368" s="59">
        <v>14</v>
      </c>
    </row>
    <row r="1369" spans="1:12" x14ac:dyDescent="0.25">
      <c r="A1369" s="2">
        <v>40931</v>
      </c>
      <c r="B1369" s="3">
        <f t="shared" si="106"/>
        <v>23</v>
      </c>
      <c r="C1369" s="3">
        <f t="shared" si="107"/>
        <v>1</v>
      </c>
      <c r="D1369" s="3">
        <f t="shared" si="108"/>
        <v>2012</v>
      </c>
      <c r="E1369" s="4">
        <v>26.169999999999998</v>
      </c>
      <c r="F1369" s="4">
        <v>24.07</v>
      </c>
      <c r="G1369" s="4">
        <f t="shared" si="109"/>
        <v>25.119999999999997</v>
      </c>
      <c r="H1369" s="4">
        <v>22.994499999999999</v>
      </c>
      <c r="I1369" s="3">
        <v>0</v>
      </c>
      <c r="J1369" s="4">
        <f t="shared" ca="1" si="105"/>
        <v>15.12</v>
      </c>
      <c r="K1369" s="5">
        <v>7.2753411713161009</v>
      </c>
      <c r="L1369" s="59">
        <v>14</v>
      </c>
    </row>
    <row r="1370" spans="1:12" x14ac:dyDescent="0.25">
      <c r="A1370" s="2">
        <v>40932</v>
      </c>
      <c r="B1370" s="3">
        <f t="shared" si="106"/>
        <v>24</v>
      </c>
      <c r="C1370" s="3">
        <f t="shared" si="107"/>
        <v>1</v>
      </c>
      <c r="D1370" s="3">
        <f t="shared" si="108"/>
        <v>2012</v>
      </c>
      <c r="E1370" s="4">
        <v>25.655555555555551</v>
      </c>
      <c r="F1370" s="4">
        <v>22.677777777777777</v>
      </c>
      <c r="G1370" s="4">
        <f t="shared" si="109"/>
        <v>24.166666666666664</v>
      </c>
      <c r="H1370" s="4">
        <v>17.232499999999995</v>
      </c>
      <c r="I1370" s="3">
        <v>2</v>
      </c>
      <c r="J1370" s="4">
        <f t="shared" ca="1" si="105"/>
        <v>14.166666666666664</v>
      </c>
      <c r="K1370" s="5">
        <v>5.7805932262524795</v>
      </c>
      <c r="L1370" s="59">
        <v>15</v>
      </c>
    </row>
    <row r="1371" spans="1:12" x14ac:dyDescent="0.25">
      <c r="A1371" s="2">
        <v>40933</v>
      </c>
      <c r="B1371" s="3">
        <f t="shared" si="106"/>
        <v>25</v>
      </c>
      <c r="C1371" s="3">
        <f t="shared" si="107"/>
        <v>1</v>
      </c>
      <c r="D1371" s="3">
        <f t="shared" si="108"/>
        <v>2012</v>
      </c>
      <c r="E1371" s="4">
        <v>22.922222222222221</v>
      </c>
      <c r="F1371" s="4">
        <v>20.877777777777776</v>
      </c>
      <c r="G1371" s="4">
        <f t="shared" si="109"/>
        <v>21.9</v>
      </c>
      <c r="H1371" s="4">
        <v>17.171400000000002</v>
      </c>
      <c r="I1371" s="3">
        <v>0.2</v>
      </c>
      <c r="J1371" s="4">
        <f t="shared" ca="1" si="105"/>
        <v>11.899999999999999</v>
      </c>
      <c r="K1371" s="5">
        <v>4.9860521929468131</v>
      </c>
      <c r="L1371" s="59">
        <v>15</v>
      </c>
    </row>
    <row r="1372" spans="1:12" x14ac:dyDescent="0.25">
      <c r="A1372" s="2">
        <v>40934</v>
      </c>
      <c r="B1372" s="3">
        <f t="shared" si="106"/>
        <v>26</v>
      </c>
      <c r="C1372" s="3">
        <f t="shared" si="107"/>
        <v>1</v>
      </c>
      <c r="D1372" s="3">
        <f t="shared" si="108"/>
        <v>2012</v>
      </c>
      <c r="E1372" s="4">
        <v>20.854545454545455</v>
      </c>
      <c r="F1372" s="4">
        <v>18.481818181818184</v>
      </c>
      <c r="G1372" s="4">
        <f t="shared" si="109"/>
        <v>19.668181818181822</v>
      </c>
      <c r="H1372" s="4">
        <v>25.468299999999999</v>
      </c>
      <c r="I1372" s="3">
        <v>0</v>
      </c>
      <c r="J1372" s="4">
        <f t="shared" ca="1" si="105"/>
        <v>9.6681818181818198</v>
      </c>
      <c r="K1372" s="5">
        <v>7.1853922599363544</v>
      </c>
      <c r="L1372" s="59">
        <v>13</v>
      </c>
    </row>
    <row r="1373" spans="1:12" x14ac:dyDescent="0.25">
      <c r="A1373" s="2">
        <v>40935</v>
      </c>
      <c r="B1373" s="3">
        <f t="shared" si="106"/>
        <v>27</v>
      </c>
      <c r="C1373" s="3">
        <f t="shared" si="107"/>
        <v>1</v>
      </c>
      <c r="D1373" s="3">
        <f t="shared" si="108"/>
        <v>2012</v>
      </c>
      <c r="E1373" s="4">
        <v>20.8</v>
      </c>
      <c r="F1373" s="4">
        <v>18.63</v>
      </c>
      <c r="G1373" s="4">
        <f t="shared" si="109"/>
        <v>19.715</v>
      </c>
      <c r="H1373" s="4">
        <v>20.533600000000003</v>
      </c>
      <c r="I1373" s="3">
        <v>0</v>
      </c>
      <c r="J1373" s="4">
        <f t="shared" ca="1" si="105"/>
        <v>9.7149999999999999</v>
      </c>
      <c r="K1373" s="5">
        <v>5.8793793258285421</v>
      </c>
      <c r="L1373" s="59">
        <v>14</v>
      </c>
    </row>
    <row r="1374" spans="1:12" x14ac:dyDescent="0.25">
      <c r="A1374" s="2">
        <v>40936</v>
      </c>
      <c r="B1374" s="3">
        <f t="shared" si="106"/>
        <v>28</v>
      </c>
      <c r="C1374" s="3">
        <f t="shared" si="107"/>
        <v>1</v>
      </c>
      <c r="D1374" s="3">
        <f t="shared" si="108"/>
        <v>2012</v>
      </c>
      <c r="E1374" s="4">
        <v>21.925000000000001</v>
      </c>
      <c r="F1374" s="4">
        <v>19.55</v>
      </c>
      <c r="G1374" s="4">
        <f t="shared" si="109"/>
        <v>20.737500000000001</v>
      </c>
      <c r="H1374" s="4">
        <v>26.409800000000001</v>
      </c>
      <c r="I1374" s="3">
        <v>0</v>
      </c>
      <c r="J1374" s="4">
        <f t="shared" ca="1" si="105"/>
        <v>10.737500000000001</v>
      </c>
      <c r="K1374" s="5">
        <v>7.766694886342675</v>
      </c>
      <c r="L1374" s="59">
        <v>12</v>
      </c>
    </row>
    <row r="1375" spans="1:12" x14ac:dyDescent="0.25">
      <c r="A1375" s="2">
        <v>40937</v>
      </c>
      <c r="B1375" s="3">
        <f t="shared" si="106"/>
        <v>29</v>
      </c>
      <c r="C1375" s="3">
        <f t="shared" si="107"/>
        <v>1</v>
      </c>
      <c r="D1375" s="3">
        <f t="shared" si="108"/>
        <v>2012</v>
      </c>
      <c r="E1375" s="4">
        <v>23.991666666666664</v>
      </c>
      <c r="F1375" s="4">
        <v>21.866666666666671</v>
      </c>
      <c r="G1375" s="4">
        <f t="shared" si="109"/>
        <v>22.929166666666667</v>
      </c>
      <c r="H1375" s="4">
        <v>29.344600000000007</v>
      </c>
      <c r="I1375" s="3">
        <v>0</v>
      </c>
      <c r="J1375" s="4">
        <f t="shared" ca="1" si="105"/>
        <v>12.929166666666667</v>
      </c>
      <c r="K1375" s="5">
        <v>8.8060756613663216</v>
      </c>
      <c r="L1375" s="59">
        <v>12</v>
      </c>
    </row>
    <row r="1376" spans="1:12" x14ac:dyDescent="0.25">
      <c r="A1376" s="2">
        <v>40938</v>
      </c>
      <c r="B1376" s="3">
        <f t="shared" si="106"/>
        <v>30</v>
      </c>
      <c r="C1376" s="3">
        <f t="shared" si="107"/>
        <v>1</v>
      </c>
      <c r="D1376" s="3">
        <f t="shared" si="108"/>
        <v>2012</v>
      </c>
      <c r="E1376" s="4">
        <v>25.553846153846152</v>
      </c>
      <c r="F1376" s="4">
        <v>23.238461538461539</v>
      </c>
      <c r="G1376" s="4">
        <f t="shared" si="109"/>
        <v>24.396153846153844</v>
      </c>
      <c r="H1376" s="4">
        <v>27.848500000000005</v>
      </c>
      <c r="I1376" s="3">
        <v>0</v>
      </c>
      <c r="J1376" s="4">
        <f t="shared" ca="1" si="105"/>
        <v>14.396153846153846</v>
      </c>
      <c r="K1376" s="5">
        <v>8.7766225823666346</v>
      </c>
      <c r="L1376" s="59">
        <v>11</v>
      </c>
    </row>
    <row r="1377" spans="1:12" x14ac:dyDescent="0.25">
      <c r="A1377" s="2">
        <v>40939</v>
      </c>
      <c r="B1377" s="3">
        <f t="shared" si="106"/>
        <v>31</v>
      </c>
      <c r="C1377" s="3">
        <f t="shared" si="107"/>
        <v>1</v>
      </c>
      <c r="D1377" s="3">
        <f t="shared" si="108"/>
        <v>2012</v>
      </c>
      <c r="E1377" s="4">
        <v>26.523076923076925</v>
      </c>
      <c r="F1377" s="4">
        <v>24.269230769230766</v>
      </c>
      <c r="G1377" s="4">
        <f t="shared" si="109"/>
        <v>25.396153846153844</v>
      </c>
      <c r="H1377" s="4">
        <v>24.724100000000007</v>
      </c>
      <c r="I1377" s="3">
        <v>0</v>
      </c>
      <c r="J1377" s="4">
        <f t="shared" ca="1" si="105"/>
        <v>15.396153846153846</v>
      </c>
      <c r="K1377" s="5">
        <v>8.4872403863792076</v>
      </c>
      <c r="L1377" s="59">
        <v>11</v>
      </c>
    </row>
    <row r="1378" spans="1:12" x14ac:dyDescent="0.25">
      <c r="A1378" s="2">
        <v>40940</v>
      </c>
      <c r="B1378" s="3">
        <f t="shared" si="106"/>
        <v>1</v>
      </c>
      <c r="C1378" s="3">
        <f t="shared" si="107"/>
        <v>2</v>
      </c>
      <c r="D1378" s="3">
        <f t="shared" si="108"/>
        <v>2012</v>
      </c>
      <c r="E1378" s="4">
        <v>27.169230769230769</v>
      </c>
      <c r="F1378" s="4">
        <v>25.076923076923077</v>
      </c>
      <c r="G1378" s="4">
        <f t="shared" si="109"/>
        <v>26.123076923076923</v>
      </c>
      <c r="H1378" s="4">
        <v>27.012800000000002</v>
      </c>
      <c r="I1378" s="3">
        <v>0</v>
      </c>
      <c r="J1378" s="4">
        <f t="shared" ca="1" si="105"/>
        <v>16.123076923076923</v>
      </c>
      <c r="K1378" s="5">
        <v>9.6651389756011277</v>
      </c>
      <c r="L1378" s="60">
        <v>11</v>
      </c>
    </row>
    <row r="1379" spans="1:12" x14ac:dyDescent="0.25">
      <c r="A1379" s="2">
        <v>40941</v>
      </c>
      <c r="B1379" s="3">
        <f t="shared" si="106"/>
        <v>2</v>
      </c>
      <c r="C1379" s="3">
        <f t="shared" si="107"/>
        <v>2</v>
      </c>
      <c r="D1379" s="3">
        <f t="shared" si="108"/>
        <v>2012</v>
      </c>
      <c r="E1379" s="4">
        <v>27.592307692307696</v>
      </c>
      <c r="F1379" s="4">
        <v>25.453846153846158</v>
      </c>
      <c r="G1379" s="4">
        <f t="shared" si="109"/>
        <v>26.523076923076928</v>
      </c>
      <c r="H1379" s="4">
        <v>27.184899999999999</v>
      </c>
      <c r="I1379" s="3">
        <v>0</v>
      </c>
      <c r="J1379" s="4">
        <f t="shared" ca="1" si="105"/>
        <v>16.523076923076928</v>
      </c>
      <c r="K1379" s="5">
        <v>9.2934146646617339</v>
      </c>
      <c r="L1379" s="60">
        <v>11</v>
      </c>
    </row>
    <row r="1380" spans="1:12" x14ac:dyDescent="0.25">
      <c r="A1380" s="2">
        <v>40942</v>
      </c>
      <c r="B1380" s="3">
        <f t="shared" si="106"/>
        <v>3</v>
      </c>
      <c r="C1380" s="3">
        <f t="shared" si="107"/>
        <v>2</v>
      </c>
      <c r="D1380" s="3">
        <f t="shared" si="108"/>
        <v>2012</v>
      </c>
      <c r="E1380" s="4">
        <v>27.923076923076923</v>
      </c>
      <c r="F1380" s="4">
        <v>25.684615384615384</v>
      </c>
      <c r="G1380" s="4">
        <f t="shared" si="109"/>
        <v>26.803846153846152</v>
      </c>
      <c r="H1380" s="4">
        <v>25.887900000000002</v>
      </c>
      <c r="I1380" s="3">
        <v>0</v>
      </c>
      <c r="J1380" s="4">
        <f t="shared" ca="1" si="105"/>
        <v>16.803846153846152</v>
      </c>
      <c r="K1380" s="5">
        <v>8.5153112593176026</v>
      </c>
      <c r="L1380" s="60">
        <v>11</v>
      </c>
    </row>
    <row r="1381" spans="1:12" x14ac:dyDescent="0.25">
      <c r="A1381" s="2">
        <v>40943</v>
      </c>
      <c r="B1381" s="3">
        <f t="shared" si="106"/>
        <v>4</v>
      </c>
      <c r="C1381" s="3">
        <f t="shared" si="107"/>
        <v>2</v>
      </c>
      <c r="D1381" s="3">
        <f t="shared" si="108"/>
        <v>2012</v>
      </c>
      <c r="E1381" s="4">
        <v>26.781818181818178</v>
      </c>
      <c r="F1381" s="4">
        <v>24.309090909090909</v>
      </c>
      <c r="G1381" s="4">
        <f t="shared" si="109"/>
        <v>25.545454545454543</v>
      </c>
      <c r="H1381" s="4">
        <v>18.1037</v>
      </c>
      <c r="I1381" s="3">
        <v>1.2</v>
      </c>
      <c r="J1381" s="4">
        <f t="shared" ca="1" si="105"/>
        <v>15.545454545454543</v>
      </c>
      <c r="K1381" s="5">
        <v>6.1668145854753353</v>
      </c>
      <c r="L1381" s="60">
        <v>13</v>
      </c>
    </row>
    <row r="1382" spans="1:12" x14ac:dyDescent="0.25">
      <c r="A1382" s="2">
        <v>40944</v>
      </c>
      <c r="B1382" s="3">
        <f t="shared" si="106"/>
        <v>5</v>
      </c>
      <c r="C1382" s="3">
        <f t="shared" si="107"/>
        <v>2</v>
      </c>
      <c r="D1382" s="3">
        <f t="shared" si="108"/>
        <v>2012</v>
      </c>
      <c r="E1382" s="4">
        <v>27.171428571428574</v>
      </c>
      <c r="F1382" s="4">
        <v>24.228571428571428</v>
      </c>
      <c r="G1382" s="4">
        <f t="shared" si="109"/>
        <v>25.700000000000003</v>
      </c>
      <c r="H1382" s="4">
        <v>14.2224</v>
      </c>
      <c r="I1382" s="3">
        <v>0.4</v>
      </c>
      <c r="J1382" s="4">
        <f t="shared" ca="1" si="105"/>
        <v>15.700000000000001</v>
      </c>
      <c r="K1382" s="5">
        <v>5.1308011119374486</v>
      </c>
      <c r="L1382" s="60">
        <v>17</v>
      </c>
    </row>
    <row r="1383" spans="1:12" x14ac:dyDescent="0.25">
      <c r="A1383" s="2">
        <v>40945</v>
      </c>
      <c r="B1383" s="3">
        <f t="shared" si="106"/>
        <v>6</v>
      </c>
      <c r="C1383" s="3">
        <f t="shared" si="107"/>
        <v>2</v>
      </c>
      <c r="D1383" s="3">
        <f t="shared" si="108"/>
        <v>2012</v>
      </c>
      <c r="E1383" s="4">
        <v>27.944444444444443</v>
      </c>
      <c r="F1383" s="4">
        <v>25.366666666666664</v>
      </c>
      <c r="G1383" s="4">
        <f t="shared" si="109"/>
        <v>26.655555555555551</v>
      </c>
      <c r="H1383" s="4">
        <v>14.364599999999999</v>
      </c>
      <c r="I1383" s="3">
        <v>0</v>
      </c>
      <c r="J1383" s="4">
        <f t="shared" ca="1" si="105"/>
        <v>16.655555555555551</v>
      </c>
      <c r="K1383" s="5">
        <v>5.1245072309904707</v>
      </c>
      <c r="L1383" s="60">
        <v>15</v>
      </c>
    </row>
    <row r="1384" spans="1:12" x14ac:dyDescent="0.25">
      <c r="A1384" s="2">
        <v>40946</v>
      </c>
      <c r="B1384" s="3">
        <f t="shared" si="106"/>
        <v>7</v>
      </c>
      <c r="C1384" s="3">
        <f t="shared" si="107"/>
        <v>2</v>
      </c>
      <c r="D1384" s="3">
        <f t="shared" si="108"/>
        <v>2012</v>
      </c>
      <c r="E1384" s="4">
        <v>27.714285714285715</v>
      </c>
      <c r="F1384" s="4">
        <v>23.971428571428568</v>
      </c>
      <c r="G1384" s="4">
        <f t="shared" si="109"/>
        <v>25.842857142857142</v>
      </c>
      <c r="H1384" s="4">
        <v>12.717300000000002</v>
      </c>
      <c r="I1384" s="3">
        <v>3</v>
      </c>
      <c r="J1384" s="4">
        <f t="shared" ca="1" si="105"/>
        <v>15.842857142857142</v>
      </c>
      <c r="K1384" s="5">
        <v>5.1374642334968188</v>
      </c>
      <c r="L1384" s="60">
        <v>17</v>
      </c>
    </row>
    <row r="1385" spans="1:12" x14ac:dyDescent="0.25">
      <c r="A1385" s="2">
        <v>40947</v>
      </c>
      <c r="B1385" s="3">
        <f t="shared" si="106"/>
        <v>8</v>
      </c>
      <c r="C1385" s="3">
        <f t="shared" si="107"/>
        <v>2</v>
      </c>
      <c r="D1385" s="3">
        <f t="shared" si="108"/>
        <v>2012</v>
      </c>
      <c r="E1385" s="4">
        <v>27.03</v>
      </c>
      <c r="F1385" s="4">
        <v>23.770000000000003</v>
      </c>
      <c r="G1385" s="4">
        <f t="shared" si="109"/>
        <v>25.400000000000002</v>
      </c>
      <c r="H1385" s="4">
        <v>19.388099999999998</v>
      </c>
      <c r="I1385" s="3">
        <v>0.2</v>
      </c>
      <c r="J1385" s="4">
        <f t="shared" ca="1" si="105"/>
        <v>15.400000000000002</v>
      </c>
      <c r="K1385" s="5">
        <v>6.7476241431091664</v>
      </c>
      <c r="L1385" s="60">
        <v>14</v>
      </c>
    </row>
    <row r="1386" spans="1:12" x14ac:dyDescent="0.25">
      <c r="A1386" s="2">
        <v>40948</v>
      </c>
      <c r="B1386" s="3">
        <f t="shared" si="106"/>
        <v>9</v>
      </c>
      <c r="C1386" s="3">
        <f t="shared" si="107"/>
        <v>2</v>
      </c>
      <c r="D1386" s="3">
        <f t="shared" si="108"/>
        <v>2012</v>
      </c>
      <c r="E1386" s="4">
        <v>25.249999999999996</v>
      </c>
      <c r="F1386" s="4">
        <v>23.279999999999998</v>
      </c>
      <c r="G1386" s="4">
        <f t="shared" si="109"/>
        <v>24.264999999999997</v>
      </c>
      <c r="H1386" s="4">
        <v>16.440900000000003</v>
      </c>
      <c r="I1386" s="3">
        <v>0</v>
      </c>
      <c r="J1386" s="4">
        <f t="shared" ca="1" si="105"/>
        <v>14.264999999999997</v>
      </c>
      <c r="K1386" s="5">
        <v>5.3106473350494348</v>
      </c>
      <c r="L1386" s="60">
        <v>14</v>
      </c>
    </row>
    <row r="1387" spans="1:12" x14ac:dyDescent="0.25">
      <c r="A1387" s="2">
        <v>40949</v>
      </c>
      <c r="B1387" s="3">
        <f t="shared" si="106"/>
        <v>10</v>
      </c>
      <c r="C1387" s="3">
        <f t="shared" si="107"/>
        <v>2</v>
      </c>
      <c r="D1387" s="3">
        <f t="shared" si="108"/>
        <v>2012</v>
      </c>
      <c r="E1387" s="4">
        <v>22.891666666666666</v>
      </c>
      <c r="F1387" s="4">
        <v>20.475000000000001</v>
      </c>
      <c r="G1387" s="4">
        <f t="shared" si="109"/>
        <v>21.683333333333334</v>
      </c>
      <c r="H1387" s="4">
        <v>24.035100000000003</v>
      </c>
      <c r="I1387" s="3">
        <v>0</v>
      </c>
      <c r="J1387" s="4">
        <f t="shared" ca="1" si="105"/>
        <v>11.683333333333334</v>
      </c>
      <c r="K1387" s="5">
        <v>7.1521281495787203</v>
      </c>
      <c r="L1387" s="60">
        <v>12</v>
      </c>
    </row>
    <row r="1388" spans="1:12" x14ac:dyDescent="0.25">
      <c r="A1388" s="2">
        <v>40950</v>
      </c>
      <c r="B1388" s="3">
        <f t="shared" si="106"/>
        <v>11</v>
      </c>
      <c r="C1388" s="3">
        <f t="shared" si="107"/>
        <v>2</v>
      </c>
      <c r="D1388" s="3">
        <f t="shared" si="108"/>
        <v>2012</v>
      </c>
      <c r="E1388" s="4">
        <v>22.927272727272729</v>
      </c>
      <c r="F1388" s="4">
        <v>20.599999999999998</v>
      </c>
      <c r="G1388" s="4">
        <f t="shared" si="109"/>
        <v>21.763636363636365</v>
      </c>
      <c r="H1388" s="4">
        <v>25.672500000000003</v>
      </c>
      <c r="I1388" s="3">
        <v>0</v>
      </c>
      <c r="J1388" s="4">
        <f t="shared" ca="1" si="105"/>
        <v>11.763636363636364</v>
      </c>
      <c r="K1388" s="5">
        <v>7.9633263905687652</v>
      </c>
      <c r="L1388" s="60">
        <v>13</v>
      </c>
    </row>
    <row r="1389" spans="1:12" x14ac:dyDescent="0.25">
      <c r="A1389" s="2">
        <v>40951</v>
      </c>
      <c r="B1389" s="3">
        <f t="shared" si="106"/>
        <v>12</v>
      </c>
      <c r="C1389" s="3">
        <f t="shared" si="107"/>
        <v>2</v>
      </c>
      <c r="D1389" s="3">
        <f t="shared" si="108"/>
        <v>2012</v>
      </c>
      <c r="E1389" s="4">
        <v>23.521428571428569</v>
      </c>
      <c r="F1389" s="4">
        <v>21.471428571428568</v>
      </c>
      <c r="G1389" s="4">
        <f t="shared" si="109"/>
        <v>22.496428571428567</v>
      </c>
      <c r="H1389" s="4">
        <v>28.470700000000001</v>
      </c>
      <c r="I1389" s="3">
        <v>0</v>
      </c>
      <c r="J1389" s="4">
        <f t="shared" ca="1" si="105"/>
        <v>12.496428571428568</v>
      </c>
      <c r="K1389" s="5">
        <v>8.7210393627103979</v>
      </c>
      <c r="L1389" s="60">
        <v>10</v>
      </c>
    </row>
    <row r="1390" spans="1:12" x14ac:dyDescent="0.25">
      <c r="A1390" s="2">
        <v>40952</v>
      </c>
      <c r="B1390" s="3">
        <f t="shared" si="106"/>
        <v>13</v>
      </c>
      <c r="C1390" s="3">
        <f t="shared" si="107"/>
        <v>2</v>
      </c>
      <c r="D1390" s="3">
        <f t="shared" si="108"/>
        <v>2012</v>
      </c>
      <c r="E1390" s="4">
        <v>24.22666666666667</v>
      </c>
      <c r="F1390" s="4">
        <v>22.180000000000003</v>
      </c>
      <c r="G1390" s="4">
        <f t="shared" si="109"/>
        <v>23.203333333333337</v>
      </c>
      <c r="H1390" s="4">
        <v>27.911699999999996</v>
      </c>
      <c r="I1390" s="3">
        <v>0</v>
      </c>
      <c r="J1390" s="4">
        <f t="shared" ca="1" si="105"/>
        <v>13.203333333333337</v>
      </c>
      <c r="K1390" s="5">
        <v>8.3452528770535483</v>
      </c>
      <c r="L1390" s="60">
        <v>9</v>
      </c>
    </row>
    <row r="1391" spans="1:12" x14ac:dyDescent="0.25">
      <c r="A1391" s="2">
        <v>40953</v>
      </c>
      <c r="B1391" s="3">
        <f t="shared" si="106"/>
        <v>14</v>
      </c>
      <c r="C1391" s="3">
        <f t="shared" si="107"/>
        <v>2</v>
      </c>
      <c r="D1391" s="3">
        <f t="shared" si="108"/>
        <v>2012</v>
      </c>
      <c r="E1391" s="4">
        <v>22.660000000000004</v>
      </c>
      <c r="F1391" s="4">
        <v>20.666666666666668</v>
      </c>
      <c r="G1391" s="4">
        <f t="shared" si="109"/>
        <v>21.663333333333334</v>
      </c>
      <c r="H1391" s="4">
        <v>20.655799999999996</v>
      </c>
      <c r="I1391" s="3">
        <v>1.4</v>
      </c>
      <c r="J1391" s="4">
        <f t="shared" ca="1" si="105"/>
        <v>11.663333333333336</v>
      </c>
      <c r="K1391" s="5">
        <v>5.737045248501536</v>
      </c>
      <c r="L1391" s="60">
        <v>9</v>
      </c>
    </row>
    <row r="1392" spans="1:12" x14ac:dyDescent="0.25">
      <c r="A1392" s="2">
        <v>40954</v>
      </c>
      <c r="B1392" s="3">
        <f t="shared" si="106"/>
        <v>15</v>
      </c>
      <c r="C1392" s="3">
        <f t="shared" si="107"/>
        <v>2</v>
      </c>
      <c r="D1392" s="3">
        <f t="shared" si="108"/>
        <v>2012</v>
      </c>
      <c r="E1392" s="4">
        <v>24.684615384615384</v>
      </c>
      <c r="F1392" s="4">
        <v>22.584615384615386</v>
      </c>
      <c r="G1392" s="4">
        <f t="shared" si="109"/>
        <v>23.634615384615387</v>
      </c>
      <c r="H1392" s="4">
        <v>19.391900000000007</v>
      </c>
      <c r="I1392" s="3">
        <v>0</v>
      </c>
      <c r="J1392" s="4">
        <f t="shared" ca="1" si="105"/>
        <v>13.634615384615385</v>
      </c>
      <c r="K1392" s="5">
        <v>6.080339122589506</v>
      </c>
      <c r="L1392" s="60">
        <v>11</v>
      </c>
    </row>
    <row r="1393" spans="1:12" x14ac:dyDescent="0.25">
      <c r="A1393" s="2">
        <v>40955</v>
      </c>
      <c r="B1393" s="3">
        <f t="shared" si="106"/>
        <v>16</v>
      </c>
      <c r="C1393" s="3">
        <f t="shared" si="107"/>
        <v>2</v>
      </c>
      <c r="D1393" s="3">
        <f t="shared" si="108"/>
        <v>2012</v>
      </c>
      <c r="E1393" s="4">
        <v>25.659999999999997</v>
      </c>
      <c r="F1393" s="4">
        <v>23.01</v>
      </c>
      <c r="G1393" s="4">
        <f t="shared" si="109"/>
        <v>24.335000000000001</v>
      </c>
      <c r="H1393" s="4">
        <v>19.770599999999998</v>
      </c>
      <c r="I1393" s="3">
        <v>0.2</v>
      </c>
      <c r="J1393" s="4">
        <f t="shared" ca="1" si="105"/>
        <v>14.334999999999999</v>
      </c>
      <c r="K1393" s="5">
        <v>6.8517965492392356</v>
      </c>
      <c r="L1393" s="60">
        <v>14</v>
      </c>
    </row>
    <row r="1394" spans="1:12" x14ac:dyDescent="0.25">
      <c r="A1394" s="2">
        <v>40956</v>
      </c>
      <c r="B1394" s="3">
        <f t="shared" si="106"/>
        <v>17</v>
      </c>
      <c r="C1394" s="3">
        <f t="shared" si="107"/>
        <v>2</v>
      </c>
      <c r="D1394" s="3">
        <f t="shared" si="108"/>
        <v>2012</v>
      </c>
      <c r="E1394" s="4">
        <v>26.181818181818183</v>
      </c>
      <c r="F1394" s="4">
        <v>24.381818181818186</v>
      </c>
      <c r="G1394" s="4">
        <f t="shared" si="109"/>
        <v>25.281818181818185</v>
      </c>
      <c r="H1394" s="4">
        <v>23.561000000000003</v>
      </c>
      <c r="I1394" s="3">
        <v>0</v>
      </c>
      <c r="J1394" s="4">
        <f t="shared" ca="1" si="105"/>
        <v>15.281818181818185</v>
      </c>
      <c r="K1394" s="5">
        <v>8.1617524895001381</v>
      </c>
      <c r="L1394" s="60">
        <v>13</v>
      </c>
    </row>
    <row r="1395" spans="1:12" x14ac:dyDescent="0.25">
      <c r="A1395" s="2">
        <v>40957</v>
      </c>
      <c r="B1395" s="3">
        <f t="shared" si="106"/>
        <v>18</v>
      </c>
      <c r="C1395" s="3">
        <f t="shared" si="107"/>
        <v>2</v>
      </c>
      <c r="D1395" s="3">
        <f t="shared" si="108"/>
        <v>2012</v>
      </c>
      <c r="E1395" s="4">
        <v>27.349999999999998</v>
      </c>
      <c r="F1395" s="4">
        <v>25.274999999999995</v>
      </c>
      <c r="G1395" s="4">
        <f t="shared" si="109"/>
        <v>26.312499999999996</v>
      </c>
      <c r="H1395" s="4">
        <v>26.771999999999995</v>
      </c>
      <c r="I1395" s="3">
        <v>0</v>
      </c>
      <c r="J1395" s="4">
        <f t="shared" ca="1" si="105"/>
        <v>16.312499999999996</v>
      </c>
      <c r="K1395" s="5">
        <v>9.8169021446002649</v>
      </c>
      <c r="L1395" s="60">
        <v>12</v>
      </c>
    </row>
    <row r="1396" spans="1:12" x14ac:dyDescent="0.25">
      <c r="A1396" s="2">
        <v>40958</v>
      </c>
      <c r="B1396" s="3">
        <f t="shared" si="106"/>
        <v>19</v>
      </c>
      <c r="C1396" s="3">
        <f t="shared" si="107"/>
        <v>2</v>
      </c>
      <c r="D1396" s="3">
        <f t="shared" si="108"/>
        <v>2012</v>
      </c>
      <c r="E1396" s="4">
        <v>28.600000000000005</v>
      </c>
      <c r="F1396" s="4">
        <v>25.833333333333332</v>
      </c>
      <c r="G1396" s="4">
        <f t="shared" si="109"/>
        <v>27.216666666666669</v>
      </c>
      <c r="H1396" s="4">
        <v>22.818200000000001</v>
      </c>
      <c r="I1396" s="3">
        <v>0</v>
      </c>
      <c r="J1396" s="4">
        <f t="shared" ca="1" si="105"/>
        <v>17.216666666666669</v>
      </c>
      <c r="K1396" s="5">
        <v>8.6932484262554794</v>
      </c>
      <c r="L1396" s="60">
        <v>12</v>
      </c>
    </row>
    <row r="1397" spans="1:12" x14ac:dyDescent="0.25">
      <c r="A1397" s="2">
        <v>40959</v>
      </c>
      <c r="B1397" s="3">
        <f t="shared" si="106"/>
        <v>20</v>
      </c>
      <c r="C1397" s="3">
        <f t="shared" si="107"/>
        <v>2</v>
      </c>
      <c r="D1397" s="3">
        <f t="shared" si="108"/>
        <v>2012</v>
      </c>
      <c r="E1397" s="4">
        <v>26.5</v>
      </c>
      <c r="F1397" s="4">
        <v>24.324999999999999</v>
      </c>
      <c r="G1397" s="4">
        <f t="shared" si="109"/>
        <v>25.412500000000001</v>
      </c>
      <c r="H1397" s="4">
        <v>26.017599999999998</v>
      </c>
      <c r="I1397" s="3">
        <v>0</v>
      </c>
      <c r="J1397" s="4">
        <f t="shared" ca="1" si="105"/>
        <v>15.4125</v>
      </c>
      <c r="K1397" s="5">
        <v>8.5739481484572533</v>
      </c>
      <c r="L1397" s="60">
        <v>12</v>
      </c>
    </row>
    <row r="1398" spans="1:12" x14ac:dyDescent="0.25">
      <c r="A1398" s="2">
        <v>40960</v>
      </c>
      <c r="B1398" s="3">
        <f t="shared" si="106"/>
        <v>21</v>
      </c>
      <c r="C1398" s="3">
        <f t="shared" si="107"/>
        <v>2</v>
      </c>
      <c r="D1398" s="3">
        <f t="shared" si="108"/>
        <v>2012</v>
      </c>
      <c r="E1398" s="4">
        <v>24.642857142857139</v>
      </c>
      <c r="F1398" s="4">
        <v>22.478571428571424</v>
      </c>
      <c r="G1398" s="4">
        <f t="shared" si="109"/>
        <v>23.560714285714283</v>
      </c>
      <c r="H1398" s="4">
        <v>23.482100000000003</v>
      </c>
      <c r="I1398" s="3">
        <v>1</v>
      </c>
      <c r="J1398" s="4">
        <f t="shared" ca="1" si="105"/>
        <v>13.560714285714282</v>
      </c>
      <c r="K1398" s="5">
        <v>7.1907630838665337</v>
      </c>
      <c r="L1398" s="60">
        <v>10</v>
      </c>
    </row>
    <row r="1399" spans="1:12" x14ac:dyDescent="0.25">
      <c r="A1399" s="2">
        <v>40961</v>
      </c>
      <c r="B1399" s="3">
        <f t="shared" si="106"/>
        <v>22</v>
      </c>
      <c r="C1399" s="3">
        <f t="shared" si="107"/>
        <v>2</v>
      </c>
      <c r="D1399" s="3">
        <f t="shared" si="108"/>
        <v>2012</v>
      </c>
      <c r="E1399" s="4">
        <v>21.733333333333334</v>
      </c>
      <c r="F1399" s="4">
        <v>19.416666666666668</v>
      </c>
      <c r="G1399" s="4">
        <f t="shared" si="109"/>
        <v>20.575000000000003</v>
      </c>
      <c r="H1399" s="4">
        <v>6.8997000000000002</v>
      </c>
      <c r="I1399" s="3">
        <v>7.8000000000000007</v>
      </c>
      <c r="J1399" s="4">
        <f t="shared" ca="1" si="105"/>
        <v>10.575000000000001</v>
      </c>
      <c r="K1399" s="5">
        <v>2.2544190652796896</v>
      </c>
      <c r="L1399" s="60">
        <v>18</v>
      </c>
    </row>
    <row r="1400" spans="1:12" x14ac:dyDescent="0.25">
      <c r="A1400" s="2">
        <v>40962</v>
      </c>
      <c r="B1400" s="3">
        <f t="shared" si="106"/>
        <v>23</v>
      </c>
      <c r="C1400" s="3">
        <f t="shared" si="107"/>
        <v>2</v>
      </c>
      <c r="D1400" s="3">
        <f t="shared" si="108"/>
        <v>2012</v>
      </c>
      <c r="E1400" s="4">
        <v>24.049999999999997</v>
      </c>
      <c r="F1400" s="4">
        <v>21.924999999999997</v>
      </c>
      <c r="G1400" s="4">
        <f t="shared" si="109"/>
        <v>22.987499999999997</v>
      </c>
      <c r="H1400" s="4">
        <v>22.5869</v>
      </c>
      <c r="I1400" s="3">
        <v>0</v>
      </c>
      <c r="J1400" s="4">
        <f t="shared" ca="1" si="105"/>
        <v>12.987499999999997</v>
      </c>
      <c r="K1400" s="5">
        <v>6.555077780684722</v>
      </c>
      <c r="L1400" s="60">
        <v>12</v>
      </c>
    </row>
    <row r="1401" spans="1:12" x14ac:dyDescent="0.25">
      <c r="A1401" s="2">
        <v>40963</v>
      </c>
      <c r="B1401" s="3">
        <f t="shared" si="106"/>
        <v>24</v>
      </c>
      <c r="C1401" s="3">
        <f t="shared" si="107"/>
        <v>2</v>
      </c>
      <c r="D1401" s="3">
        <f t="shared" si="108"/>
        <v>2012</v>
      </c>
      <c r="E1401" s="4">
        <v>25.154545454545449</v>
      </c>
      <c r="F1401" s="4">
        <v>23.354545454545452</v>
      </c>
      <c r="G1401" s="4">
        <f t="shared" si="109"/>
        <v>24.25454545454545</v>
      </c>
      <c r="H1401" s="4">
        <v>20.525599999999994</v>
      </c>
      <c r="I1401" s="3">
        <v>0</v>
      </c>
      <c r="J1401" s="4">
        <f t="shared" ca="1" si="105"/>
        <v>14.25454545454545</v>
      </c>
      <c r="K1401" s="5">
        <v>6.6584253496056229</v>
      </c>
      <c r="L1401" s="60">
        <v>13</v>
      </c>
    </row>
    <row r="1402" spans="1:12" x14ac:dyDescent="0.25">
      <c r="A1402" s="2">
        <v>40964</v>
      </c>
      <c r="B1402" s="3">
        <f t="shared" si="106"/>
        <v>25</v>
      </c>
      <c r="C1402" s="3">
        <f t="shared" si="107"/>
        <v>2</v>
      </c>
      <c r="D1402" s="3">
        <f t="shared" si="108"/>
        <v>2012</v>
      </c>
      <c r="E1402" s="4">
        <v>22.360000000000003</v>
      </c>
      <c r="F1402" s="4">
        <v>21.060000000000002</v>
      </c>
      <c r="G1402" s="4">
        <f t="shared" si="109"/>
        <v>21.71</v>
      </c>
      <c r="H1402" s="4">
        <v>8.1160000000000014</v>
      </c>
      <c r="I1402" s="3">
        <v>0</v>
      </c>
      <c r="J1402" s="4">
        <f t="shared" ca="1" si="105"/>
        <v>11.710000000000003</v>
      </c>
      <c r="K1402" s="5">
        <v>2.7775779477710509</v>
      </c>
      <c r="L1402" s="60">
        <v>19</v>
      </c>
    </row>
    <row r="1403" spans="1:12" x14ac:dyDescent="0.25">
      <c r="A1403" s="2">
        <v>40965</v>
      </c>
      <c r="B1403" s="3">
        <f t="shared" si="106"/>
        <v>26</v>
      </c>
      <c r="C1403" s="3">
        <f t="shared" si="107"/>
        <v>2</v>
      </c>
      <c r="D1403" s="3">
        <f t="shared" si="108"/>
        <v>2012</v>
      </c>
      <c r="E1403" s="4">
        <v>23.380000000000003</v>
      </c>
      <c r="F1403" s="4">
        <v>21.4</v>
      </c>
      <c r="G1403" s="4">
        <f t="shared" si="109"/>
        <v>22.39</v>
      </c>
      <c r="H1403" s="4">
        <v>8.6425000000000001</v>
      </c>
      <c r="I1403" s="3">
        <v>2.8000000000000003</v>
      </c>
      <c r="J1403" s="4">
        <f t="shared" ca="1" si="105"/>
        <v>12.39</v>
      </c>
      <c r="K1403" s="5">
        <v>2.8313514834494593</v>
      </c>
      <c r="L1403" s="60">
        <v>19</v>
      </c>
    </row>
    <row r="1404" spans="1:12" x14ac:dyDescent="0.25">
      <c r="A1404" s="2">
        <v>40966</v>
      </c>
      <c r="B1404" s="3">
        <f t="shared" si="106"/>
        <v>27</v>
      </c>
      <c r="C1404" s="3">
        <f t="shared" si="107"/>
        <v>2</v>
      </c>
      <c r="D1404" s="3">
        <f t="shared" si="108"/>
        <v>2012</v>
      </c>
      <c r="E1404" s="4">
        <v>25.309999999999995</v>
      </c>
      <c r="F1404" s="4">
        <v>23.240000000000002</v>
      </c>
      <c r="G1404" s="4">
        <f t="shared" si="109"/>
        <v>24.274999999999999</v>
      </c>
      <c r="H1404" s="4">
        <v>21.853999999999999</v>
      </c>
      <c r="I1404" s="3">
        <v>0.2</v>
      </c>
      <c r="J1404" s="4">
        <f t="shared" ca="1" si="105"/>
        <v>14.274999999999999</v>
      </c>
      <c r="K1404" s="5">
        <v>6.7408548340567371</v>
      </c>
      <c r="L1404" s="60">
        <v>14</v>
      </c>
    </row>
    <row r="1405" spans="1:12" x14ac:dyDescent="0.25">
      <c r="A1405" s="2">
        <v>40967</v>
      </c>
      <c r="B1405" s="3">
        <f t="shared" si="106"/>
        <v>28</v>
      </c>
      <c r="C1405" s="3">
        <f t="shared" si="107"/>
        <v>2</v>
      </c>
      <c r="D1405" s="3">
        <f t="shared" si="108"/>
        <v>2012</v>
      </c>
      <c r="E1405" s="4">
        <v>21.266666666666666</v>
      </c>
      <c r="F1405" s="4">
        <v>19.133333333333333</v>
      </c>
      <c r="G1405" s="4">
        <f t="shared" si="109"/>
        <v>20.2</v>
      </c>
      <c r="H1405" s="4">
        <v>4.3461000000000007</v>
      </c>
      <c r="I1405" s="3">
        <v>4.4000000000000004</v>
      </c>
      <c r="J1405" s="4">
        <f t="shared" ca="1" si="105"/>
        <v>10.199999999999999</v>
      </c>
      <c r="K1405" s="5">
        <v>1.9430512593269256</v>
      </c>
      <c r="L1405" s="60">
        <v>21</v>
      </c>
    </row>
    <row r="1406" spans="1:12" x14ac:dyDescent="0.25">
      <c r="A1406" s="2">
        <v>40968</v>
      </c>
      <c r="B1406" s="3">
        <f t="shared" si="106"/>
        <v>29</v>
      </c>
      <c r="C1406" s="3">
        <f t="shared" si="107"/>
        <v>2</v>
      </c>
      <c r="D1406" s="3">
        <f t="shared" si="108"/>
        <v>2012</v>
      </c>
      <c r="E1406" s="4">
        <v>24.675000000000001</v>
      </c>
      <c r="F1406" s="4">
        <v>22.95</v>
      </c>
      <c r="G1406" s="4">
        <f t="shared" si="109"/>
        <v>23.8125</v>
      </c>
      <c r="H1406" s="4">
        <v>17.401700000000002</v>
      </c>
      <c r="I1406" s="3">
        <v>0.6</v>
      </c>
      <c r="J1406" s="4">
        <f t="shared" ca="1" si="105"/>
        <v>13.8125</v>
      </c>
      <c r="K1406" s="5">
        <v>5.2907427440256525</v>
      </c>
      <c r="L1406" s="60">
        <v>12</v>
      </c>
    </row>
    <row r="1407" spans="1:12" x14ac:dyDescent="0.25">
      <c r="A1407" s="2">
        <v>40969</v>
      </c>
      <c r="B1407" s="3">
        <f t="shared" si="106"/>
        <v>1</v>
      </c>
      <c r="C1407" s="3">
        <f t="shared" si="107"/>
        <v>3</v>
      </c>
      <c r="D1407" s="3">
        <f t="shared" si="108"/>
        <v>2012</v>
      </c>
      <c r="E1407" s="4">
        <v>23.499999999999996</v>
      </c>
      <c r="F1407" s="4">
        <v>21.35</v>
      </c>
      <c r="G1407" s="4">
        <f t="shared" si="109"/>
        <v>22.424999999999997</v>
      </c>
      <c r="H1407" s="4">
        <v>15.030800000000001</v>
      </c>
      <c r="I1407" s="3">
        <v>1.4</v>
      </c>
      <c r="J1407" s="4">
        <f t="shared" ca="1" si="105"/>
        <v>12.424999999999999</v>
      </c>
      <c r="K1407" s="5">
        <v>4.5387762623275183</v>
      </c>
      <c r="L1407" s="61">
        <v>14</v>
      </c>
    </row>
    <row r="1408" spans="1:12" x14ac:dyDescent="0.25">
      <c r="A1408" s="2">
        <v>40970</v>
      </c>
      <c r="B1408" s="3">
        <f t="shared" si="106"/>
        <v>2</v>
      </c>
      <c r="C1408" s="3">
        <f t="shared" si="107"/>
        <v>3</v>
      </c>
      <c r="D1408" s="3">
        <f t="shared" si="108"/>
        <v>2012</v>
      </c>
      <c r="E1408" s="4">
        <v>21.045454545454547</v>
      </c>
      <c r="F1408" s="4">
        <v>19.054545454545455</v>
      </c>
      <c r="G1408" s="4">
        <f t="shared" si="109"/>
        <v>20.05</v>
      </c>
      <c r="H1408" s="4">
        <v>19.938600000000001</v>
      </c>
      <c r="I1408" s="3">
        <v>0</v>
      </c>
      <c r="J1408" s="4">
        <f t="shared" ca="1" si="105"/>
        <v>10.050000000000001</v>
      </c>
      <c r="K1408" s="5">
        <v>5.4912921731572508</v>
      </c>
      <c r="L1408" s="61">
        <v>13</v>
      </c>
    </row>
    <row r="1409" spans="1:12" x14ac:dyDescent="0.25">
      <c r="A1409" s="2">
        <v>40971</v>
      </c>
      <c r="B1409" s="3">
        <f t="shared" si="106"/>
        <v>3</v>
      </c>
      <c r="C1409" s="3">
        <f t="shared" si="107"/>
        <v>3</v>
      </c>
      <c r="D1409" s="3">
        <f t="shared" si="108"/>
        <v>2012</v>
      </c>
      <c r="E1409" s="4">
        <v>24.166666666666668</v>
      </c>
      <c r="F1409" s="4">
        <v>22.025000000000002</v>
      </c>
      <c r="G1409" s="4">
        <f t="shared" si="109"/>
        <v>23.095833333333335</v>
      </c>
      <c r="H1409" s="4">
        <v>24.607900000000001</v>
      </c>
      <c r="I1409" s="3">
        <v>0</v>
      </c>
      <c r="J1409" s="4">
        <f t="shared" ca="1" si="105"/>
        <v>13.095833333333335</v>
      </c>
      <c r="K1409" s="5">
        <v>7.3423829690126894</v>
      </c>
      <c r="L1409" s="61">
        <v>12</v>
      </c>
    </row>
    <row r="1410" spans="1:12" x14ac:dyDescent="0.25">
      <c r="A1410" s="2">
        <v>40972</v>
      </c>
      <c r="B1410" s="3">
        <f t="shared" si="106"/>
        <v>4</v>
      </c>
      <c r="C1410" s="3">
        <f t="shared" si="107"/>
        <v>3</v>
      </c>
      <c r="D1410" s="3">
        <f t="shared" si="108"/>
        <v>2012</v>
      </c>
      <c r="E1410" s="4">
        <v>25.500000000000004</v>
      </c>
      <c r="F1410" s="4">
        <v>23.638461538461534</v>
      </c>
      <c r="G1410" s="4">
        <f t="shared" si="109"/>
        <v>24.569230769230771</v>
      </c>
      <c r="H1410" s="4">
        <v>26.087600000000002</v>
      </c>
      <c r="I1410" s="3">
        <v>0</v>
      </c>
      <c r="J1410" s="4">
        <f t="shared" ref="J1410:J1473" ca="1" si="110">IF($J$2&gt;E1410,0, IF(F1410&gt;$J$2,((F1410-$J$2)+((E1410-F1410)/2)),((E1410-$J$2)^2/((E1410-F1410)))))</f>
        <v>14.569230769230769</v>
      </c>
      <c r="K1410" s="5">
        <v>7.9028152506633873</v>
      </c>
      <c r="L1410" s="61">
        <v>11</v>
      </c>
    </row>
    <row r="1411" spans="1:12" x14ac:dyDescent="0.25">
      <c r="A1411" s="2">
        <v>40973</v>
      </c>
      <c r="B1411" s="3">
        <f t="shared" ref="B1411:B1474" si="111">DAY(A1411)</f>
        <v>5</v>
      </c>
      <c r="C1411" s="3">
        <f t="shared" ref="C1411:C1474" si="112">MONTH(A1411)</f>
        <v>3</v>
      </c>
      <c r="D1411" s="3">
        <f t="shared" ref="D1411:D1474" si="113">YEAR(A1411)</f>
        <v>2012</v>
      </c>
      <c r="E1411" s="4">
        <v>25.715384615384611</v>
      </c>
      <c r="F1411" s="4">
        <v>23.930769230769233</v>
      </c>
      <c r="G1411" s="4">
        <f t="shared" ref="G1411:G1474" si="114">MEDIAN(E1411:F1411)</f>
        <v>24.823076923076922</v>
      </c>
      <c r="H1411" s="4">
        <v>27.035099999999996</v>
      </c>
      <c r="I1411" s="3">
        <v>0</v>
      </c>
      <c r="J1411" s="4">
        <f t="shared" ca="1" si="110"/>
        <v>14.823076923076922</v>
      </c>
      <c r="K1411" s="5">
        <v>8.3645935630220514</v>
      </c>
      <c r="L1411" s="61">
        <v>11</v>
      </c>
    </row>
    <row r="1412" spans="1:12" x14ac:dyDescent="0.25">
      <c r="A1412" s="2">
        <v>40974</v>
      </c>
      <c r="B1412" s="3">
        <f t="shared" si="111"/>
        <v>6</v>
      </c>
      <c r="C1412" s="3">
        <f t="shared" si="112"/>
        <v>3</v>
      </c>
      <c r="D1412" s="3">
        <f t="shared" si="113"/>
        <v>2012</v>
      </c>
      <c r="E1412" s="4">
        <v>25.571428571428566</v>
      </c>
      <c r="F1412" s="4">
        <v>23.642857142857142</v>
      </c>
      <c r="G1412" s="4">
        <f t="shared" si="114"/>
        <v>24.607142857142854</v>
      </c>
      <c r="H1412" s="4">
        <v>26.684699999999999</v>
      </c>
      <c r="I1412" s="3">
        <v>0</v>
      </c>
      <c r="J1412" s="4">
        <f t="shared" ca="1" si="110"/>
        <v>14.607142857142854</v>
      </c>
      <c r="K1412" s="5">
        <v>8.3150246751758647</v>
      </c>
      <c r="L1412" s="61">
        <v>10</v>
      </c>
    </row>
    <row r="1413" spans="1:12" x14ac:dyDescent="0.25">
      <c r="A1413" s="2">
        <v>40975</v>
      </c>
      <c r="B1413" s="3">
        <f t="shared" si="111"/>
        <v>7</v>
      </c>
      <c r="C1413" s="3">
        <f t="shared" si="112"/>
        <v>3</v>
      </c>
      <c r="D1413" s="3">
        <f t="shared" si="113"/>
        <v>2012</v>
      </c>
      <c r="E1413" s="4">
        <v>25.692857142857143</v>
      </c>
      <c r="F1413" s="4">
        <v>23.778571428571428</v>
      </c>
      <c r="G1413" s="4">
        <f t="shared" si="114"/>
        <v>24.735714285714288</v>
      </c>
      <c r="H1413" s="4">
        <v>26.041799999999999</v>
      </c>
      <c r="I1413" s="3">
        <v>0</v>
      </c>
      <c r="J1413" s="4">
        <f t="shared" ca="1" si="110"/>
        <v>14.735714285714286</v>
      </c>
      <c r="K1413" s="5">
        <v>8.6968084078677155</v>
      </c>
      <c r="L1413" s="61">
        <v>10</v>
      </c>
    </row>
    <row r="1414" spans="1:12" x14ac:dyDescent="0.25">
      <c r="A1414" s="2">
        <v>40976</v>
      </c>
      <c r="B1414" s="3">
        <f t="shared" si="111"/>
        <v>8</v>
      </c>
      <c r="C1414" s="3">
        <f t="shared" si="112"/>
        <v>3</v>
      </c>
      <c r="D1414" s="3">
        <f t="shared" si="113"/>
        <v>2012</v>
      </c>
      <c r="E1414" s="4">
        <v>24.984615384615381</v>
      </c>
      <c r="F1414" s="4">
        <v>23.069230769230767</v>
      </c>
      <c r="G1414" s="4">
        <f t="shared" si="114"/>
        <v>24.026923076923076</v>
      </c>
      <c r="H1414" s="4">
        <v>23.793799999999997</v>
      </c>
      <c r="I1414" s="3">
        <v>0</v>
      </c>
      <c r="J1414" s="4">
        <f t="shared" ca="1" si="110"/>
        <v>14.026923076923074</v>
      </c>
      <c r="K1414" s="5">
        <v>7.4152868897297175</v>
      </c>
      <c r="L1414" s="61">
        <v>11</v>
      </c>
    </row>
    <row r="1415" spans="1:12" x14ac:dyDescent="0.25">
      <c r="A1415" s="2">
        <v>40977</v>
      </c>
      <c r="B1415" s="3">
        <f t="shared" si="111"/>
        <v>9</v>
      </c>
      <c r="C1415" s="3">
        <f t="shared" si="112"/>
        <v>3</v>
      </c>
      <c r="D1415" s="3">
        <f t="shared" si="113"/>
        <v>2012</v>
      </c>
      <c r="E1415" s="4">
        <v>24.869230769230771</v>
      </c>
      <c r="F1415" s="4">
        <v>22.876923076923074</v>
      </c>
      <c r="G1415" s="4">
        <f t="shared" si="114"/>
        <v>23.873076923076923</v>
      </c>
      <c r="H1415" s="4">
        <v>22.929299999999994</v>
      </c>
      <c r="I1415" s="3">
        <v>0</v>
      </c>
      <c r="J1415" s="4">
        <f t="shared" ca="1" si="110"/>
        <v>13.873076923076923</v>
      </c>
      <c r="K1415" s="5">
        <v>7.1999237927502318</v>
      </c>
      <c r="L1415" s="61">
        <v>11</v>
      </c>
    </row>
    <row r="1416" spans="1:12" x14ac:dyDescent="0.25">
      <c r="A1416" s="2">
        <v>40978</v>
      </c>
      <c r="B1416" s="3">
        <f t="shared" si="111"/>
        <v>10</v>
      </c>
      <c r="C1416" s="3">
        <f t="shared" si="112"/>
        <v>3</v>
      </c>
      <c r="D1416" s="3">
        <f t="shared" si="113"/>
        <v>2012</v>
      </c>
      <c r="E1416" s="4">
        <v>25.107692307692307</v>
      </c>
      <c r="F1416" s="4">
        <v>23</v>
      </c>
      <c r="G1416" s="4">
        <f t="shared" si="114"/>
        <v>24.053846153846152</v>
      </c>
      <c r="H1416" s="4">
        <v>24.814199999999996</v>
      </c>
      <c r="I1416" s="3">
        <v>0</v>
      </c>
      <c r="J1416" s="4">
        <f t="shared" ca="1" si="110"/>
        <v>14.053846153846154</v>
      </c>
      <c r="K1416" s="5">
        <v>7.6074766717795121</v>
      </c>
      <c r="L1416" s="61">
        <v>11</v>
      </c>
    </row>
    <row r="1417" spans="1:12" x14ac:dyDescent="0.25">
      <c r="A1417" s="2">
        <v>40979</v>
      </c>
      <c r="B1417" s="3">
        <f t="shared" si="111"/>
        <v>11</v>
      </c>
      <c r="C1417" s="3">
        <f t="shared" si="112"/>
        <v>3</v>
      </c>
      <c r="D1417" s="3">
        <f t="shared" si="113"/>
        <v>2012</v>
      </c>
      <c r="E1417" s="4">
        <v>26.75714285714286</v>
      </c>
      <c r="F1417" s="4">
        <v>24.9</v>
      </c>
      <c r="G1417" s="4">
        <f t="shared" si="114"/>
        <v>25.828571428571429</v>
      </c>
      <c r="H1417" s="4">
        <v>25.777699999999996</v>
      </c>
      <c r="I1417" s="3">
        <v>0</v>
      </c>
      <c r="J1417" s="4">
        <f t="shared" ca="1" si="110"/>
        <v>15.828571428571429</v>
      </c>
      <c r="K1417" s="5">
        <v>8.9096615384235545</v>
      </c>
      <c r="L1417" s="61">
        <v>10</v>
      </c>
    </row>
    <row r="1418" spans="1:12" x14ac:dyDescent="0.25">
      <c r="A1418" s="2">
        <v>40980</v>
      </c>
      <c r="B1418" s="3">
        <f t="shared" si="111"/>
        <v>12</v>
      </c>
      <c r="C1418" s="3">
        <f t="shared" si="112"/>
        <v>3</v>
      </c>
      <c r="D1418" s="3">
        <f t="shared" si="113"/>
        <v>2012</v>
      </c>
      <c r="E1418" s="4">
        <v>26.483333333333334</v>
      </c>
      <c r="F1418" s="4">
        <v>23.7</v>
      </c>
      <c r="G1418" s="4">
        <f t="shared" si="114"/>
        <v>25.091666666666669</v>
      </c>
      <c r="H1418" s="4">
        <v>20.906599999999997</v>
      </c>
      <c r="I1418" s="3">
        <v>3.6</v>
      </c>
      <c r="J1418" s="4">
        <f t="shared" ca="1" si="110"/>
        <v>15.091666666666667</v>
      </c>
      <c r="K1418" s="5">
        <v>7.1158819675638574</v>
      </c>
      <c r="L1418" s="61">
        <v>12</v>
      </c>
    </row>
    <row r="1419" spans="1:12" x14ac:dyDescent="0.25">
      <c r="A1419" s="2">
        <v>40981</v>
      </c>
      <c r="B1419" s="3">
        <f t="shared" si="111"/>
        <v>13</v>
      </c>
      <c r="C1419" s="3">
        <f t="shared" si="112"/>
        <v>3</v>
      </c>
      <c r="D1419" s="3">
        <f t="shared" si="113"/>
        <v>2012</v>
      </c>
      <c r="E1419" s="4">
        <v>26.572727272727274</v>
      </c>
      <c r="F1419" s="4">
        <v>23.736363636363635</v>
      </c>
      <c r="G1419" s="4">
        <f t="shared" si="114"/>
        <v>25.154545454545456</v>
      </c>
      <c r="H1419" s="4">
        <v>18.926200000000001</v>
      </c>
      <c r="I1419" s="3">
        <v>1</v>
      </c>
      <c r="J1419" s="4">
        <f t="shared" ca="1" si="110"/>
        <v>15.154545454545454</v>
      </c>
      <c r="K1419" s="5">
        <v>6.4817671199243971</v>
      </c>
      <c r="L1419" s="61">
        <v>13</v>
      </c>
    </row>
    <row r="1420" spans="1:12" x14ac:dyDescent="0.25">
      <c r="A1420" s="2">
        <v>40982</v>
      </c>
      <c r="B1420" s="3">
        <f t="shared" si="111"/>
        <v>14</v>
      </c>
      <c r="C1420" s="3">
        <f t="shared" si="112"/>
        <v>3</v>
      </c>
      <c r="D1420" s="3">
        <f t="shared" si="113"/>
        <v>2012</v>
      </c>
      <c r="E1420" s="4">
        <v>22</v>
      </c>
      <c r="F1420" s="4">
        <v>20.399999999999999</v>
      </c>
      <c r="G1420" s="4">
        <f t="shared" si="114"/>
        <v>21.2</v>
      </c>
      <c r="H1420" s="4">
        <v>5.0170000000000003</v>
      </c>
      <c r="I1420" s="3">
        <v>0</v>
      </c>
      <c r="J1420" s="4">
        <f t="shared" ca="1" si="110"/>
        <v>11.2</v>
      </c>
      <c r="K1420" s="5">
        <v>2.0339704132161449</v>
      </c>
      <c r="L1420" s="61">
        <v>20</v>
      </c>
    </row>
    <row r="1421" spans="1:12" x14ac:dyDescent="0.25">
      <c r="A1421" s="2">
        <v>40983</v>
      </c>
      <c r="B1421" s="3">
        <f t="shared" si="111"/>
        <v>15</v>
      </c>
      <c r="C1421" s="3">
        <f t="shared" si="112"/>
        <v>3</v>
      </c>
      <c r="D1421" s="3">
        <f t="shared" si="113"/>
        <v>2012</v>
      </c>
      <c r="E1421" s="4">
        <v>21.354545454545452</v>
      </c>
      <c r="F1421" s="4">
        <v>19.263636363636365</v>
      </c>
      <c r="G1421" s="4">
        <f t="shared" si="114"/>
        <v>20.309090909090909</v>
      </c>
      <c r="H1421" s="4">
        <v>20.828699999999998</v>
      </c>
      <c r="I1421" s="3">
        <v>0</v>
      </c>
      <c r="J1421" s="4">
        <f t="shared" ca="1" si="110"/>
        <v>10.309090909090909</v>
      </c>
      <c r="K1421" s="5">
        <v>5.8837103247031273</v>
      </c>
      <c r="L1421" s="61">
        <v>13</v>
      </c>
    </row>
    <row r="1422" spans="1:12" x14ac:dyDescent="0.25">
      <c r="A1422" s="2">
        <v>40984</v>
      </c>
      <c r="B1422" s="3">
        <f t="shared" si="111"/>
        <v>16</v>
      </c>
      <c r="C1422" s="3">
        <f t="shared" si="112"/>
        <v>3</v>
      </c>
      <c r="D1422" s="3">
        <f t="shared" si="113"/>
        <v>2012</v>
      </c>
      <c r="E1422" s="4">
        <v>22.512499999999996</v>
      </c>
      <c r="F1422" s="4">
        <v>20.212500000000002</v>
      </c>
      <c r="G1422" s="4">
        <f t="shared" si="114"/>
        <v>21.362499999999997</v>
      </c>
      <c r="H1422" s="4">
        <v>15.120600000000001</v>
      </c>
      <c r="I1422" s="3">
        <v>0</v>
      </c>
      <c r="J1422" s="4">
        <f t="shared" ca="1" si="110"/>
        <v>11.362499999999999</v>
      </c>
      <c r="K1422" s="5">
        <v>4.9906754880691411</v>
      </c>
      <c r="L1422" s="61">
        <v>16</v>
      </c>
    </row>
    <row r="1423" spans="1:12" x14ac:dyDescent="0.25">
      <c r="A1423" s="2">
        <v>40985</v>
      </c>
      <c r="B1423" s="3">
        <f t="shared" si="111"/>
        <v>17</v>
      </c>
      <c r="C1423" s="3">
        <f t="shared" si="112"/>
        <v>3</v>
      </c>
      <c r="D1423" s="3">
        <f t="shared" si="113"/>
        <v>2012</v>
      </c>
      <c r="E1423" s="4">
        <v>18.716666666666665</v>
      </c>
      <c r="F1423" s="4">
        <v>17.337500000000002</v>
      </c>
      <c r="G1423" s="4">
        <f t="shared" si="114"/>
        <v>18.027083333333334</v>
      </c>
      <c r="H1423" s="4">
        <v>23.524899999999999</v>
      </c>
      <c r="I1423" s="3">
        <v>0</v>
      </c>
      <c r="J1423" s="4">
        <f t="shared" ca="1" si="110"/>
        <v>8.0270833333333336</v>
      </c>
      <c r="K1423" s="5">
        <v>6.0350233948784737</v>
      </c>
      <c r="L1423" s="61">
        <v>0</v>
      </c>
    </row>
    <row r="1424" spans="1:12" x14ac:dyDescent="0.25">
      <c r="A1424" s="2">
        <v>40986</v>
      </c>
      <c r="B1424" s="3">
        <f t="shared" si="111"/>
        <v>18</v>
      </c>
      <c r="C1424" s="3">
        <f t="shared" si="112"/>
        <v>3</v>
      </c>
      <c r="D1424" s="3">
        <f t="shared" si="113"/>
        <v>2012</v>
      </c>
      <c r="E1424" s="4">
        <v>17.712499999999999</v>
      </c>
      <c r="F1424" s="4">
        <v>16.433333333333337</v>
      </c>
      <c r="G1424" s="4">
        <f t="shared" si="114"/>
        <v>17.072916666666668</v>
      </c>
      <c r="H1424" s="4">
        <v>15.0176</v>
      </c>
      <c r="I1424" s="3">
        <v>0</v>
      </c>
      <c r="J1424" s="4">
        <f t="shared" ca="1" si="110"/>
        <v>7.0729166666666679</v>
      </c>
      <c r="K1424" s="5">
        <v>4.0962385728519699</v>
      </c>
      <c r="L1424" s="61">
        <v>0</v>
      </c>
    </row>
    <row r="1425" spans="1:12" x14ac:dyDescent="0.25">
      <c r="A1425" s="2">
        <v>40987</v>
      </c>
      <c r="B1425" s="3">
        <f t="shared" si="111"/>
        <v>19</v>
      </c>
      <c r="C1425" s="3">
        <f t="shared" si="112"/>
        <v>3</v>
      </c>
      <c r="D1425" s="3">
        <f t="shared" si="113"/>
        <v>2012</v>
      </c>
      <c r="E1425" s="4">
        <v>18.716666666666672</v>
      </c>
      <c r="F1425" s="4">
        <v>17.145833333333339</v>
      </c>
      <c r="G1425" s="4">
        <f t="shared" si="114"/>
        <v>17.931250000000006</v>
      </c>
      <c r="H1425" s="4">
        <v>24.436899999999998</v>
      </c>
      <c r="I1425" s="3">
        <v>0</v>
      </c>
      <c r="J1425" s="4">
        <f t="shared" ca="1" si="110"/>
        <v>7.9312500000000057</v>
      </c>
      <c r="K1425" s="5">
        <v>6.2868567410812997</v>
      </c>
      <c r="L1425" s="61">
        <v>0</v>
      </c>
    </row>
    <row r="1426" spans="1:12" x14ac:dyDescent="0.25">
      <c r="A1426" s="2">
        <v>40988</v>
      </c>
      <c r="B1426" s="3">
        <f t="shared" si="111"/>
        <v>20</v>
      </c>
      <c r="C1426" s="3">
        <f t="shared" si="112"/>
        <v>3</v>
      </c>
      <c r="D1426" s="3">
        <f t="shared" si="113"/>
        <v>2012</v>
      </c>
      <c r="E1426" s="4">
        <v>19.516666666666669</v>
      </c>
      <c r="F1426" s="4">
        <v>17.841666666666669</v>
      </c>
      <c r="G1426" s="4">
        <f t="shared" si="114"/>
        <v>18.679166666666667</v>
      </c>
      <c r="H1426" s="4">
        <v>24.1433</v>
      </c>
      <c r="I1426" s="3">
        <v>0</v>
      </c>
      <c r="J1426" s="4">
        <f t="shared" ca="1" si="110"/>
        <v>8.6791666666666689</v>
      </c>
      <c r="K1426" s="5">
        <v>6.4262914587429476</v>
      </c>
      <c r="L1426" s="61">
        <v>0</v>
      </c>
    </row>
    <row r="1427" spans="1:12" x14ac:dyDescent="0.25">
      <c r="A1427" s="2">
        <v>40989</v>
      </c>
      <c r="B1427" s="3">
        <f t="shared" si="111"/>
        <v>21</v>
      </c>
      <c r="C1427" s="3">
        <f t="shared" si="112"/>
        <v>3</v>
      </c>
      <c r="D1427" s="3">
        <f t="shared" si="113"/>
        <v>2012</v>
      </c>
      <c r="E1427" s="4">
        <v>18.500000000000004</v>
      </c>
      <c r="F1427" s="4">
        <v>16.908333333333331</v>
      </c>
      <c r="G1427" s="4">
        <f t="shared" si="114"/>
        <v>17.704166666666666</v>
      </c>
      <c r="H1427" s="4">
        <v>13.134699999999997</v>
      </c>
      <c r="I1427" s="3">
        <v>1</v>
      </c>
      <c r="J1427" s="4">
        <f t="shared" ca="1" si="110"/>
        <v>7.7041666666666675</v>
      </c>
      <c r="K1427" s="5">
        <v>3.7732875703080708</v>
      </c>
      <c r="L1427" s="61">
        <v>0</v>
      </c>
    </row>
    <row r="1428" spans="1:12" x14ac:dyDescent="0.25">
      <c r="A1428" s="2">
        <v>40990</v>
      </c>
      <c r="B1428" s="3">
        <f t="shared" si="111"/>
        <v>22</v>
      </c>
      <c r="C1428" s="3">
        <f t="shared" si="112"/>
        <v>3</v>
      </c>
      <c r="D1428" s="3">
        <f t="shared" si="113"/>
        <v>2012</v>
      </c>
      <c r="E1428" s="4">
        <v>17.724999999999998</v>
      </c>
      <c r="F1428" s="4">
        <v>16.391666666666666</v>
      </c>
      <c r="G1428" s="4">
        <f t="shared" si="114"/>
        <v>17.05833333333333</v>
      </c>
      <c r="H1428" s="4">
        <v>13.691100000000002</v>
      </c>
      <c r="I1428" s="3">
        <v>1.6</v>
      </c>
      <c r="J1428" s="4">
        <f t="shared" ca="1" si="110"/>
        <v>7.0583333333333318</v>
      </c>
      <c r="K1428" s="5">
        <v>3.2691462148549659</v>
      </c>
      <c r="L1428" s="61">
        <v>0</v>
      </c>
    </row>
    <row r="1429" spans="1:12" x14ac:dyDescent="0.25">
      <c r="A1429" s="2">
        <v>40991</v>
      </c>
      <c r="B1429" s="3">
        <f t="shared" si="111"/>
        <v>23</v>
      </c>
      <c r="C1429" s="3">
        <f t="shared" si="112"/>
        <v>3</v>
      </c>
      <c r="D1429" s="3">
        <f t="shared" si="113"/>
        <v>2012</v>
      </c>
      <c r="E1429" s="4">
        <v>17.412500000000005</v>
      </c>
      <c r="F1429" s="4">
        <v>16.074999999999999</v>
      </c>
      <c r="G1429" s="4">
        <f t="shared" si="114"/>
        <v>16.743750000000002</v>
      </c>
      <c r="H1429" s="4">
        <v>16.005200000000002</v>
      </c>
      <c r="I1429" s="3">
        <v>0</v>
      </c>
      <c r="J1429" s="4">
        <f t="shared" ca="1" si="110"/>
        <v>6.7437500000000021</v>
      </c>
      <c r="K1429" s="5">
        <v>4.0583755411689229</v>
      </c>
      <c r="L1429" s="61">
        <v>0</v>
      </c>
    </row>
    <row r="1430" spans="1:12" x14ac:dyDescent="0.25">
      <c r="A1430" s="2">
        <v>40992</v>
      </c>
      <c r="B1430" s="3">
        <f t="shared" si="111"/>
        <v>24</v>
      </c>
      <c r="C1430" s="3">
        <f t="shared" si="112"/>
        <v>3</v>
      </c>
      <c r="D1430" s="3">
        <f t="shared" si="113"/>
        <v>2012</v>
      </c>
      <c r="E1430" s="4">
        <v>16.520833333333336</v>
      </c>
      <c r="F1430" s="4">
        <v>15.120833333333332</v>
      </c>
      <c r="G1430" s="4">
        <f t="shared" si="114"/>
        <v>15.820833333333333</v>
      </c>
      <c r="H1430" s="4">
        <v>21.5517</v>
      </c>
      <c r="I1430" s="3">
        <v>0</v>
      </c>
      <c r="J1430" s="4">
        <f t="shared" ca="1" si="110"/>
        <v>5.8208333333333337</v>
      </c>
      <c r="K1430" s="5">
        <v>5.2259900521935831</v>
      </c>
      <c r="L1430" s="61">
        <v>0</v>
      </c>
    </row>
    <row r="1431" spans="1:12" x14ac:dyDescent="0.25">
      <c r="A1431" s="2">
        <v>40993</v>
      </c>
      <c r="B1431" s="3">
        <f t="shared" si="111"/>
        <v>25</v>
      </c>
      <c r="C1431" s="3">
        <f t="shared" si="112"/>
        <v>3</v>
      </c>
      <c r="D1431" s="3">
        <f t="shared" si="113"/>
        <v>2012</v>
      </c>
      <c r="E1431" s="4">
        <v>17.400000000000002</v>
      </c>
      <c r="F1431" s="4">
        <v>15.820833333333333</v>
      </c>
      <c r="G1431" s="4">
        <f t="shared" si="114"/>
        <v>16.610416666666666</v>
      </c>
      <c r="H1431" s="4">
        <v>20.487000000000002</v>
      </c>
      <c r="I1431" s="3">
        <v>0</v>
      </c>
      <c r="J1431" s="4">
        <f t="shared" ca="1" si="110"/>
        <v>6.6104166666666675</v>
      </c>
      <c r="K1431" s="5">
        <v>5.315603051054925</v>
      </c>
      <c r="L1431" s="61">
        <v>0</v>
      </c>
    </row>
    <row r="1432" spans="1:12" x14ac:dyDescent="0.25">
      <c r="A1432" s="2">
        <v>40994</v>
      </c>
      <c r="B1432" s="3">
        <f t="shared" si="111"/>
        <v>26</v>
      </c>
      <c r="C1432" s="3">
        <f t="shared" si="112"/>
        <v>3</v>
      </c>
      <c r="D1432" s="3">
        <f t="shared" si="113"/>
        <v>2012</v>
      </c>
      <c r="E1432" s="4">
        <v>17.812500000000004</v>
      </c>
      <c r="F1432" s="4">
        <v>16.424999999999997</v>
      </c>
      <c r="G1432" s="4">
        <f t="shared" si="114"/>
        <v>17.118749999999999</v>
      </c>
      <c r="H1432" s="4">
        <v>14.298299999999998</v>
      </c>
      <c r="I1432" s="3">
        <v>3.6</v>
      </c>
      <c r="J1432" s="4">
        <f t="shared" ca="1" si="110"/>
        <v>7.1187500000000004</v>
      </c>
      <c r="K1432" s="5">
        <v>3.8576018746614129</v>
      </c>
      <c r="L1432" s="61">
        <v>0</v>
      </c>
    </row>
    <row r="1433" spans="1:12" x14ac:dyDescent="0.25">
      <c r="A1433" s="2">
        <v>40995</v>
      </c>
      <c r="B1433" s="3">
        <f t="shared" si="111"/>
        <v>27</v>
      </c>
      <c r="C1433" s="3">
        <f t="shared" si="112"/>
        <v>3</v>
      </c>
      <c r="D1433" s="3">
        <f t="shared" si="113"/>
        <v>2012</v>
      </c>
      <c r="E1433" s="4">
        <v>15.183333333333337</v>
      </c>
      <c r="F1433" s="4">
        <v>13.983333333333334</v>
      </c>
      <c r="G1433" s="4">
        <f t="shared" si="114"/>
        <v>14.583333333333336</v>
      </c>
      <c r="H1433" s="4">
        <v>14.825400000000004</v>
      </c>
      <c r="I1433" s="3">
        <v>5.6000000000000005</v>
      </c>
      <c r="J1433" s="4">
        <f t="shared" ca="1" si="110"/>
        <v>4.5833333333333357</v>
      </c>
      <c r="K1433" s="5">
        <v>3.6156417531281906</v>
      </c>
      <c r="L1433" s="61">
        <v>0</v>
      </c>
    </row>
    <row r="1434" spans="1:12" x14ac:dyDescent="0.25">
      <c r="A1434" s="2">
        <v>40996</v>
      </c>
      <c r="B1434" s="3">
        <f t="shared" si="111"/>
        <v>28</v>
      </c>
      <c r="C1434" s="3">
        <f t="shared" si="112"/>
        <v>3</v>
      </c>
      <c r="D1434" s="3">
        <f t="shared" si="113"/>
        <v>2012</v>
      </c>
      <c r="E1434" s="4">
        <v>9.65</v>
      </c>
      <c r="F1434" s="4">
        <v>8.1875</v>
      </c>
      <c r="G1434" s="4">
        <f t="shared" si="114"/>
        <v>8.9187499999999993</v>
      </c>
      <c r="H1434" s="4">
        <v>24.767100000000003</v>
      </c>
      <c r="I1434" s="3">
        <v>0</v>
      </c>
      <c r="J1434" s="4">
        <f t="shared" ca="1" si="110"/>
        <v>0</v>
      </c>
      <c r="K1434" s="5">
        <v>5.129013406007628</v>
      </c>
      <c r="L1434" s="61">
        <v>12</v>
      </c>
    </row>
    <row r="1435" spans="1:12" x14ac:dyDescent="0.25">
      <c r="A1435" s="2">
        <v>40997</v>
      </c>
      <c r="B1435" s="3">
        <f t="shared" si="111"/>
        <v>29</v>
      </c>
      <c r="C1435" s="3">
        <f t="shared" si="112"/>
        <v>3</v>
      </c>
      <c r="D1435" s="3">
        <f t="shared" si="113"/>
        <v>2012</v>
      </c>
      <c r="E1435" s="4">
        <v>12.862499999999999</v>
      </c>
      <c r="F1435" s="4">
        <v>10.866666666666667</v>
      </c>
      <c r="G1435" s="4">
        <f t="shared" si="114"/>
        <v>11.864583333333332</v>
      </c>
      <c r="H1435" s="4">
        <v>23.966500000000003</v>
      </c>
      <c r="I1435" s="3">
        <v>0</v>
      </c>
      <c r="J1435" s="4">
        <f t="shared" ca="1" si="110"/>
        <v>1.864583333333333</v>
      </c>
      <c r="K1435" s="5">
        <v>5.6989283020273067</v>
      </c>
      <c r="L1435" s="61">
        <v>11</v>
      </c>
    </row>
    <row r="1436" spans="1:12" x14ac:dyDescent="0.25">
      <c r="A1436" s="2">
        <v>40998</v>
      </c>
      <c r="B1436" s="3">
        <f t="shared" si="111"/>
        <v>30</v>
      </c>
      <c r="C1436" s="3">
        <f t="shared" si="112"/>
        <v>3</v>
      </c>
      <c r="D1436" s="3">
        <f t="shared" si="113"/>
        <v>2012</v>
      </c>
      <c r="E1436" s="4">
        <v>15.762499999999998</v>
      </c>
      <c r="F1436" s="4">
        <v>13.991666666666667</v>
      </c>
      <c r="G1436" s="4">
        <f t="shared" si="114"/>
        <v>14.877083333333331</v>
      </c>
      <c r="H1436" s="4">
        <v>20.300799999999999</v>
      </c>
      <c r="I1436" s="3">
        <v>0</v>
      </c>
      <c r="J1436" s="4">
        <f t="shared" ca="1" si="110"/>
        <v>4.8770833333333323</v>
      </c>
      <c r="K1436" s="5">
        <v>5.1811437541001641</v>
      </c>
      <c r="L1436" s="61">
        <v>0</v>
      </c>
    </row>
    <row r="1437" spans="1:12" x14ac:dyDescent="0.25">
      <c r="A1437" s="2">
        <v>40999</v>
      </c>
      <c r="B1437" s="3">
        <f t="shared" si="111"/>
        <v>31</v>
      </c>
      <c r="C1437" s="3">
        <f t="shared" si="112"/>
        <v>3</v>
      </c>
      <c r="D1437" s="3">
        <f t="shared" si="113"/>
        <v>2012</v>
      </c>
      <c r="E1437" s="4">
        <v>16.712500000000002</v>
      </c>
      <c r="F1437" s="4">
        <v>15.012499999999998</v>
      </c>
      <c r="G1437" s="4">
        <f t="shared" si="114"/>
        <v>15.862500000000001</v>
      </c>
      <c r="H1437" s="4">
        <v>19.755399999999998</v>
      </c>
      <c r="I1437" s="3">
        <v>0</v>
      </c>
      <c r="J1437" s="4">
        <f t="shared" ca="1" si="110"/>
        <v>5.8624999999999998</v>
      </c>
      <c r="K1437" s="5">
        <v>4.7881626155874537</v>
      </c>
      <c r="L1437" s="61">
        <v>0</v>
      </c>
    </row>
    <row r="1438" spans="1:12" x14ac:dyDescent="0.25">
      <c r="A1438" s="2">
        <v>41000</v>
      </c>
      <c r="B1438" s="3">
        <f t="shared" si="111"/>
        <v>1</v>
      </c>
      <c r="C1438" s="3">
        <f t="shared" si="112"/>
        <v>4</v>
      </c>
      <c r="D1438" s="3">
        <f t="shared" si="113"/>
        <v>2012</v>
      </c>
      <c r="E1438" s="4">
        <v>17.333333333333332</v>
      </c>
      <c r="F1438" s="4">
        <v>15.741666666666662</v>
      </c>
      <c r="G1438" s="4">
        <f t="shared" si="114"/>
        <v>16.537499999999998</v>
      </c>
      <c r="H1438" s="4">
        <v>21.2089</v>
      </c>
      <c r="I1438" s="3">
        <v>0</v>
      </c>
      <c r="J1438" s="4">
        <f t="shared" ca="1" si="110"/>
        <v>6.537499999999997</v>
      </c>
      <c r="K1438" s="5">
        <v>5.337330435699049</v>
      </c>
      <c r="L1438" s="62">
        <v>0</v>
      </c>
    </row>
    <row r="1439" spans="1:12" x14ac:dyDescent="0.25">
      <c r="A1439" s="2">
        <v>41001</v>
      </c>
      <c r="B1439" s="3">
        <f t="shared" si="111"/>
        <v>2</v>
      </c>
      <c r="C1439" s="3">
        <f t="shared" si="112"/>
        <v>4</v>
      </c>
      <c r="D1439" s="3">
        <f t="shared" si="113"/>
        <v>2012</v>
      </c>
      <c r="E1439" s="4">
        <v>18.741666666666671</v>
      </c>
      <c r="F1439" s="4">
        <v>17.266666666666669</v>
      </c>
      <c r="G1439" s="4">
        <f t="shared" si="114"/>
        <v>18.00416666666667</v>
      </c>
      <c r="H1439" s="4">
        <v>22.438200000000002</v>
      </c>
      <c r="I1439" s="3">
        <v>0</v>
      </c>
      <c r="J1439" s="4">
        <f t="shared" ca="1" si="110"/>
        <v>8.00416666666667</v>
      </c>
      <c r="K1439" s="5">
        <v>6.165854754051419</v>
      </c>
      <c r="L1439" s="62">
        <v>0</v>
      </c>
    </row>
    <row r="1440" spans="1:12" x14ac:dyDescent="0.25">
      <c r="A1440" s="2">
        <v>41002</v>
      </c>
      <c r="B1440" s="3">
        <f t="shared" si="111"/>
        <v>3</v>
      </c>
      <c r="C1440" s="3">
        <f t="shared" si="112"/>
        <v>4</v>
      </c>
      <c r="D1440" s="3">
        <f t="shared" si="113"/>
        <v>2012</v>
      </c>
      <c r="E1440" s="4">
        <v>18.883333333333333</v>
      </c>
      <c r="F1440" s="4">
        <v>17.079166666666666</v>
      </c>
      <c r="G1440" s="4">
        <f t="shared" si="114"/>
        <v>17.981249999999999</v>
      </c>
      <c r="H1440" s="4">
        <v>20.153399999999998</v>
      </c>
      <c r="I1440" s="3">
        <v>0</v>
      </c>
      <c r="J1440" s="4">
        <f t="shared" ca="1" si="110"/>
        <v>7.9812499999999993</v>
      </c>
      <c r="K1440" s="5">
        <v>5.9002801028853371</v>
      </c>
      <c r="L1440" s="62">
        <v>0</v>
      </c>
    </row>
    <row r="1441" spans="1:12" x14ac:dyDescent="0.25">
      <c r="A1441" s="2">
        <v>41003</v>
      </c>
      <c r="B1441" s="3">
        <f t="shared" si="111"/>
        <v>4</v>
      </c>
      <c r="C1441" s="3">
        <f t="shared" si="112"/>
        <v>4</v>
      </c>
      <c r="D1441" s="3">
        <f t="shared" si="113"/>
        <v>2012</v>
      </c>
      <c r="E1441" s="4">
        <v>19.904166666666669</v>
      </c>
      <c r="F1441" s="4">
        <v>18.06666666666667</v>
      </c>
      <c r="G1441" s="4">
        <f t="shared" si="114"/>
        <v>18.985416666666669</v>
      </c>
      <c r="H1441" s="4">
        <v>19.840499999999999</v>
      </c>
      <c r="I1441" s="3">
        <v>0</v>
      </c>
      <c r="J1441" s="4">
        <f t="shared" ca="1" si="110"/>
        <v>8.9854166666666693</v>
      </c>
      <c r="K1441" s="5">
        <v>5.942397569325002</v>
      </c>
      <c r="L1441" s="62">
        <v>0</v>
      </c>
    </row>
    <row r="1442" spans="1:12" x14ac:dyDescent="0.25">
      <c r="A1442" s="2">
        <v>41004</v>
      </c>
      <c r="B1442" s="3">
        <f t="shared" si="111"/>
        <v>5</v>
      </c>
      <c r="C1442" s="3">
        <f t="shared" si="112"/>
        <v>4</v>
      </c>
      <c r="D1442" s="3">
        <f t="shared" si="113"/>
        <v>2012</v>
      </c>
      <c r="E1442" s="4">
        <v>16.649999999999995</v>
      </c>
      <c r="F1442" s="4">
        <v>14.987500000000002</v>
      </c>
      <c r="G1442" s="4">
        <f t="shared" si="114"/>
        <v>15.818749999999998</v>
      </c>
      <c r="H1442" s="4">
        <v>7.3949999999999996</v>
      </c>
      <c r="I1442" s="3">
        <v>14.2</v>
      </c>
      <c r="J1442" s="4">
        <f t="shared" ca="1" si="110"/>
        <v>5.8187499999999988</v>
      </c>
      <c r="K1442" s="5">
        <v>2.1736200098368426</v>
      </c>
      <c r="L1442" s="62">
        <v>0</v>
      </c>
    </row>
    <row r="1443" spans="1:12" x14ac:dyDescent="0.25">
      <c r="A1443" s="2">
        <v>41005</v>
      </c>
      <c r="B1443" s="3">
        <f t="shared" si="111"/>
        <v>6</v>
      </c>
      <c r="C1443" s="3">
        <f t="shared" si="112"/>
        <v>4</v>
      </c>
      <c r="D1443" s="3">
        <f t="shared" si="113"/>
        <v>2012</v>
      </c>
      <c r="E1443" s="4">
        <v>16.212500000000002</v>
      </c>
      <c r="F1443" s="4">
        <v>15.091666666666663</v>
      </c>
      <c r="G1443" s="4">
        <f t="shared" si="114"/>
        <v>15.652083333333334</v>
      </c>
      <c r="H1443" s="4">
        <v>19.195700000000006</v>
      </c>
      <c r="I1443" s="3">
        <v>0</v>
      </c>
      <c r="J1443" s="4">
        <f t="shared" ca="1" si="110"/>
        <v>5.6520833333333327</v>
      </c>
      <c r="K1443" s="5">
        <v>4.5833690357551289</v>
      </c>
      <c r="L1443" s="62">
        <v>0</v>
      </c>
    </row>
    <row r="1444" spans="1:12" x14ac:dyDescent="0.25">
      <c r="A1444" s="2">
        <v>41006</v>
      </c>
      <c r="B1444" s="3">
        <f t="shared" si="111"/>
        <v>7</v>
      </c>
      <c r="C1444" s="3">
        <f t="shared" si="112"/>
        <v>4</v>
      </c>
      <c r="D1444" s="3">
        <f t="shared" si="113"/>
        <v>2012</v>
      </c>
      <c r="E1444" s="4">
        <v>16.945833333333336</v>
      </c>
      <c r="F1444" s="4">
        <v>15.112499999999997</v>
      </c>
      <c r="G1444" s="4">
        <f t="shared" si="114"/>
        <v>16.029166666666669</v>
      </c>
      <c r="H1444" s="4">
        <v>22.007399999999997</v>
      </c>
      <c r="I1444" s="3">
        <v>0</v>
      </c>
      <c r="J1444" s="4">
        <f t="shared" ca="1" si="110"/>
        <v>6.0291666666666668</v>
      </c>
      <c r="K1444" s="5">
        <v>5.6775307535791111</v>
      </c>
      <c r="L1444" s="62">
        <v>0</v>
      </c>
    </row>
    <row r="1445" spans="1:12" x14ac:dyDescent="0.25">
      <c r="A1445" s="2">
        <v>41007</v>
      </c>
      <c r="B1445" s="3">
        <f t="shared" si="111"/>
        <v>8</v>
      </c>
      <c r="C1445" s="3">
        <f t="shared" si="112"/>
        <v>4</v>
      </c>
      <c r="D1445" s="3">
        <f t="shared" si="113"/>
        <v>2012</v>
      </c>
      <c r="E1445" s="4">
        <v>19.062500000000004</v>
      </c>
      <c r="F1445" s="4">
        <v>17.283333333333335</v>
      </c>
      <c r="G1445" s="4">
        <f t="shared" si="114"/>
        <v>18.172916666666669</v>
      </c>
      <c r="H1445" s="4">
        <v>21.532400000000006</v>
      </c>
      <c r="I1445" s="3">
        <v>0</v>
      </c>
      <c r="J1445" s="4">
        <f t="shared" ca="1" si="110"/>
        <v>8.1729166666666693</v>
      </c>
      <c r="K1445" s="5">
        <v>6.3220650579616366</v>
      </c>
      <c r="L1445" s="62">
        <v>0</v>
      </c>
    </row>
    <row r="1446" spans="1:12" x14ac:dyDescent="0.25">
      <c r="A1446" s="2">
        <v>41008</v>
      </c>
      <c r="B1446" s="3">
        <f t="shared" si="111"/>
        <v>9</v>
      </c>
      <c r="C1446" s="3">
        <f t="shared" si="112"/>
        <v>4</v>
      </c>
      <c r="D1446" s="3">
        <f t="shared" si="113"/>
        <v>2012</v>
      </c>
      <c r="E1446" s="4">
        <v>18.237500000000001</v>
      </c>
      <c r="F1446" s="4">
        <v>16.508333333333329</v>
      </c>
      <c r="G1446" s="4">
        <f t="shared" si="114"/>
        <v>17.372916666666665</v>
      </c>
      <c r="H1446" s="4">
        <v>20.638700000000004</v>
      </c>
      <c r="I1446" s="3">
        <v>0</v>
      </c>
      <c r="J1446" s="4">
        <f t="shared" ca="1" si="110"/>
        <v>7.372916666666665</v>
      </c>
      <c r="K1446" s="5">
        <v>5.5378658807340262</v>
      </c>
      <c r="L1446" s="62">
        <v>0</v>
      </c>
    </row>
    <row r="1447" spans="1:12" x14ac:dyDescent="0.25">
      <c r="A1447" s="2">
        <v>41009</v>
      </c>
      <c r="B1447" s="3">
        <f t="shared" si="111"/>
        <v>10</v>
      </c>
      <c r="C1447" s="3">
        <f t="shared" si="112"/>
        <v>4</v>
      </c>
      <c r="D1447" s="3">
        <f t="shared" si="113"/>
        <v>2012</v>
      </c>
      <c r="E1447" s="4">
        <v>18.308333333333337</v>
      </c>
      <c r="F1447" s="4">
        <v>17.470833333333328</v>
      </c>
      <c r="G1447" s="4">
        <f t="shared" si="114"/>
        <v>17.889583333333334</v>
      </c>
      <c r="H1447" s="4">
        <v>10.311299999999999</v>
      </c>
      <c r="I1447" s="3">
        <v>0</v>
      </c>
      <c r="J1447" s="4">
        <f t="shared" ca="1" si="110"/>
        <v>7.8895833333333325</v>
      </c>
      <c r="K1447" s="5">
        <v>3.2455787937741305</v>
      </c>
      <c r="L1447" s="62">
        <v>0</v>
      </c>
    </row>
    <row r="1448" spans="1:12" x14ac:dyDescent="0.25">
      <c r="A1448" s="2">
        <v>41010</v>
      </c>
      <c r="B1448" s="3">
        <f t="shared" si="111"/>
        <v>11</v>
      </c>
      <c r="C1448" s="3">
        <f t="shared" si="112"/>
        <v>4</v>
      </c>
      <c r="D1448" s="3">
        <f t="shared" si="113"/>
        <v>2012</v>
      </c>
      <c r="E1448" s="4">
        <v>19.408333333333331</v>
      </c>
      <c r="F1448" s="4">
        <v>18.379166666666666</v>
      </c>
      <c r="G1448" s="4">
        <f t="shared" si="114"/>
        <v>18.893749999999997</v>
      </c>
      <c r="H1448" s="4">
        <v>9.0899000000000001</v>
      </c>
      <c r="I1448" s="3">
        <v>4.8</v>
      </c>
      <c r="J1448" s="4">
        <f t="shared" ca="1" si="110"/>
        <v>8.8937499999999989</v>
      </c>
      <c r="K1448" s="5">
        <v>2.6558655655238517</v>
      </c>
      <c r="L1448" s="62">
        <v>0</v>
      </c>
    </row>
    <row r="1449" spans="1:12" x14ac:dyDescent="0.25">
      <c r="A1449" s="2">
        <v>41011</v>
      </c>
      <c r="B1449" s="3">
        <f t="shared" si="111"/>
        <v>12</v>
      </c>
      <c r="C1449" s="3">
        <f t="shared" si="112"/>
        <v>4</v>
      </c>
      <c r="D1449" s="3">
        <f t="shared" si="113"/>
        <v>2012</v>
      </c>
      <c r="E1449" s="4">
        <v>19.429166666666664</v>
      </c>
      <c r="F1449" s="4">
        <v>18.241666666666667</v>
      </c>
      <c r="G1449" s="4">
        <f t="shared" si="114"/>
        <v>18.835416666666667</v>
      </c>
      <c r="H1449" s="4">
        <v>15.051200000000001</v>
      </c>
      <c r="I1449" s="3">
        <v>0.2</v>
      </c>
      <c r="J1449" s="4">
        <f t="shared" ca="1" si="110"/>
        <v>8.8354166666666654</v>
      </c>
      <c r="K1449" s="5">
        <v>3.7941692624606005</v>
      </c>
      <c r="L1449" s="62">
        <v>0</v>
      </c>
    </row>
    <row r="1450" spans="1:12" x14ac:dyDescent="0.25">
      <c r="A1450" s="2">
        <v>41012</v>
      </c>
      <c r="B1450" s="3">
        <f t="shared" si="111"/>
        <v>13</v>
      </c>
      <c r="C1450" s="3">
        <f t="shared" si="112"/>
        <v>4</v>
      </c>
      <c r="D1450" s="3">
        <f t="shared" si="113"/>
        <v>2012</v>
      </c>
      <c r="E1450" s="4">
        <v>20.433333333333334</v>
      </c>
      <c r="F1450" s="4">
        <v>19.049999999999997</v>
      </c>
      <c r="G1450" s="4">
        <f t="shared" si="114"/>
        <v>19.741666666666667</v>
      </c>
      <c r="H1450" s="4">
        <v>13.1302</v>
      </c>
      <c r="I1450" s="3">
        <v>3.6</v>
      </c>
      <c r="J1450" s="4">
        <f t="shared" ca="1" si="110"/>
        <v>9.7416666666666654</v>
      </c>
      <c r="K1450" s="5">
        <v>3.6835314765449207</v>
      </c>
      <c r="L1450" s="62">
        <v>0</v>
      </c>
    </row>
    <row r="1451" spans="1:12" x14ac:dyDescent="0.25">
      <c r="A1451" s="2">
        <v>41013</v>
      </c>
      <c r="B1451" s="3">
        <f t="shared" si="111"/>
        <v>14</v>
      </c>
      <c r="C1451" s="3">
        <f t="shared" si="112"/>
        <v>4</v>
      </c>
      <c r="D1451" s="3">
        <f t="shared" si="113"/>
        <v>2012</v>
      </c>
      <c r="E1451" s="4">
        <v>19.187499999999996</v>
      </c>
      <c r="F1451" s="4">
        <v>18.341666666666665</v>
      </c>
      <c r="G1451" s="4">
        <f t="shared" si="114"/>
        <v>18.764583333333331</v>
      </c>
      <c r="H1451" s="4">
        <v>7.1849000000000007</v>
      </c>
      <c r="I1451" s="3">
        <v>12.200000000000001</v>
      </c>
      <c r="J1451" s="4">
        <f t="shared" ca="1" si="110"/>
        <v>8.7645833333333307</v>
      </c>
      <c r="K1451" s="5">
        <v>2.021762040721379</v>
      </c>
      <c r="L1451" s="62">
        <v>0</v>
      </c>
    </row>
    <row r="1452" spans="1:12" x14ac:dyDescent="0.25">
      <c r="A1452" s="2">
        <v>41014</v>
      </c>
      <c r="B1452" s="3">
        <f t="shared" si="111"/>
        <v>15</v>
      </c>
      <c r="C1452" s="3">
        <f t="shared" si="112"/>
        <v>4</v>
      </c>
      <c r="D1452" s="3">
        <f t="shared" si="113"/>
        <v>2012</v>
      </c>
      <c r="E1452" s="4">
        <v>14.737499999999999</v>
      </c>
      <c r="F1452" s="4">
        <v>13.845833333333333</v>
      </c>
      <c r="G1452" s="4">
        <f t="shared" si="114"/>
        <v>14.291666666666666</v>
      </c>
      <c r="H1452" s="4">
        <v>8.0163000000000011</v>
      </c>
      <c r="I1452" s="3">
        <v>2.1999999999999997</v>
      </c>
      <c r="J1452" s="4">
        <f t="shared" ca="1" si="110"/>
        <v>4.2916666666666661</v>
      </c>
      <c r="K1452" s="5">
        <v>1.7598497158330659</v>
      </c>
      <c r="L1452" s="62">
        <v>0</v>
      </c>
    </row>
    <row r="1453" spans="1:12" x14ac:dyDescent="0.25">
      <c r="A1453" s="2">
        <v>41015</v>
      </c>
      <c r="B1453" s="3">
        <f t="shared" si="111"/>
        <v>16</v>
      </c>
      <c r="C1453" s="3">
        <f t="shared" si="112"/>
        <v>4</v>
      </c>
      <c r="D1453" s="3">
        <f t="shared" si="113"/>
        <v>2012</v>
      </c>
      <c r="E1453" s="4">
        <v>14.950000000000001</v>
      </c>
      <c r="F1453" s="4">
        <v>13.466666666666669</v>
      </c>
      <c r="G1453" s="4">
        <f t="shared" si="114"/>
        <v>14.208333333333336</v>
      </c>
      <c r="H1453" s="4">
        <v>19.478900000000003</v>
      </c>
      <c r="I1453" s="3">
        <v>0.4</v>
      </c>
      <c r="J1453" s="4">
        <f t="shared" ca="1" si="110"/>
        <v>4.2083333333333348</v>
      </c>
      <c r="K1453" s="5">
        <v>4.2700038703649161</v>
      </c>
      <c r="L1453" s="62">
        <v>0</v>
      </c>
    </row>
    <row r="1454" spans="1:12" x14ac:dyDescent="0.25">
      <c r="A1454" s="2">
        <v>41016</v>
      </c>
      <c r="B1454" s="3">
        <f t="shared" si="111"/>
        <v>17</v>
      </c>
      <c r="C1454" s="3">
        <f t="shared" si="112"/>
        <v>4</v>
      </c>
      <c r="D1454" s="3">
        <f t="shared" si="113"/>
        <v>2012</v>
      </c>
      <c r="E1454" s="4">
        <v>16.708333333333332</v>
      </c>
      <c r="F1454" s="4">
        <v>15.129166666666665</v>
      </c>
      <c r="G1454" s="4">
        <f t="shared" si="114"/>
        <v>15.918749999999999</v>
      </c>
      <c r="H1454" s="4">
        <v>16.061399999999999</v>
      </c>
      <c r="I1454" s="3">
        <v>0</v>
      </c>
      <c r="J1454" s="4">
        <f t="shared" ca="1" si="110"/>
        <v>5.9187499999999984</v>
      </c>
      <c r="K1454" s="5">
        <v>3.9436484327091601</v>
      </c>
      <c r="L1454" s="62">
        <v>0</v>
      </c>
    </row>
    <row r="1455" spans="1:12" x14ac:dyDescent="0.25">
      <c r="A1455" s="2">
        <v>41017</v>
      </c>
      <c r="B1455" s="3">
        <f t="shared" si="111"/>
        <v>18</v>
      </c>
      <c r="C1455" s="3">
        <f t="shared" si="112"/>
        <v>4</v>
      </c>
      <c r="D1455" s="3">
        <f t="shared" si="113"/>
        <v>2012</v>
      </c>
      <c r="E1455" s="4">
        <v>18.158333333333331</v>
      </c>
      <c r="F1455" s="4">
        <v>16.774999999999999</v>
      </c>
      <c r="G1455" s="4">
        <f t="shared" si="114"/>
        <v>17.466666666666665</v>
      </c>
      <c r="H1455" s="4">
        <v>16.762900000000002</v>
      </c>
      <c r="I1455" s="3">
        <v>0</v>
      </c>
      <c r="J1455" s="4">
        <f t="shared" ca="1" si="110"/>
        <v>7.466666666666665</v>
      </c>
      <c r="K1455" s="5">
        <v>4.5177542803112347</v>
      </c>
      <c r="L1455" s="62">
        <v>0</v>
      </c>
    </row>
    <row r="1456" spans="1:12" x14ac:dyDescent="0.25">
      <c r="A1456" s="2">
        <v>41018</v>
      </c>
      <c r="B1456" s="3">
        <f t="shared" si="111"/>
        <v>19</v>
      </c>
      <c r="C1456" s="3">
        <f t="shared" si="112"/>
        <v>4</v>
      </c>
      <c r="D1456" s="3">
        <f t="shared" si="113"/>
        <v>2012</v>
      </c>
      <c r="E1456" s="4">
        <v>18.045833333333334</v>
      </c>
      <c r="F1456" s="4">
        <v>16.758333333333336</v>
      </c>
      <c r="G1456" s="4">
        <f t="shared" si="114"/>
        <v>17.402083333333337</v>
      </c>
      <c r="H1456" s="4">
        <v>13.1449</v>
      </c>
      <c r="I1456" s="3">
        <v>0</v>
      </c>
      <c r="J1456" s="4">
        <f t="shared" ca="1" si="110"/>
        <v>7.4020833333333353</v>
      </c>
      <c r="K1456" s="5">
        <v>3.7433327605369207</v>
      </c>
      <c r="L1456" s="62">
        <v>0</v>
      </c>
    </row>
    <row r="1457" spans="1:12" x14ac:dyDescent="0.25">
      <c r="A1457" s="2">
        <v>41019</v>
      </c>
      <c r="B1457" s="3">
        <f t="shared" si="111"/>
        <v>20</v>
      </c>
      <c r="C1457" s="3">
        <f t="shared" si="112"/>
        <v>4</v>
      </c>
      <c r="D1457" s="3">
        <f t="shared" si="113"/>
        <v>2012</v>
      </c>
      <c r="E1457" s="4">
        <v>18.745833333333334</v>
      </c>
      <c r="F1457" s="4">
        <v>17.658333333333335</v>
      </c>
      <c r="G1457" s="4">
        <f t="shared" si="114"/>
        <v>18.202083333333334</v>
      </c>
      <c r="H1457" s="4">
        <v>15.6447</v>
      </c>
      <c r="I1457" s="3">
        <v>1.8</v>
      </c>
      <c r="J1457" s="4">
        <f t="shared" ca="1" si="110"/>
        <v>8.2020833333333343</v>
      </c>
      <c r="K1457" s="5">
        <v>4.3477219456387726</v>
      </c>
      <c r="L1457" s="62">
        <v>0</v>
      </c>
    </row>
    <row r="1458" spans="1:12" x14ac:dyDescent="0.25">
      <c r="A1458" s="2">
        <v>41020</v>
      </c>
      <c r="B1458" s="3">
        <f t="shared" si="111"/>
        <v>21</v>
      </c>
      <c r="C1458" s="3">
        <f t="shared" si="112"/>
        <v>4</v>
      </c>
      <c r="D1458" s="3">
        <f t="shared" si="113"/>
        <v>2012</v>
      </c>
      <c r="E1458" s="4">
        <v>18.237499999999997</v>
      </c>
      <c r="F1458" s="4">
        <v>17.099999999999998</v>
      </c>
      <c r="G1458" s="4">
        <f t="shared" si="114"/>
        <v>17.668749999999996</v>
      </c>
      <c r="H1458" s="4">
        <v>19.513900000000003</v>
      </c>
      <c r="I1458" s="3">
        <v>0</v>
      </c>
      <c r="J1458" s="4">
        <f t="shared" ca="1" si="110"/>
        <v>7.6687499999999975</v>
      </c>
      <c r="K1458" s="5">
        <v>5.4013954928526884</v>
      </c>
      <c r="L1458" s="62">
        <v>0</v>
      </c>
    </row>
    <row r="1459" spans="1:12" x14ac:dyDescent="0.25">
      <c r="A1459" s="2">
        <v>41021</v>
      </c>
      <c r="B1459" s="3">
        <f t="shared" si="111"/>
        <v>22</v>
      </c>
      <c r="C1459" s="3">
        <f t="shared" si="112"/>
        <v>4</v>
      </c>
      <c r="D1459" s="3">
        <f t="shared" si="113"/>
        <v>2012</v>
      </c>
      <c r="E1459" s="4">
        <v>14.091666666666669</v>
      </c>
      <c r="F1459" s="4">
        <v>12.875000000000002</v>
      </c>
      <c r="G1459" s="4">
        <f t="shared" si="114"/>
        <v>13.483333333333334</v>
      </c>
      <c r="H1459" s="4">
        <v>16.626600000000003</v>
      </c>
      <c r="I1459" s="3">
        <v>0</v>
      </c>
      <c r="J1459" s="4">
        <f t="shared" ca="1" si="110"/>
        <v>3.4833333333333352</v>
      </c>
      <c r="K1459" s="5">
        <v>3.8958211103492628</v>
      </c>
      <c r="L1459" s="62">
        <v>0</v>
      </c>
    </row>
    <row r="1460" spans="1:12" x14ac:dyDescent="0.25">
      <c r="A1460" s="2">
        <v>41022</v>
      </c>
      <c r="B1460" s="3">
        <f t="shared" si="111"/>
        <v>23</v>
      </c>
      <c r="C1460" s="3">
        <f t="shared" si="112"/>
        <v>4</v>
      </c>
      <c r="D1460" s="3">
        <f t="shared" si="113"/>
        <v>2012</v>
      </c>
      <c r="E1460" s="4">
        <v>14.254166666666665</v>
      </c>
      <c r="F1460" s="4">
        <v>12.75</v>
      </c>
      <c r="G1460" s="4">
        <f t="shared" si="114"/>
        <v>13.502083333333331</v>
      </c>
      <c r="H1460" s="4">
        <v>18.9373</v>
      </c>
      <c r="I1460" s="3">
        <v>0</v>
      </c>
      <c r="J1460" s="4">
        <f t="shared" ca="1" si="110"/>
        <v>3.5020833333333323</v>
      </c>
      <c r="K1460" s="5">
        <v>4.4565780629073179</v>
      </c>
      <c r="L1460" s="62">
        <v>0</v>
      </c>
    </row>
    <row r="1461" spans="1:12" x14ac:dyDescent="0.25">
      <c r="A1461" s="2">
        <v>41023</v>
      </c>
      <c r="B1461" s="3">
        <f t="shared" si="111"/>
        <v>24</v>
      </c>
      <c r="C1461" s="3">
        <f t="shared" si="112"/>
        <v>4</v>
      </c>
      <c r="D1461" s="3">
        <f t="shared" si="113"/>
        <v>2012</v>
      </c>
      <c r="E1461" s="4">
        <v>12.008333333333335</v>
      </c>
      <c r="F1461" s="4">
        <v>10.491666666666667</v>
      </c>
      <c r="G1461" s="4">
        <f t="shared" si="114"/>
        <v>11.25</v>
      </c>
      <c r="H1461" s="4">
        <v>17.416100000000004</v>
      </c>
      <c r="I1461" s="3">
        <v>0</v>
      </c>
      <c r="J1461" s="4">
        <f t="shared" ca="1" si="110"/>
        <v>1.2500000000000009</v>
      </c>
      <c r="K1461" s="5">
        <v>3.7763215350584729</v>
      </c>
      <c r="L1461" s="62">
        <v>9</v>
      </c>
    </row>
    <row r="1462" spans="1:12" x14ac:dyDescent="0.25">
      <c r="A1462" s="2">
        <v>41024</v>
      </c>
      <c r="B1462" s="3">
        <f t="shared" si="111"/>
        <v>25</v>
      </c>
      <c r="C1462" s="3">
        <f t="shared" si="112"/>
        <v>4</v>
      </c>
      <c r="D1462" s="3">
        <f t="shared" si="113"/>
        <v>2012</v>
      </c>
      <c r="E1462" s="4">
        <v>15.783333333333333</v>
      </c>
      <c r="F1462" s="4">
        <v>14.370833333333335</v>
      </c>
      <c r="G1462" s="4">
        <f t="shared" si="114"/>
        <v>15.077083333333334</v>
      </c>
      <c r="H1462" s="4">
        <v>14.385299999999999</v>
      </c>
      <c r="I1462" s="3">
        <v>0</v>
      </c>
      <c r="J1462" s="4">
        <f t="shared" ca="1" si="110"/>
        <v>5.0770833333333343</v>
      </c>
      <c r="K1462" s="5">
        <v>3.7821418907541395</v>
      </c>
      <c r="L1462" s="62">
        <v>0</v>
      </c>
    </row>
    <row r="1463" spans="1:12" x14ac:dyDescent="0.25">
      <c r="A1463" s="2">
        <v>41025</v>
      </c>
      <c r="B1463" s="3">
        <f t="shared" si="111"/>
        <v>26</v>
      </c>
      <c r="C1463" s="3">
        <f t="shared" si="112"/>
        <v>4</v>
      </c>
      <c r="D1463" s="3">
        <f t="shared" si="113"/>
        <v>2012</v>
      </c>
      <c r="E1463" s="4">
        <v>14.641666666666666</v>
      </c>
      <c r="F1463" s="4">
        <v>14.004166666666668</v>
      </c>
      <c r="G1463" s="4">
        <f t="shared" si="114"/>
        <v>14.322916666666668</v>
      </c>
      <c r="H1463" s="4">
        <v>4.6836000000000002</v>
      </c>
      <c r="I1463" s="3">
        <v>5.4</v>
      </c>
      <c r="J1463" s="4">
        <f t="shared" ca="1" si="110"/>
        <v>4.322916666666667</v>
      </c>
      <c r="K1463" s="5">
        <v>1.2980729330615841</v>
      </c>
      <c r="L1463" s="62">
        <v>0</v>
      </c>
    </row>
    <row r="1464" spans="1:12" x14ac:dyDescent="0.25">
      <c r="A1464" s="2">
        <v>41026</v>
      </c>
      <c r="B1464" s="3">
        <f t="shared" si="111"/>
        <v>27</v>
      </c>
      <c r="C1464" s="3">
        <f t="shared" si="112"/>
        <v>4</v>
      </c>
      <c r="D1464" s="3">
        <f t="shared" si="113"/>
        <v>2012</v>
      </c>
      <c r="E1464" s="4">
        <v>13.029166666666669</v>
      </c>
      <c r="F1464" s="4">
        <v>12.033333333333337</v>
      </c>
      <c r="G1464" s="4">
        <f t="shared" si="114"/>
        <v>12.531250000000004</v>
      </c>
      <c r="H1464" s="4">
        <v>15.438899999999999</v>
      </c>
      <c r="I1464" s="3">
        <v>0.8</v>
      </c>
      <c r="J1464" s="4">
        <f t="shared" ca="1" si="110"/>
        <v>2.5312500000000027</v>
      </c>
      <c r="K1464" s="5">
        <v>3.3133078030318597</v>
      </c>
      <c r="L1464" s="62">
        <v>0</v>
      </c>
    </row>
    <row r="1465" spans="1:12" x14ac:dyDescent="0.25">
      <c r="A1465" s="2">
        <v>41027</v>
      </c>
      <c r="B1465" s="3">
        <f t="shared" si="111"/>
        <v>28</v>
      </c>
      <c r="C1465" s="3">
        <f t="shared" si="112"/>
        <v>4</v>
      </c>
      <c r="D1465" s="3">
        <f t="shared" si="113"/>
        <v>2012</v>
      </c>
      <c r="E1465" s="4">
        <v>10.683333333333332</v>
      </c>
      <c r="F1465" s="4">
        <v>9.9749999999999996</v>
      </c>
      <c r="G1465" s="4">
        <f t="shared" si="114"/>
        <v>10.329166666666666</v>
      </c>
      <c r="H1465" s="4">
        <v>2.5171999999999999</v>
      </c>
      <c r="I1465" s="3">
        <v>6.8</v>
      </c>
      <c r="J1465" s="4">
        <f t="shared" ca="1" si="110"/>
        <v>0.65921568627450788</v>
      </c>
      <c r="K1465" s="5">
        <v>0.64713214162094745</v>
      </c>
      <c r="L1465" s="62">
        <v>5</v>
      </c>
    </row>
    <row r="1466" spans="1:12" x14ac:dyDescent="0.25">
      <c r="A1466" s="2">
        <v>41028</v>
      </c>
      <c r="B1466" s="3">
        <f t="shared" si="111"/>
        <v>29</v>
      </c>
      <c r="C1466" s="3">
        <f t="shared" si="112"/>
        <v>4</v>
      </c>
      <c r="D1466" s="3">
        <f t="shared" si="113"/>
        <v>2012</v>
      </c>
      <c r="E1466" s="4">
        <v>11.258333333333333</v>
      </c>
      <c r="F1466" s="4">
        <v>10.445833333333333</v>
      </c>
      <c r="G1466" s="4">
        <f t="shared" si="114"/>
        <v>10.852083333333333</v>
      </c>
      <c r="H1466" s="4">
        <v>6.6870999999999992</v>
      </c>
      <c r="I1466" s="3">
        <v>1.7999999999999998</v>
      </c>
      <c r="J1466" s="4">
        <f t="shared" ca="1" si="110"/>
        <v>0.85208333333333286</v>
      </c>
      <c r="K1466" s="5">
        <v>1.4660027439344565</v>
      </c>
      <c r="L1466" s="62">
        <v>0</v>
      </c>
    </row>
    <row r="1467" spans="1:12" x14ac:dyDescent="0.25">
      <c r="A1467" s="2">
        <v>41029</v>
      </c>
      <c r="B1467" s="3">
        <f t="shared" si="111"/>
        <v>30</v>
      </c>
      <c r="C1467" s="3">
        <f t="shared" si="112"/>
        <v>4</v>
      </c>
      <c r="D1467" s="3">
        <f t="shared" si="113"/>
        <v>2012</v>
      </c>
      <c r="E1467" s="4">
        <v>7.3333333333333321</v>
      </c>
      <c r="F1467" s="4">
        <v>6.5374999999999979</v>
      </c>
      <c r="G1467" s="4">
        <f t="shared" si="114"/>
        <v>6.935416666666665</v>
      </c>
      <c r="H1467" s="4">
        <v>6.5324</v>
      </c>
      <c r="I1467" s="3">
        <v>0.60000000000000009</v>
      </c>
      <c r="J1467" s="4">
        <f t="shared" ca="1" si="110"/>
        <v>0</v>
      </c>
      <c r="K1467" s="5">
        <v>1.3588746372128049</v>
      </c>
      <c r="L1467" s="62">
        <v>17</v>
      </c>
    </row>
    <row r="1468" spans="1:12" x14ac:dyDescent="0.25">
      <c r="A1468" s="2">
        <v>41030</v>
      </c>
      <c r="B1468" s="3">
        <f t="shared" si="111"/>
        <v>1</v>
      </c>
      <c r="C1468" s="3">
        <f t="shared" si="112"/>
        <v>5</v>
      </c>
      <c r="D1468" s="3">
        <f t="shared" si="113"/>
        <v>2012</v>
      </c>
      <c r="E1468" s="4">
        <v>7.2166666666666677</v>
      </c>
      <c r="F1468" s="4">
        <v>6.0125000000000002</v>
      </c>
      <c r="G1468" s="4">
        <f t="shared" si="114"/>
        <v>6.6145833333333339</v>
      </c>
      <c r="H1468" s="4">
        <v>12.6105</v>
      </c>
      <c r="I1468" s="3">
        <v>0.2</v>
      </c>
      <c r="J1468" s="4">
        <f t="shared" ca="1" si="110"/>
        <v>0</v>
      </c>
      <c r="K1468" s="5">
        <v>2.1726728763070637</v>
      </c>
      <c r="L1468" s="63">
        <v>15</v>
      </c>
    </row>
    <row r="1469" spans="1:12" x14ac:dyDescent="0.25">
      <c r="A1469" s="2">
        <v>41031</v>
      </c>
      <c r="B1469" s="3">
        <f t="shared" si="111"/>
        <v>2</v>
      </c>
      <c r="C1469" s="3">
        <f t="shared" si="112"/>
        <v>5</v>
      </c>
      <c r="D1469" s="3">
        <f t="shared" si="113"/>
        <v>2012</v>
      </c>
      <c r="E1469" s="4">
        <v>11.9375</v>
      </c>
      <c r="F1469" s="4">
        <v>10.383333333333333</v>
      </c>
      <c r="G1469" s="4">
        <f t="shared" si="114"/>
        <v>11.160416666666666</v>
      </c>
      <c r="H1469" s="4">
        <v>18.5322</v>
      </c>
      <c r="I1469" s="3">
        <v>0</v>
      </c>
      <c r="J1469" s="4">
        <f t="shared" ca="1" si="110"/>
        <v>1.1604166666666664</v>
      </c>
      <c r="K1469" s="5">
        <v>4.154985052414025</v>
      </c>
      <c r="L1469" s="63">
        <v>8</v>
      </c>
    </row>
    <row r="1470" spans="1:12" x14ac:dyDescent="0.25">
      <c r="A1470" s="2">
        <v>41032</v>
      </c>
      <c r="B1470" s="3">
        <f t="shared" si="111"/>
        <v>3</v>
      </c>
      <c r="C1470" s="3">
        <f t="shared" si="112"/>
        <v>5</v>
      </c>
      <c r="D1470" s="3">
        <f t="shared" si="113"/>
        <v>2012</v>
      </c>
      <c r="E1470" s="4">
        <v>13.420833333333333</v>
      </c>
      <c r="F1470" s="4">
        <v>11.545833333333333</v>
      </c>
      <c r="G1470" s="4">
        <f t="shared" si="114"/>
        <v>12.483333333333333</v>
      </c>
      <c r="H1470" s="4">
        <v>16.880800000000004</v>
      </c>
      <c r="I1470" s="3">
        <v>0.2</v>
      </c>
      <c r="J1470" s="4">
        <f t="shared" ca="1" si="110"/>
        <v>2.4833333333333325</v>
      </c>
      <c r="K1470" s="5">
        <v>3.909856450980421</v>
      </c>
      <c r="L1470" s="63">
        <v>8</v>
      </c>
    </row>
    <row r="1471" spans="1:12" x14ac:dyDescent="0.25">
      <c r="A1471" s="2">
        <v>41033</v>
      </c>
      <c r="B1471" s="3">
        <f t="shared" si="111"/>
        <v>4</v>
      </c>
      <c r="C1471" s="3">
        <f t="shared" si="112"/>
        <v>5</v>
      </c>
      <c r="D1471" s="3">
        <f t="shared" si="113"/>
        <v>2012</v>
      </c>
      <c r="E1471" s="4">
        <v>16.099999999999998</v>
      </c>
      <c r="F1471" s="4">
        <v>14.629166666666665</v>
      </c>
      <c r="G1471" s="4">
        <f t="shared" si="114"/>
        <v>15.364583333333332</v>
      </c>
      <c r="H1471" s="4">
        <v>16.763099999999998</v>
      </c>
      <c r="I1471" s="3">
        <v>0</v>
      </c>
      <c r="J1471" s="4">
        <f t="shared" ca="1" si="110"/>
        <v>5.3645833333333313</v>
      </c>
      <c r="K1471" s="5">
        <v>4.1310193760035858</v>
      </c>
      <c r="L1471" s="63">
        <v>0</v>
      </c>
    </row>
    <row r="1472" spans="1:12" x14ac:dyDescent="0.25">
      <c r="A1472" s="2">
        <v>41034</v>
      </c>
      <c r="B1472" s="3">
        <f t="shared" si="111"/>
        <v>5</v>
      </c>
      <c r="C1472" s="3">
        <f t="shared" si="112"/>
        <v>5</v>
      </c>
      <c r="D1472" s="3">
        <f t="shared" si="113"/>
        <v>2012</v>
      </c>
      <c r="E1472" s="4">
        <v>15.654166666666667</v>
      </c>
      <c r="F1472" s="4">
        <v>14.195833333333335</v>
      </c>
      <c r="G1472" s="4">
        <f t="shared" si="114"/>
        <v>14.925000000000001</v>
      </c>
      <c r="H1472" s="4">
        <v>14.5419</v>
      </c>
      <c r="I1472" s="3">
        <v>0</v>
      </c>
      <c r="J1472" s="4">
        <f t="shared" ca="1" si="110"/>
        <v>4.9250000000000007</v>
      </c>
      <c r="K1472" s="5">
        <v>3.6567636943740478</v>
      </c>
      <c r="L1472" s="63">
        <v>0</v>
      </c>
    </row>
    <row r="1473" spans="1:12" x14ac:dyDescent="0.25">
      <c r="A1473" s="2">
        <v>41035</v>
      </c>
      <c r="B1473" s="3">
        <f t="shared" si="111"/>
        <v>6</v>
      </c>
      <c r="C1473" s="3">
        <f t="shared" si="112"/>
        <v>5</v>
      </c>
      <c r="D1473" s="3">
        <f t="shared" si="113"/>
        <v>2012</v>
      </c>
      <c r="E1473" s="4">
        <v>15.6625</v>
      </c>
      <c r="F1473" s="4">
        <v>14.050000000000002</v>
      </c>
      <c r="G1473" s="4">
        <f t="shared" si="114"/>
        <v>14.856250000000001</v>
      </c>
      <c r="H1473" s="4">
        <v>14.923699999999998</v>
      </c>
      <c r="I1473" s="3">
        <v>0</v>
      </c>
      <c r="J1473" s="4">
        <f t="shared" ca="1" si="110"/>
        <v>4.8562500000000011</v>
      </c>
      <c r="K1473" s="5">
        <v>3.9000242384673962</v>
      </c>
      <c r="L1473" s="63">
        <v>0</v>
      </c>
    </row>
    <row r="1474" spans="1:12" x14ac:dyDescent="0.25">
      <c r="A1474" s="2">
        <v>41036</v>
      </c>
      <c r="B1474" s="3">
        <f t="shared" si="111"/>
        <v>7</v>
      </c>
      <c r="C1474" s="3">
        <f t="shared" si="112"/>
        <v>5</v>
      </c>
      <c r="D1474" s="3">
        <f t="shared" si="113"/>
        <v>2012</v>
      </c>
      <c r="E1474" s="4">
        <v>15.862500000000004</v>
      </c>
      <c r="F1474" s="4">
        <v>14.470833333333337</v>
      </c>
      <c r="G1474" s="4">
        <f t="shared" si="114"/>
        <v>15.166666666666671</v>
      </c>
      <c r="H1474" s="4">
        <v>17.2606</v>
      </c>
      <c r="I1474" s="3">
        <v>0</v>
      </c>
      <c r="J1474" s="4">
        <f t="shared" ref="J1474:J1537" ca="1" si="115">IF($J$2&gt;E1474,0, IF(F1474&gt;$J$2,((F1474-$J$2)+((E1474-F1474)/2)),((E1474-$J$2)^2/((E1474-F1474)))))</f>
        <v>5.1666666666666705</v>
      </c>
      <c r="K1474" s="5">
        <v>4.3881425489094443</v>
      </c>
      <c r="L1474" s="63">
        <v>0</v>
      </c>
    </row>
    <row r="1475" spans="1:12" x14ac:dyDescent="0.25">
      <c r="A1475" s="2">
        <v>41037</v>
      </c>
      <c r="B1475" s="3">
        <f t="shared" ref="B1475:B1538" si="116">DAY(A1475)</f>
        <v>8</v>
      </c>
      <c r="C1475" s="3">
        <f t="shared" ref="C1475:C1538" si="117">MONTH(A1475)</f>
        <v>5</v>
      </c>
      <c r="D1475" s="3">
        <f t="shared" ref="D1475:D1538" si="118">YEAR(A1475)</f>
        <v>2012</v>
      </c>
      <c r="E1475" s="4">
        <v>16.520833333333332</v>
      </c>
      <c r="F1475" s="4">
        <v>15.037500000000003</v>
      </c>
      <c r="G1475" s="4">
        <f t="shared" ref="G1475:G1538" si="119">MEDIAN(E1475:F1475)</f>
        <v>15.779166666666669</v>
      </c>
      <c r="H1475" s="4">
        <v>16.8658</v>
      </c>
      <c r="I1475" s="3">
        <v>0</v>
      </c>
      <c r="J1475" s="4">
        <f t="shared" ca="1" si="115"/>
        <v>5.7791666666666677</v>
      </c>
      <c r="K1475" s="5">
        <v>4.3407939678824583</v>
      </c>
      <c r="L1475" s="63">
        <v>0</v>
      </c>
    </row>
    <row r="1476" spans="1:12" x14ac:dyDescent="0.25">
      <c r="A1476" s="2">
        <v>41038</v>
      </c>
      <c r="B1476" s="3">
        <f t="shared" si="116"/>
        <v>9</v>
      </c>
      <c r="C1476" s="3">
        <f t="shared" si="117"/>
        <v>5</v>
      </c>
      <c r="D1476" s="3">
        <f t="shared" si="118"/>
        <v>2012</v>
      </c>
      <c r="E1476" s="4">
        <v>16.054166666666664</v>
      </c>
      <c r="F1476" s="4">
        <v>14.60416666666667</v>
      </c>
      <c r="G1476" s="4">
        <f t="shared" si="119"/>
        <v>15.329166666666666</v>
      </c>
      <c r="H1476" s="4">
        <v>16.857900000000001</v>
      </c>
      <c r="I1476" s="3">
        <v>0.2</v>
      </c>
      <c r="J1476" s="4">
        <f t="shared" ca="1" si="115"/>
        <v>5.3291666666666666</v>
      </c>
      <c r="K1476" s="5">
        <v>4.42443001027421</v>
      </c>
      <c r="L1476" s="63">
        <v>0</v>
      </c>
    </row>
    <row r="1477" spans="1:12" x14ac:dyDescent="0.25">
      <c r="A1477" s="2">
        <v>41039</v>
      </c>
      <c r="B1477" s="3">
        <f t="shared" si="116"/>
        <v>10</v>
      </c>
      <c r="C1477" s="3">
        <f t="shared" si="117"/>
        <v>5</v>
      </c>
      <c r="D1477" s="3">
        <f t="shared" si="118"/>
        <v>2012</v>
      </c>
      <c r="E1477" s="4">
        <v>15.991666666666667</v>
      </c>
      <c r="F1477" s="4">
        <v>14.2125</v>
      </c>
      <c r="G1477" s="4">
        <f t="shared" si="119"/>
        <v>15.102083333333333</v>
      </c>
      <c r="H1477" s="4">
        <v>13.1609</v>
      </c>
      <c r="I1477" s="3">
        <v>0</v>
      </c>
      <c r="J1477" s="4">
        <f t="shared" ca="1" si="115"/>
        <v>5.1020833333333337</v>
      </c>
      <c r="K1477" s="5">
        <v>3.8157965746772606</v>
      </c>
      <c r="L1477" s="63">
        <v>0</v>
      </c>
    </row>
    <row r="1478" spans="1:12" x14ac:dyDescent="0.25">
      <c r="A1478" s="2">
        <v>41040</v>
      </c>
      <c r="B1478" s="3">
        <f t="shared" si="116"/>
        <v>11</v>
      </c>
      <c r="C1478" s="3">
        <f t="shared" si="117"/>
        <v>5</v>
      </c>
      <c r="D1478" s="3">
        <f t="shared" si="118"/>
        <v>2012</v>
      </c>
      <c r="E1478" s="4">
        <v>14.875</v>
      </c>
      <c r="F1478" s="4">
        <v>13.783333333333331</v>
      </c>
      <c r="G1478" s="4">
        <f t="shared" si="119"/>
        <v>14.329166666666666</v>
      </c>
      <c r="H1478" s="4">
        <v>5.5010999999999992</v>
      </c>
      <c r="I1478" s="3">
        <v>0</v>
      </c>
      <c r="J1478" s="4">
        <f t="shared" ca="1" si="115"/>
        <v>4.3291666666666657</v>
      </c>
      <c r="K1478" s="5">
        <v>2.0505360834772954</v>
      </c>
      <c r="L1478" s="63">
        <v>0</v>
      </c>
    </row>
    <row r="1479" spans="1:12" x14ac:dyDescent="0.25">
      <c r="A1479" s="2">
        <v>41041</v>
      </c>
      <c r="B1479" s="3">
        <f t="shared" si="116"/>
        <v>12</v>
      </c>
      <c r="C1479" s="3">
        <f t="shared" si="117"/>
        <v>5</v>
      </c>
      <c r="D1479" s="3">
        <f t="shared" si="118"/>
        <v>2012</v>
      </c>
      <c r="E1479" s="4">
        <v>13.208333333333337</v>
      </c>
      <c r="F1479" s="4">
        <v>12.033333333333331</v>
      </c>
      <c r="G1479" s="4">
        <f t="shared" si="119"/>
        <v>12.620833333333334</v>
      </c>
      <c r="H1479" s="4">
        <v>13.2738</v>
      </c>
      <c r="I1479" s="3">
        <v>0.2</v>
      </c>
      <c r="J1479" s="4">
        <f t="shared" ca="1" si="115"/>
        <v>2.6208333333333345</v>
      </c>
      <c r="K1479" s="5">
        <v>3.1583466990124807</v>
      </c>
      <c r="L1479" s="63">
        <v>0</v>
      </c>
    </row>
    <row r="1480" spans="1:12" x14ac:dyDescent="0.25">
      <c r="A1480" s="2">
        <v>41042</v>
      </c>
      <c r="B1480" s="3">
        <f t="shared" si="116"/>
        <v>13</v>
      </c>
      <c r="C1480" s="3">
        <f t="shared" si="117"/>
        <v>5</v>
      </c>
      <c r="D1480" s="3">
        <f t="shared" si="118"/>
        <v>2012</v>
      </c>
      <c r="E1480" s="4">
        <v>9.1291666666666647</v>
      </c>
      <c r="F1480" s="4">
        <v>7.5083333333333329</v>
      </c>
      <c r="G1480" s="4">
        <f t="shared" si="119"/>
        <v>8.3187499999999979</v>
      </c>
      <c r="H1480" s="4">
        <v>17.227300000000003</v>
      </c>
      <c r="I1480" s="3">
        <v>0</v>
      </c>
      <c r="J1480" s="4">
        <f t="shared" ca="1" si="115"/>
        <v>0</v>
      </c>
      <c r="K1480" s="5">
        <v>3.9187874153267965</v>
      </c>
      <c r="L1480" s="63">
        <v>12</v>
      </c>
    </row>
    <row r="1481" spans="1:12" x14ac:dyDescent="0.25">
      <c r="A1481" s="2">
        <v>41043</v>
      </c>
      <c r="B1481" s="3">
        <f t="shared" si="116"/>
        <v>14</v>
      </c>
      <c r="C1481" s="3">
        <f t="shared" si="117"/>
        <v>5</v>
      </c>
      <c r="D1481" s="3">
        <f t="shared" si="118"/>
        <v>2012</v>
      </c>
      <c r="E1481" s="4">
        <v>10.041666666666666</v>
      </c>
      <c r="F1481" s="4">
        <v>8.1083333333333325</v>
      </c>
      <c r="G1481" s="4">
        <f t="shared" si="119"/>
        <v>9.0749999999999993</v>
      </c>
      <c r="H1481" s="4">
        <v>16.402099999999997</v>
      </c>
      <c r="I1481" s="3">
        <v>0</v>
      </c>
      <c r="J1481" s="4">
        <f t="shared" ca="1" si="115"/>
        <v>8.9798850574710084E-4</v>
      </c>
      <c r="K1481" s="5">
        <v>3.7865096132923157</v>
      </c>
      <c r="L1481" s="63">
        <v>13</v>
      </c>
    </row>
    <row r="1482" spans="1:12" x14ac:dyDescent="0.25">
      <c r="A1482" s="2">
        <v>41044</v>
      </c>
      <c r="B1482" s="3">
        <f t="shared" si="116"/>
        <v>15</v>
      </c>
      <c r="C1482" s="3">
        <f t="shared" si="117"/>
        <v>5</v>
      </c>
      <c r="D1482" s="3">
        <f t="shared" si="118"/>
        <v>2012</v>
      </c>
      <c r="E1482" s="4">
        <v>10.233333333333333</v>
      </c>
      <c r="F1482" s="4">
        <v>8.533333333333335</v>
      </c>
      <c r="G1482" s="4">
        <f t="shared" si="119"/>
        <v>9.3833333333333329</v>
      </c>
      <c r="H1482" s="4">
        <v>16.091699999999999</v>
      </c>
      <c r="I1482" s="3">
        <v>0</v>
      </c>
      <c r="J1482" s="4">
        <f t="shared" ca="1" si="115"/>
        <v>3.2026143790849497E-2</v>
      </c>
      <c r="K1482" s="5">
        <v>3.5744333910173882</v>
      </c>
      <c r="L1482" s="63">
        <v>13</v>
      </c>
    </row>
    <row r="1483" spans="1:12" x14ac:dyDescent="0.25">
      <c r="A1483" s="2">
        <v>41045</v>
      </c>
      <c r="B1483" s="3">
        <f t="shared" si="116"/>
        <v>16</v>
      </c>
      <c r="C1483" s="3">
        <f t="shared" si="117"/>
        <v>5</v>
      </c>
      <c r="D1483" s="3">
        <f t="shared" si="118"/>
        <v>2012</v>
      </c>
      <c r="E1483" s="4">
        <v>10.7875</v>
      </c>
      <c r="F1483" s="4">
        <v>9.3250000000000011</v>
      </c>
      <c r="G1483" s="4">
        <f t="shared" si="119"/>
        <v>10.05625</v>
      </c>
      <c r="H1483" s="4">
        <v>10.477000000000002</v>
      </c>
      <c r="I1483" s="3">
        <v>0</v>
      </c>
      <c r="J1483" s="4">
        <f t="shared" ca="1" si="115"/>
        <v>0.42403846153846153</v>
      </c>
      <c r="K1483" s="5">
        <v>2.3648135969508051</v>
      </c>
      <c r="L1483" s="63">
        <v>11</v>
      </c>
    </row>
    <row r="1484" spans="1:12" x14ac:dyDescent="0.25">
      <c r="A1484" s="2">
        <v>41046</v>
      </c>
      <c r="B1484" s="3">
        <f t="shared" si="116"/>
        <v>17</v>
      </c>
      <c r="C1484" s="3">
        <f t="shared" si="117"/>
        <v>5</v>
      </c>
      <c r="D1484" s="3">
        <f t="shared" si="118"/>
        <v>2012</v>
      </c>
      <c r="E1484" s="4">
        <v>12.616666666666667</v>
      </c>
      <c r="F1484" s="4">
        <v>10.783333333333333</v>
      </c>
      <c r="G1484" s="4">
        <f t="shared" si="119"/>
        <v>11.7</v>
      </c>
      <c r="H1484" s="4">
        <v>16.0029</v>
      </c>
      <c r="I1484" s="3">
        <v>0.2</v>
      </c>
      <c r="J1484" s="4">
        <f t="shared" ca="1" si="115"/>
        <v>1.7000000000000002</v>
      </c>
      <c r="K1484" s="5">
        <v>3.655109400669736</v>
      </c>
      <c r="L1484" s="63">
        <v>6</v>
      </c>
    </row>
    <row r="1485" spans="1:12" x14ac:dyDescent="0.25">
      <c r="A1485" s="2">
        <v>41047</v>
      </c>
      <c r="B1485" s="3">
        <f t="shared" si="116"/>
        <v>18</v>
      </c>
      <c r="C1485" s="3">
        <f t="shared" si="117"/>
        <v>5</v>
      </c>
      <c r="D1485" s="3">
        <f t="shared" si="118"/>
        <v>2012</v>
      </c>
      <c r="E1485" s="4">
        <v>12.429166666666667</v>
      </c>
      <c r="F1485" s="4">
        <v>10.820833333333333</v>
      </c>
      <c r="G1485" s="4">
        <f t="shared" si="119"/>
        <v>11.625</v>
      </c>
      <c r="H1485" s="4">
        <v>14.717499999999998</v>
      </c>
      <c r="I1485" s="3">
        <v>0</v>
      </c>
      <c r="J1485" s="4">
        <f t="shared" ca="1" si="115"/>
        <v>1.625</v>
      </c>
      <c r="K1485" s="5">
        <v>3.2587337251499222</v>
      </c>
      <c r="L1485" s="63">
        <v>5</v>
      </c>
    </row>
    <row r="1486" spans="1:12" x14ac:dyDescent="0.25">
      <c r="A1486" s="2">
        <v>41048</v>
      </c>
      <c r="B1486" s="3">
        <f t="shared" si="116"/>
        <v>19</v>
      </c>
      <c r="C1486" s="3">
        <f t="shared" si="117"/>
        <v>5</v>
      </c>
      <c r="D1486" s="3">
        <f t="shared" si="118"/>
        <v>2012</v>
      </c>
      <c r="E1486" s="4">
        <v>12.750000000000002</v>
      </c>
      <c r="F1486" s="4">
        <v>11.204166666666667</v>
      </c>
      <c r="G1486" s="4">
        <f t="shared" si="119"/>
        <v>11.977083333333335</v>
      </c>
      <c r="H1486" s="4">
        <v>14.04</v>
      </c>
      <c r="I1486" s="3">
        <v>0</v>
      </c>
      <c r="J1486" s="4">
        <f t="shared" ca="1" si="115"/>
        <v>1.9770833333333346</v>
      </c>
      <c r="K1486" s="5">
        <v>3.2276335017278175</v>
      </c>
      <c r="L1486" s="63">
        <v>4</v>
      </c>
    </row>
    <row r="1487" spans="1:12" x14ac:dyDescent="0.25">
      <c r="A1487" s="2">
        <v>41049</v>
      </c>
      <c r="B1487" s="3">
        <f t="shared" si="116"/>
        <v>20</v>
      </c>
      <c r="C1487" s="3">
        <f t="shared" si="117"/>
        <v>5</v>
      </c>
      <c r="D1487" s="3">
        <f t="shared" si="118"/>
        <v>2012</v>
      </c>
      <c r="E1487" s="4">
        <v>14.579166666666666</v>
      </c>
      <c r="F1487" s="4">
        <v>12.966666666666669</v>
      </c>
      <c r="G1487" s="4">
        <f t="shared" si="119"/>
        <v>13.772916666666667</v>
      </c>
      <c r="H1487" s="4">
        <v>13.857099999999999</v>
      </c>
      <c r="I1487" s="3">
        <v>0</v>
      </c>
      <c r="J1487" s="4">
        <f t="shared" ca="1" si="115"/>
        <v>3.7729166666666671</v>
      </c>
      <c r="K1487" s="5">
        <v>3.5243844089638827</v>
      </c>
      <c r="L1487" s="63">
        <v>0</v>
      </c>
    </row>
    <row r="1488" spans="1:12" x14ac:dyDescent="0.25">
      <c r="A1488" s="2">
        <v>41050</v>
      </c>
      <c r="B1488" s="3">
        <f t="shared" si="116"/>
        <v>21</v>
      </c>
      <c r="C1488" s="3">
        <f t="shared" si="117"/>
        <v>5</v>
      </c>
      <c r="D1488" s="3">
        <f t="shared" si="118"/>
        <v>2012</v>
      </c>
      <c r="E1488" s="4">
        <v>14.700000000000003</v>
      </c>
      <c r="F1488" s="4">
        <v>13.279166666666669</v>
      </c>
      <c r="G1488" s="4">
        <f t="shared" si="119"/>
        <v>13.989583333333336</v>
      </c>
      <c r="H1488" s="4">
        <v>15.481399999999997</v>
      </c>
      <c r="I1488" s="3">
        <v>0</v>
      </c>
      <c r="J1488" s="4">
        <f t="shared" ca="1" si="115"/>
        <v>3.9895833333333357</v>
      </c>
      <c r="K1488" s="5">
        <v>3.8927300120060666</v>
      </c>
      <c r="L1488" s="63">
        <v>0</v>
      </c>
    </row>
    <row r="1489" spans="1:12" x14ac:dyDescent="0.25">
      <c r="A1489" s="2">
        <v>41051</v>
      </c>
      <c r="B1489" s="3">
        <f t="shared" si="116"/>
        <v>22</v>
      </c>
      <c r="C1489" s="3">
        <f t="shared" si="117"/>
        <v>5</v>
      </c>
      <c r="D1489" s="3">
        <f t="shared" si="118"/>
        <v>2012</v>
      </c>
      <c r="E1489" s="4">
        <v>14.966666666666663</v>
      </c>
      <c r="F1489" s="4">
        <v>13.424999999999997</v>
      </c>
      <c r="G1489" s="4">
        <f t="shared" si="119"/>
        <v>14.195833333333329</v>
      </c>
      <c r="H1489" s="4">
        <v>13.340300000000001</v>
      </c>
      <c r="I1489" s="3">
        <v>0</v>
      </c>
      <c r="J1489" s="4">
        <f t="shared" ca="1" si="115"/>
        <v>4.1958333333333302</v>
      </c>
      <c r="K1489" s="5">
        <v>3.4908462398164088</v>
      </c>
      <c r="L1489" s="63">
        <v>0</v>
      </c>
    </row>
    <row r="1490" spans="1:12" x14ac:dyDescent="0.25">
      <c r="A1490" s="2">
        <v>41052</v>
      </c>
      <c r="B1490" s="3">
        <f t="shared" si="116"/>
        <v>23</v>
      </c>
      <c r="C1490" s="3">
        <f t="shared" si="117"/>
        <v>5</v>
      </c>
      <c r="D1490" s="3">
        <f t="shared" si="118"/>
        <v>2012</v>
      </c>
      <c r="E1490" s="4">
        <v>14.579166666666666</v>
      </c>
      <c r="F1490" s="4">
        <v>13.337499999999997</v>
      </c>
      <c r="G1490" s="4">
        <f t="shared" si="119"/>
        <v>13.958333333333332</v>
      </c>
      <c r="H1490" s="4">
        <v>10.313800000000001</v>
      </c>
      <c r="I1490" s="3">
        <v>0</v>
      </c>
      <c r="J1490" s="4">
        <f t="shared" ca="1" si="115"/>
        <v>3.9583333333333313</v>
      </c>
      <c r="K1490" s="5">
        <v>2.7426150863255434</v>
      </c>
      <c r="L1490" s="63">
        <v>0</v>
      </c>
    </row>
    <row r="1491" spans="1:12" x14ac:dyDescent="0.25">
      <c r="A1491" s="2">
        <v>41053</v>
      </c>
      <c r="B1491" s="3">
        <f t="shared" si="116"/>
        <v>24</v>
      </c>
      <c r="C1491" s="3">
        <f t="shared" si="117"/>
        <v>5</v>
      </c>
      <c r="D1491" s="3">
        <f t="shared" si="118"/>
        <v>2012</v>
      </c>
      <c r="E1491" s="4">
        <v>13.6</v>
      </c>
      <c r="F1491" s="4">
        <v>12.9</v>
      </c>
      <c r="G1491" s="4">
        <f t="shared" si="119"/>
        <v>13.25</v>
      </c>
      <c r="H1491" s="4">
        <v>4.4808999999999992</v>
      </c>
      <c r="I1491" s="3">
        <v>0</v>
      </c>
      <c r="J1491" s="4">
        <f t="shared" ca="1" si="115"/>
        <v>3.25</v>
      </c>
      <c r="K1491" s="5">
        <v>1.6266992912393599</v>
      </c>
      <c r="L1491" s="63">
        <v>0</v>
      </c>
    </row>
    <row r="1492" spans="1:12" x14ac:dyDescent="0.25">
      <c r="A1492" s="2">
        <v>41054</v>
      </c>
      <c r="B1492" s="3">
        <f t="shared" si="116"/>
        <v>25</v>
      </c>
      <c r="C1492" s="3">
        <f t="shared" si="117"/>
        <v>5</v>
      </c>
      <c r="D1492" s="3">
        <f t="shared" si="118"/>
        <v>2012</v>
      </c>
      <c r="E1492" s="4">
        <v>14.14583333333333</v>
      </c>
      <c r="F1492" s="4">
        <v>13.308333333333332</v>
      </c>
      <c r="G1492" s="4">
        <f t="shared" si="119"/>
        <v>13.727083333333331</v>
      </c>
      <c r="H1492" s="4">
        <v>8.2153999999999989</v>
      </c>
      <c r="I1492" s="3">
        <v>1.4000000000000001</v>
      </c>
      <c r="J1492" s="4">
        <f t="shared" ca="1" si="115"/>
        <v>3.7270833333333311</v>
      </c>
      <c r="K1492" s="5">
        <v>2.1550283717926471</v>
      </c>
      <c r="L1492" s="63">
        <v>0</v>
      </c>
    </row>
    <row r="1493" spans="1:12" x14ac:dyDescent="0.25">
      <c r="A1493" s="2">
        <v>41055</v>
      </c>
      <c r="B1493" s="3">
        <f t="shared" si="116"/>
        <v>26</v>
      </c>
      <c r="C1493" s="3">
        <f t="shared" si="117"/>
        <v>5</v>
      </c>
      <c r="D1493" s="3">
        <f t="shared" si="118"/>
        <v>2012</v>
      </c>
      <c r="E1493" s="4">
        <v>14.399999999999999</v>
      </c>
      <c r="F1493" s="4">
        <v>13.070833333333333</v>
      </c>
      <c r="G1493" s="4">
        <f t="shared" si="119"/>
        <v>13.735416666666666</v>
      </c>
      <c r="H1493" s="4">
        <v>10.932900000000002</v>
      </c>
      <c r="I1493" s="3">
        <v>0</v>
      </c>
      <c r="J1493" s="4">
        <f t="shared" ca="1" si="115"/>
        <v>3.7354166666666657</v>
      </c>
      <c r="K1493" s="5">
        <v>2.6773095934608935</v>
      </c>
      <c r="L1493" s="63">
        <v>0</v>
      </c>
    </row>
    <row r="1494" spans="1:12" x14ac:dyDescent="0.25">
      <c r="A1494" s="2">
        <v>41056</v>
      </c>
      <c r="B1494" s="3">
        <f t="shared" si="116"/>
        <v>27</v>
      </c>
      <c r="C1494" s="3">
        <f t="shared" si="117"/>
        <v>5</v>
      </c>
      <c r="D1494" s="3">
        <f t="shared" si="118"/>
        <v>2012</v>
      </c>
      <c r="E1494" s="4">
        <v>14.387500000000001</v>
      </c>
      <c r="F1494" s="4">
        <v>12.929166666666667</v>
      </c>
      <c r="G1494" s="4">
        <f t="shared" si="119"/>
        <v>13.658333333333335</v>
      </c>
      <c r="H1494" s="4">
        <v>12.349100000000002</v>
      </c>
      <c r="I1494" s="3">
        <v>0.2</v>
      </c>
      <c r="J1494" s="4">
        <f t="shared" ca="1" si="115"/>
        <v>3.6583333333333341</v>
      </c>
      <c r="K1494" s="5">
        <v>3.0231933035136622</v>
      </c>
      <c r="L1494" s="63">
        <v>2</v>
      </c>
    </row>
    <row r="1495" spans="1:12" x14ac:dyDescent="0.25">
      <c r="A1495" s="2">
        <v>41057</v>
      </c>
      <c r="B1495" s="3">
        <f t="shared" si="116"/>
        <v>28</v>
      </c>
      <c r="C1495" s="3">
        <f t="shared" si="117"/>
        <v>5</v>
      </c>
      <c r="D1495" s="3">
        <f t="shared" si="118"/>
        <v>2012</v>
      </c>
      <c r="E1495" s="4">
        <v>18.395833333333332</v>
      </c>
      <c r="F1495" s="4">
        <v>16.974999999999998</v>
      </c>
      <c r="G1495" s="4">
        <f t="shared" si="119"/>
        <v>17.685416666666665</v>
      </c>
      <c r="H1495" s="4">
        <v>11.755000000000001</v>
      </c>
      <c r="I1495" s="3">
        <v>0</v>
      </c>
      <c r="J1495" s="4">
        <f t="shared" ca="1" si="115"/>
        <v>7.685416666666665</v>
      </c>
      <c r="K1495" s="5">
        <v>3.4065588584216058</v>
      </c>
      <c r="L1495" s="63">
        <v>0</v>
      </c>
    </row>
    <row r="1496" spans="1:12" x14ac:dyDescent="0.25">
      <c r="A1496" s="2">
        <v>41058</v>
      </c>
      <c r="B1496" s="3">
        <f t="shared" si="116"/>
        <v>29</v>
      </c>
      <c r="C1496" s="3">
        <f t="shared" si="117"/>
        <v>5</v>
      </c>
      <c r="D1496" s="3">
        <f t="shared" si="118"/>
        <v>2012</v>
      </c>
      <c r="E1496" s="4">
        <v>19.579166666666666</v>
      </c>
      <c r="F1496" s="4">
        <v>18.166666666666668</v>
      </c>
      <c r="G1496" s="4">
        <f t="shared" si="119"/>
        <v>18.872916666666669</v>
      </c>
      <c r="H1496" s="4">
        <v>9.047600000000001</v>
      </c>
      <c r="I1496" s="3">
        <v>0</v>
      </c>
      <c r="J1496" s="4">
        <f t="shared" ca="1" si="115"/>
        <v>8.8729166666666668</v>
      </c>
      <c r="K1496" s="5">
        <v>2.6706469886594073</v>
      </c>
      <c r="L1496" s="63">
        <v>0</v>
      </c>
    </row>
    <row r="1497" spans="1:12" x14ac:dyDescent="0.25">
      <c r="A1497" s="2">
        <v>41059</v>
      </c>
      <c r="B1497" s="3">
        <f t="shared" si="116"/>
        <v>30</v>
      </c>
      <c r="C1497" s="3">
        <f t="shared" si="117"/>
        <v>5</v>
      </c>
      <c r="D1497" s="3">
        <f t="shared" si="118"/>
        <v>2012</v>
      </c>
      <c r="E1497" s="4">
        <v>16.233333333333331</v>
      </c>
      <c r="F1497" s="4">
        <v>15.154166666666661</v>
      </c>
      <c r="G1497" s="4">
        <f t="shared" si="119"/>
        <v>15.693749999999996</v>
      </c>
      <c r="H1497" s="4">
        <v>5.4142999999999999</v>
      </c>
      <c r="I1497" s="3">
        <v>20.8</v>
      </c>
      <c r="J1497" s="4">
        <f t="shared" ca="1" si="115"/>
        <v>5.6937499999999961</v>
      </c>
      <c r="K1497" s="5">
        <v>1.4532049396655833</v>
      </c>
      <c r="L1497" s="63">
        <v>0</v>
      </c>
    </row>
    <row r="1498" spans="1:12" x14ac:dyDescent="0.25">
      <c r="A1498" s="2">
        <v>41060</v>
      </c>
      <c r="B1498" s="3">
        <f t="shared" si="116"/>
        <v>31</v>
      </c>
      <c r="C1498" s="3">
        <f t="shared" si="117"/>
        <v>5</v>
      </c>
      <c r="D1498" s="3">
        <f t="shared" si="118"/>
        <v>2012</v>
      </c>
      <c r="E1498" s="4">
        <v>10.133333333333335</v>
      </c>
      <c r="F1498" s="4">
        <v>8.3583333333333325</v>
      </c>
      <c r="G1498" s="4">
        <f t="shared" si="119"/>
        <v>9.2458333333333336</v>
      </c>
      <c r="H1498" s="4">
        <v>15.329600000000001</v>
      </c>
      <c r="I1498" s="3">
        <v>0.4</v>
      </c>
      <c r="J1498" s="4">
        <f t="shared" ca="1" si="115"/>
        <v>1.0015649452269354E-2</v>
      </c>
      <c r="K1498" s="5">
        <v>3.366561489824321</v>
      </c>
      <c r="L1498" s="63">
        <v>12</v>
      </c>
    </row>
    <row r="1499" spans="1:12" x14ac:dyDescent="0.25">
      <c r="A1499" s="2">
        <v>41061</v>
      </c>
      <c r="B1499" s="3">
        <f t="shared" si="116"/>
        <v>1</v>
      </c>
      <c r="C1499" s="3">
        <f t="shared" si="117"/>
        <v>6</v>
      </c>
      <c r="D1499" s="3">
        <f t="shared" si="118"/>
        <v>2012</v>
      </c>
      <c r="E1499" s="4">
        <v>10.179166666666669</v>
      </c>
      <c r="F1499" s="4">
        <v>8.3791666666666682</v>
      </c>
      <c r="G1499" s="4">
        <f t="shared" si="119"/>
        <v>9.2791666666666686</v>
      </c>
      <c r="H1499" s="4">
        <v>14.991499999999998</v>
      </c>
      <c r="I1499" s="3">
        <v>0</v>
      </c>
      <c r="J1499" s="4">
        <f t="shared" ca="1" si="115"/>
        <v>1.7833719135802908E-2</v>
      </c>
      <c r="K1499" s="5">
        <v>3.6983682572095344</v>
      </c>
      <c r="L1499" s="64">
        <v>10</v>
      </c>
    </row>
    <row r="1500" spans="1:12" x14ac:dyDescent="0.25">
      <c r="A1500" s="2">
        <v>41062</v>
      </c>
      <c r="B1500" s="3">
        <f t="shared" si="116"/>
        <v>2</v>
      </c>
      <c r="C1500" s="3">
        <f t="shared" si="117"/>
        <v>6</v>
      </c>
      <c r="D1500" s="3">
        <f t="shared" si="118"/>
        <v>2012</v>
      </c>
      <c r="E1500" s="4">
        <v>13.124999999999998</v>
      </c>
      <c r="F1500" s="4">
        <v>12.016666666666666</v>
      </c>
      <c r="G1500" s="4">
        <f t="shared" si="119"/>
        <v>12.570833333333333</v>
      </c>
      <c r="H1500" s="4">
        <v>4.4189000000000007</v>
      </c>
      <c r="I1500" s="3">
        <v>1.8</v>
      </c>
      <c r="J1500" s="4">
        <f t="shared" ca="1" si="115"/>
        <v>2.570833333333332</v>
      </c>
      <c r="K1500" s="5">
        <v>1.2604945825241678</v>
      </c>
      <c r="L1500" s="64">
        <v>4</v>
      </c>
    </row>
    <row r="1501" spans="1:12" x14ac:dyDescent="0.25">
      <c r="A1501" s="2">
        <v>41063</v>
      </c>
      <c r="B1501" s="3">
        <f t="shared" si="116"/>
        <v>3</v>
      </c>
      <c r="C1501" s="3">
        <f t="shared" si="117"/>
        <v>6</v>
      </c>
      <c r="D1501" s="3">
        <f t="shared" si="118"/>
        <v>2012</v>
      </c>
      <c r="E1501" s="4">
        <v>15.379166666666668</v>
      </c>
      <c r="F1501" s="4">
        <v>14.333333333333336</v>
      </c>
      <c r="G1501" s="4">
        <f t="shared" si="119"/>
        <v>14.856250000000003</v>
      </c>
      <c r="H1501" s="4">
        <v>12.5722</v>
      </c>
      <c r="I1501" s="3">
        <v>59</v>
      </c>
      <c r="J1501" s="4">
        <f t="shared" ca="1" si="115"/>
        <v>4.856250000000002</v>
      </c>
      <c r="K1501" s="5">
        <v>3.3997871220881506</v>
      </c>
      <c r="L1501" s="64">
        <v>0</v>
      </c>
    </row>
    <row r="1502" spans="1:12" x14ac:dyDescent="0.25">
      <c r="A1502" s="2">
        <v>41064</v>
      </c>
      <c r="B1502" s="3">
        <f t="shared" si="116"/>
        <v>4</v>
      </c>
      <c r="C1502" s="3">
        <f t="shared" si="117"/>
        <v>6</v>
      </c>
      <c r="D1502" s="3">
        <f t="shared" si="118"/>
        <v>2012</v>
      </c>
      <c r="E1502" s="4">
        <v>9.0708333333333346</v>
      </c>
      <c r="F1502" s="4">
        <v>8.3000000000000007</v>
      </c>
      <c r="G1502" s="4">
        <f t="shared" si="119"/>
        <v>8.6854166666666686</v>
      </c>
      <c r="H1502" s="4">
        <v>4.4787000000000008</v>
      </c>
      <c r="I1502" s="3">
        <v>13</v>
      </c>
      <c r="J1502" s="4">
        <f t="shared" ca="1" si="115"/>
        <v>0</v>
      </c>
      <c r="K1502" s="5">
        <v>1.0567537791411366</v>
      </c>
      <c r="L1502" s="64">
        <v>3</v>
      </c>
    </row>
    <row r="1503" spans="1:12" x14ac:dyDescent="0.25">
      <c r="A1503" s="2">
        <v>41065</v>
      </c>
      <c r="B1503" s="3">
        <f t="shared" si="116"/>
        <v>5</v>
      </c>
      <c r="C1503" s="3">
        <f t="shared" si="117"/>
        <v>6</v>
      </c>
      <c r="D1503" s="3">
        <f t="shared" si="118"/>
        <v>2012</v>
      </c>
      <c r="E1503" s="4">
        <v>6.0750000000000002</v>
      </c>
      <c r="F1503" s="4">
        <v>4.7250000000000005</v>
      </c>
      <c r="G1503" s="4">
        <f t="shared" si="119"/>
        <v>5.4</v>
      </c>
      <c r="H1503" s="4">
        <v>14.554399999999998</v>
      </c>
      <c r="I1503" s="3">
        <v>0.2</v>
      </c>
      <c r="J1503" s="4">
        <f t="shared" ca="1" si="115"/>
        <v>0</v>
      </c>
      <c r="K1503" s="5">
        <v>2.4449052616258982</v>
      </c>
      <c r="L1503" s="64">
        <v>19</v>
      </c>
    </row>
    <row r="1504" spans="1:12" x14ac:dyDescent="0.25">
      <c r="A1504" s="2">
        <v>41066</v>
      </c>
      <c r="B1504" s="3">
        <f t="shared" si="116"/>
        <v>6</v>
      </c>
      <c r="C1504" s="3">
        <f t="shared" si="117"/>
        <v>6</v>
      </c>
      <c r="D1504" s="3">
        <f t="shared" si="118"/>
        <v>2012</v>
      </c>
      <c r="E1504" s="4">
        <v>5.2833333333333332</v>
      </c>
      <c r="F1504" s="4">
        <v>3.4041666666666668</v>
      </c>
      <c r="G1504" s="4">
        <f t="shared" si="119"/>
        <v>4.34375</v>
      </c>
      <c r="H1504" s="4">
        <v>15.799100000000001</v>
      </c>
      <c r="I1504" s="3">
        <v>0</v>
      </c>
      <c r="J1504" s="4">
        <f t="shared" ca="1" si="115"/>
        <v>0</v>
      </c>
      <c r="K1504" s="5">
        <v>2.7184959015992627</v>
      </c>
      <c r="L1504" s="64">
        <v>18</v>
      </c>
    </row>
    <row r="1505" spans="1:12" x14ac:dyDescent="0.25">
      <c r="A1505" s="2">
        <v>41067</v>
      </c>
      <c r="B1505" s="3">
        <f t="shared" si="116"/>
        <v>7</v>
      </c>
      <c r="C1505" s="3">
        <f t="shared" si="117"/>
        <v>6</v>
      </c>
      <c r="D1505" s="3">
        <f t="shared" si="118"/>
        <v>2012</v>
      </c>
      <c r="E1505" s="4">
        <v>2.8249999999999997</v>
      </c>
      <c r="F1505" s="4">
        <v>1.2749999999999999</v>
      </c>
      <c r="G1505" s="4">
        <f t="shared" si="119"/>
        <v>2.0499999999999998</v>
      </c>
      <c r="H1505" s="4">
        <v>15.354899999999999</v>
      </c>
      <c r="I1505" s="3">
        <v>0</v>
      </c>
      <c r="J1505" s="4">
        <f t="shared" ca="1" si="115"/>
        <v>0</v>
      </c>
      <c r="K1505" s="5">
        <v>2.5748420386485358</v>
      </c>
      <c r="L1505" s="64">
        <v>24</v>
      </c>
    </row>
    <row r="1506" spans="1:12" x14ac:dyDescent="0.25">
      <c r="A1506" s="2">
        <v>41068</v>
      </c>
      <c r="B1506" s="3">
        <f t="shared" si="116"/>
        <v>8</v>
      </c>
      <c r="C1506" s="3">
        <f t="shared" si="117"/>
        <v>6</v>
      </c>
      <c r="D1506" s="3">
        <f t="shared" si="118"/>
        <v>2012</v>
      </c>
      <c r="E1506" s="4">
        <v>2.4</v>
      </c>
      <c r="F1506" s="4">
        <v>0.87083333333333357</v>
      </c>
      <c r="G1506" s="4">
        <f t="shared" si="119"/>
        <v>1.6354166666666667</v>
      </c>
      <c r="H1506" s="4">
        <v>9.3789999999999996</v>
      </c>
      <c r="I1506" s="3">
        <v>0.2</v>
      </c>
      <c r="J1506" s="4">
        <f t="shared" ca="1" si="115"/>
        <v>0</v>
      </c>
      <c r="K1506" s="5">
        <v>1.5654568477465489</v>
      </c>
      <c r="L1506" s="64">
        <v>21</v>
      </c>
    </row>
    <row r="1507" spans="1:12" x14ac:dyDescent="0.25">
      <c r="A1507" s="2">
        <v>41069</v>
      </c>
      <c r="B1507" s="3">
        <f t="shared" si="116"/>
        <v>9</v>
      </c>
      <c r="C1507" s="3">
        <f t="shared" si="117"/>
        <v>6</v>
      </c>
      <c r="D1507" s="3">
        <f t="shared" si="118"/>
        <v>2012</v>
      </c>
      <c r="E1507" s="4">
        <v>5.833333333333333</v>
      </c>
      <c r="F1507" s="4">
        <v>4.0166666666666666</v>
      </c>
      <c r="G1507" s="4">
        <f t="shared" si="119"/>
        <v>4.9249999999999998</v>
      </c>
      <c r="H1507" s="4">
        <v>14.3322</v>
      </c>
      <c r="I1507" s="3">
        <v>0</v>
      </c>
      <c r="J1507" s="4">
        <f t="shared" ca="1" si="115"/>
        <v>0</v>
      </c>
      <c r="K1507" s="5">
        <v>2.7159985989382185</v>
      </c>
      <c r="L1507" s="64">
        <v>16</v>
      </c>
    </row>
    <row r="1508" spans="1:12" x14ac:dyDescent="0.25">
      <c r="A1508" s="2">
        <v>41070</v>
      </c>
      <c r="B1508" s="3">
        <f t="shared" si="116"/>
        <v>10</v>
      </c>
      <c r="C1508" s="3">
        <f t="shared" si="117"/>
        <v>6</v>
      </c>
      <c r="D1508" s="3">
        <f t="shared" si="118"/>
        <v>2012</v>
      </c>
      <c r="E1508" s="4">
        <v>9.2791666666666668</v>
      </c>
      <c r="F1508" s="4">
        <v>8.3458333333333314</v>
      </c>
      <c r="G1508" s="4">
        <f t="shared" si="119"/>
        <v>8.8125</v>
      </c>
      <c r="H1508" s="4">
        <v>4.2587000000000002</v>
      </c>
      <c r="I1508" s="3">
        <v>9.6000000000000014</v>
      </c>
      <c r="J1508" s="4">
        <f t="shared" ca="1" si="115"/>
        <v>0</v>
      </c>
      <c r="K1508" s="5">
        <v>0.99818564394060838</v>
      </c>
      <c r="L1508" s="64">
        <v>9</v>
      </c>
    </row>
    <row r="1509" spans="1:12" x14ac:dyDescent="0.25">
      <c r="A1509" s="2">
        <v>41071</v>
      </c>
      <c r="B1509" s="3">
        <f t="shared" si="116"/>
        <v>11</v>
      </c>
      <c r="C1509" s="3">
        <f t="shared" si="117"/>
        <v>6</v>
      </c>
      <c r="D1509" s="3">
        <f t="shared" si="118"/>
        <v>2012</v>
      </c>
      <c r="E1509" s="4">
        <v>12.695833333333335</v>
      </c>
      <c r="F1509" s="4">
        <v>12.141666666666667</v>
      </c>
      <c r="G1509" s="4">
        <f t="shared" si="119"/>
        <v>12.418750000000001</v>
      </c>
      <c r="H1509" s="4">
        <v>4.5044999999999993</v>
      </c>
      <c r="I1509" s="3">
        <v>4.2</v>
      </c>
      <c r="J1509" s="4">
        <f t="shared" ca="1" si="115"/>
        <v>2.4187500000000011</v>
      </c>
      <c r="K1509" s="5">
        <v>1.025127472281719</v>
      </c>
      <c r="L1509" s="64">
        <v>0</v>
      </c>
    </row>
    <row r="1510" spans="1:12" x14ac:dyDescent="0.25">
      <c r="A1510" s="2">
        <v>41072</v>
      </c>
      <c r="B1510" s="3">
        <f t="shared" si="116"/>
        <v>12</v>
      </c>
      <c r="C1510" s="3">
        <f t="shared" si="117"/>
        <v>6</v>
      </c>
      <c r="D1510" s="3">
        <f t="shared" si="118"/>
        <v>2012</v>
      </c>
      <c r="E1510" s="4">
        <v>14.495833333333337</v>
      </c>
      <c r="F1510" s="4">
        <v>13.1625</v>
      </c>
      <c r="G1510" s="4">
        <f t="shared" si="119"/>
        <v>13.829166666666669</v>
      </c>
      <c r="H1510" s="4">
        <v>9.1258999999999997</v>
      </c>
      <c r="I1510" s="3">
        <v>0.2</v>
      </c>
      <c r="J1510" s="4">
        <f t="shared" ca="1" si="115"/>
        <v>3.8291666666666684</v>
      </c>
      <c r="K1510" s="5">
        <v>2.0780161273183335</v>
      </c>
      <c r="L1510" s="64">
        <v>0</v>
      </c>
    </row>
    <row r="1511" spans="1:12" x14ac:dyDescent="0.25">
      <c r="A1511" s="2">
        <v>41073</v>
      </c>
      <c r="B1511" s="3">
        <f t="shared" si="116"/>
        <v>13</v>
      </c>
      <c r="C1511" s="3">
        <f t="shared" si="117"/>
        <v>6</v>
      </c>
      <c r="D1511" s="3">
        <f t="shared" si="118"/>
        <v>2012</v>
      </c>
      <c r="E1511" s="4">
        <v>15.2125</v>
      </c>
      <c r="F1511" s="4">
        <v>13.741666666666667</v>
      </c>
      <c r="G1511" s="4">
        <f t="shared" si="119"/>
        <v>14.477083333333333</v>
      </c>
      <c r="H1511" s="4">
        <v>11.683</v>
      </c>
      <c r="I1511" s="3">
        <v>0.4</v>
      </c>
      <c r="J1511" s="4">
        <f t="shared" ca="1" si="115"/>
        <v>4.4770833333333337</v>
      </c>
      <c r="K1511" s="5">
        <v>2.8401540264313692</v>
      </c>
      <c r="L1511" s="64">
        <v>0</v>
      </c>
    </row>
    <row r="1512" spans="1:12" x14ac:dyDescent="0.25">
      <c r="A1512" s="2">
        <v>41074</v>
      </c>
      <c r="B1512" s="3">
        <f t="shared" si="116"/>
        <v>14</v>
      </c>
      <c r="C1512" s="3">
        <f t="shared" si="117"/>
        <v>6</v>
      </c>
      <c r="D1512" s="3">
        <f t="shared" si="118"/>
        <v>2012</v>
      </c>
      <c r="E1512" s="4">
        <v>16.670833333333334</v>
      </c>
      <c r="F1512" s="4">
        <v>15.075000000000001</v>
      </c>
      <c r="G1512" s="4">
        <f t="shared" si="119"/>
        <v>15.872916666666669</v>
      </c>
      <c r="H1512" s="4">
        <v>13.512900000000004</v>
      </c>
      <c r="I1512" s="3">
        <v>0</v>
      </c>
      <c r="J1512" s="4">
        <f t="shared" ca="1" si="115"/>
        <v>5.8729166666666677</v>
      </c>
      <c r="K1512" s="5">
        <v>3.5619242219297602</v>
      </c>
      <c r="L1512" s="64">
        <v>0</v>
      </c>
    </row>
    <row r="1513" spans="1:12" x14ac:dyDescent="0.25">
      <c r="A1513" s="2">
        <v>41075</v>
      </c>
      <c r="B1513" s="3">
        <f t="shared" si="116"/>
        <v>15</v>
      </c>
      <c r="C1513" s="3">
        <f t="shared" si="117"/>
        <v>6</v>
      </c>
      <c r="D1513" s="3">
        <f t="shared" si="118"/>
        <v>2012</v>
      </c>
      <c r="E1513" s="4">
        <v>17.420833333333334</v>
      </c>
      <c r="F1513" s="4">
        <v>15.712499999999999</v>
      </c>
      <c r="G1513" s="4">
        <f t="shared" si="119"/>
        <v>16.566666666666666</v>
      </c>
      <c r="H1513" s="4">
        <v>13.1424</v>
      </c>
      <c r="I1513" s="3">
        <v>0</v>
      </c>
      <c r="J1513" s="4">
        <f t="shared" ca="1" si="115"/>
        <v>6.5666666666666664</v>
      </c>
      <c r="K1513" s="5">
        <v>4.0350139049647851</v>
      </c>
      <c r="L1513" s="64">
        <v>0</v>
      </c>
    </row>
    <row r="1514" spans="1:12" x14ac:dyDescent="0.25">
      <c r="A1514" s="2">
        <v>41076</v>
      </c>
      <c r="B1514" s="3">
        <f t="shared" si="116"/>
        <v>16</v>
      </c>
      <c r="C1514" s="3">
        <f t="shared" si="117"/>
        <v>6</v>
      </c>
      <c r="D1514" s="3">
        <f t="shared" si="118"/>
        <v>2012</v>
      </c>
      <c r="E1514" s="4">
        <v>14.9375</v>
      </c>
      <c r="F1514" s="4">
        <v>13.391666666666666</v>
      </c>
      <c r="G1514" s="4">
        <f t="shared" si="119"/>
        <v>14.164583333333333</v>
      </c>
      <c r="H1514" s="4">
        <v>8.7896999999999998</v>
      </c>
      <c r="I1514" s="3">
        <v>0</v>
      </c>
      <c r="J1514" s="4">
        <f t="shared" ca="1" si="115"/>
        <v>4.1645833333333329</v>
      </c>
      <c r="K1514" s="5">
        <v>2.5472602569357701</v>
      </c>
      <c r="L1514" s="64">
        <v>0</v>
      </c>
    </row>
    <row r="1515" spans="1:12" x14ac:dyDescent="0.25">
      <c r="A1515" s="2">
        <v>41077</v>
      </c>
      <c r="B1515" s="3">
        <f t="shared" si="116"/>
        <v>17</v>
      </c>
      <c r="C1515" s="3">
        <f t="shared" si="117"/>
        <v>6</v>
      </c>
      <c r="D1515" s="3">
        <f t="shared" si="118"/>
        <v>2012</v>
      </c>
      <c r="E1515" s="4">
        <v>13.375</v>
      </c>
      <c r="F1515" s="4">
        <v>12.616666666666669</v>
      </c>
      <c r="G1515" s="4">
        <f t="shared" si="119"/>
        <v>12.995833333333334</v>
      </c>
      <c r="H1515" s="4">
        <v>6.1213000000000015</v>
      </c>
      <c r="I1515" s="3">
        <v>18.2</v>
      </c>
      <c r="J1515" s="4">
        <f t="shared" ca="1" si="115"/>
        <v>2.9958333333333345</v>
      </c>
      <c r="K1515" s="5">
        <v>1.4825132790980176</v>
      </c>
      <c r="L1515" s="64">
        <v>0</v>
      </c>
    </row>
    <row r="1516" spans="1:12" x14ac:dyDescent="0.25">
      <c r="A1516" s="2">
        <v>41078</v>
      </c>
      <c r="B1516" s="3">
        <f t="shared" si="116"/>
        <v>18</v>
      </c>
      <c r="C1516" s="3">
        <f t="shared" si="117"/>
        <v>6</v>
      </c>
      <c r="D1516" s="3">
        <f t="shared" si="118"/>
        <v>2012</v>
      </c>
      <c r="E1516" s="4">
        <v>14.754166666666663</v>
      </c>
      <c r="F1516" s="4">
        <v>13.950000000000001</v>
      </c>
      <c r="G1516" s="4">
        <f t="shared" si="119"/>
        <v>14.352083333333333</v>
      </c>
      <c r="H1516" s="4">
        <v>5.2406999999999995</v>
      </c>
      <c r="I1516" s="3">
        <v>28.8</v>
      </c>
      <c r="J1516" s="4">
        <f t="shared" ca="1" si="115"/>
        <v>4.352083333333332</v>
      </c>
      <c r="K1516" s="5">
        <v>1.3124525062999743</v>
      </c>
      <c r="L1516" s="64">
        <v>0</v>
      </c>
    </row>
    <row r="1517" spans="1:12" x14ac:dyDescent="0.25">
      <c r="A1517" s="2">
        <v>41079</v>
      </c>
      <c r="B1517" s="3">
        <f t="shared" si="116"/>
        <v>19</v>
      </c>
      <c r="C1517" s="3">
        <f t="shared" si="117"/>
        <v>6</v>
      </c>
      <c r="D1517" s="3">
        <f t="shared" si="118"/>
        <v>2012</v>
      </c>
      <c r="E1517" s="4">
        <v>13.329166666666666</v>
      </c>
      <c r="F1517" s="4">
        <v>12.579166666666666</v>
      </c>
      <c r="G1517" s="4">
        <f t="shared" si="119"/>
        <v>12.954166666666666</v>
      </c>
      <c r="H1517" s="4">
        <v>6.351</v>
      </c>
      <c r="I1517" s="3">
        <v>0.2</v>
      </c>
      <c r="J1517" s="4">
        <f t="shared" ca="1" si="115"/>
        <v>2.9541666666666657</v>
      </c>
      <c r="K1517" s="5">
        <v>1.5168996585170336</v>
      </c>
      <c r="L1517" s="64">
        <v>0</v>
      </c>
    </row>
    <row r="1518" spans="1:12" x14ac:dyDescent="0.25">
      <c r="A1518" s="2">
        <v>41080</v>
      </c>
      <c r="B1518" s="3">
        <f t="shared" si="116"/>
        <v>20</v>
      </c>
      <c r="C1518" s="3">
        <f t="shared" si="117"/>
        <v>6</v>
      </c>
      <c r="D1518" s="3">
        <f t="shared" si="118"/>
        <v>2012</v>
      </c>
      <c r="E1518" s="4">
        <v>10.999999999999998</v>
      </c>
      <c r="F1518" s="4">
        <v>9.9916666666666636</v>
      </c>
      <c r="G1518" s="4">
        <f t="shared" si="119"/>
        <v>10.49583333333333</v>
      </c>
      <c r="H1518" s="4">
        <v>9.1975999999999996</v>
      </c>
      <c r="I1518" s="3">
        <v>0.2</v>
      </c>
      <c r="J1518" s="4">
        <f t="shared" ca="1" si="115"/>
        <v>0.99173553719007779</v>
      </c>
      <c r="K1518" s="5">
        <v>1.6434894058564475</v>
      </c>
      <c r="L1518" s="64">
        <v>0</v>
      </c>
    </row>
    <row r="1519" spans="1:12" x14ac:dyDescent="0.25">
      <c r="A1519" s="2">
        <v>41081</v>
      </c>
      <c r="B1519" s="3">
        <f t="shared" si="116"/>
        <v>21</v>
      </c>
      <c r="C1519" s="3">
        <f t="shared" si="117"/>
        <v>6</v>
      </c>
      <c r="D1519" s="3">
        <f t="shared" si="118"/>
        <v>2012</v>
      </c>
      <c r="E1519" s="4">
        <v>11.579166666666666</v>
      </c>
      <c r="F1519" s="4">
        <v>10.829166666666666</v>
      </c>
      <c r="G1519" s="4">
        <f t="shared" si="119"/>
        <v>11.204166666666666</v>
      </c>
      <c r="H1519" s="4">
        <v>5.1281999999999996</v>
      </c>
      <c r="I1519" s="3">
        <v>0</v>
      </c>
      <c r="J1519" s="4">
        <f t="shared" ca="1" si="115"/>
        <v>1.2041666666666657</v>
      </c>
      <c r="K1519" s="5">
        <v>1.2090400823932681</v>
      </c>
      <c r="L1519" s="64">
        <v>0</v>
      </c>
    </row>
    <row r="1520" spans="1:12" x14ac:dyDescent="0.25">
      <c r="A1520" s="2">
        <v>41082</v>
      </c>
      <c r="B1520" s="3">
        <f t="shared" si="116"/>
        <v>22</v>
      </c>
      <c r="C1520" s="3">
        <f t="shared" si="117"/>
        <v>6</v>
      </c>
      <c r="D1520" s="3">
        <f t="shared" si="118"/>
        <v>2012</v>
      </c>
      <c r="E1520" s="4">
        <v>10.699999999999998</v>
      </c>
      <c r="F1520" s="4">
        <v>10.170833333333333</v>
      </c>
      <c r="G1520" s="4">
        <f t="shared" si="119"/>
        <v>10.435416666666665</v>
      </c>
      <c r="H1520" s="4">
        <v>3.3624000000000001</v>
      </c>
      <c r="I1520" s="3">
        <v>10.199999999999998</v>
      </c>
      <c r="J1520" s="4">
        <f t="shared" ca="1" si="115"/>
        <v>0.43541666666666501</v>
      </c>
      <c r="K1520" s="5">
        <v>0.67889757580392018</v>
      </c>
      <c r="L1520" s="64">
        <v>0</v>
      </c>
    </row>
    <row r="1521" spans="1:12" x14ac:dyDescent="0.25">
      <c r="A1521" s="2">
        <v>41083</v>
      </c>
      <c r="B1521" s="3">
        <f t="shared" si="116"/>
        <v>23</v>
      </c>
      <c r="C1521" s="3">
        <f t="shared" si="117"/>
        <v>6</v>
      </c>
      <c r="D1521" s="3">
        <f t="shared" si="118"/>
        <v>2012</v>
      </c>
      <c r="E1521" s="4">
        <v>11.3125</v>
      </c>
      <c r="F1521" s="4">
        <v>10.208333333333332</v>
      </c>
      <c r="G1521" s="4">
        <f t="shared" si="119"/>
        <v>10.760416666666666</v>
      </c>
      <c r="H1521" s="4">
        <v>14.5413</v>
      </c>
      <c r="I1521" s="3">
        <v>0.2</v>
      </c>
      <c r="J1521" s="4">
        <f t="shared" ca="1" si="115"/>
        <v>0.76041666666666607</v>
      </c>
      <c r="K1521" s="5">
        <v>3.1008450992117322</v>
      </c>
      <c r="L1521" s="64">
        <v>2</v>
      </c>
    </row>
    <row r="1522" spans="1:12" x14ac:dyDescent="0.25">
      <c r="A1522" s="2">
        <v>41084</v>
      </c>
      <c r="B1522" s="3">
        <f t="shared" si="116"/>
        <v>24</v>
      </c>
      <c r="C1522" s="3">
        <f t="shared" si="117"/>
        <v>6</v>
      </c>
      <c r="D1522" s="3">
        <f t="shared" si="118"/>
        <v>2012</v>
      </c>
      <c r="E1522" s="4">
        <v>12.466666666666667</v>
      </c>
      <c r="F1522" s="4">
        <v>11.325000000000001</v>
      </c>
      <c r="G1522" s="4">
        <f t="shared" si="119"/>
        <v>11.895833333333334</v>
      </c>
      <c r="H1522" s="4">
        <v>14.307499999999999</v>
      </c>
      <c r="I1522" s="3">
        <v>0.2</v>
      </c>
      <c r="J1522" s="4">
        <f t="shared" ca="1" si="115"/>
        <v>1.8958333333333339</v>
      </c>
      <c r="K1522" s="5">
        <v>3.042579429873828</v>
      </c>
      <c r="L1522" s="64">
        <v>0</v>
      </c>
    </row>
    <row r="1523" spans="1:12" x14ac:dyDescent="0.25">
      <c r="A1523" s="2">
        <v>41085</v>
      </c>
      <c r="B1523" s="3">
        <f t="shared" si="116"/>
        <v>25</v>
      </c>
      <c r="C1523" s="3">
        <f t="shared" si="117"/>
        <v>6</v>
      </c>
      <c r="D1523" s="3">
        <f t="shared" si="118"/>
        <v>2012</v>
      </c>
      <c r="E1523" s="4">
        <v>11.249999999999998</v>
      </c>
      <c r="F1523" s="4">
        <v>9.3666666666666654</v>
      </c>
      <c r="G1523" s="4">
        <f t="shared" si="119"/>
        <v>10.308333333333332</v>
      </c>
      <c r="H1523" s="4">
        <v>11.203800000000001</v>
      </c>
      <c r="I1523" s="3">
        <v>0</v>
      </c>
      <c r="J1523" s="4">
        <f t="shared" ca="1" si="115"/>
        <v>0.82964601769911295</v>
      </c>
      <c r="K1523" s="5">
        <v>2.141333756129566</v>
      </c>
      <c r="L1523" s="64">
        <v>7</v>
      </c>
    </row>
    <row r="1524" spans="1:12" x14ac:dyDescent="0.25">
      <c r="A1524" s="2">
        <v>41086</v>
      </c>
      <c r="B1524" s="3">
        <f t="shared" si="116"/>
        <v>26</v>
      </c>
      <c r="C1524" s="3">
        <f t="shared" si="117"/>
        <v>6</v>
      </c>
      <c r="D1524" s="3">
        <f t="shared" si="118"/>
        <v>2012</v>
      </c>
      <c r="E1524" s="4">
        <v>11.979166666666666</v>
      </c>
      <c r="F1524" s="4">
        <v>10.816666666666668</v>
      </c>
      <c r="G1524" s="4">
        <f t="shared" si="119"/>
        <v>11.397916666666667</v>
      </c>
      <c r="H1524" s="4">
        <v>8.9048999999999996</v>
      </c>
      <c r="I1524" s="3">
        <v>0</v>
      </c>
      <c r="J1524" s="4">
        <f t="shared" ca="1" si="115"/>
        <v>1.3979166666666671</v>
      </c>
      <c r="K1524" s="5">
        <v>2.0939118085112889</v>
      </c>
      <c r="L1524" s="64">
        <v>1</v>
      </c>
    </row>
    <row r="1525" spans="1:12" x14ac:dyDescent="0.25">
      <c r="A1525" s="2">
        <v>41087</v>
      </c>
      <c r="B1525" s="3">
        <f t="shared" si="116"/>
        <v>27</v>
      </c>
      <c r="C1525" s="3">
        <f t="shared" si="117"/>
        <v>6</v>
      </c>
      <c r="D1525" s="3">
        <f t="shared" si="118"/>
        <v>2012</v>
      </c>
      <c r="E1525" s="4">
        <v>15.325000000000001</v>
      </c>
      <c r="F1525" s="4">
        <v>14.070833333333335</v>
      </c>
      <c r="G1525" s="4">
        <f t="shared" si="119"/>
        <v>14.697916666666668</v>
      </c>
      <c r="H1525" s="4">
        <v>13.768500000000001</v>
      </c>
      <c r="I1525" s="3">
        <v>0.8</v>
      </c>
      <c r="J1525" s="4">
        <f t="shared" ca="1" si="115"/>
        <v>4.6979166666666679</v>
      </c>
      <c r="K1525" s="5">
        <v>3.6423396199558176</v>
      </c>
      <c r="L1525" s="64">
        <v>0</v>
      </c>
    </row>
    <row r="1526" spans="1:12" x14ac:dyDescent="0.25">
      <c r="A1526" s="2">
        <v>41088</v>
      </c>
      <c r="B1526" s="3">
        <f t="shared" si="116"/>
        <v>28</v>
      </c>
      <c r="C1526" s="3">
        <f t="shared" si="117"/>
        <v>6</v>
      </c>
      <c r="D1526" s="3">
        <f t="shared" si="118"/>
        <v>2012</v>
      </c>
      <c r="E1526" s="4">
        <v>14.662500000000001</v>
      </c>
      <c r="F1526" s="4">
        <v>13.045833333333334</v>
      </c>
      <c r="G1526" s="4">
        <f t="shared" si="119"/>
        <v>13.854166666666668</v>
      </c>
      <c r="H1526" s="4">
        <v>12.076400000000001</v>
      </c>
      <c r="I1526" s="3">
        <v>0.2</v>
      </c>
      <c r="J1526" s="4">
        <f t="shared" ca="1" si="115"/>
        <v>3.8541666666666679</v>
      </c>
      <c r="K1526" s="5">
        <v>3.0476958392229463</v>
      </c>
      <c r="L1526" s="64">
        <v>0</v>
      </c>
    </row>
    <row r="1527" spans="1:12" x14ac:dyDescent="0.25">
      <c r="A1527" s="2">
        <v>41089</v>
      </c>
      <c r="B1527" s="3">
        <f t="shared" si="116"/>
        <v>29</v>
      </c>
      <c r="C1527" s="3">
        <f t="shared" si="117"/>
        <v>6</v>
      </c>
      <c r="D1527" s="3">
        <f t="shared" si="118"/>
        <v>2012</v>
      </c>
      <c r="E1527" s="4">
        <v>15.5875</v>
      </c>
      <c r="F1527" s="4">
        <v>14.149999999999999</v>
      </c>
      <c r="G1527" s="4">
        <f t="shared" si="119"/>
        <v>14.868749999999999</v>
      </c>
      <c r="H1527" s="4">
        <v>12.738800000000001</v>
      </c>
      <c r="I1527" s="3">
        <v>0.2</v>
      </c>
      <c r="J1527" s="4">
        <f t="shared" ca="1" si="115"/>
        <v>4.8687499999999995</v>
      </c>
      <c r="K1527" s="5">
        <v>3.3289259777891171</v>
      </c>
      <c r="L1527" s="64">
        <v>0</v>
      </c>
    </row>
    <row r="1528" spans="1:12" x14ac:dyDescent="0.25">
      <c r="A1528" s="2">
        <v>41090</v>
      </c>
      <c r="B1528" s="3">
        <f t="shared" si="116"/>
        <v>30</v>
      </c>
      <c r="C1528" s="3">
        <f t="shared" si="117"/>
        <v>6</v>
      </c>
      <c r="D1528" s="3">
        <f t="shared" si="118"/>
        <v>2012</v>
      </c>
      <c r="E1528" s="4">
        <v>17.058333333333334</v>
      </c>
      <c r="F1528" s="4">
        <v>15.6875</v>
      </c>
      <c r="G1528" s="4">
        <f t="shared" si="119"/>
        <v>16.372916666666669</v>
      </c>
      <c r="H1528" s="4">
        <v>11.7864</v>
      </c>
      <c r="I1528" s="3">
        <v>0</v>
      </c>
      <c r="J1528" s="4">
        <f t="shared" ca="1" si="115"/>
        <v>6.3729166666666668</v>
      </c>
      <c r="K1528" s="5">
        <v>3.4441437454575285</v>
      </c>
      <c r="L1528" s="64">
        <v>0</v>
      </c>
    </row>
    <row r="1529" spans="1:12" x14ac:dyDescent="0.25">
      <c r="A1529" s="2">
        <v>41091</v>
      </c>
      <c r="B1529" s="3">
        <f t="shared" si="116"/>
        <v>1</v>
      </c>
      <c r="C1529" s="3">
        <f t="shared" si="117"/>
        <v>7</v>
      </c>
      <c r="D1529" s="3">
        <f t="shared" si="118"/>
        <v>2012</v>
      </c>
      <c r="E1529" s="4">
        <v>16.604166666666668</v>
      </c>
      <c r="F1529" s="4">
        <v>15.074999999999998</v>
      </c>
      <c r="G1529" s="4">
        <f t="shared" si="119"/>
        <v>15.839583333333334</v>
      </c>
      <c r="H1529" s="4">
        <v>14.144399999999997</v>
      </c>
      <c r="I1529" s="3">
        <v>0</v>
      </c>
      <c r="J1529" s="4">
        <f t="shared" ca="1" si="115"/>
        <v>5.8395833333333327</v>
      </c>
      <c r="K1529" s="5">
        <v>3.9564687115817354</v>
      </c>
      <c r="L1529" s="65">
        <v>0</v>
      </c>
    </row>
    <row r="1530" spans="1:12" x14ac:dyDescent="0.25">
      <c r="A1530" s="2">
        <v>41092</v>
      </c>
      <c r="B1530" s="3">
        <f t="shared" si="116"/>
        <v>2</v>
      </c>
      <c r="C1530" s="3">
        <f t="shared" si="117"/>
        <v>7</v>
      </c>
      <c r="D1530" s="3">
        <f t="shared" si="118"/>
        <v>2012</v>
      </c>
      <c r="E1530" s="4">
        <v>16.524999999999999</v>
      </c>
      <c r="F1530" s="4">
        <v>15.004166666666668</v>
      </c>
      <c r="G1530" s="4">
        <f t="shared" si="119"/>
        <v>15.764583333333334</v>
      </c>
      <c r="H1530" s="4">
        <v>13.978300000000001</v>
      </c>
      <c r="I1530" s="3">
        <v>0</v>
      </c>
      <c r="J1530" s="4">
        <f t="shared" ca="1" si="115"/>
        <v>5.7645833333333334</v>
      </c>
      <c r="K1530" s="5">
        <v>3.9194738683219259</v>
      </c>
      <c r="L1530" s="65">
        <v>0</v>
      </c>
    </row>
    <row r="1531" spans="1:12" x14ac:dyDescent="0.25">
      <c r="A1531" s="2">
        <v>41093</v>
      </c>
      <c r="B1531" s="3">
        <f t="shared" si="116"/>
        <v>3</v>
      </c>
      <c r="C1531" s="3">
        <f t="shared" si="117"/>
        <v>7</v>
      </c>
      <c r="D1531" s="3">
        <f t="shared" si="118"/>
        <v>2012</v>
      </c>
      <c r="E1531" s="4">
        <v>17.266666666666669</v>
      </c>
      <c r="F1531" s="4">
        <v>15.612499999999999</v>
      </c>
      <c r="G1531" s="4">
        <f t="shared" si="119"/>
        <v>16.439583333333335</v>
      </c>
      <c r="H1531" s="4">
        <v>14.229500000000002</v>
      </c>
      <c r="I1531" s="3">
        <v>0</v>
      </c>
      <c r="J1531" s="4">
        <f t="shared" ca="1" si="115"/>
        <v>6.4395833333333341</v>
      </c>
      <c r="K1531" s="5">
        <v>4.470224104561022</v>
      </c>
      <c r="L1531" s="65">
        <v>0</v>
      </c>
    </row>
    <row r="1532" spans="1:12" x14ac:dyDescent="0.25">
      <c r="A1532" s="2">
        <v>41094</v>
      </c>
      <c r="B1532" s="3">
        <f t="shared" si="116"/>
        <v>4</v>
      </c>
      <c r="C1532" s="3">
        <f t="shared" si="117"/>
        <v>7</v>
      </c>
      <c r="D1532" s="3">
        <f t="shared" si="118"/>
        <v>2012</v>
      </c>
      <c r="E1532" s="4">
        <v>16.604166666666668</v>
      </c>
      <c r="F1532" s="4">
        <v>15.116666666666669</v>
      </c>
      <c r="G1532" s="4">
        <f t="shared" si="119"/>
        <v>15.860416666666669</v>
      </c>
      <c r="H1532" s="4">
        <v>13.469200000000001</v>
      </c>
      <c r="I1532" s="3">
        <v>0</v>
      </c>
      <c r="J1532" s="4">
        <f t="shared" ca="1" si="115"/>
        <v>5.8604166666666684</v>
      </c>
      <c r="K1532" s="5">
        <v>3.8823173633649048</v>
      </c>
      <c r="L1532" s="65">
        <v>0</v>
      </c>
    </row>
    <row r="1533" spans="1:12" x14ac:dyDescent="0.25">
      <c r="A1533" s="2">
        <v>41095</v>
      </c>
      <c r="B1533" s="3">
        <f t="shared" si="116"/>
        <v>5</v>
      </c>
      <c r="C1533" s="3">
        <f t="shared" si="117"/>
        <v>7</v>
      </c>
      <c r="D1533" s="3">
        <f t="shared" si="118"/>
        <v>2012</v>
      </c>
      <c r="E1533" s="4">
        <v>16.908333333333335</v>
      </c>
      <c r="F1533" s="4">
        <v>15.39583333333333</v>
      </c>
      <c r="G1533" s="4">
        <f t="shared" si="119"/>
        <v>16.152083333333334</v>
      </c>
      <c r="H1533" s="4">
        <v>10.039199999999999</v>
      </c>
      <c r="I1533" s="3">
        <v>2.2000000000000002</v>
      </c>
      <c r="J1533" s="4">
        <f t="shared" ca="1" si="115"/>
        <v>6.1520833333333327</v>
      </c>
      <c r="K1533" s="5">
        <v>3.4081313727495193</v>
      </c>
      <c r="L1533" s="65">
        <v>0</v>
      </c>
    </row>
    <row r="1534" spans="1:12" x14ac:dyDescent="0.25">
      <c r="A1534" s="2">
        <v>41096</v>
      </c>
      <c r="B1534" s="3">
        <f t="shared" si="116"/>
        <v>6</v>
      </c>
      <c r="C1534" s="3">
        <f t="shared" si="117"/>
        <v>7</v>
      </c>
      <c r="D1534" s="3">
        <f t="shared" si="118"/>
        <v>2012</v>
      </c>
      <c r="E1534" s="4">
        <v>11.904166666666669</v>
      </c>
      <c r="F1534" s="4">
        <v>11.066666666666665</v>
      </c>
      <c r="G1534" s="4">
        <f t="shared" si="119"/>
        <v>11.485416666666666</v>
      </c>
      <c r="H1534" s="4">
        <v>0.9897999999999999</v>
      </c>
      <c r="I1534" s="3">
        <v>63.400000000000006</v>
      </c>
      <c r="J1534" s="4">
        <f t="shared" ca="1" si="115"/>
        <v>1.4854166666666666</v>
      </c>
      <c r="K1534" s="5">
        <v>0.33193746029350385</v>
      </c>
      <c r="L1534" s="65">
        <v>0</v>
      </c>
    </row>
    <row r="1535" spans="1:12" x14ac:dyDescent="0.25">
      <c r="A1535" s="2">
        <v>41097</v>
      </c>
      <c r="B1535" s="3">
        <f t="shared" si="116"/>
        <v>7</v>
      </c>
      <c r="C1535" s="3">
        <f t="shared" si="117"/>
        <v>7</v>
      </c>
      <c r="D1535" s="3">
        <f t="shared" si="118"/>
        <v>2012</v>
      </c>
      <c r="E1535" s="4">
        <v>5.7624999999999993</v>
      </c>
      <c r="F1535" s="4">
        <v>5.3375000000000012</v>
      </c>
      <c r="G1535" s="4">
        <f t="shared" si="119"/>
        <v>5.5500000000000007</v>
      </c>
      <c r="H1535" s="4">
        <v>3.6252000000000004</v>
      </c>
      <c r="I1535" s="3">
        <v>0.60000000000000009</v>
      </c>
      <c r="J1535" s="4">
        <f t="shared" ca="1" si="115"/>
        <v>0</v>
      </c>
      <c r="K1535" s="5">
        <v>0.5630866078667861</v>
      </c>
      <c r="L1535" s="65">
        <v>24</v>
      </c>
    </row>
    <row r="1536" spans="1:12" x14ac:dyDescent="0.25">
      <c r="A1536" s="2">
        <v>41098</v>
      </c>
      <c r="B1536" s="3">
        <f t="shared" si="116"/>
        <v>8</v>
      </c>
      <c r="C1536" s="3">
        <f t="shared" si="117"/>
        <v>7</v>
      </c>
      <c r="D1536" s="3">
        <f t="shared" si="118"/>
        <v>2012</v>
      </c>
      <c r="E1536" s="4">
        <v>6.1583333333333341</v>
      </c>
      <c r="F1536" s="4">
        <v>5.0666666666666673</v>
      </c>
      <c r="G1536" s="4">
        <f t="shared" si="119"/>
        <v>5.6125000000000007</v>
      </c>
      <c r="H1536" s="4">
        <v>15.3047</v>
      </c>
      <c r="I1536" s="3">
        <v>0</v>
      </c>
      <c r="J1536" s="4">
        <f t="shared" ca="1" si="115"/>
        <v>0</v>
      </c>
      <c r="K1536" s="5">
        <v>2.7386520179189873</v>
      </c>
      <c r="L1536" s="65">
        <v>18</v>
      </c>
    </row>
    <row r="1537" spans="1:12" x14ac:dyDescent="0.25">
      <c r="A1537" s="2">
        <v>41099</v>
      </c>
      <c r="B1537" s="3">
        <f t="shared" si="116"/>
        <v>9</v>
      </c>
      <c r="C1537" s="3">
        <f t="shared" si="117"/>
        <v>7</v>
      </c>
      <c r="D1537" s="3">
        <f t="shared" si="118"/>
        <v>2012</v>
      </c>
      <c r="E1537" s="4">
        <v>9.0791666666666675</v>
      </c>
      <c r="F1537" s="4">
        <v>7.9833333333333343</v>
      </c>
      <c r="G1537" s="4">
        <f t="shared" si="119"/>
        <v>8.53125</v>
      </c>
      <c r="H1537" s="4">
        <v>11.716100000000001</v>
      </c>
      <c r="I1537" s="3">
        <v>0.2</v>
      </c>
      <c r="J1537" s="4">
        <f t="shared" ca="1" si="115"/>
        <v>0</v>
      </c>
      <c r="K1537" s="5">
        <v>2.3701255403736963</v>
      </c>
      <c r="L1537" s="65">
        <v>13</v>
      </c>
    </row>
    <row r="1538" spans="1:12" x14ac:dyDescent="0.25">
      <c r="A1538" s="2">
        <v>41100</v>
      </c>
      <c r="B1538" s="3">
        <f t="shared" si="116"/>
        <v>10</v>
      </c>
      <c r="C1538" s="3">
        <f t="shared" si="117"/>
        <v>7</v>
      </c>
      <c r="D1538" s="3">
        <f t="shared" si="118"/>
        <v>2012</v>
      </c>
      <c r="E1538" s="4">
        <v>12.304166666666667</v>
      </c>
      <c r="F1538" s="4">
        <v>11.5625</v>
      </c>
      <c r="G1538" s="4">
        <f t="shared" si="119"/>
        <v>11.933333333333334</v>
      </c>
      <c r="H1538" s="4">
        <v>3.6429</v>
      </c>
      <c r="I1538" s="3">
        <v>34</v>
      </c>
      <c r="J1538" s="4">
        <f t="shared" ref="J1538:J1601" ca="1" si="120">IF($J$2&gt;E1538,0, IF(F1538&gt;$J$2,((F1538-$J$2)+((E1538-F1538)/2)),((E1538-$J$2)^2/((E1538-F1538)))))</f>
        <v>1.9333333333333336</v>
      </c>
      <c r="K1538" s="5">
        <v>0.9781968746056533</v>
      </c>
      <c r="L1538" s="65">
        <v>0</v>
      </c>
    </row>
    <row r="1539" spans="1:12" x14ac:dyDescent="0.25">
      <c r="A1539" s="2">
        <v>41101</v>
      </c>
      <c r="B1539" s="3">
        <f t="shared" ref="B1539:B1602" si="121">DAY(A1539)</f>
        <v>11</v>
      </c>
      <c r="C1539" s="3">
        <f t="shared" ref="C1539:C1602" si="122">MONTH(A1539)</f>
        <v>7</v>
      </c>
      <c r="D1539" s="3">
        <f t="shared" ref="D1539:D1602" si="123">YEAR(A1539)</f>
        <v>2012</v>
      </c>
      <c r="E1539" s="4">
        <v>9.7958333333333361</v>
      </c>
      <c r="F1539" s="4">
        <v>8.7291666666666661</v>
      </c>
      <c r="G1539" s="4">
        <f t="shared" ref="G1539:G1602" si="124">MEDIAN(E1539:F1539)</f>
        <v>9.2625000000000011</v>
      </c>
      <c r="H1539" s="4">
        <v>15.196399999999999</v>
      </c>
      <c r="I1539" s="3">
        <v>3.2</v>
      </c>
      <c r="J1539" s="4">
        <f t="shared" ca="1" si="120"/>
        <v>0</v>
      </c>
      <c r="K1539" s="5">
        <v>3.2025985046863985</v>
      </c>
      <c r="L1539" s="65">
        <v>7</v>
      </c>
    </row>
    <row r="1540" spans="1:12" x14ac:dyDescent="0.25">
      <c r="A1540" s="2">
        <v>41102</v>
      </c>
      <c r="B1540" s="3">
        <f t="shared" si="121"/>
        <v>12</v>
      </c>
      <c r="C1540" s="3">
        <f t="shared" si="122"/>
        <v>7</v>
      </c>
      <c r="D1540" s="3">
        <f t="shared" si="123"/>
        <v>2012</v>
      </c>
      <c r="E1540" s="4">
        <v>5.5583333333333336</v>
      </c>
      <c r="F1540" s="4">
        <v>4.1833333333333336</v>
      </c>
      <c r="G1540" s="4">
        <f t="shared" si="124"/>
        <v>4.8708333333333336</v>
      </c>
      <c r="H1540" s="4">
        <v>12.377000000000001</v>
      </c>
      <c r="I1540" s="3">
        <v>0</v>
      </c>
      <c r="J1540" s="4">
        <f t="shared" ca="1" si="120"/>
        <v>0</v>
      </c>
      <c r="K1540" s="5">
        <v>2.2477925223152204</v>
      </c>
      <c r="L1540" s="65">
        <v>21</v>
      </c>
    </row>
    <row r="1541" spans="1:12" x14ac:dyDescent="0.25">
      <c r="A1541" s="2">
        <v>41103</v>
      </c>
      <c r="B1541" s="3">
        <f t="shared" si="121"/>
        <v>13</v>
      </c>
      <c r="C1541" s="3">
        <f t="shared" si="122"/>
        <v>7</v>
      </c>
      <c r="D1541" s="3">
        <f t="shared" si="123"/>
        <v>2012</v>
      </c>
      <c r="E1541" s="4">
        <v>5.5041666666666664</v>
      </c>
      <c r="F1541" s="4">
        <v>4.333333333333333</v>
      </c>
      <c r="G1541" s="4">
        <f t="shared" si="124"/>
        <v>4.9187499999999993</v>
      </c>
      <c r="H1541" s="4">
        <v>15.022599999999999</v>
      </c>
      <c r="I1541" s="3">
        <v>0</v>
      </c>
      <c r="J1541" s="4">
        <f t="shared" ca="1" si="120"/>
        <v>0</v>
      </c>
      <c r="K1541" s="5">
        <v>2.8200468393332172</v>
      </c>
      <c r="L1541" s="65">
        <v>18</v>
      </c>
    </row>
    <row r="1542" spans="1:12" x14ac:dyDescent="0.25">
      <c r="A1542" s="2">
        <v>41104</v>
      </c>
      <c r="B1542" s="3">
        <f t="shared" si="121"/>
        <v>14</v>
      </c>
      <c r="C1542" s="3">
        <f t="shared" si="122"/>
        <v>7</v>
      </c>
      <c r="D1542" s="3">
        <f t="shared" si="123"/>
        <v>2012</v>
      </c>
      <c r="E1542" s="4">
        <v>7.0833333333333321</v>
      </c>
      <c r="F1542" s="4">
        <v>5.7124999999999995</v>
      </c>
      <c r="G1542" s="4">
        <f t="shared" si="124"/>
        <v>6.3979166666666654</v>
      </c>
      <c r="H1542" s="4">
        <v>14.470300000000002</v>
      </c>
      <c r="I1542" s="3">
        <v>0</v>
      </c>
      <c r="J1542" s="4">
        <f t="shared" ca="1" si="120"/>
        <v>0</v>
      </c>
      <c r="K1542" s="5">
        <v>2.8948375615431781</v>
      </c>
      <c r="L1542" s="65">
        <v>16</v>
      </c>
    </row>
    <row r="1543" spans="1:12" x14ac:dyDescent="0.25">
      <c r="A1543" s="2">
        <v>41105</v>
      </c>
      <c r="B1543" s="3">
        <f t="shared" si="121"/>
        <v>15</v>
      </c>
      <c r="C1543" s="3">
        <f t="shared" si="122"/>
        <v>7</v>
      </c>
      <c r="D1543" s="3">
        <f t="shared" si="123"/>
        <v>2012</v>
      </c>
      <c r="E1543" s="4">
        <v>5.2666666666666666</v>
      </c>
      <c r="F1543" s="4">
        <v>3.9083333333333332</v>
      </c>
      <c r="G1543" s="4">
        <f t="shared" si="124"/>
        <v>4.5875000000000004</v>
      </c>
      <c r="H1543" s="4">
        <v>15.514000000000001</v>
      </c>
      <c r="I1543" s="3">
        <v>0</v>
      </c>
      <c r="J1543" s="4">
        <f t="shared" ca="1" si="120"/>
        <v>0</v>
      </c>
      <c r="K1543" s="5">
        <v>2.7675840986762585</v>
      </c>
      <c r="L1543" s="65">
        <v>20</v>
      </c>
    </row>
    <row r="1544" spans="1:12" x14ac:dyDescent="0.25">
      <c r="A1544" s="2">
        <v>41106</v>
      </c>
      <c r="B1544" s="3">
        <f t="shared" si="121"/>
        <v>16</v>
      </c>
      <c r="C1544" s="3">
        <f t="shared" si="122"/>
        <v>7</v>
      </c>
      <c r="D1544" s="3">
        <f t="shared" si="123"/>
        <v>2012</v>
      </c>
      <c r="E1544" s="4">
        <v>5.0000000000000009</v>
      </c>
      <c r="F1544" s="4">
        <v>4.145833333333333</v>
      </c>
      <c r="G1544" s="4">
        <f t="shared" si="124"/>
        <v>4.572916666666667</v>
      </c>
      <c r="H1544" s="4">
        <v>7.0891999999999999</v>
      </c>
      <c r="I1544" s="3">
        <v>0.2</v>
      </c>
      <c r="J1544" s="4">
        <f t="shared" ca="1" si="120"/>
        <v>0</v>
      </c>
      <c r="K1544" s="5">
        <v>1.3418993362355274</v>
      </c>
      <c r="L1544" s="65">
        <v>16</v>
      </c>
    </row>
    <row r="1545" spans="1:12" x14ac:dyDescent="0.25">
      <c r="A1545" s="2">
        <v>41107</v>
      </c>
      <c r="B1545" s="3">
        <f t="shared" si="121"/>
        <v>17</v>
      </c>
      <c r="C1545" s="3">
        <f t="shared" si="122"/>
        <v>7</v>
      </c>
      <c r="D1545" s="3">
        <f t="shared" si="123"/>
        <v>2012</v>
      </c>
      <c r="E1545" s="4">
        <v>6.8999999999999995</v>
      </c>
      <c r="F1545" s="4">
        <v>6.491666666666668</v>
      </c>
      <c r="G1545" s="4">
        <f t="shared" si="124"/>
        <v>6.6958333333333337</v>
      </c>
      <c r="H1545" s="4">
        <v>3.8868999999999998</v>
      </c>
      <c r="I1545" s="3">
        <v>19.599999999999998</v>
      </c>
      <c r="J1545" s="4">
        <f t="shared" ca="1" si="120"/>
        <v>0</v>
      </c>
      <c r="K1545" s="5">
        <v>0.73798925456536735</v>
      </c>
      <c r="L1545" s="65">
        <v>15</v>
      </c>
    </row>
    <row r="1546" spans="1:12" x14ac:dyDescent="0.25">
      <c r="A1546" s="2">
        <v>41108</v>
      </c>
      <c r="B1546" s="3">
        <f t="shared" si="121"/>
        <v>18</v>
      </c>
      <c r="C1546" s="3">
        <f t="shared" si="122"/>
        <v>7</v>
      </c>
      <c r="D1546" s="3">
        <f t="shared" si="123"/>
        <v>2012</v>
      </c>
      <c r="E1546" s="4">
        <v>7.1208333333333327</v>
      </c>
      <c r="F1546" s="4">
        <v>6.6875</v>
      </c>
      <c r="G1546" s="4">
        <f t="shared" si="124"/>
        <v>6.9041666666666668</v>
      </c>
      <c r="H1546" s="4">
        <v>4.891</v>
      </c>
      <c r="I1546" s="3">
        <v>1</v>
      </c>
      <c r="J1546" s="4">
        <f t="shared" ca="1" si="120"/>
        <v>0</v>
      </c>
      <c r="K1546" s="5">
        <v>0.93200976067954477</v>
      </c>
      <c r="L1546" s="65">
        <v>20</v>
      </c>
    </row>
    <row r="1547" spans="1:12" x14ac:dyDescent="0.25">
      <c r="A1547" s="2">
        <v>41109</v>
      </c>
      <c r="B1547" s="3">
        <f t="shared" si="121"/>
        <v>19</v>
      </c>
      <c r="C1547" s="3">
        <f t="shared" si="122"/>
        <v>7</v>
      </c>
      <c r="D1547" s="3">
        <f t="shared" si="123"/>
        <v>2012</v>
      </c>
      <c r="E1547" s="4">
        <v>6.6333333333333329</v>
      </c>
      <c r="F1547" s="4">
        <v>4.7583333333333329</v>
      </c>
      <c r="G1547" s="4">
        <f t="shared" si="124"/>
        <v>5.6958333333333329</v>
      </c>
      <c r="H1547" s="4">
        <v>14.980700000000002</v>
      </c>
      <c r="I1547" s="3">
        <v>0.4</v>
      </c>
      <c r="J1547" s="4">
        <f t="shared" ca="1" si="120"/>
        <v>0</v>
      </c>
      <c r="K1547" s="5">
        <v>2.5725074999738231</v>
      </c>
      <c r="L1547" s="65">
        <v>16</v>
      </c>
    </row>
    <row r="1548" spans="1:12" x14ac:dyDescent="0.25">
      <c r="A1548" s="2">
        <v>41110</v>
      </c>
      <c r="B1548" s="3">
        <f t="shared" si="121"/>
        <v>20</v>
      </c>
      <c r="C1548" s="3">
        <f t="shared" si="122"/>
        <v>7</v>
      </c>
      <c r="D1548" s="3">
        <f t="shared" si="123"/>
        <v>2012</v>
      </c>
      <c r="E1548" s="4">
        <v>9.4708333333333332</v>
      </c>
      <c r="F1548" s="4">
        <v>7.8166666666666664</v>
      </c>
      <c r="G1548" s="4">
        <f t="shared" si="124"/>
        <v>8.6437500000000007</v>
      </c>
      <c r="H1548" s="4">
        <v>14.983700000000001</v>
      </c>
      <c r="I1548" s="3">
        <v>0</v>
      </c>
      <c r="J1548" s="4">
        <f t="shared" ca="1" si="120"/>
        <v>0</v>
      </c>
      <c r="K1548" s="5">
        <v>3.1545705215322202</v>
      </c>
      <c r="L1548" s="65">
        <v>14</v>
      </c>
    </row>
    <row r="1549" spans="1:12" x14ac:dyDescent="0.25">
      <c r="A1549" s="2">
        <v>41111</v>
      </c>
      <c r="B1549" s="3">
        <f t="shared" si="121"/>
        <v>21</v>
      </c>
      <c r="C1549" s="3">
        <f t="shared" si="122"/>
        <v>7</v>
      </c>
      <c r="D1549" s="3">
        <f t="shared" si="123"/>
        <v>2012</v>
      </c>
      <c r="E1549" s="4">
        <v>10.591666666666667</v>
      </c>
      <c r="F1549" s="4">
        <v>8.7916666666666661</v>
      </c>
      <c r="G1549" s="4">
        <f t="shared" si="124"/>
        <v>9.6916666666666664</v>
      </c>
      <c r="H1549" s="4">
        <v>15.035099999999998</v>
      </c>
      <c r="I1549" s="3">
        <v>0</v>
      </c>
      <c r="J1549" s="4">
        <f t="shared" ca="1" si="120"/>
        <v>0.19448302469135803</v>
      </c>
      <c r="K1549" s="5">
        <v>3.4512031497438227</v>
      </c>
      <c r="L1549" s="65">
        <v>13</v>
      </c>
    </row>
    <row r="1550" spans="1:12" x14ac:dyDescent="0.25">
      <c r="A1550" s="2">
        <v>41112</v>
      </c>
      <c r="B1550" s="3">
        <f t="shared" si="121"/>
        <v>22</v>
      </c>
      <c r="C1550" s="3">
        <f t="shared" si="122"/>
        <v>7</v>
      </c>
      <c r="D1550" s="3">
        <f t="shared" si="123"/>
        <v>2012</v>
      </c>
      <c r="E1550" s="4">
        <v>12.708333333333334</v>
      </c>
      <c r="F1550" s="4">
        <v>11.0375</v>
      </c>
      <c r="G1550" s="4">
        <f t="shared" si="124"/>
        <v>11.872916666666667</v>
      </c>
      <c r="H1550" s="4">
        <v>9.9759000000000011</v>
      </c>
      <c r="I1550" s="3">
        <v>0</v>
      </c>
      <c r="J1550" s="4">
        <f t="shared" ca="1" si="120"/>
        <v>1.8729166666666668</v>
      </c>
      <c r="K1550" s="5">
        <v>2.673138732489746</v>
      </c>
      <c r="L1550" s="65">
        <v>7</v>
      </c>
    </row>
    <row r="1551" spans="1:12" x14ac:dyDescent="0.25">
      <c r="A1551" s="2">
        <v>41113</v>
      </c>
      <c r="B1551" s="3">
        <f t="shared" si="121"/>
        <v>23</v>
      </c>
      <c r="C1551" s="3">
        <f t="shared" si="122"/>
        <v>7</v>
      </c>
      <c r="D1551" s="3">
        <f t="shared" si="123"/>
        <v>2012</v>
      </c>
      <c r="E1551" s="4">
        <v>14.512500000000001</v>
      </c>
      <c r="F1551" s="4">
        <v>13.000000000000002</v>
      </c>
      <c r="G1551" s="4">
        <f t="shared" si="124"/>
        <v>13.756250000000001</v>
      </c>
      <c r="H1551" s="4">
        <v>14.263500000000004</v>
      </c>
      <c r="I1551" s="3">
        <v>0</v>
      </c>
      <c r="J1551" s="4">
        <f t="shared" ca="1" si="120"/>
        <v>3.7562500000000014</v>
      </c>
      <c r="K1551" s="5">
        <v>3.4445245075721815</v>
      </c>
      <c r="L1551" s="65">
        <v>0</v>
      </c>
    </row>
    <row r="1552" spans="1:12" x14ac:dyDescent="0.25">
      <c r="A1552" s="2">
        <v>41114</v>
      </c>
      <c r="B1552" s="3">
        <f t="shared" si="121"/>
        <v>24</v>
      </c>
      <c r="C1552" s="3">
        <f t="shared" si="122"/>
        <v>7</v>
      </c>
      <c r="D1552" s="3">
        <f t="shared" si="123"/>
        <v>2012</v>
      </c>
      <c r="E1552" s="4">
        <v>13.433333333333335</v>
      </c>
      <c r="F1552" s="4">
        <v>12.816666666666668</v>
      </c>
      <c r="G1552" s="4">
        <f t="shared" si="124"/>
        <v>13.125000000000002</v>
      </c>
      <c r="H1552" s="4">
        <v>1.8485000000000003</v>
      </c>
      <c r="I1552" s="3">
        <v>27.800000000000004</v>
      </c>
      <c r="J1552" s="4">
        <f t="shared" ca="1" si="120"/>
        <v>3.1250000000000018</v>
      </c>
      <c r="K1552" s="5">
        <v>0.50265086167133965</v>
      </c>
      <c r="L1552" s="65">
        <v>0</v>
      </c>
    </row>
    <row r="1553" spans="1:12" x14ac:dyDescent="0.25">
      <c r="A1553" s="2">
        <v>41115</v>
      </c>
      <c r="B1553" s="3">
        <f t="shared" si="121"/>
        <v>25</v>
      </c>
      <c r="C1553" s="3">
        <f t="shared" si="122"/>
        <v>7</v>
      </c>
      <c r="D1553" s="3">
        <f t="shared" si="123"/>
        <v>2012</v>
      </c>
      <c r="E1553" s="4">
        <v>10.304166666666667</v>
      </c>
      <c r="F1553" s="4">
        <v>9.35</v>
      </c>
      <c r="G1553" s="4">
        <f t="shared" si="124"/>
        <v>9.8270833333333343</v>
      </c>
      <c r="H1553" s="4">
        <v>7.5882999999999994</v>
      </c>
      <c r="I1553" s="3">
        <v>14</v>
      </c>
      <c r="J1553" s="4">
        <f t="shared" ca="1" si="120"/>
        <v>9.6961426491994407E-2</v>
      </c>
      <c r="K1553" s="5">
        <v>1.4140599450611495</v>
      </c>
      <c r="L1553" s="65">
        <v>7</v>
      </c>
    </row>
    <row r="1554" spans="1:12" x14ac:dyDescent="0.25">
      <c r="A1554" s="2">
        <v>41116</v>
      </c>
      <c r="B1554" s="3">
        <f t="shared" si="121"/>
        <v>26</v>
      </c>
      <c r="C1554" s="3">
        <f t="shared" si="122"/>
        <v>7</v>
      </c>
      <c r="D1554" s="3">
        <f t="shared" si="123"/>
        <v>2012</v>
      </c>
      <c r="E1554" s="4">
        <v>12.362500000000002</v>
      </c>
      <c r="F1554" s="4">
        <v>11.6</v>
      </c>
      <c r="G1554" s="4">
        <f t="shared" si="124"/>
        <v>11.981250000000001</v>
      </c>
      <c r="H1554" s="4">
        <v>8.5340000000000007</v>
      </c>
      <c r="I1554" s="3">
        <v>0.60000000000000009</v>
      </c>
      <c r="J1554" s="4">
        <f t="shared" ca="1" si="120"/>
        <v>1.9812500000000011</v>
      </c>
      <c r="K1554" s="5">
        <v>1.900875974009441</v>
      </c>
      <c r="L1554" s="65">
        <v>0</v>
      </c>
    </row>
    <row r="1555" spans="1:12" x14ac:dyDescent="0.25">
      <c r="A1555" s="2">
        <v>41117</v>
      </c>
      <c r="B1555" s="3">
        <f t="shared" si="121"/>
        <v>27</v>
      </c>
      <c r="C1555" s="3">
        <f t="shared" si="122"/>
        <v>7</v>
      </c>
      <c r="D1555" s="3">
        <f t="shared" si="123"/>
        <v>2012</v>
      </c>
      <c r="E1555" s="4">
        <v>10.045833333333336</v>
      </c>
      <c r="F1555" s="4">
        <v>8.6124999999999989</v>
      </c>
      <c r="G1555" s="4">
        <f t="shared" si="124"/>
        <v>9.3291666666666675</v>
      </c>
      <c r="H1555" s="4">
        <v>16.518199999999997</v>
      </c>
      <c r="I1555" s="3">
        <v>13.799999999999999</v>
      </c>
      <c r="J1555" s="4">
        <f t="shared" ca="1" si="120"/>
        <v>1.465600775193969E-3</v>
      </c>
      <c r="K1555" s="5">
        <v>3.5380360638959476</v>
      </c>
      <c r="L1555" s="65">
        <v>9</v>
      </c>
    </row>
    <row r="1556" spans="1:12" x14ac:dyDescent="0.25">
      <c r="A1556" s="2">
        <v>41118</v>
      </c>
      <c r="B1556" s="3">
        <f t="shared" si="121"/>
        <v>28</v>
      </c>
      <c r="C1556" s="3">
        <f t="shared" si="122"/>
        <v>7</v>
      </c>
      <c r="D1556" s="3">
        <f t="shared" si="123"/>
        <v>2012</v>
      </c>
      <c r="E1556" s="4">
        <v>12.424999999999999</v>
      </c>
      <c r="F1556" s="4">
        <v>11.362499999999999</v>
      </c>
      <c r="G1556" s="4">
        <f t="shared" si="124"/>
        <v>11.893749999999999</v>
      </c>
      <c r="H1556" s="4">
        <v>12.296199999999999</v>
      </c>
      <c r="I1556" s="3">
        <v>0.2</v>
      </c>
      <c r="J1556" s="4">
        <f t="shared" ca="1" si="120"/>
        <v>1.8937499999999989</v>
      </c>
      <c r="K1556" s="5">
        <v>2.6782186434056157</v>
      </c>
      <c r="L1556" s="65">
        <v>1</v>
      </c>
    </row>
    <row r="1557" spans="1:12" x14ac:dyDescent="0.25">
      <c r="A1557" s="2">
        <v>41119</v>
      </c>
      <c r="B1557" s="3">
        <f t="shared" si="121"/>
        <v>29</v>
      </c>
      <c r="C1557" s="3">
        <f t="shared" si="122"/>
        <v>7</v>
      </c>
      <c r="D1557" s="3">
        <f t="shared" si="123"/>
        <v>2012</v>
      </c>
      <c r="E1557" s="4">
        <v>13.683333333333337</v>
      </c>
      <c r="F1557" s="4">
        <v>13.154166666666669</v>
      </c>
      <c r="G1557" s="4">
        <f t="shared" si="124"/>
        <v>13.418750000000003</v>
      </c>
      <c r="H1557" s="4">
        <v>1.3119000000000003</v>
      </c>
      <c r="I1557" s="3">
        <v>43</v>
      </c>
      <c r="J1557" s="4">
        <f t="shared" ca="1" si="120"/>
        <v>3.4187500000000028</v>
      </c>
      <c r="K1557" s="5">
        <v>0.43702511804747363</v>
      </c>
      <c r="L1557" s="65">
        <v>0</v>
      </c>
    </row>
    <row r="1558" spans="1:12" x14ac:dyDescent="0.25">
      <c r="A1558" s="2">
        <v>41120</v>
      </c>
      <c r="B1558" s="3">
        <f t="shared" si="121"/>
        <v>30</v>
      </c>
      <c r="C1558" s="3">
        <f t="shared" si="122"/>
        <v>7</v>
      </c>
      <c r="D1558" s="3">
        <f t="shared" si="123"/>
        <v>2012</v>
      </c>
      <c r="E1558" s="4">
        <v>7.8791666666666655</v>
      </c>
      <c r="F1558" s="4">
        <v>7.0916666666666659</v>
      </c>
      <c r="G1558" s="4">
        <f t="shared" si="124"/>
        <v>7.4854166666666657</v>
      </c>
      <c r="H1558" s="4">
        <v>5.7017999999999995</v>
      </c>
      <c r="I1558" s="3">
        <v>0</v>
      </c>
      <c r="J1558" s="4">
        <f t="shared" ca="1" si="120"/>
        <v>0</v>
      </c>
      <c r="K1558" s="5">
        <v>1.3958482132779586</v>
      </c>
      <c r="L1558" s="65">
        <v>9</v>
      </c>
    </row>
    <row r="1559" spans="1:12" x14ac:dyDescent="0.25">
      <c r="A1559" s="2">
        <v>41121</v>
      </c>
      <c r="B1559" s="3">
        <f t="shared" si="121"/>
        <v>31</v>
      </c>
      <c r="C1559" s="3">
        <f t="shared" si="122"/>
        <v>7</v>
      </c>
      <c r="D1559" s="3">
        <f t="shared" si="123"/>
        <v>2012</v>
      </c>
      <c r="E1559" s="4">
        <v>10.779166666666669</v>
      </c>
      <c r="F1559" s="4">
        <v>10.191666666666666</v>
      </c>
      <c r="G1559" s="4">
        <f t="shared" si="124"/>
        <v>10.485416666666667</v>
      </c>
      <c r="H1559" s="4">
        <v>4.0733999999999995</v>
      </c>
      <c r="I1559" s="3">
        <v>5</v>
      </c>
      <c r="J1559" s="4">
        <f t="shared" ca="1" si="120"/>
        <v>0.4854166666666675</v>
      </c>
      <c r="K1559" s="5">
        <v>1.0090403290680838</v>
      </c>
      <c r="L1559" s="65">
        <v>0</v>
      </c>
    </row>
    <row r="1560" spans="1:12" x14ac:dyDescent="0.25">
      <c r="A1560" s="2">
        <v>41122</v>
      </c>
      <c r="B1560" s="3">
        <f t="shared" si="121"/>
        <v>1</v>
      </c>
      <c r="C1560" s="3">
        <f t="shared" si="122"/>
        <v>8</v>
      </c>
      <c r="D1560" s="3">
        <f t="shared" si="123"/>
        <v>2012</v>
      </c>
      <c r="E1560" s="4">
        <v>15.183333333333332</v>
      </c>
      <c r="F1560" s="4">
        <v>14.4375</v>
      </c>
      <c r="G1560" s="4">
        <f t="shared" si="124"/>
        <v>14.810416666666665</v>
      </c>
      <c r="H1560" s="4">
        <v>8.9063000000000017</v>
      </c>
      <c r="I1560" s="3">
        <v>0</v>
      </c>
      <c r="J1560" s="4">
        <f t="shared" ca="1" si="120"/>
        <v>4.8104166666666659</v>
      </c>
      <c r="K1560" s="5">
        <v>2.2907868760900745</v>
      </c>
      <c r="L1560" s="66">
        <v>0</v>
      </c>
    </row>
    <row r="1561" spans="1:12" x14ac:dyDescent="0.25">
      <c r="A1561" s="2">
        <v>41123</v>
      </c>
      <c r="B1561" s="3">
        <f t="shared" si="121"/>
        <v>2</v>
      </c>
      <c r="C1561" s="3">
        <f t="shared" si="122"/>
        <v>8</v>
      </c>
      <c r="D1561" s="3">
        <f t="shared" si="123"/>
        <v>2012</v>
      </c>
      <c r="E1561" s="4">
        <v>16.241666666666664</v>
      </c>
      <c r="F1561" s="4">
        <v>15.041666666666666</v>
      </c>
      <c r="G1561" s="4">
        <f t="shared" si="124"/>
        <v>15.641666666666666</v>
      </c>
      <c r="H1561" s="4">
        <v>15.8087</v>
      </c>
      <c r="I1561" s="3">
        <v>0</v>
      </c>
      <c r="J1561" s="4">
        <f t="shared" ca="1" si="120"/>
        <v>5.6416666666666648</v>
      </c>
      <c r="K1561" s="5">
        <v>4.0800454512264928</v>
      </c>
      <c r="L1561" s="66">
        <v>0</v>
      </c>
    </row>
    <row r="1562" spans="1:12" x14ac:dyDescent="0.25">
      <c r="A1562" s="2">
        <v>41124</v>
      </c>
      <c r="B1562" s="3">
        <f t="shared" si="121"/>
        <v>3</v>
      </c>
      <c r="C1562" s="3">
        <f t="shared" si="122"/>
        <v>8</v>
      </c>
      <c r="D1562" s="3">
        <f t="shared" si="123"/>
        <v>2012</v>
      </c>
      <c r="E1562" s="4">
        <v>16.45</v>
      </c>
      <c r="F1562" s="4">
        <v>14.9125</v>
      </c>
      <c r="G1562" s="4">
        <f t="shared" si="124"/>
        <v>15.681249999999999</v>
      </c>
      <c r="H1562" s="4">
        <v>15.6121</v>
      </c>
      <c r="I1562" s="3">
        <v>0</v>
      </c>
      <c r="J1562" s="4">
        <f t="shared" ca="1" si="120"/>
        <v>5.6812499999999995</v>
      </c>
      <c r="K1562" s="5">
        <v>4.2164871921426004</v>
      </c>
      <c r="L1562" s="66">
        <v>0</v>
      </c>
    </row>
    <row r="1563" spans="1:12" x14ac:dyDescent="0.25">
      <c r="A1563" s="2">
        <v>41125</v>
      </c>
      <c r="B1563" s="3">
        <f t="shared" si="121"/>
        <v>4</v>
      </c>
      <c r="C1563" s="3">
        <f t="shared" si="122"/>
        <v>8</v>
      </c>
      <c r="D1563" s="3">
        <f t="shared" si="123"/>
        <v>2012</v>
      </c>
      <c r="E1563" s="4">
        <v>17.554166666666671</v>
      </c>
      <c r="F1563" s="4">
        <v>16.225000000000001</v>
      </c>
      <c r="G1563" s="4">
        <f t="shared" si="124"/>
        <v>16.889583333333334</v>
      </c>
      <c r="H1563" s="4">
        <v>11.7889</v>
      </c>
      <c r="I1563" s="3">
        <v>0</v>
      </c>
      <c r="J1563" s="4">
        <f t="shared" ca="1" si="120"/>
        <v>6.8895833333333361</v>
      </c>
      <c r="K1563" s="5">
        <v>3.6779667925532933</v>
      </c>
      <c r="L1563" s="66">
        <v>0</v>
      </c>
    </row>
    <row r="1564" spans="1:12" x14ac:dyDescent="0.25">
      <c r="A1564" s="2">
        <v>41126</v>
      </c>
      <c r="B1564" s="3">
        <f t="shared" si="121"/>
        <v>5</v>
      </c>
      <c r="C1564" s="3">
        <f t="shared" si="122"/>
        <v>8</v>
      </c>
      <c r="D1564" s="3">
        <f t="shared" si="123"/>
        <v>2012</v>
      </c>
      <c r="E1564" s="4">
        <v>16.250000000000004</v>
      </c>
      <c r="F1564" s="4">
        <v>15.133333333333333</v>
      </c>
      <c r="G1564" s="4">
        <f t="shared" si="124"/>
        <v>15.691666666666668</v>
      </c>
      <c r="H1564" s="4">
        <v>13.744</v>
      </c>
      <c r="I1564" s="3">
        <v>5.3999999999999995</v>
      </c>
      <c r="J1564" s="4">
        <f t="shared" ca="1" si="120"/>
        <v>5.6916666666666682</v>
      </c>
      <c r="K1564" s="5">
        <v>3.4435787044009212</v>
      </c>
      <c r="L1564" s="66">
        <v>0</v>
      </c>
    </row>
    <row r="1565" spans="1:12" x14ac:dyDescent="0.25">
      <c r="A1565" s="2">
        <v>41127</v>
      </c>
      <c r="B1565" s="3">
        <f t="shared" si="121"/>
        <v>6</v>
      </c>
      <c r="C1565" s="3">
        <f t="shared" si="122"/>
        <v>8</v>
      </c>
      <c r="D1565" s="3">
        <f t="shared" si="123"/>
        <v>2012</v>
      </c>
      <c r="E1565" s="4">
        <v>10.929166666666667</v>
      </c>
      <c r="F1565" s="4">
        <v>9.3125000000000018</v>
      </c>
      <c r="G1565" s="4">
        <f t="shared" si="124"/>
        <v>10.120833333333334</v>
      </c>
      <c r="H1565" s="4">
        <v>14.819800000000001</v>
      </c>
      <c r="I1565" s="3">
        <v>0</v>
      </c>
      <c r="J1565" s="4">
        <f t="shared" ca="1" si="120"/>
        <v>0.53403135738831709</v>
      </c>
      <c r="K1565" s="5">
        <v>3.4451226072361503</v>
      </c>
      <c r="L1565" s="66">
        <v>10</v>
      </c>
    </row>
    <row r="1566" spans="1:12" x14ac:dyDescent="0.25">
      <c r="A1566" s="2">
        <v>41128</v>
      </c>
      <c r="B1566" s="3">
        <f t="shared" si="121"/>
        <v>7</v>
      </c>
      <c r="C1566" s="3">
        <f t="shared" si="122"/>
        <v>8</v>
      </c>
      <c r="D1566" s="3">
        <f t="shared" si="123"/>
        <v>2012</v>
      </c>
      <c r="E1566" s="4">
        <v>12.941666666666668</v>
      </c>
      <c r="F1566" s="4">
        <v>11.325000000000001</v>
      </c>
      <c r="G1566" s="4">
        <f t="shared" si="124"/>
        <v>12.133333333333335</v>
      </c>
      <c r="H1566" s="4">
        <v>16.046900000000004</v>
      </c>
      <c r="I1566" s="3">
        <v>0</v>
      </c>
      <c r="J1566" s="4">
        <f t="shared" ca="1" si="120"/>
        <v>2.1333333333333346</v>
      </c>
      <c r="K1566" s="5">
        <v>3.8883276489006473</v>
      </c>
      <c r="L1566" s="66">
        <v>3</v>
      </c>
    </row>
    <row r="1567" spans="1:12" x14ac:dyDescent="0.25">
      <c r="A1567" s="2">
        <v>41129</v>
      </c>
      <c r="B1567" s="3">
        <f t="shared" si="121"/>
        <v>8</v>
      </c>
      <c r="C1567" s="3">
        <f t="shared" si="122"/>
        <v>8</v>
      </c>
      <c r="D1567" s="3">
        <f t="shared" si="123"/>
        <v>2012</v>
      </c>
      <c r="E1567" s="4">
        <v>13.337499999999999</v>
      </c>
      <c r="F1567" s="4">
        <v>12.029166666666667</v>
      </c>
      <c r="G1567" s="4">
        <f t="shared" si="124"/>
        <v>12.683333333333334</v>
      </c>
      <c r="H1567" s="4">
        <v>16.275900000000004</v>
      </c>
      <c r="I1567" s="3">
        <v>0</v>
      </c>
      <c r="J1567" s="4">
        <f t="shared" ca="1" si="120"/>
        <v>2.6833333333333327</v>
      </c>
      <c r="K1567" s="5">
        <v>3.8216812909902678</v>
      </c>
      <c r="L1567" s="66">
        <v>5</v>
      </c>
    </row>
    <row r="1568" spans="1:12" x14ac:dyDescent="0.25">
      <c r="A1568" s="2">
        <v>41130</v>
      </c>
      <c r="B1568" s="3">
        <f t="shared" si="121"/>
        <v>9</v>
      </c>
      <c r="C1568" s="3">
        <f t="shared" si="122"/>
        <v>8</v>
      </c>
      <c r="D1568" s="3">
        <f t="shared" si="123"/>
        <v>2012</v>
      </c>
      <c r="E1568" s="4">
        <v>16.466666666666669</v>
      </c>
      <c r="F1568" s="4">
        <v>15.29166666666667</v>
      </c>
      <c r="G1568" s="4">
        <f t="shared" si="124"/>
        <v>15.87916666666667</v>
      </c>
      <c r="H1568" s="4">
        <v>14.265899999999998</v>
      </c>
      <c r="I1568" s="3">
        <v>0</v>
      </c>
      <c r="J1568" s="4">
        <f t="shared" ca="1" si="120"/>
        <v>5.8791666666666691</v>
      </c>
      <c r="K1568" s="5">
        <v>3.6347511561337624</v>
      </c>
      <c r="L1568" s="66">
        <v>0</v>
      </c>
    </row>
    <row r="1569" spans="1:12" x14ac:dyDescent="0.25">
      <c r="A1569" s="2">
        <v>41131</v>
      </c>
      <c r="B1569" s="3">
        <f t="shared" si="121"/>
        <v>10</v>
      </c>
      <c r="C1569" s="3">
        <f t="shared" si="122"/>
        <v>8</v>
      </c>
      <c r="D1569" s="3">
        <f t="shared" si="123"/>
        <v>2012</v>
      </c>
      <c r="E1569" s="4">
        <v>18.675000000000001</v>
      </c>
      <c r="F1569" s="4">
        <v>17.220833333333335</v>
      </c>
      <c r="G1569" s="4">
        <f t="shared" si="124"/>
        <v>17.947916666666668</v>
      </c>
      <c r="H1569" s="4">
        <v>15.996299999999998</v>
      </c>
      <c r="I1569" s="3">
        <v>0</v>
      </c>
      <c r="J1569" s="4">
        <f t="shared" ca="1" si="120"/>
        <v>7.9479166666666679</v>
      </c>
      <c r="K1569" s="5">
        <v>4.6864728770906865</v>
      </c>
      <c r="L1569" s="66">
        <v>0</v>
      </c>
    </row>
    <row r="1570" spans="1:12" x14ac:dyDescent="0.25">
      <c r="A1570" s="2">
        <v>41132</v>
      </c>
      <c r="B1570" s="3">
        <f t="shared" si="121"/>
        <v>11</v>
      </c>
      <c r="C1570" s="3">
        <f t="shared" si="122"/>
        <v>8</v>
      </c>
      <c r="D1570" s="3">
        <f t="shared" si="123"/>
        <v>2012</v>
      </c>
      <c r="E1570" s="4">
        <v>18.279166666666665</v>
      </c>
      <c r="F1570" s="4">
        <v>16.379166666666666</v>
      </c>
      <c r="G1570" s="4">
        <f t="shared" si="124"/>
        <v>17.329166666666666</v>
      </c>
      <c r="H1570" s="4">
        <v>15.7963</v>
      </c>
      <c r="I1570" s="3">
        <v>0</v>
      </c>
      <c r="J1570" s="4">
        <f t="shared" ca="1" si="120"/>
        <v>7.3291666666666657</v>
      </c>
      <c r="K1570" s="5">
        <v>4.7764620619739828</v>
      </c>
      <c r="L1570" s="66">
        <v>0</v>
      </c>
    </row>
    <row r="1571" spans="1:12" x14ac:dyDescent="0.25">
      <c r="A1571" s="2">
        <v>41133</v>
      </c>
      <c r="B1571" s="3">
        <f t="shared" si="121"/>
        <v>12</v>
      </c>
      <c r="C1571" s="3">
        <f t="shared" si="122"/>
        <v>8</v>
      </c>
      <c r="D1571" s="3">
        <f t="shared" si="123"/>
        <v>2012</v>
      </c>
      <c r="E1571" s="4">
        <v>17.670833333333334</v>
      </c>
      <c r="F1571" s="4">
        <v>16.141666666666662</v>
      </c>
      <c r="G1571" s="4">
        <f t="shared" si="124"/>
        <v>16.90625</v>
      </c>
      <c r="H1571" s="4">
        <v>16.786100000000001</v>
      </c>
      <c r="I1571" s="3">
        <v>0</v>
      </c>
      <c r="J1571" s="4">
        <f t="shared" ca="1" si="120"/>
        <v>6.9062499999999982</v>
      </c>
      <c r="K1571" s="5">
        <v>4.7588086820647399</v>
      </c>
      <c r="L1571" s="66">
        <v>0</v>
      </c>
    </row>
    <row r="1572" spans="1:12" x14ac:dyDescent="0.25">
      <c r="A1572" s="2">
        <v>41134</v>
      </c>
      <c r="B1572" s="3">
        <f t="shared" si="121"/>
        <v>13</v>
      </c>
      <c r="C1572" s="3">
        <f t="shared" si="122"/>
        <v>8</v>
      </c>
      <c r="D1572" s="3">
        <f t="shared" si="123"/>
        <v>2012</v>
      </c>
      <c r="E1572" s="4">
        <v>14.362499999999999</v>
      </c>
      <c r="F1572" s="4">
        <v>13.412499999999996</v>
      </c>
      <c r="G1572" s="4">
        <f t="shared" si="124"/>
        <v>13.887499999999998</v>
      </c>
      <c r="H1572" s="4">
        <v>4.6731999999999996</v>
      </c>
      <c r="I1572" s="3">
        <v>0</v>
      </c>
      <c r="J1572" s="4">
        <f t="shared" ca="1" si="120"/>
        <v>3.8874999999999975</v>
      </c>
      <c r="K1572" s="5">
        <v>1.6734185287478267</v>
      </c>
      <c r="L1572" s="66">
        <v>0</v>
      </c>
    </row>
    <row r="1573" spans="1:12" x14ac:dyDescent="0.25">
      <c r="A1573" s="2">
        <v>41135</v>
      </c>
      <c r="B1573" s="3">
        <f t="shared" si="121"/>
        <v>14</v>
      </c>
      <c r="C1573" s="3">
        <f t="shared" si="122"/>
        <v>8</v>
      </c>
      <c r="D1573" s="3">
        <f t="shared" si="123"/>
        <v>2012</v>
      </c>
      <c r="E1573" s="4">
        <v>14.833333333333334</v>
      </c>
      <c r="F1573" s="4">
        <v>13.445833333333333</v>
      </c>
      <c r="G1573" s="4">
        <f t="shared" si="124"/>
        <v>14.139583333333334</v>
      </c>
      <c r="H1573" s="4">
        <v>17.5595</v>
      </c>
      <c r="I1573" s="3">
        <v>0</v>
      </c>
      <c r="J1573" s="4">
        <f t="shared" ca="1" si="120"/>
        <v>4.1395833333333334</v>
      </c>
      <c r="K1573" s="5">
        <v>4.2631233095361925</v>
      </c>
      <c r="L1573" s="66">
        <v>0</v>
      </c>
    </row>
    <row r="1574" spans="1:12" x14ac:dyDescent="0.25">
      <c r="A1574" s="2">
        <v>41136</v>
      </c>
      <c r="B1574" s="3">
        <f t="shared" si="121"/>
        <v>15</v>
      </c>
      <c r="C1574" s="3">
        <f t="shared" si="122"/>
        <v>8</v>
      </c>
      <c r="D1574" s="3">
        <f t="shared" si="123"/>
        <v>2012</v>
      </c>
      <c r="E1574" s="4">
        <v>16.008333333333333</v>
      </c>
      <c r="F1574" s="4">
        <v>14.72916666666667</v>
      </c>
      <c r="G1574" s="4">
        <f t="shared" si="124"/>
        <v>15.368750000000002</v>
      </c>
      <c r="H1574" s="4">
        <v>15.699000000000002</v>
      </c>
      <c r="I1574" s="3">
        <v>0</v>
      </c>
      <c r="J1574" s="4">
        <f t="shared" ca="1" si="120"/>
        <v>5.3687500000000012</v>
      </c>
      <c r="K1574" s="5">
        <v>4.0011784428855792</v>
      </c>
      <c r="L1574" s="66">
        <v>0</v>
      </c>
    </row>
    <row r="1575" spans="1:12" x14ac:dyDescent="0.25">
      <c r="A1575" s="2">
        <v>41137</v>
      </c>
      <c r="B1575" s="3">
        <f t="shared" si="121"/>
        <v>16</v>
      </c>
      <c r="C1575" s="3">
        <f t="shared" si="122"/>
        <v>8</v>
      </c>
      <c r="D1575" s="3">
        <f t="shared" si="123"/>
        <v>2012</v>
      </c>
      <c r="E1575" s="4">
        <v>16.791666666666668</v>
      </c>
      <c r="F1575" s="4">
        <v>15.75</v>
      </c>
      <c r="G1575" s="4">
        <f t="shared" si="124"/>
        <v>16.270833333333336</v>
      </c>
      <c r="H1575" s="4">
        <v>16.903100000000002</v>
      </c>
      <c r="I1575" s="3">
        <v>0</v>
      </c>
      <c r="J1575" s="4">
        <f t="shared" ca="1" si="120"/>
        <v>6.2708333333333339</v>
      </c>
      <c r="K1575" s="5">
        <v>4.4132700719610076</v>
      </c>
      <c r="L1575" s="66">
        <v>0</v>
      </c>
    </row>
    <row r="1576" spans="1:12" x14ac:dyDescent="0.25">
      <c r="A1576" s="2">
        <v>41138</v>
      </c>
      <c r="B1576" s="3">
        <f t="shared" si="121"/>
        <v>17</v>
      </c>
      <c r="C1576" s="3">
        <f t="shared" si="122"/>
        <v>8</v>
      </c>
      <c r="D1576" s="3">
        <f t="shared" si="123"/>
        <v>2012</v>
      </c>
      <c r="E1576" s="4">
        <v>17.108333333333334</v>
      </c>
      <c r="F1576" s="4">
        <v>16.012499999999999</v>
      </c>
      <c r="G1576" s="4">
        <f t="shared" si="124"/>
        <v>16.560416666666669</v>
      </c>
      <c r="H1576" s="4">
        <v>17.713600000000003</v>
      </c>
      <c r="I1576" s="3">
        <v>0</v>
      </c>
      <c r="J1576" s="4">
        <f t="shared" ca="1" si="120"/>
        <v>6.5604166666666668</v>
      </c>
      <c r="K1576" s="5">
        <v>4.5051282666121031</v>
      </c>
      <c r="L1576" s="66">
        <v>0</v>
      </c>
    </row>
    <row r="1577" spans="1:12" x14ac:dyDescent="0.25">
      <c r="A1577" s="2">
        <v>41139</v>
      </c>
      <c r="B1577" s="3">
        <f t="shared" si="121"/>
        <v>18</v>
      </c>
      <c r="C1577" s="3">
        <f t="shared" si="122"/>
        <v>8</v>
      </c>
      <c r="D1577" s="3">
        <f t="shared" si="123"/>
        <v>2012</v>
      </c>
      <c r="E1577" s="4">
        <v>16.545833333333331</v>
      </c>
      <c r="F1577" s="4">
        <v>15.475</v>
      </c>
      <c r="G1577" s="4">
        <f t="shared" si="124"/>
        <v>16.010416666666664</v>
      </c>
      <c r="H1577" s="4">
        <v>17.077100000000002</v>
      </c>
      <c r="I1577" s="3">
        <v>0</v>
      </c>
      <c r="J1577" s="4">
        <f t="shared" ca="1" si="120"/>
        <v>6.0104166666666652</v>
      </c>
      <c r="K1577" s="5">
        <v>4.540111908362471</v>
      </c>
      <c r="L1577" s="66">
        <v>0</v>
      </c>
    </row>
    <row r="1578" spans="1:12" x14ac:dyDescent="0.25">
      <c r="A1578" s="2">
        <v>41140</v>
      </c>
      <c r="B1578" s="3">
        <f t="shared" si="121"/>
        <v>19</v>
      </c>
      <c r="C1578" s="3">
        <f t="shared" si="122"/>
        <v>8</v>
      </c>
      <c r="D1578" s="3">
        <f t="shared" si="123"/>
        <v>2012</v>
      </c>
      <c r="E1578" s="4">
        <v>15.950000000000003</v>
      </c>
      <c r="F1578" s="4">
        <v>14.866666666666669</v>
      </c>
      <c r="G1578" s="4">
        <f t="shared" si="124"/>
        <v>15.408333333333335</v>
      </c>
      <c r="H1578" s="4">
        <v>13.171399999999998</v>
      </c>
      <c r="I1578" s="3">
        <v>0</v>
      </c>
      <c r="J1578" s="4">
        <f t="shared" ca="1" si="120"/>
        <v>5.4083333333333359</v>
      </c>
      <c r="K1578" s="5">
        <v>3.4576083220184657</v>
      </c>
      <c r="L1578" s="66">
        <v>0</v>
      </c>
    </row>
    <row r="1579" spans="1:12" x14ac:dyDescent="0.25">
      <c r="A1579" s="2">
        <v>41141</v>
      </c>
      <c r="B1579" s="3">
        <f t="shared" si="121"/>
        <v>20</v>
      </c>
      <c r="C1579" s="3">
        <f t="shared" si="122"/>
        <v>8</v>
      </c>
      <c r="D1579" s="3">
        <f t="shared" si="123"/>
        <v>2012</v>
      </c>
      <c r="E1579" s="4">
        <v>16.612500000000001</v>
      </c>
      <c r="F1579" s="4">
        <v>15.383333333333331</v>
      </c>
      <c r="G1579" s="4">
        <f t="shared" si="124"/>
        <v>15.997916666666665</v>
      </c>
      <c r="H1579" s="4">
        <v>17.116299999999999</v>
      </c>
      <c r="I1579" s="3">
        <v>0</v>
      </c>
      <c r="J1579" s="4">
        <f t="shared" ca="1" si="120"/>
        <v>5.9979166666666659</v>
      </c>
      <c r="K1579" s="5">
        <v>4.480897948999937</v>
      </c>
      <c r="L1579" s="66">
        <v>0</v>
      </c>
    </row>
    <row r="1580" spans="1:12" x14ac:dyDescent="0.25">
      <c r="A1580" s="2">
        <v>41142</v>
      </c>
      <c r="B1580" s="3">
        <f t="shared" si="121"/>
        <v>21</v>
      </c>
      <c r="C1580" s="3">
        <f t="shared" si="122"/>
        <v>8</v>
      </c>
      <c r="D1580" s="3">
        <f t="shared" si="123"/>
        <v>2012</v>
      </c>
      <c r="E1580" s="4">
        <v>18.229166666666668</v>
      </c>
      <c r="F1580" s="4">
        <v>17.012500000000003</v>
      </c>
      <c r="G1580" s="4">
        <f t="shared" si="124"/>
        <v>17.620833333333337</v>
      </c>
      <c r="H1580" s="4">
        <v>14.649499999999998</v>
      </c>
      <c r="I1580" s="3">
        <v>0</v>
      </c>
      <c r="J1580" s="4">
        <f t="shared" ca="1" si="120"/>
        <v>7.6208333333333353</v>
      </c>
      <c r="K1580" s="5">
        <v>4.1995844547297239</v>
      </c>
      <c r="L1580" s="66">
        <v>0</v>
      </c>
    </row>
    <row r="1581" spans="1:12" x14ac:dyDescent="0.25">
      <c r="A1581" s="2">
        <v>41143</v>
      </c>
      <c r="B1581" s="3">
        <f t="shared" si="121"/>
        <v>22</v>
      </c>
      <c r="C1581" s="3">
        <f t="shared" si="122"/>
        <v>8</v>
      </c>
      <c r="D1581" s="3">
        <f t="shared" si="123"/>
        <v>2012</v>
      </c>
      <c r="E1581" s="4">
        <v>18.762499999999999</v>
      </c>
      <c r="F1581" s="4">
        <v>17.262499999999999</v>
      </c>
      <c r="G1581" s="4">
        <f t="shared" si="124"/>
        <v>18.012499999999999</v>
      </c>
      <c r="H1581" s="4">
        <v>19.011499999999998</v>
      </c>
      <c r="I1581" s="3">
        <v>0</v>
      </c>
      <c r="J1581" s="4">
        <f t="shared" ca="1" si="120"/>
        <v>8.0124999999999993</v>
      </c>
      <c r="K1581" s="5">
        <v>5.3331953799117695</v>
      </c>
      <c r="L1581" s="66">
        <v>0</v>
      </c>
    </row>
    <row r="1582" spans="1:12" x14ac:dyDescent="0.25">
      <c r="A1582" s="2">
        <v>41144</v>
      </c>
      <c r="B1582" s="3">
        <f t="shared" si="121"/>
        <v>23</v>
      </c>
      <c r="C1582" s="3">
        <f t="shared" si="122"/>
        <v>8</v>
      </c>
      <c r="D1582" s="3">
        <f t="shared" si="123"/>
        <v>2012</v>
      </c>
      <c r="E1582" s="4">
        <v>17.124999999999996</v>
      </c>
      <c r="F1582" s="4">
        <v>15.424999999999997</v>
      </c>
      <c r="G1582" s="4">
        <f t="shared" si="124"/>
        <v>16.274999999999999</v>
      </c>
      <c r="H1582" s="4">
        <v>19.973500000000008</v>
      </c>
      <c r="I1582" s="3">
        <v>0</v>
      </c>
      <c r="J1582" s="4">
        <f t="shared" ca="1" si="120"/>
        <v>6.2749999999999968</v>
      </c>
      <c r="K1582" s="5">
        <v>5.6604133209978205</v>
      </c>
      <c r="L1582" s="66">
        <v>0</v>
      </c>
    </row>
    <row r="1583" spans="1:12" x14ac:dyDescent="0.25">
      <c r="A1583" s="2">
        <v>41145</v>
      </c>
      <c r="B1583" s="3">
        <f t="shared" si="121"/>
        <v>24</v>
      </c>
      <c r="C1583" s="3">
        <f t="shared" si="122"/>
        <v>8</v>
      </c>
      <c r="D1583" s="3">
        <f t="shared" si="123"/>
        <v>2012</v>
      </c>
      <c r="E1583" s="4">
        <v>16.237500000000001</v>
      </c>
      <c r="F1583" s="4">
        <v>14.616666666666669</v>
      </c>
      <c r="G1583" s="4">
        <f t="shared" si="124"/>
        <v>15.427083333333336</v>
      </c>
      <c r="H1583" s="4">
        <v>19.881</v>
      </c>
      <c r="I1583" s="3">
        <v>0</v>
      </c>
      <c r="J1583" s="4">
        <f t="shared" ca="1" si="120"/>
        <v>5.4270833333333348</v>
      </c>
      <c r="K1583" s="5">
        <v>5.1526902238011427</v>
      </c>
      <c r="L1583" s="66">
        <v>0</v>
      </c>
    </row>
    <row r="1584" spans="1:12" x14ac:dyDescent="0.25">
      <c r="A1584" s="2">
        <v>41146</v>
      </c>
      <c r="B1584" s="3">
        <f t="shared" si="121"/>
        <v>25</v>
      </c>
      <c r="C1584" s="3">
        <f t="shared" si="122"/>
        <v>8</v>
      </c>
      <c r="D1584" s="3">
        <f t="shared" si="123"/>
        <v>2012</v>
      </c>
      <c r="E1584" s="4">
        <v>12.975000000000003</v>
      </c>
      <c r="F1584" s="4">
        <v>12.133333333333335</v>
      </c>
      <c r="G1584" s="4">
        <f t="shared" si="124"/>
        <v>12.554166666666669</v>
      </c>
      <c r="H1584" s="4">
        <v>2.5896999999999992</v>
      </c>
      <c r="I1584" s="3">
        <v>2</v>
      </c>
      <c r="J1584" s="4">
        <f t="shared" ca="1" si="120"/>
        <v>2.5541666666666689</v>
      </c>
      <c r="K1584" s="5">
        <v>0.73835192676017469</v>
      </c>
      <c r="L1584" s="66">
        <v>1</v>
      </c>
    </row>
    <row r="1585" spans="1:12" x14ac:dyDescent="0.25">
      <c r="A1585" s="2">
        <v>41147</v>
      </c>
      <c r="B1585" s="3">
        <f t="shared" si="121"/>
        <v>26</v>
      </c>
      <c r="C1585" s="3">
        <f t="shared" si="122"/>
        <v>8</v>
      </c>
      <c r="D1585" s="3">
        <f t="shared" si="123"/>
        <v>2012</v>
      </c>
      <c r="E1585" s="4">
        <v>7.4875000000000007</v>
      </c>
      <c r="F1585" s="4">
        <v>6.7041666666666657</v>
      </c>
      <c r="G1585" s="4">
        <f t="shared" si="124"/>
        <v>7.0958333333333332</v>
      </c>
      <c r="H1585" s="4">
        <v>1.8105</v>
      </c>
      <c r="I1585" s="3">
        <v>23.399999999999995</v>
      </c>
      <c r="J1585" s="4">
        <f t="shared" ca="1" si="120"/>
        <v>0</v>
      </c>
      <c r="K1585" s="5">
        <v>0.40420191915156012</v>
      </c>
      <c r="L1585" s="66">
        <v>18</v>
      </c>
    </row>
    <row r="1586" spans="1:12" x14ac:dyDescent="0.25">
      <c r="A1586" s="2">
        <v>41148</v>
      </c>
      <c r="B1586" s="3">
        <f t="shared" si="121"/>
        <v>27</v>
      </c>
      <c r="C1586" s="3">
        <f t="shared" si="122"/>
        <v>8</v>
      </c>
      <c r="D1586" s="3">
        <f t="shared" si="123"/>
        <v>2012</v>
      </c>
      <c r="E1586" s="4">
        <v>7.6749999999999998</v>
      </c>
      <c r="F1586" s="4">
        <v>6.9833333333333343</v>
      </c>
      <c r="G1586" s="4">
        <f t="shared" si="124"/>
        <v>7.3291666666666675</v>
      </c>
      <c r="H1586" s="4">
        <v>10.538600000000001</v>
      </c>
      <c r="I1586" s="3">
        <v>3</v>
      </c>
      <c r="J1586" s="4">
        <f t="shared" ca="1" si="120"/>
        <v>0</v>
      </c>
      <c r="K1586" s="5">
        <v>1.7549268606061676</v>
      </c>
      <c r="L1586" s="66">
        <v>15</v>
      </c>
    </row>
    <row r="1587" spans="1:12" x14ac:dyDescent="0.25">
      <c r="A1587" s="2">
        <v>41149</v>
      </c>
      <c r="B1587" s="3">
        <f t="shared" si="121"/>
        <v>28</v>
      </c>
      <c r="C1587" s="3">
        <f t="shared" si="122"/>
        <v>8</v>
      </c>
      <c r="D1587" s="3">
        <f t="shared" si="123"/>
        <v>2012</v>
      </c>
      <c r="E1587" s="4">
        <v>10.354166666666666</v>
      </c>
      <c r="F1587" s="4">
        <v>9.4083333333333332</v>
      </c>
      <c r="G1587" s="4">
        <f t="shared" si="124"/>
        <v>9.8812499999999996</v>
      </c>
      <c r="H1587" s="4">
        <v>10.3147</v>
      </c>
      <c r="I1587" s="3">
        <v>0.4</v>
      </c>
      <c r="J1587" s="4">
        <f t="shared" ca="1" si="120"/>
        <v>0.13261747430249593</v>
      </c>
      <c r="K1587" s="5">
        <v>2.112178505716821</v>
      </c>
      <c r="L1587" s="66">
        <v>4</v>
      </c>
    </row>
    <row r="1588" spans="1:12" x14ac:dyDescent="0.25">
      <c r="A1588" s="2">
        <v>41150</v>
      </c>
      <c r="B1588" s="3">
        <f t="shared" si="121"/>
        <v>29</v>
      </c>
      <c r="C1588" s="3">
        <f t="shared" si="122"/>
        <v>8</v>
      </c>
      <c r="D1588" s="3">
        <f t="shared" si="123"/>
        <v>2012</v>
      </c>
      <c r="E1588" s="4">
        <v>11.547619047619051</v>
      </c>
      <c r="F1588" s="4">
        <v>10.452380952380953</v>
      </c>
      <c r="G1588" s="4">
        <f t="shared" si="124"/>
        <v>11.000000000000002</v>
      </c>
      <c r="H1588" s="4">
        <v>10.6853</v>
      </c>
      <c r="I1588" s="3">
        <v>2.2000000000000002</v>
      </c>
      <c r="J1588" s="4">
        <f t="shared" ca="1" si="120"/>
        <v>1.0000000000000018</v>
      </c>
      <c r="K1588" s="5">
        <v>2.503886122734269</v>
      </c>
      <c r="L1588" s="66">
        <v>3</v>
      </c>
    </row>
    <row r="1589" spans="1:12" x14ac:dyDescent="0.25">
      <c r="A1589" s="2">
        <v>41151</v>
      </c>
      <c r="B1589" s="3">
        <f t="shared" si="121"/>
        <v>30</v>
      </c>
      <c r="C1589" s="3">
        <f t="shared" si="122"/>
        <v>8</v>
      </c>
      <c r="D1589" s="3">
        <f t="shared" si="123"/>
        <v>2012</v>
      </c>
      <c r="E1589" s="4">
        <v>12.124999999999998</v>
      </c>
      <c r="F1589" s="4">
        <v>10.804166666666665</v>
      </c>
      <c r="G1589" s="4">
        <f t="shared" si="124"/>
        <v>11.464583333333332</v>
      </c>
      <c r="H1589" s="4">
        <v>17.757100000000001</v>
      </c>
      <c r="I1589" s="3">
        <v>0</v>
      </c>
      <c r="J1589" s="4">
        <f t="shared" ca="1" si="120"/>
        <v>1.4645833333333318</v>
      </c>
      <c r="K1589" s="5">
        <v>3.844365368480545</v>
      </c>
      <c r="L1589" s="66">
        <v>6</v>
      </c>
    </row>
    <row r="1590" spans="1:12" x14ac:dyDescent="0.25">
      <c r="A1590" s="2">
        <v>41152</v>
      </c>
      <c r="B1590" s="3">
        <f t="shared" si="121"/>
        <v>31</v>
      </c>
      <c r="C1590" s="3">
        <f t="shared" si="122"/>
        <v>8</v>
      </c>
      <c r="D1590" s="3">
        <f t="shared" si="123"/>
        <v>2012</v>
      </c>
      <c r="E1590" s="4">
        <v>14.633333333333333</v>
      </c>
      <c r="F1590" s="4">
        <v>13.183333333333332</v>
      </c>
      <c r="G1590" s="4">
        <f t="shared" si="124"/>
        <v>13.908333333333331</v>
      </c>
      <c r="H1590" s="4">
        <v>18.214500000000001</v>
      </c>
      <c r="I1590" s="3">
        <v>0</v>
      </c>
      <c r="J1590" s="4">
        <f t="shared" ca="1" si="120"/>
        <v>3.9083333333333323</v>
      </c>
      <c r="K1590" s="5">
        <v>4.2517818894077717</v>
      </c>
      <c r="L1590" s="66">
        <v>0</v>
      </c>
    </row>
    <row r="1591" spans="1:12" x14ac:dyDescent="0.25">
      <c r="A1591" s="2">
        <v>41153</v>
      </c>
      <c r="B1591" s="3">
        <f t="shared" si="121"/>
        <v>1</v>
      </c>
      <c r="C1591" s="3">
        <f t="shared" si="122"/>
        <v>9</v>
      </c>
      <c r="D1591" s="3">
        <f t="shared" si="123"/>
        <v>2012</v>
      </c>
      <c r="E1591" s="4">
        <v>17.079166666666666</v>
      </c>
      <c r="F1591" s="4">
        <v>15.504166666666665</v>
      </c>
      <c r="G1591" s="4">
        <f t="shared" si="124"/>
        <v>16.291666666666664</v>
      </c>
      <c r="H1591" s="4">
        <v>16.3934</v>
      </c>
      <c r="I1591" s="3">
        <v>0</v>
      </c>
      <c r="J1591" s="4">
        <f t="shared" ca="1" si="120"/>
        <v>6.2916666666666652</v>
      </c>
      <c r="K1591" s="5">
        <v>4.5284114741992809</v>
      </c>
      <c r="L1591" s="67">
        <v>0</v>
      </c>
    </row>
    <row r="1592" spans="1:12" x14ac:dyDescent="0.25">
      <c r="A1592" s="2">
        <v>41154</v>
      </c>
      <c r="B1592" s="3">
        <f t="shared" si="121"/>
        <v>2</v>
      </c>
      <c r="C1592" s="3">
        <f t="shared" si="122"/>
        <v>9</v>
      </c>
      <c r="D1592" s="3">
        <f t="shared" si="123"/>
        <v>2012</v>
      </c>
      <c r="E1592" s="4">
        <v>18.058333333333334</v>
      </c>
      <c r="F1592" s="4">
        <v>16.529166666666665</v>
      </c>
      <c r="G1592" s="4">
        <f t="shared" si="124"/>
        <v>17.293749999999999</v>
      </c>
      <c r="H1592" s="4">
        <v>20.3979</v>
      </c>
      <c r="I1592" s="3">
        <v>0</v>
      </c>
      <c r="J1592" s="4">
        <f t="shared" ca="1" si="120"/>
        <v>7.2937499999999993</v>
      </c>
      <c r="K1592" s="5">
        <v>5.5354698255896952</v>
      </c>
      <c r="L1592" s="67">
        <v>0</v>
      </c>
    </row>
    <row r="1593" spans="1:12" x14ac:dyDescent="0.25">
      <c r="A1593" s="2">
        <v>41155</v>
      </c>
      <c r="B1593" s="3">
        <f t="shared" si="121"/>
        <v>3</v>
      </c>
      <c r="C1593" s="3">
        <f t="shared" si="122"/>
        <v>9</v>
      </c>
      <c r="D1593" s="3">
        <f t="shared" si="123"/>
        <v>2012</v>
      </c>
      <c r="E1593" s="4">
        <v>15.570833333333335</v>
      </c>
      <c r="F1593" s="4">
        <v>14.054166666666667</v>
      </c>
      <c r="G1593" s="4">
        <f t="shared" si="124"/>
        <v>14.8125</v>
      </c>
      <c r="H1593" s="4">
        <v>19.523199999999999</v>
      </c>
      <c r="I1593" s="3">
        <v>0</v>
      </c>
      <c r="J1593" s="4">
        <f t="shared" ca="1" si="120"/>
        <v>4.8125000000000009</v>
      </c>
      <c r="K1593" s="5">
        <v>4.8193074471816946</v>
      </c>
      <c r="L1593" s="67">
        <v>0</v>
      </c>
    </row>
    <row r="1594" spans="1:12" x14ac:dyDescent="0.25">
      <c r="A1594" s="2">
        <v>41156</v>
      </c>
      <c r="B1594" s="3">
        <f t="shared" si="121"/>
        <v>4</v>
      </c>
      <c r="C1594" s="3">
        <f t="shared" si="122"/>
        <v>9</v>
      </c>
      <c r="D1594" s="3">
        <f t="shared" si="123"/>
        <v>2012</v>
      </c>
      <c r="E1594" s="4">
        <v>11.950000000000001</v>
      </c>
      <c r="F1594" s="4">
        <v>10.691666666666668</v>
      </c>
      <c r="G1594" s="4">
        <f t="shared" si="124"/>
        <v>11.320833333333335</v>
      </c>
      <c r="H1594" s="4">
        <v>20.641099999999998</v>
      </c>
      <c r="I1594" s="3">
        <v>0</v>
      </c>
      <c r="J1594" s="4">
        <f t="shared" ca="1" si="120"/>
        <v>1.3208333333333346</v>
      </c>
      <c r="K1594" s="5">
        <v>4.6519873007102506</v>
      </c>
      <c r="L1594" s="67">
        <v>1</v>
      </c>
    </row>
    <row r="1595" spans="1:12" x14ac:dyDescent="0.25">
      <c r="A1595" s="2">
        <v>41157</v>
      </c>
      <c r="B1595" s="3">
        <f t="shared" si="121"/>
        <v>5</v>
      </c>
      <c r="C1595" s="3">
        <f t="shared" si="122"/>
        <v>9</v>
      </c>
      <c r="D1595" s="3">
        <f t="shared" si="123"/>
        <v>2012</v>
      </c>
      <c r="E1595" s="4">
        <v>14.883333333333333</v>
      </c>
      <c r="F1595" s="4">
        <v>13.404166666666667</v>
      </c>
      <c r="G1595" s="4">
        <f t="shared" si="124"/>
        <v>14.143750000000001</v>
      </c>
      <c r="H1595" s="4">
        <v>20.143800000000006</v>
      </c>
      <c r="I1595" s="3">
        <v>0</v>
      </c>
      <c r="J1595" s="4">
        <f t="shared" ca="1" si="120"/>
        <v>4.1437499999999998</v>
      </c>
      <c r="K1595" s="5">
        <v>5.019754137162681</v>
      </c>
      <c r="L1595" s="67">
        <v>3</v>
      </c>
    </row>
    <row r="1596" spans="1:12" x14ac:dyDescent="0.25">
      <c r="A1596" s="2">
        <v>41158</v>
      </c>
      <c r="B1596" s="3">
        <f t="shared" si="121"/>
        <v>6</v>
      </c>
      <c r="C1596" s="3">
        <f t="shared" si="122"/>
        <v>9</v>
      </c>
      <c r="D1596" s="3">
        <f t="shared" si="123"/>
        <v>2012</v>
      </c>
      <c r="E1596" s="4">
        <v>18.662499999999998</v>
      </c>
      <c r="F1596" s="4">
        <v>17.204166666666666</v>
      </c>
      <c r="G1596" s="4">
        <f t="shared" si="124"/>
        <v>17.93333333333333</v>
      </c>
      <c r="H1596" s="4">
        <v>18.515499999999999</v>
      </c>
      <c r="I1596" s="3">
        <v>0</v>
      </c>
      <c r="J1596" s="4">
        <f t="shared" ca="1" si="120"/>
        <v>7.9333333333333318</v>
      </c>
      <c r="K1596" s="5">
        <v>5.4550483949473767</v>
      </c>
      <c r="L1596" s="67">
        <v>0</v>
      </c>
    </row>
    <row r="1597" spans="1:12" x14ac:dyDescent="0.25">
      <c r="A1597" s="2">
        <v>41159</v>
      </c>
      <c r="B1597" s="3">
        <f t="shared" si="121"/>
        <v>7</v>
      </c>
      <c r="C1597" s="3">
        <f t="shared" si="122"/>
        <v>9</v>
      </c>
      <c r="D1597" s="3">
        <f t="shared" si="123"/>
        <v>2012</v>
      </c>
      <c r="E1597" s="4">
        <v>19.937499999999996</v>
      </c>
      <c r="F1597" s="4">
        <v>18.195833333333329</v>
      </c>
      <c r="G1597" s="4">
        <f t="shared" si="124"/>
        <v>19.066666666666663</v>
      </c>
      <c r="H1597" s="4">
        <v>19.351800000000004</v>
      </c>
      <c r="I1597" s="3">
        <v>0</v>
      </c>
      <c r="J1597" s="4">
        <f t="shared" ca="1" si="120"/>
        <v>9.0666666666666629</v>
      </c>
      <c r="K1597" s="5">
        <v>6.1670531790138057</v>
      </c>
      <c r="L1597" s="67">
        <v>0</v>
      </c>
    </row>
    <row r="1598" spans="1:12" x14ac:dyDescent="0.25">
      <c r="A1598" s="2">
        <v>41160</v>
      </c>
      <c r="B1598" s="3">
        <f t="shared" si="121"/>
        <v>8</v>
      </c>
      <c r="C1598" s="3">
        <f t="shared" si="122"/>
        <v>9</v>
      </c>
      <c r="D1598" s="3">
        <f t="shared" si="123"/>
        <v>2012</v>
      </c>
      <c r="E1598" s="4">
        <v>20.629166666666663</v>
      </c>
      <c r="F1598" s="4">
        <v>19.341666666666669</v>
      </c>
      <c r="G1598" s="4">
        <f t="shared" si="124"/>
        <v>19.985416666666666</v>
      </c>
      <c r="H1598" s="4">
        <v>14.632100000000001</v>
      </c>
      <c r="I1598" s="3">
        <v>0</v>
      </c>
      <c r="J1598" s="4">
        <f t="shared" ca="1" si="120"/>
        <v>9.9854166666666657</v>
      </c>
      <c r="K1598" s="5">
        <v>4.8580706302072603</v>
      </c>
      <c r="L1598" s="67">
        <v>0</v>
      </c>
    </row>
    <row r="1599" spans="1:12" x14ac:dyDescent="0.25">
      <c r="A1599" s="2">
        <v>41161</v>
      </c>
      <c r="B1599" s="3">
        <f t="shared" si="121"/>
        <v>9</v>
      </c>
      <c r="C1599" s="3">
        <f t="shared" si="122"/>
        <v>9</v>
      </c>
      <c r="D1599" s="3">
        <f t="shared" si="123"/>
        <v>2012</v>
      </c>
      <c r="E1599" s="4">
        <v>17.754166666666666</v>
      </c>
      <c r="F1599" s="4">
        <v>16.562499999999996</v>
      </c>
      <c r="G1599" s="4">
        <f t="shared" si="124"/>
        <v>17.158333333333331</v>
      </c>
      <c r="H1599" s="4">
        <v>7.6358000000000015</v>
      </c>
      <c r="I1599" s="3">
        <v>15.6</v>
      </c>
      <c r="J1599" s="4">
        <f t="shared" ca="1" si="120"/>
        <v>7.1583333333333314</v>
      </c>
      <c r="K1599" s="5">
        <v>2.1864316754941524</v>
      </c>
      <c r="L1599" s="67">
        <v>0</v>
      </c>
    </row>
    <row r="1600" spans="1:12" x14ac:dyDescent="0.25">
      <c r="A1600" s="2">
        <v>41162</v>
      </c>
      <c r="B1600" s="3">
        <f t="shared" si="121"/>
        <v>10</v>
      </c>
      <c r="C1600" s="3">
        <f t="shared" si="122"/>
        <v>9</v>
      </c>
      <c r="D1600" s="3">
        <f t="shared" si="123"/>
        <v>2012</v>
      </c>
      <c r="E1600" s="4">
        <v>14.758333333333333</v>
      </c>
      <c r="F1600" s="4">
        <v>14.450000000000001</v>
      </c>
      <c r="G1600" s="4">
        <f t="shared" si="124"/>
        <v>14.604166666666668</v>
      </c>
      <c r="H1600" s="4">
        <v>1.2524000000000002</v>
      </c>
      <c r="I1600" s="3">
        <v>51.8</v>
      </c>
      <c r="J1600" s="4">
        <f t="shared" ca="1" si="120"/>
        <v>4.604166666666667</v>
      </c>
      <c r="K1600" s="5">
        <v>0.38453458436632693</v>
      </c>
      <c r="L1600" s="67">
        <v>0</v>
      </c>
    </row>
    <row r="1601" spans="1:12" x14ac:dyDescent="0.25">
      <c r="A1601" s="2">
        <v>41163</v>
      </c>
      <c r="B1601" s="3">
        <f t="shared" si="121"/>
        <v>11</v>
      </c>
      <c r="C1601" s="3">
        <f t="shared" si="122"/>
        <v>9</v>
      </c>
      <c r="D1601" s="3">
        <f t="shared" si="123"/>
        <v>2012</v>
      </c>
      <c r="E1601" s="4">
        <v>15.508333333333335</v>
      </c>
      <c r="F1601" s="4">
        <v>14.395833333333336</v>
      </c>
      <c r="G1601" s="4">
        <f t="shared" si="124"/>
        <v>14.952083333333334</v>
      </c>
      <c r="H1601" s="4">
        <v>16.738499999999998</v>
      </c>
      <c r="I1601" s="3">
        <v>8</v>
      </c>
      <c r="J1601" s="4">
        <f t="shared" ca="1" si="120"/>
        <v>4.9520833333333352</v>
      </c>
      <c r="K1601" s="5">
        <v>3.8942360313948314</v>
      </c>
      <c r="L1601" s="67">
        <v>0</v>
      </c>
    </row>
    <row r="1602" spans="1:12" x14ac:dyDescent="0.25">
      <c r="A1602" s="2">
        <v>41164</v>
      </c>
      <c r="B1602" s="3">
        <f t="shared" si="121"/>
        <v>12</v>
      </c>
      <c r="C1602" s="3">
        <f t="shared" si="122"/>
        <v>9</v>
      </c>
      <c r="D1602" s="3">
        <f t="shared" si="123"/>
        <v>2012</v>
      </c>
      <c r="E1602" s="4">
        <v>16.666666666666668</v>
      </c>
      <c r="F1602" s="4">
        <v>15.404166666666669</v>
      </c>
      <c r="G1602" s="4">
        <f t="shared" si="124"/>
        <v>16.03541666666667</v>
      </c>
      <c r="H1602" s="4">
        <v>16.87</v>
      </c>
      <c r="I1602" s="3">
        <v>0.2</v>
      </c>
      <c r="J1602" s="4">
        <f t="shared" ref="J1602:J1665" ca="1" si="125">IF($J$2&gt;E1602,0, IF(F1602&gt;$J$2,((F1602-$J$2)+((E1602-F1602)/2)),((E1602-$J$2)^2/((E1602-F1602)))))</f>
        <v>6.0354166666666682</v>
      </c>
      <c r="K1602" s="5">
        <v>4.2997549872989547</v>
      </c>
      <c r="L1602" s="67">
        <v>0</v>
      </c>
    </row>
    <row r="1603" spans="1:12" x14ac:dyDescent="0.25">
      <c r="A1603" s="2">
        <v>41165</v>
      </c>
      <c r="B1603" s="3">
        <f t="shared" ref="B1603:B1666" si="126">DAY(A1603)</f>
        <v>13</v>
      </c>
      <c r="C1603" s="3">
        <f t="shared" ref="C1603:C1666" si="127">MONTH(A1603)</f>
        <v>9</v>
      </c>
      <c r="D1603" s="3">
        <f t="shared" ref="D1603:D1666" si="128">YEAR(A1603)</f>
        <v>2012</v>
      </c>
      <c r="E1603" s="4">
        <v>15.645833333333334</v>
      </c>
      <c r="F1603" s="4">
        <v>14.412500000000003</v>
      </c>
      <c r="G1603" s="4">
        <f t="shared" ref="G1603:G1666" si="129">MEDIAN(E1603:F1603)</f>
        <v>15.029166666666669</v>
      </c>
      <c r="H1603" s="4">
        <v>21.601500000000001</v>
      </c>
      <c r="I1603" s="3">
        <v>0.2</v>
      </c>
      <c r="J1603" s="4">
        <f t="shared" ca="1" si="125"/>
        <v>5.0291666666666686</v>
      </c>
      <c r="K1603" s="5">
        <v>5.0866042498364372</v>
      </c>
      <c r="L1603" s="67">
        <v>0</v>
      </c>
    </row>
    <row r="1604" spans="1:12" x14ac:dyDescent="0.25">
      <c r="A1604" s="2">
        <v>41166</v>
      </c>
      <c r="B1604" s="3">
        <f t="shared" si="126"/>
        <v>14</v>
      </c>
      <c r="C1604" s="3">
        <f t="shared" si="127"/>
        <v>9</v>
      </c>
      <c r="D1604" s="3">
        <f t="shared" si="128"/>
        <v>2012</v>
      </c>
      <c r="E1604" s="4">
        <v>15.958333333333334</v>
      </c>
      <c r="F1604" s="4">
        <v>14.566666666666665</v>
      </c>
      <c r="G1604" s="4">
        <f t="shared" si="129"/>
        <v>15.262499999999999</v>
      </c>
      <c r="H1604" s="4">
        <v>23.283600000000003</v>
      </c>
      <c r="I1604" s="3">
        <v>0</v>
      </c>
      <c r="J1604" s="4">
        <f t="shared" ca="1" si="125"/>
        <v>5.2624999999999993</v>
      </c>
      <c r="K1604" s="5">
        <v>5.3975481672401484</v>
      </c>
      <c r="L1604" s="67">
        <v>0</v>
      </c>
    </row>
    <row r="1605" spans="1:12" x14ac:dyDescent="0.25">
      <c r="A1605" s="2">
        <v>41167</v>
      </c>
      <c r="B1605" s="3">
        <f t="shared" si="126"/>
        <v>15</v>
      </c>
      <c r="C1605" s="3">
        <f t="shared" si="127"/>
        <v>9</v>
      </c>
      <c r="D1605" s="3">
        <f t="shared" si="128"/>
        <v>2012</v>
      </c>
      <c r="E1605" s="4">
        <v>17.49583333333333</v>
      </c>
      <c r="F1605" s="4">
        <v>16.341666666666672</v>
      </c>
      <c r="G1605" s="4">
        <f t="shared" si="129"/>
        <v>16.918750000000003</v>
      </c>
      <c r="H1605" s="4">
        <v>14.393799999999999</v>
      </c>
      <c r="I1605" s="3">
        <v>0</v>
      </c>
      <c r="J1605" s="4">
        <f t="shared" ca="1" si="125"/>
        <v>6.9187500000000011</v>
      </c>
      <c r="K1605" s="5">
        <v>3.8926764855614135</v>
      </c>
      <c r="L1605" s="67">
        <v>0</v>
      </c>
    </row>
    <row r="1606" spans="1:12" x14ac:dyDescent="0.25">
      <c r="A1606" s="2">
        <v>41168</v>
      </c>
      <c r="B1606" s="3">
        <f t="shared" si="126"/>
        <v>16</v>
      </c>
      <c r="C1606" s="3">
        <f t="shared" si="127"/>
        <v>9</v>
      </c>
      <c r="D1606" s="3">
        <f t="shared" si="128"/>
        <v>2012</v>
      </c>
      <c r="E1606" s="4">
        <v>17.983333333333331</v>
      </c>
      <c r="F1606" s="4">
        <v>16.608333333333334</v>
      </c>
      <c r="G1606" s="4">
        <f t="shared" si="129"/>
        <v>17.295833333333334</v>
      </c>
      <c r="H1606" s="4">
        <v>8.1876000000000015</v>
      </c>
      <c r="I1606" s="3">
        <v>0.8</v>
      </c>
      <c r="J1606" s="4">
        <f t="shared" ca="1" si="125"/>
        <v>7.2958333333333325</v>
      </c>
      <c r="K1606" s="5">
        <v>2.6153704237093112</v>
      </c>
      <c r="L1606" s="67">
        <v>0</v>
      </c>
    </row>
    <row r="1607" spans="1:12" x14ac:dyDescent="0.25">
      <c r="A1607" s="2">
        <v>41169</v>
      </c>
      <c r="B1607" s="3">
        <f t="shared" si="126"/>
        <v>17</v>
      </c>
      <c r="C1607" s="3">
        <f t="shared" si="127"/>
        <v>9</v>
      </c>
      <c r="D1607" s="3">
        <f t="shared" si="128"/>
        <v>2012</v>
      </c>
      <c r="E1607" s="4">
        <v>19.345833333333335</v>
      </c>
      <c r="F1607" s="4">
        <v>17.875</v>
      </c>
      <c r="G1607" s="4">
        <f t="shared" si="129"/>
        <v>18.610416666666666</v>
      </c>
      <c r="H1607" s="4">
        <v>13.600099999999999</v>
      </c>
      <c r="I1607" s="3">
        <v>0.60000000000000009</v>
      </c>
      <c r="J1607" s="4">
        <f t="shared" ca="1" si="125"/>
        <v>8.6104166666666675</v>
      </c>
      <c r="K1607" s="5">
        <v>4.334177050817738</v>
      </c>
      <c r="L1607" s="67">
        <v>0</v>
      </c>
    </row>
    <row r="1608" spans="1:12" x14ac:dyDescent="0.25">
      <c r="A1608" s="2">
        <v>41170</v>
      </c>
      <c r="B1608" s="3">
        <f t="shared" si="126"/>
        <v>18</v>
      </c>
      <c r="C1608" s="3">
        <f t="shared" si="127"/>
        <v>9</v>
      </c>
      <c r="D1608" s="3">
        <f t="shared" si="128"/>
        <v>2012</v>
      </c>
      <c r="E1608" s="4">
        <v>17.5625</v>
      </c>
      <c r="F1608" s="4">
        <v>16.766666666666669</v>
      </c>
      <c r="G1608" s="4">
        <f t="shared" si="129"/>
        <v>17.164583333333333</v>
      </c>
      <c r="H1608" s="4">
        <v>5.5013000000000005</v>
      </c>
      <c r="I1608" s="3">
        <v>32.200000000000003</v>
      </c>
      <c r="J1608" s="4">
        <f t="shared" ca="1" si="125"/>
        <v>7.1645833333333346</v>
      </c>
      <c r="K1608" s="5">
        <v>1.7920425821031749</v>
      </c>
      <c r="L1608" s="67">
        <v>0</v>
      </c>
    </row>
    <row r="1609" spans="1:12" x14ac:dyDescent="0.25">
      <c r="A1609" s="2">
        <v>41171</v>
      </c>
      <c r="B1609" s="3">
        <f t="shared" si="126"/>
        <v>19</v>
      </c>
      <c r="C1609" s="3">
        <f t="shared" si="127"/>
        <v>9</v>
      </c>
      <c r="D1609" s="3">
        <f t="shared" si="128"/>
        <v>2012</v>
      </c>
      <c r="E1609" s="4">
        <v>15.745833333333332</v>
      </c>
      <c r="F1609" s="4">
        <v>14.595833333333337</v>
      </c>
      <c r="G1609" s="4">
        <f t="shared" si="129"/>
        <v>15.170833333333334</v>
      </c>
      <c r="H1609" s="4">
        <v>8.9676999999999989</v>
      </c>
      <c r="I1609" s="3">
        <v>42.800000000000004</v>
      </c>
      <c r="J1609" s="4">
        <f t="shared" ca="1" si="125"/>
        <v>5.1708333333333343</v>
      </c>
      <c r="K1609" s="5">
        <v>2.2681286962062392</v>
      </c>
      <c r="L1609" s="67">
        <v>0</v>
      </c>
    </row>
    <row r="1610" spans="1:12" x14ac:dyDescent="0.25">
      <c r="A1610" s="2">
        <v>41172</v>
      </c>
      <c r="B1610" s="3">
        <f t="shared" si="126"/>
        <v>20</v>
      </c>
      <c r="C1610" s="3">
        <f t="shared" si="127"/>
        <v>9</v>
      </c>
      <c r="D1610" s="3">
        <f t="shared" si="128"/>
        <v>2012</v>
      </c>
      <c r="E1610" s="4">
        <v>9.9624999999999986</v>
      </c>
      <c r="F1610" s="4">
        <v>8.6916666666666664</v>
      </c>
      <c r="G1610" s="4">
        <f t="shared" si="129"/>
        <v>9.3270833333333325</v>
      </c>
      <c r="H1610" s="4">
        <v>24.117399999999996</v>
      </c>
      <c r="I1610" s="3">
        <v>0.2</v>
      </c>
      <c r="J1610" s="4">
        <f t="shared" ca="1" si="125"/>
        <v>0</v>
      </c>
      <c r="K1610" s="5">
        <v>4.7424250625186675</v>
      </c>
      <c r="L1610" s="67">
        <v>9</v>
      </c>
    </row>
    <row r="1611" spans="1:12" x14ac:dyDescent="0.25">
      <c r="A1611" s="2">
        <v>41173</v>
      </c>
      <c r="B1611" s="3">
        <f t="shared" si="126"/>
        <v>21</v>
      </c>
      <c r="C1611" s="3">
        <f t="shared" si="127"/>
        <v>9</v>
      </c>
      <c r="D1611" s="3">
        <f t="shared" si="128"/>
        <v>2012</v>
      </c>
      <c r="E1611" s="4">
        <v>11.841666666666667</v>
      </c>
      <c r="F1611" s="4">
        <v>10.425000000000002</v>
      </c>
      <c r="G1611" s="4">
        <f t="shared" si="129"/>
        <v>11.133333333333335</v>
      </c>
      <c r="H1611" s="4">
        <v>21.725000000000001</v>
      </c>
      <c r="I1611" s="3">
        <v>0.2</v>
      </c>
      <c r="J1611" s="4">
        <f t="shared" ca="1" si="125"/>
        <v>1.1333333333333346</v>
      </c>
      <c r="K1611" s="5">
        <v>4.843453837655785</v>
      </c>
      <c r="L1611" s="67">
        <v>0</v>
      </c>
    </row>
    <row r="1612" spans="1:12" x14ac:dyDescent="0.25">
      <c r="A1612" s="2">
        <v>41174</v>
      </c>
      <c r="B1612" s="3">
        <f t="shared" si="126"/>
        <v>22</v>
      </c>
      <c r="C1612" s="3">
        <f t="shared" si="127"/>
        <v>9</v>
      </c>
      <c r="D1612" s="3">
        <f t="shared" si="128"/>
        <v>2012</v>
      </c>
      <c r="E1612" s="4">
        <v>10.554166666666665</v>
      </c>
      <c r="F1612" s="4">
        <v>9.0750000000000011</v>
      </c>
      <c r="G1612" s="4">
        <f t="shared" si="129"/>
        <v>9.8145833333333332</v>
      </c>
      <c r="H1612" s="4">
        <v>25.607099999999999</v>
      </c>
      <c r="I1612" s="3">
        <v>0</v>
      </c>
      <c r="J1612" s="4">
        <f t="shared" ca="1" si="125"/>
        <v>0.20761737089201812</v>
      </c>
      <c r="K1612" s="5">
        <v>5.7353556066010389</v>
      </c>
      <c r="L1612" s="67">
        <v>9</v>
      </c>
    </row>
    <row r="1613" spans="1:12" x14ac:dyDescent="0.25">
      <c r="A1613" s="2">
        <v>41175</v>
      </c>
      <c r="B1613" s="3">
        <f t="shared" si="126"/>
        <v>23</v>
      </c>
      <c r="C1613" s="3">
        <f t="shared" si="127"/>
        <v>9</v>
      </c>
      <c r="D1613" s="3">
        <f t="shared" si="128"/>
        <v>2012</v>
      </c>
      <c r="E1613" s="4">
        <v>11.579166666666666</v>
      </c>
      <c r="F1613" s="4">
        <v>9.8333333333333339</v>
      </c>
      <c r="G1613" s="4">
        <f t="shared" si="129"/>
        <v>10.706250000000001</v>
      </c>
      <c r="H1613" s="4">
        <v>23.590499999999999</v>
      </c>
      <c r="I1613" s="3">
        <v>0</v>
      </c>
      <c r="J1613" s="4">
        <f t="shared" ca="1" si="125"/>
        <v>1.4284108989657911</v>
      </c>
      <c r="K1613" s="5">
        <v>5.2903956147240034</v>
      </c>
      <c r="L1613" s="67">
        <v>9</v>
      </c>
    </row>
    <row r="1614" spans="1:12" x14ac:dyDescent="0.25">
      <c r="A1614" s="2">
        <v>41176</v>
      </c>
      <c r="B1614" s="3">
        <f t="shared" si="126"/>
        <v>24</v>
      </c>
      <c r="C1614" s="3">
        <f t="shared" si="127"/>
        <v>9</v>
      </c>
      <c r="D1614" s="3">
        <f t="shared" si="128"/>
        <v>2012</v>
      </c>
      <c r="E1614" s="4">
        <v>15.287499999999996</v>
      </c>
      <c r="F1614" s="4">
        <v>13.954166666666667</v>
      </c>
      <c r="G1614" s="4">
        <f t="shared" si="129"/>
        <v>14.620833333333332</v>
      </c>
      <c r="H1614" s="4">
        <v>23.4222</v>
      </c>
      <c r="I1614" s="3">
        <v>0</v>
      </c>
      <c r="J1614" s="4">
        <f t="shared" ca="1" si="125"/>
        <v>4.6208333333333318</v>
      </c>
      <c r="K1614" s="5">
        <v>5.7236819148061535</v>
      </c>
      <c r="L1614" s="67">
        <v>0</v>
      </c>
    </row>
    <row r="1615" spans="1:12" x14ac:dyDescent="0.25">
      <c r="A1615" s="2">
        <v>41177</v>
      </c>
      <c r="B1615" s="3">
        <f t="shared" si="126"/>
        <v>25</v>
      </c>
      <c r="C1615" s="3">
        <f t="shared" si="127"/>
        <v>9</v>
      </c>
      <c r="D1615" s="3">
        <f t="shared" si="128"/>
        <v>2012</v>
      </c>
      <c r="E1615" s="4">
        <v>11.341666666666667</v>
      </c>
      <c r="F1615" s="4">
        <v>9.9250000000000007</v>
      </c>
      <c r="G1615" s="4">
        <f t="shared" si="129"/>
        <v>10.633333333333333</v>
      </c>
      <c r="H1615" s="4">
        <v>6.2487000000000004</v>
      </c>
      <c r="I1615" s="3">
        <v>2</v>
      </c>
      <c r="J1615" s="4">
        <f t="shared" ca="1" si="125"/>
        <v>1.2706372549019616</v>
      </c>
      <c r="K1615" s="5">
        <v>1.5884194129601725</v>
      </c>
      <c r="L1615" s="67">
        <v>7</v>
      </c>
    </row>
    <row r="1616" spans="1:12" x14ac:dyDescent="0.25">
      <c r="A1616" s="2">
        <v>41178</v>
      </c>
      <c r="B1616" s="3">
        <f t="shared" si="126"/>
        <v>26</v>
      </c>
      <c r="C1616" s="3">
        <f t="shared" si="127"/>
        <v>9</v>
      </c>
      <c r="D1616" s="3">
        <f t="shared" si="128"/>
        <v>2012</v>
      </c>
      <c r="E1616" s="4">
        <v>4.1791666666666671</v>
      </c>
      <c r="F1616" s="4">
        <v>3.0333333333333332</v>
      </c>
      <c r="G1616" s="4">
        <f t="shared" si="129"/>
        <v>3.6062500000000002</v>
      </c>
      <c r="H1616" s="4">
        <v>15.307799999999999</v>
      </c>
      <c r="I1616" s="3">
        <v>0</v>
      </c>
      <c r="J1616" s="4">
        <f t="shared" ca="1" si="125"/>
        <v>0</v>
      </c>
      <c r="K1616" s="5">
        <v>2.6572990730159169</v>
      </c>
      <c r="L1616" s="67">
        <v>21</v>
      </c>
    </row>
    <row r="1617" spans="1:12" x14ac:dyDescent="0.25">
      <c r="A1617" s="2">
        <v>41179</v>
      </c>
      <c r="B1617" s="3">
        <f t="shared" si="126"/>
        <v>27</v>
      </c>
      <c r="C1617" s="3">
        <f t="shared" si="127"/>
        <v>9</v>
      </c>
      <c r="D1617" s="3">
        <f t="shared" si="128"/>
        <v>2012</v>
      </c>
      <c r="E1617" s="4">
        <v>9.1666666666666679</v>
      </c>
      <c r="F1617" s="4">
        <v>7.9375</v>
      </c>
      <c r="G1617" s="4">
        <f t="shared" si="129"/>
        <v>8.5520833333333339</v>
      </c>
      <c r="H1617" s="4">
        <v>18.950699999999998</v>
      </c>
      <c r="I1617" s="3">
        <v>0</v>
      </c>
      <c r="J1617" s="4">
        <f t="shared" ca="1" si="125"/>
        <v>0</v>
      </c>
      <c r="K1617" s="5">
        <v>3.9871456518074262</v>
      </c>
      <c r="L1617" s="67">
        <v>12</v>
      </c>
    </row>
    <row r="1618" spans="1:12" x14ac:dyDescent="0.25">
      <c r="A1618" s="2">
        <v>41180</v>
      </c>
      <c r="B1618" s="3">
        <f t="shared" si="126"/>
        <v>28</v>
      </c>
      <c r="C1618" s="3">
        <f t="shared" si="127"/>
        <v>9</v>
      </c>
      <c r="D1618" s="3">
        <f t="shared" si="128"/>
        <v>2012</v>
      </c>
      <c r="E1618" s="4">
        <v>10.362499999999999</v>
      </c>
      <c r="F1618" s="4">
        <v>8.7666666666666675</v>
      </c>
      <c r="G1618" s="4">
        <f t="shared" si="129"/>
        <v>9.5645833333333332</v>
      </c>
      <c r="H1618" s="4">
        <v>25.695</v>
      </c>
      <c r="I1618" s="3">
        <v>0</v>
      </c>
      <c r="J1618" s="4">
        <f t="shared" ca="1" si="125"/>
        <v>8.2343342036553135E-2</v>
      </c>
      <c r="K1618" s="5">
        <v>5.282009620536539</v>
      </c>
      <c r="L1618" s="67">
        <v>11</v>
      </c>
    </row>
    <row r="1619" spans="1:12" x14ac:dyDescent="0.25">
      <c r="A1619" s="2">
        <v>41181</v>
      </c>
      <c r="B1619" s="3">
        <f t="shared" si="126"/>
        <v>29</v>
      </c>
      <c r="C1619" s="3">
        <f t="shared" si="127"/>
        <v>9</v>
      </c>
      <c r="D1619" s="3">
        <f t="shared" si="128"/>
        <v>2012</v>
      </c>
      <c r="E1619" s="4">
        <v>11.845833333333337</v>
      </c>
      <c r="F1619" s="4">
        <v>11.033333333333333</v>
      </c>
      <c r="G1619" s="4">
        <f t="shared" si="129"/>
        <v>11.439583333333335</v>
      </c>
      <c r="H1619" s="4">
        <v>9.3923000000000005</v>
      </c>
      <c r="I1619" s="3">
        <v>0</v>
      </c>
      <c r="J1619" s="4">
        <f t="shared" ca="1" si="125"/>
        <v>1.439583333333335</v>
      </c>
      <c r="K1619" s="5">
        <v>2.4768232646072161</v>
      </c>
      <c r="L1619" s="67">
        <v>0</v>
      </c>
    </row>
    <row r="1620" spans="1:12" x14ac:dyDescent="0.25">
      <c r="A1620" s="2">
        <v>41182</v>
      </c>
      <c r="B1620" s="3">
        <f t="shared" si="126"/>
        <v>30</v>
      </c>
      <c r="C1620" s="3">
        <f t="shared" si="127"/>
        <v>9</v>
      </c>
      <c r="D1620" s="3">
        <f t="shared" si="128"/>
        <v>2012</v>
      </c>
      <c r="E1620" s="4">
        <v>14.883333333333331</v>
      </c>
      <c r="F1620" s="4">
        <v>13.8375</v>
      </c>
      <c r="G1620" s="4">
        <f t="shared" si="129"/>
        <v>14.360416666666666</v>
      </c>
      <c r="H1620" s="4">
        <v>18.0733</v>
      </c>
      <c r="I1620" s="3">
        <v>0.8</v>
      </c>
      <c r="J1620" s="4">
        <f t="shared" ca="1" si="125"/>
        <v>4.3604166666666657</v>
      </c>
      <c r="K1620" s="5">
        <v>4.2392518706446465</v>
      </c>
      <c r="L1620" s="67">
        <v>0</v>
      </c>
    </row>
    <row r="1621" spans="1:12" x14ac:dyDescent="0.25">
      <c r="A1621" s="2">
        <v>41183</v>
      </c>
      <c r="B1621" s="3">
        <f t="shared" si="126"/>
        <v>1</v>
      </c>
      <c r="C1621" s="3">
        <f t="shared" si="127"/>
        <v>10</v>
      </c>
      <c r="D1621" s="3">
        <f t="shared" si="128"/>
        <v>2012</v>
      </c>
      <c r="E1621" s="4">
        <v>13.475</v>
      </c>
      <c r="F1621" s="4">
        <v>12.975000000000003</v>
      </c>
      <c r="G1621" s="4">
        <f t="shared" si="129"/>
        <v>13.225000000000001</v>
      </c>
      <c r="H1621" s="4">
        <v>2.6469999999999994</v>
      </c>
      <c r="I1621" s="3">
        <v>20.6</v>
      </c>
      <c r="J1621" s="4">
        <f t="shared" ca="1" si="125"/>
        <v>3.2250000000000014</v>
      </c>
      <c r="K1621" s="5">
        <v>0.72701695485741735</v>
      </c>
      <c r="L1621" s="68">
        <v>0</v>
      </c>
    </row>
    <row r="1622" spans="1:12" x14ac:dyDescent="0.25">
      <c r="A1622" s="2">
        <v>41184</v>
      </c>
      <c r="B1622" s="3">
        <f t="shared" si="126"/>
        <v>2</v>
      </c>
      <c r="C1622" s="3">
        <f t="shared" si="127"/>
        <v>10</v>
      </c>
      <c r="D1622" s="3">
        <f t="shared" si="128"/>
        <v>2012</v>
      </c>
      <c r="E1622" s="4">
        <v>13.774999999999999</v>
      </c>
      <c r="F1622" s="4">
        <v>13.054166666666667</v>
      </c>
      <c r="G1622" s="4">
        <f t="shared" si="129"/>
        <v>13.414583333333333</v>
      </c>
      <c r="H1622" s="4">
        <v>5.3463000000000003</v>
      </c>
      <c r="I1622" s="3">
        <v>0.2</v>
      </c>
      <c r="J1622" s="4">
        <f t="shared" ca="1" si="125"/>
        <v>3.4145833333333329</v>
      </c>
      <c r="K1622" s="5">
        <v>1.3159106279026136</v>
      </c>
      <c r="L1622" s="68">
        <v>0</v>
      </c>
    </row>
    <row r="1623" spans="1:12" x14ac:dyDescent="0.25">
      <c r="A1623" s="2">
        <v>41185</v>
      </c>
      <c r="B1623" s="3">
        <f t="shared" si="126"/>
        <v>3</v>
      </c>
      <c r="C1623" s="3">
        <f t="shared" si="127"/>
        <v>10</v>
      </c>
      <c r="D1623" s="3">
        <f t="shared" si="128"/>
        <v>2012</v>
      </c>
      <c r="E1623" s="4">
        <v>15.979166666666666</v>
      </c>
      <c r="F1623" s="4">
        <v>15.241666666666665</v>
      </c>
      <c r="G1623" s="4">
        <f t="shared" si="129"/>
        <v>15.610416666666666</v>
      </c>
      <c r="H1623" s="4">
        <v>5.2848999999999995</v>
      </c>
      <c r="I1623" s="3">
        <v>25.199999999999996</v>
      </c>
      <c r="J1623" s="4">
        <f t="shared" ca="1" si="125"/>
        <v>5.6104166666666657</v>
      </c>
      <c r="K1623" s="5">
        <v>1.3941048792101678</v>
      </c>
      <c r="L1623" s="68">
        <v>0</v>
      </c>
    </row>
    <row r="1624" spans="1:12" x14ac:dyDescent="0.25">
      <c r="A1624" s="2">
        <v>41186</v>
      </c>
      <c r="B1624" s="3">
        <f t="shared" si="126"/>
        <v>4</v>
      </c>
      <c r="C1624" s="3">
        <f t="shared" si="127"/>
        <v>10</v>
      </c>
      <c r="D1624" s="3">
        <f t="shared" si="128"/>
        <v>2012</v>
      </c>
      <c r="E1624" s="4">
        <v>18.020833333333339</v>
      </c>
      <c r="F1624" s="4">
        <v>16.829166666666669</v>
      </c>
      <c r="G1624" s="4">
        <f t="shared" si="129"/>
        <v>17.425000000000004</v>
      </c>
      <c r="H1624" s="4">
        <v>19.130599999999998</v>
      </c>
      <c r="I1624" s="3">
        <v>0</v>
      </c>
      <c r="J1624" s="4">
        <f t="shared" ca="1" si="125"/>
        <v>7.4250000000000043</v>
      </c>
      <c r="K1624" s="5">
        <v>4.4325625979526055</v>
      </c>
      <c r="L1624" s="68">
        <v>0</v>
      </c>
    </row>
    <row r="1625" spans="1:12" x14ac:dyDescent="0.25">
      <c r="A1625" s="2">
        <v>41187</v>
      </c>
      <c r="B1625" s="3">
        <f t="shared" si="126"/>
        <v>5</v>
      </c>
      <c r="C1625" s="3">
        <f t="shared" si="127"/>
        <v>10</v>
      </c>
      <c r="D1625" s="3">
        <f t="shared" si="128"/>
        <v>2012</v>
      </c>
      <c r="E1625" s="4">
        <v>20.095833333333335</v>
      </c>
      <c r="F1625" s="4">
        <v>18.966666666666665</v>
      </c>
      <c r="G1625" s="4">
        <f t="shared" si="129"/>
        <v>19.53125</v>
      </c>
      <c r="H1625" s="4">
        <v>22.835500000000003</v>
      </c>
      <c r="I1625" s="3">
        <v>0</v>
      </c>
      <c r="J1625" s="4">
        <f t="shared" ca="1" si="125"/>
        <v>9.53125</v>
      </c>
      <c r="K1625" s="5">
        <v>5.9805198696160859</v>
      </c>
      <c r="L1625" s="68">
        <v>0</v>
      </c>
    </row>
    <row r="1626" spans="1:12" x14ac:dyDescent="0.25">
      <c r="A1626" s="2">
        <v>41188</v>
      </c>
      <c r="B1626" s="3">
        <f t="shared" si="126"/>
        <v>6</v>
      </c>
      <c r="C1626" s="3">
        <f t="shared" si="127"/>
        <v>10</v>
      </c>
      <c r="D1626" s="3">
        <f t="shared" si="128"/>
        <v>2012</v>
      </c>
      <c r="E1626" s="4">
        <v>21.420833333333334</v>
      </c>
      <c r="F1626" s="4">
        <v>20.125</v>
      </c>
      <c r="G1626" s="4">
        <f t="shared" si="129"/>
        <v>20.772916666666667</v>
      </c>
      <c r="H1626" s="4">
        <v>23.775599999999997</v>
      </c>
      <c r="I1626" s="3">
        <v>0</v>
      </c>
      <c r="J1626" s="4">
        <f t="shared" ca="1" si="125"/>
        <v>10.772916666666667</v>
      </c>
      <c r="K1626" s="5">
        <v>6.4899757394206778</v>
      </c>
      <c r="L1626" s="68">
        <v>0</v>
      </c>
    </row>
    <row r="1627" spans="1:12" x14ac:dyDescent="0.25">
      <c r="A1627" s="2">
        <v>41189</v>
      </c>
      <c r="B1627" s="3">
        <f t="shared" si="126"/>
        <v>7</v>
      </c>
      <c r="C1627" s="3">
        <f t="shared" si="127"/>
        <v>10</v>
      </c>
      <c r="D1627" s="3">
        <f t="shared" si="128"/>
        <v>2012</v>
      </c>
      <c r="E1627" s="4">
        <v>22.637500000000003</v>
      </c>
      <c r="F1627" s="4">
        <v>21.137499999999999</v>
      </c>
      <c r="G1627" s="4">
        <f t="shared" si="129"/>
        <v>21.887500000000003</v>
      </c>
      <c r="H1627" s="4">
        <v>21.9085</v>
      </c>
      <c r="I1627" s="3">
        <v>0</v>
      </c>
      <c r="J1627" s="4">
        <f t="shared" ca="1" si="125"/>
        <v>11.887500000000001</v>
      </c>
      <c r="K1627" s="5">
        <v>6.4407870267175653</v>
      </c>
      <c r="L1627" s="68">
        <v>0</v>
      </c>
    </row>
    <row r="1628" spans="1:12" x14ac:dyDescent="0.25">
      <c r="A1628" s="2">
        <v>41190</v>
      </c>
      <c r="B1628" s="3">
        <f t="shared" si="126"/>
        <v>8</v>
      </c>
      <c r="C1628" s="3">
        <f t="shared" si="127"/>
        <v>10</v>
      </c>
      <c r="D1628" s="3">
        <f t="shared" si="128"/>
        <v>2012</v>
      </c>
      <c r="E1628" s="4">
        <v>20.054166666666664</v>
      </c>
      <c r="F1628" s="4">
        <v>19.108333333333334</v>
      </c>
      <c r="G1628" s="4">
        <f t="shared" si="129"/>
        <v>19.581249999999997</v>
      </c>
      <c r="H1628" s="4">
        <v>9.7189999999999994</v>
      </c>
      <c r="I1628" s="3">
        <v>0</v>
      </c>
      <c r="J1628" s="4">
        <f t="shared" ca="1" si="125"/>
        <v>9.5812499999999989</v>
      </c>
      <c r="K1628" s="5">
        <v>3.3133225436499854</v>
      </c>
      <c r="L1628" s="68">
        <v>0</v>
      </c>
    </row>
    <row r="1629" spans="1:12" x14ac:dyDescent="0.25">
      <c r="A1629" s="2">
        <v>41191</v>
      </c>
      <c r="B1629" s="3">
        <f t="shared" si="126"/>
        <v>9</v>
      </c>
      <c r="C1629" s="3">
        <f t="shared" si="127"/>
        <v>10</v>
      </c>
      <c r="D1629" s="3">
        <f t="shared" si="128"/>
        <v>2012</v>
      </c>
      <c r="E1629" s="4">
        <v>20.004166666666666</v>
      </c>
      <c r="F1629" s="4">
        <v>18.658333333333335</v>
      </c>
      <c r="G1629" s="4">
        <f t="shared" si="129"/>
        <v>19.331250000000001</v>
      </c>
      <c r="H1629" s="4">
        <v>17.724799999999998</v>
      </c>
      <c r="I1629" s="3">
        <v>0</v>
      </c>
      <c r="J1629" s="4">
        <f t="shared" ca="1" si="125"/>
        <v>9.3312500000000007</v>
      </c>
      <c r="K1629" s="5">
        <v>4.9809662777348702</v>
      </c>
      <c r="L1629" s="68">
        <v>0</v>
      </c>
    </row>
    <row r="1630" spans="1:12" x14ac:dyDescent="0.25">
      <c r="A1630" s="2">
        <v>41192</v>
      </c>
      <c r="B1630" s="3">
        <f t="shared" si="126"/>
        <v>10</v>
      </c>
      <c r="C1630" s="3">
        <f t="shared" si="127"/>
        <v>10</v>
      </c>
      <c r="D1630" s="3">
        <f t="shared" si="128"/>
        <v>2012</v>
      </c>
      <c r="E1630" s="4">
        <v>16.975000000000001</v>
      </c>
      <c r="F1630" s="4">
        <v>16.225000000000001</v>
      </c>
      <c r="G1630" s="4">
        <f t="shared" si="129"/>
        <v>16.600000000000001</v>
      </c>
      <c r="H1630" s="4">
        <v>6.3512000000000004</v>
      </c>
      <c r="I1630" s="3">
        <v>31.599999999999994</v>
      </c>
      <c r="J1630" s="4">
        <f t="shared" ca="1" si="125"/>
        <v>6.6000000000000014</v>
      </c>
      <c r="K1630" s="5">
        <v>1.5868906582094369</v>
      </c>
      <c r="L1630" s="68">
        <v>0</v>
      </c>
    </row>
    <row r="1631" spans="1:12" x14ac:dyDescent="0.25">
      <c r="A1631" s="2">
        <v>41193</v>
      </c>
      <c r="B1631" s="3">
        <f t="shared" si="126"/>
        <v>11</v>
      </c>
      <c r="C1631" s="3">
        <f t="shared" si="127"/>
        <v>10</v>
      </c>
      <c r="D1631" s="3">
        <f t="shared" si="128"/>
        <v>2012</v>
      </c>
      <c r="E1631" s="4">
        <v>12.479166666666664</v>
      </c>
      <c r="F1631" s="4">
        <v>11.687499999999998</v>
      </c>
      <c r="G1631" s="4">
        <f t="shared" si="129"/>
        <v>12.083333333333332</v>
      </c>
      <c r="H1631" s="4">
        <v>11.7698</v>
      </c>
      <c r="I1631" s="3">
        <v>0.8</v>
      </c>
      <c r="J1631" s="4">
        <f t="shared" ca="1" si="125"/>
        <v>2.0833333333333313</v>
      </c>
      <c r="K1631" s="5">
        <v>2.4510194049502125</v>
      </c>
      <c r="L1631" s="68">
        <v>0</v>
      </c>
    </row>
    <row r="1632" spans="1:12" x14ac:dyDescent="0.25">
      <c r="A1632" s="2">
        <v>41194</v>
      </c>
      <c r="B1632" s="3">
        <f t="shared" si="126"/>
        <v>12</v>
      </c>
      <c r="C1632" s="3">
        <f t="shared" si="127"/>
        <v>10</v>
      </c>
      <c r="D1632" s="3">
        <f t="shared" si="128"/>
        <v>2012</v>
      </c>
      <c r="E1632" s="4">
        <v>13.258333333333338</v>
      </c>
      <c r="F1632" s="4">
        <v>12.162500000000001</v>
      </c>
      <c r="G1632" s="4">
        <f t="shared" si="129"/>
        <v>12.710416666666671</v>
      </c>
      <c r="H1632" s="4">
        <v>21.420399999999997</v>
      </c>
      <c r="I1632" s="3">
        <v>0.4</v>
      </c>
      <c r="J1632" s="4">
        <f t="shared" ca="1" si="125"/>
        <v>2.7104166666666698</v>
      </c>
      <c r="K1632" s="5">
        <v>4.1497784384324454</v>
      </c>
      <c r="L1632" s="68">
        <v>0</v>
      </c>
    </row>
    <row r="1633" spans="1:12" x14ac:dyDescent="0.25">
      <c r="A1633" s="2">
        <v>41195</v>
      </c>
      <c r="B1633" s="3">
        <f t="shared" si="126"/>
        <v>13</v>
      </c>
      <c r="C1633" s="3">
        <f t="shared" si="127"/>
        <v>10</v>
      </c>
      <c r="D1633" s="3">
        <f t="shared" si="128"/>
        <v>2012</v>
      </c>
      <c r="E1633" s="4">
        <v>13.966666666666667</v>
      </c>
      <c r="F1633" s="4">
        <v>12.395833333333334</v>
      </c>
      <c r="G1633" s="4">
        <f t="shared" si="129"/>
        <v>13.18125</v>
      </c>
      <c r="H1633" s="4">
        <v>28.693499999999997</v>
      </c>
      <c r="I1633" s="3">
        <v>0</v>
      </c>
      <c r="J1633" s="4">
        <f t="shared" ca="1" si="125"/>
        <v>3.1812500000000004</v>
      </c>
      <c r="K1633" s="5">
        <v>6.6236619779129766</v>
      </c>
      <c r="L1633" s="68">
        <v>4</v>
      </c>
    </row>
    <row r="1634" spans="1:12" x14ac:dyDescent="0.25">
      <c r="A1634" s="2">
        <v>41196</v>
      </c>
      <c r="B1634" s="3">
        <f t="shared" si="126"/>
        <v>14</v>
      </c>
      <c r="C1634" s="3">
        <f t="shared" si="127"/>
        <v>10</v>
      </c>
      <c r="D1634" s="3">
        <f t="shared" si="128"/>
        <v>2012</v>
      </c>
      <c r="E1634" s="4">
        <v>14.379166666666665</v>
      </c>
      <c r="F1634" s="4">
        <v>12.725</v>
      </c>
      <c r="G1634" s="4">
        <f t="shared" si="129"/>
        <v>13.552083333333332</v>
      </c>
      <c r="H1634" s="4">
        <v>29.396699999999992</v>
      </c>
      <c r="I1634" s="3">
        <v>0</v>
      </c>
      <c r="J1634" s="4">
        <f t="shared" ca="1" si="125"/>
        <v>3.5520833333333321</v>
      </c>
      <c r="K1634" s="5">
        <v>6.9853773639695058</v>
      </c>
      <c r="L1634" s="68">
        <v>2</v>
      </c>
    </row>
    <row r="1635" spans="1:12" x14ac:dyDescent="0.25">
      <c r="A1635" s="2">
        <v>41197</v>
      </c>
      <c r="B1635" s="3">
        <f t="shared" si="126"/>
        <v>15</v>
      </c>
      <c r="C1635" s="3">
        <f t="shared" si="127"/>
        <v>10</v>
      </c>
      <c r="D1635" s="3">
        <f t="shared" si="128"/>
        <v>2012</v>
      </c>
      <c r="E1635" s="4">
        <v>14.633333333333333</v>
      </c>
      <c r="F1635" s="4">
        <v>13.304166666666667</v>
      </c>
      <c r="G1635" s="4">
        <f t="shared" si="129"/>
        <v>13.96875</v>
      </c>
      <c r="H1635" s="4">
        <v>24.692299999999999</v>
      </c>
      <c r="I1635" s="3">
        <v>0</v>
      </c>
      <c r="J1635" s="4">
        <f t="shared" ca="1" si="125"/>
        <v>3.96875</v>
      </c>
      <c r="K1635" s="5">
        <v>5.9588859192491599</v>
      </c>
      <c r="L1635" s="68">
        <v>0</v>
      </c>
    </row>
    <row r="1636" spans="1:12" x14ac:dyDescent="0.25">
      <c r="A1636" s="2">
        <v>41198</v>
      </c>
      <c r="B1636" s="3">
        <f t="shared" si="126"/>
        <v>16</v>
      </c>
      <c r="C1636" s="3">
        <f t="shared" si="127"/>
        <v>10</v>
      </c>
      <c r="D1636" s="3">
        <f t="shared" si="128"/>
        <v>2012</v>
      </c>
      <c r="E1636" s="4">
        <v>16.487500000000001</v>
      </c>
      <c r="F1636" s="4">
        <v>15.458333333333336</v>
      </c>
      <c r="G1636" s="4">
        <f t="shared" si="129"/>
        <v>15.972916666666668</v>
      </c>
      <c r="H1636" s="4">
        <v>16.997499999999995</v>
      </c>
      <c r="I1636" s="3">
        <v>0</v>
      </c>
      <c r="J1636" s="4">
        <f t="shared" ca="1" si="125"/>
        <v>5.9729166666666682</v>
      </c>
      <c r="K1636" s="5">
        <v>4.1951919750003288</v>
      </c>
      <c r="L1636" s="68">
        <v>0</v>
      </c>
    </row>
    <row r="1637" spans="1:12" x14ac:dyDescent="0.25">
      <c r="A1637" s="2">
        <v>41199</v>
      </c>
      <c r="B1637" s="3">
        <f t="shared" si="126"/>
        <v>17</v>
      </c>
      <c r="C1637" s="3">
        <f t="shared" si="127"/>
        <v>10</v>
      </c>
      <c r="D1637" s="3">
        <f t="shared" si="128"/>
        <v>2012</v>
      </c>
      <c r="E1637" s="4">
        <v>17.791666666666668</v>
      </c>
      <c r="F1637" s="4">
        <v>16.574999999999999</v>
      </c>
      <c r="G1637" s="4">
        <f t="shared" si="129"/>
        <v>17.183333333333334</v>
      </c>
      <c r="H1637" s="4">
        <v>28.2942</v>
      </c>
      <c r="I1637" s="3">
        <v>1.2</v>
      </c>
      <c r="J1637" s="4">
        <f t="shared" ca="1" si="125"/>
        <v>7.1833333333333336</v>
      </c>
      <c r="K1637" s="5">
        <v>7.3337928498576019</v>
      </c>
      <c r="L1637" s="68">
        <v>0</v>
      </c>
    </row>
    <row r="1638" spans="1:12" x14ac:dyDescent="0.25">
      <c r="A1638" s="2">
        <v>41200</v>
      </c>
      <c r="B1638" s="3">
        <f t="shared" si="126"/>
        <v>18</v>
      </c>
      <c r="C1638" s="3">
        <f t="shared" si="127"/>
        <v>10</v>
      </c>
      <c r="D1638" s="3">
        <f t="shared" si="128"/>
        <v>2012</v>
      </c>
      <c r="E1638" s="4">
        <v>15.620833333333335</v>
      </c>
      <c r="F1638" s="4">
        <v>14.091666666666663</v>
      </c>
      <c r="G1638" s="4">
        <f t="shared" si="129"/>
        <v>14.856249999999999</v>
      </c>
      <c r="H1638" s="4">
        <v>28.348800000000004</v>
      </c>
      <c r="I1638" s="3">
        <v>0</v>
      </c>
      <c r="J1638" s="4">
        <f t="shared" ca="1" si="125"/>
        <v>4.8562499999999993</v>
      </c>
      <c r="K1638" s="5">
        <v>7.0459221384222763</v>
      </c>
      <c r="L1638" s="68">
        <v>0</v>
      </c>
    </row>
    <row r="1639" spans="1:12" x14ac:dyDescent="0.25">
      <c r="A1639" s="2">
        <v>41201</v>
      </c>
      <c r="B1639" s="3">
        <f t="shared" si="126"/>
        <v>19</v>
      </c>
      <c r="C1639" s="3">
        <f t="shared" si="127"/>
        <v>10</v>
      </c>
      <c r="D1639" s="3">
        <f t="shared" si="128"/>
        <v>2012</v>
      </c>
      <c r="E1639" s="4">
        <v>16.104166666666668</v>
      </c>
      <c r="F1639" s="4">
        <v>14.508333333333333</v>
      </c>
      <c r="G1639" s="4">
        <f t="shared" si="129"/>
        <v>15.30625</v>
      </c>
      <c r="H1639" s="4">
        <v>25.978400000000001</v>
      </c>
      <c r="I1639" s="3">
        <v>0</v>
      </c>
      <c r="J1639" s="4">
        <f t="shared" ca="1" si="125"/>
        <v>5.3062500000000004</v>
      </c>
      <c r="K1639" s="5">
        <v>6.3484670085644259</v>
      </c>
      <c r="L1639" s="68">
        <v>0</v>
      </c>
    </row>
    <row r="1640" spans="1:12" x14ac:dyDescent="0.25">
      <c r="A1640" s="2">
        <v>41202</v>
      </c>
      <c r="B1640" s="3">
        <f t="shared" si="126"/>
        <v>20</v>
      </c>
      <c r="C1640" s="3">
        <f t="shared" si="127"/>
        <v>10</v>
      </c>
      <c r="D1640" s="3">
        <f t="shared" si="128"/>
        <v>2012</v>
      </c>
      <c r="E1640" s="4">
        <v>18.766666666666669</v>
      </c>
      <c r="F1640" s="4">
        <v>17.329166666666666</v>
      </c>
      <c r="G1640" s="4">
        <f t="shared" si="129"/>
        <v>18.047916666666666</v>
      </c>
      <c r="H1640" s="4">
        <v>21.293800000000001</v>
      </c>
      <c r="I1640" s="3">
        <v>0</v>
      </c>
      <c r="J1640" s="4">
        <f t="shared" ca="1" si="125"/>
        <v>8.0479166666666675</v>
      </c>
      <c r="K1640" s="5">
        <v>5.6756001126267135</v>
      </c>
      <c r="L1640" s="68">
        <v>0</v>
      </c>
    </row>
    <row r="1641" spans="1:12" x14ac:dyDescent="0.25">
      <c r="A1641" s="2">
        <v>41203</v>
      </c>
      <c r="B1641" s="3">
        <f t="shared" si="126"/>
        <v>21</v>
      </c>
      <c r="C1641" s="3">
        <f t="shared" si="127"/>
        <v>10</v>
      </c>
      <c r="D1641" s="3">
        <f t="shared" si="128"/>
        <v>2012</v>
      </c>
      <c r="E1641" s="4">
        <v>18.833333333333332</v>
      </c>
      <c r="F1641" s="4">
        <v>18</v>
      </c>
      <c r="G1641" s="4">
        <f t="shared" si="129"/>
        <v>18.416666666666664</v>
      </c>
      <c r="H1641" s="4">
        <v>8.490000000000002</v>
      </c>
      <c r="I1641" s="3">
        <v>0.2</v>
      </c>
      <c r="J1641" s="4">
        <f t="shared" ca="1" si="125"/>
        <v>8.4166666666666661</v>
      </c>
      <c r="K1641" s="5">
        <v>2.7511127933462856</v>
      </c>
      <c r="L1641" s="68">
        <v>0</v>
      </c>
    </row>
    <row r="1642" spans="1:12" x14ac:dyDescent="0.25">
      <c r="A1642" s="2">
        <v>41204</v>
      </c>
      <c r="B1642" s="3">
        <f t="shared" si="126"/>
        <v>22</v>
      </c>
      <c r="C1642" s="3">
        <f t="shared" si="127"/>
        <v>10</v>
      </c>
      <c r="D1642" s="3">
        <f t="shared" si="128"/>
        <v>2012</v>
      </c>
      <c r="E1642" s="4">
        <v>15.608333333333336</v>
      </c>
      <c r="F1642" s="4">
        <v>14.654166666666669</v>
      </c>
      <c r="G1642" s="4">
        <f t="shared" si="129"/>
        <v>15.131250000000001</v>
      </c>
      <c r="H1642" s="4">
        <v>1.3471000000000002</v>
      </c>
      <c r="I1642" s="3">
        <v>59.999999999999993</v>
      </c>
      <c r="J1642" s="4">
        <f t="shared" ca="1" si="125"/>
        <v>5.1312500000000023</v>
      </c>
      <c r="K1642" s="5">
        <v>0.5593089351715691</v>
      </c>
      <c r="L1642" s="68">
        <v>0</v>
      </c>
    </row>
    <row r="1643" spans="1:12" x14ac:dyDescent="0.25">
      <c r="A1643" s="2">
        <v>41205</v>
      </c>
      <c r="B1643" s="3">
        <f t="shared" si="126"/>
        <v>23</v>
      </c>
      <c r="C1643" s="3">
        <f t="shared" si="127"/>
        <v>10</v>
      </c>
      <c r="D1643" s="3">
        <f t="shared" si="128"/>
        <v>2012</v>
      </c>
      <c r="E1643" s="4">
        <v>18.487499999999997</v>
      </c>
      <c r="F1643" s="4">
        <v>17.379166666666659</v>
      </c>
      <c r="G1643" s="4">
        <f t="shared" si="129"/>
        <v>17.93333333333333</v>
      </c>
      <c r="H1643" s="4">
        <v>22.968399999999999</v>
      </c>
      <c r="I1643" s="3">
        <v>0.60000000000000009</v>
      </c>
      <c r="J1643" s="4">
        <f t="shared" ca="1" si="125"/>
        <v>7.9333333333333282</v>
      </c>
      <c r="K1643" s="5">
        <v>5.88230080320354</v>
      </c>
      <c r="L1643" s="68">
        <v>0</v>
      </c>
    </row>
    <row r="1644" spans="1:12" x14ac:dyDescent="0.25">
      <c r="A1644" s="2">
        <v>41206</v>
      </c>
      <c r="B1644" s="3">
        <f t="shared" si="126"/>
        <v>24</v>
      </c>
      <c r="C1644" s="3">
        <f t="shared" si="127"/>
        <v>10</v>
      </c>
      <c r="D1644" s="3">
        <f t="shared" si="128"/>
        <v>2012</v>
      </c>
      <c r="E1644" s="4">
        <v>13.854166666666664</v>
      </c>
      <c r="F1644" s="4">
        <v>12.483333333333333</v>
      </c>
      <c r="G1644" s="4">
        <f t="shared" si="129"/>
        <v>13.168749999999999</v>
      </c>
      <c r="H1644" s="4">
        <v>22.006299999999996</v>
      </c>
      <c r="I1644" s="3">
        <v>0</v>
      </c>
      <c r="J1644" s="4">
        <f t="shared" ca="1" si="125"/>
        <v>3.1687499999999984</v>
      </c>
      <c r="K1644" s="5">
        <v>5.1883445475497663</v>
      </c>
      <c r="L1644" s="68">
        <v>0</v>
      </c>
    </row>
    <row r="1645" spans="1:12" x14ac:dyDescent="0.25">
      <c r="A1645" s="2">
        <v>41207</v>
      </c>
      <c r="B1645" s="3">
        <f t="shared" si="126"/>
        <v>25</v>
      </c>
      <c r="C1645" s="3">
        <f t="shared" si="127"/>
        <v>10</v>
      </c>
      <c r="D1645" s="3">
        <f t="shared" si="128"/>
        <v>2012</v>
      </c>
      <c r="E1645" s="4">
        <v>15.829166666666666</v>
      </c>
      <c r="F1645" s="4">
        <v>14.441666666666665</v>
      </c>
      <c r="G1645" s="4">
        <f t="shared" si="129"/>
        <v>15.135416666666664</v>
      </c>
      <c r="H1645" s="4">
        <v>15.911599999999998</v>
      </c>
      <c r="I1645" s="3">
        <v>0</v>
      </c>
      <c r="J1645" s="4">
        <f t="shared" ca="1" si="125"/>
        <v>5.1354166666666652</v>
      </c>
      <c r="K1645" s="5">
        <v>4.0653461829993489</v>
      </c>
      <c r="L1645" s="68">
        <v>0</v>
      </c>
    </row>
    <row r="1646" spans="1:12" x14ac:dyDescent="0.25">
      <c r="A1646" s="2">
        <v>41208</v>
      </c>
      <c r="B1646" s="3">
        <f t="shared" si="126"/>
        <v>26</v>
      </c>
      <c r="C1646" s="3">
        <f t="shared" si="127"/>
        <v>10</v>
      </c>
      <c r="D1646" s="3">
        <f t="shared" si="128"/>
        <v>2012</v>
      </c>
      <c r="E1646" s="4">
        <v>17.204166666666669</v>
      </c>
      <c r="F1646" s="4">
        <v>16.145833333333336</v>
      </c>
      <c r="G1646" s="4">
        <f t="shared" si="129"/>
        <v>16.675000000000004</v>
      </c>
      <c r="H1646" s="4">
        <v>12.8508</v>
      </c>
      <c r="I1646" s="3">
        <v>0.2</v>
      </c>
      <c r="J1646" s="4">
        <f t="shared" ca="1" si="125"/>
        <v>6.6750000000000025</v>
      </c>
      <c r="K1646" s="5">
        <v>3.1635934359574001</v>
      </c>
      <c r="L1646" s="68">
        <v>0</v>
      </c>
    </row>
    <row r="1647" spans="1:12" x14ac:dyDescent="0.25">
      <c r="A1647" s="2">
        <v>41209</v>
      </c>
      <c r="B1647" s="3">
        <f t="shared" si="126"/>
        <v>27</v>
      </c>
      <c r="C1647" s="3">
        <f t="shared" si="127"/>
        <v>10</v>
      </c>
      <c r="D1647" s="3">
        <f t="shared" si="128"/>
        <v>2012</v>
      </c>
      <c r="E1647" s="4">
        <v>19.774999999999999</v>
      </c>
      <c r="F1647" s="4">
        <v>18.612500000000001</v>
      </c>
      <c r="G1647" s="4">
        <f t="shared" si="129"/>
        <v>19.193750000000001</v>
      </c>
      <c r="H1647" s="4">
        <v>12.7774</v>
      </c>
      <c r="I1647" s="3">
        <v>0</v>
      </c>
      <c r="J1647" s="4">
        <f t="shared" ca="1" si="125"/>
        <v>9.1937499999999996</v>
      </c>
      <c r="K1647" s="5">
        <v>3.627207908423701</v>
      </c>
      <c r="L1647" s="68">
        <v>0</v>
      </c>
    </row>
    <row r="1648" spans="1:12" x14ac:dyDescent="0.25">
      <c r="A1648" s="2">
        <v>41210</v>
      </c>
      <c r="B1648" s="3">
        <f t="shared" si="126"/>
        <v>28</v>
      </c>
      <c r="C1648" s="3">
        <f t="shared" si="127"/>
        <v>10</v>
      </c>
      <c r="D1648" s="3">
        <f t="shared" si="128"/>
        <v>2012</v>
      </c>
      <c r="E1648" s="4">
        <v>18.658333333333335</v>
      </c>
      <c r="F1648" s="4">
        <v>17.633333333333333</v>
      </c>
      <c r="G1648" s="4">
        <f t="shared" si="129"/>
        <v>18.145833333333336</v>
      </c>
      <c r="H1648" s="4">
        <v>9.7327999999999975</v>
      </c>
      <c r="I1648" s="3">
        <v>0.8</v>
      </c>
      <c r="J1648" s="4">
        <f t="shared" ca="1" si="125"/>
        <v>8.1458333333333339</v>
      </c>
      <c r="K1648" s="5">
        <v>2.7736445759301622</v>
      </c>
      <c r="L1648" s="68">
        <v>0</v>
      </c>
    </row>
    <row r="1649" spans="1:12" x14ac:dyDescent="0.25">
      <c r="A1649" s="2">
        <v>41211</v>
      </c>
      <c r="B1649" s="3">
        <f t="shared" si="126"/>
        <v>29</v>
      </c>
      <c r="C1649" s="3">
        <f t="shared" si="127"/>
        <v>10</v>
      </c>
      <c r="D1649" s="3">
        <f t="shared" si="128"/>
        <v>2012</v>
      </c>
      <c r="E1649" s="4">
        <v>21.270833333333336</v>
      </c>
      <c r="F1649" s="4">
        <v>20.025000000000006</v>
      </c>
      <c r="G1649" s="4">
        <f t="shared" si="129"/>
        <v>20.647916666666671</v>
      </c>
      <c r="H1649" s="4">
        <v>18.129399999999997</v>
      </c>
      <c r="I1649" s="3">
        <v>0.2</v>
      </c>
      <c r="J1649" s="4">
        <f t="shared" ca="1" si="125"/>
        <v>10.647916666666671</v>
      </c>
      <c r="K1649" s="5">
        <v>5.1130407581711426</v>
      </c>
      <c r="L1649" s="68">
        <v>0</v>
      </c>
    </row>
    <row r="1650" spans="1:12" x14ac:dyDescent="0.25">
      <c r="A1650" s="2">
        <v>41212</v>
      </c>
      <c r="B1650" s="3">
        <f t="shared" si="126"/>
        <v>30</v>
      </c>
      <c r="C1650" s="3">
        <f t="shared" si="127"/>
        <v>10</v>
      </c>
      <c r="D1650" s="3">
        <f t="shared" si="128"/>
        <v>2012</v>
      </c>
      <c r="E1650" s="4">
        <v>21.0625</v>
      </c>
      <c r="F1650" s="4">
        <v>19.508333333333336</v>
      </c>
      <c r="G1650" s="4">
        <f t="shared" si="129"/>
        <v>20.28541666666667</v>
      </c>
      <c r="H1650" s="4">
        <v>9.7906999999999993</v>
      </c>
      <c r="I1650" s="3">
        <v>0</v>
      </c>
      <c r="J1650" s="4">
        <f t="shared" ca="1" si="125"/>
        <v>10.285416666666668</v>
      </c>
      <c r="K1650" s="5">
        <v>3.151179952221002</v>
      </c>
      <c r="L1650" s="68">
        <v>0</v>
      </c>
    </row>
    <row r="1651" spans="1:12" x14ac:dyDescent="0.25">
      <c r="A1651" s="2">
        <v>41213</v>
      </c>
      <c r="B1651" s="3">
        <f t="shared" si="126"/>
        <v>31</v>
      </c>
      <c r="C1651" s="3">
        <f t="shared" si="127"/>
        <v>10</v>
      </c>
      <c r="D1651" s="3">
        <f t="shared" si="128"/>
        <v>2012</v>
      </c>
      <c r="E1651" s="4">
        <v>18.4375</v>
      </c>
      <c r="F1651" s="4">
        <v>17.216666666666665</v>
      </c>
      <c r="G1651" s="4">
        <f t="shared" si="129"/>
        <v>17.827083333333334</v>
      </c>
      <c r="H1651" s="4">
        <v>18.910200000000003</v>
      </c>
      <c r="I1651" s="3">
        <v>0</v>
      </c>
      <c r="J1651" s="4">
        <f t="shared" ca="1" si="125"/>
        <v>7.8270833333333325</v>
      </c>
      <c r="K1651" s="5">
        <v>5.0643013540993049</v>
      </c>
      <c r="L1651" s="68">
        <v>0</v>
      </c>
    </row>
    <row r="1652" spans="1:12" x14ac:dyDescent="0.25">
      <c r="A1652" s="2">
        <v>41214</v>
      </c>
      <c r="B1652" s="3">
        <f t="shared" si="126"/>
        <v>1</v>
      </c>
      <c r="C1652" s="3">
        <f t="shared" si="127"/>
        <v>11</v>
      </c>
      <c r="D1652" s="3">
        <f t="shared" si="128"/>
        <v>2012</v>
      </c>
      <c r="E1652" s="4">
        <v>17.870833333333334</v>
      </c>
      <c r="F1652" s="4">
        <v>16.349999999999998</v>
      </c>
      <c r="G1652" s="4">
        <f t="shared" si="129"/>
        <v>17.110416666666666</v>
      </c>
      <c r="H1652" s="4">
        <v>24.464800000000004</v>
      </c>
      <c r="I1652" s="3">
        <v>0</v>
      </c>
      <c r="J1652" s="4">
        <f t="shared" ca="1" si="125"/>
        <v>7.1104166666666657</v>
      </c>
      <c r="K1652" s="5">
        <v>5.8966408000565691</v>
      </c>
      <c r="L1652" s="69">
        <v>0</v>
      </c>
    </row>
    <row r="1653" spans="1:12" x14ac:dyDescent="0.25">
      <c r="A1653" s="2">
        <v>41215</v>
      </c>
      <c r="B1653" s="3">
        <f t="shared" si="126"/>
        <v>2</v>
      </c>
      <c r="C1653" s="3">
        <f t="shared" si="127"/>
        <v>11</v>
      </c>
      <c r="D1653" s="3">
        <f t="shared" si="128"/>
        <v>2012</v>
      </c>
      <c r="E1653" s="4">
        <v>18.616666666666667</v>
      </c>
      <c r="F1653" s="4">
        <v>17.129166666666666</v>
      </c>
      <c r="G1653" s="4">
        <f t="shared" si="129"/>
        <v>17.872916666666669</v>
      </c>
      <c r="H1653" s="4">
        <v>27.428699999999996</v>
      </c>
      <c r="I1653" s="3">
        <v>0</v>
      </c>
      <c r="J1653" s="4">
        <f t="shared" ca="1" si="125"/>
        <v>7.8729166666666668</v>
      </c>
      <c r="K1653" s="5">
        <v>7.0459915163111981</v>
      </c>
      <c r="L1653" s="69">
        <v>0</v>
      </c>
    </row>
    <row r="1654" spans="1:12" x14ac:dyDescent="0.25">
      <c r="A1654" s="2">
        <v>41216</v>
      </c>
      <c r="B1654" s="3">
        <f t="shared" si="126"/>
        <v>3</v>
      </c>
      <c r="C1654" s="3">
        <f t="shared" si="127"/>
        <v>11</v>
      </c>
      <c r="D1654" s="3">
        <f t="shared" si="128"/>
        <v>2012</v>
      </c>
      <c r="E1654" s="4">
        <v>19.695833333333336</v>
      </c>
      <c r="F1654" s="4">
        <v>17.979166666666668</v>
      </c>
      <c r="G1654" s="4">
        <f t="shared" si="129"/>
        <v>18.837500000000002</v>
      </c>
      <c r="H1654" s="4">
        <v>27.0868</v>
      </c>
      <c r="I1654" s="3">
        <v>0</v>
      </c>
      <c r="J1654" s="4">
        <f t="shared" ca="1" si="125"/>
        <v>8.8375000000000021</v>
      </c>
      <c r="K1654" s="5">
        <v>7.1632494419191701</v>
      </c>
      <c r="L1654" s="69">
        <v>0</v>
      </c>
    </row>
    <row r="1655" spans="1:12" x14ac:dyDescent="0.25">
      <c r="A1655" s="2">
        <v>41217</v>
      </c>
      <c r="B1655" s="3">
        <f t="shared" si="126"/>
        <v>4</v>
      </c>
      <c r="C1655" s="3">
        <f t="shared" si="127"/>
        <v>11</v>
      </c>
      <c r="D1655" s="3">
        <f t="shared" si="128"/>
        <v>2012</v>
      </c>
      <c r="E1655" s="4">
        <v>20.425000000000001</v>
      </c>
      <c r="F1655" s="4">
        <v>18.787500000000001</v>
      </c>
      <c r="G1655" s="4">
        <f t="shared" si="129"/>
        <v>19.606250000000003</v>
      </c>
      <c r="H1655" s="4">
        <v>26.523100000000007</v>
      </c>
      <c r="I1655" s="3">
        <v>0</v>
      </c>
      <c r="J1655" s="4">
        <f t="shared" ca="1" si="125"/>
        <v>9.6062500000000011</v>
      </c>
      <c r="K1655" s="5">
        <v>7.3526922418605016</v>
      </c>
      <c r="L1655" s="69">
        <v>0</v>
      </c>
    </row>
    <row r="1656" spans="1:12" x14ac:dyDescent="0.25">
      <c r="A1656" s="2">
        <v>41218</v>
      </c>
      <c r="B1656" s="3">
        <f t="shared" si="126"/>
        <v>5</v>
      </c>
      <c r="C1656" s="3">
        <f t="shared" si="127"/>
        <v>11</v>
      </c>
      <c r="D1656" s="3">
        <f t="shared" si="128"/>
        <v>2012</v>
      </c>
      <c r="E1656" s="4">
        <v>19.45</v>
      </c>
      <c r="F1656" s="4">
        <v>17.55</v>
      </c>
      <c r="G1656" s="4">
        <f t="shared" si="129"/>
        <v>18.5</v>
      </c>
      <c r="H1656" s="4">
        <v>26.568199999999997</v>
      </c>
      <c r="I1656" s="3">
        <v>0</v>
      </c>
      <c r="J1656" s="4">
        <f t="shared" ca="1" si="125"/>
        <v>8.5</v>
      </c>
      <c r="K1656" s="5">
        <v>7.1458126982876546</v>
      </c>
      <c r="L1656" s="69">
        <v>0</v>
      </c>
    </row>
    <row r="1657" spans="1:12" x14ac:dyDescent="0.25">
      <c r="A1657" s="2">
        <v>41219</v>
      </c>
      <c r="B1657" s="3">
        <f t="shared" si="126"/>
        <v>6</v>
      </c>
      <c r="C1657" s="3">
        <f t="shared" si="127"/>
        <v>11</v>
      </c>
      <c r="D1657" s="3">
        <f t="shared" si="128"/>
        <v>2012</v>
      </c>
      <c r="E1657" s="4">
        <v>19.795833333333331</v>
      </c>
      <c r="F1657" s="4">
        <v>18.229166666666661</v>
      </c>
      <c r="G1657" s="4">
        <f t="shared" si="129"/>
        <v>19.012499999999996</v>
      </c>
      <c r="H1657" s="4">
        <v>30.692100000000003</v>
      </c>
      <c r="I1657" s="3">
        <v>0</v>
      </c>
      <c r="J1657" s="4">
        <f t="shared" ca="1" si="125"/>
        <v>9.0124999999999957</v>
      </c>
      <c r="K1657" s="5">
        <v>8.3026447842208668</v>
      </c>
      <c r="L1657" s="69">
        <v>0</v>
      </c>
    </row>
    <row r="1658" spans="1:12" x14ac:dyDescent="0.25">
      <c r="A1658" s="2">
        <v>41220</v>
      </c>
      <c r="B1658" s="3">
        <f t="shared" si="126"/>
        <v>7</v>
      </c>
      <c r="C1658" s="3">
        <f t="shared" si="127"/>
        <v>11</v>
      </c>
      <c r="D1658" s="3">
        <f t="shared" si="128"/>
        <v>2012</v>
      </c>
      <c r="E1658" s="4">
        <v>20.091666666666665</v>
      </c>
      <c r="F1658" s="4">
        <v>18.279166666666665</v>
      </c>
      <c r="G1658" s="4">
        <f t="shared" si="129"/>
        <v>19.185416666666665</v>
      </c>
      <c r="H1658" s="4">
        <v>29.544700000000002</v>
      </c>
      <c r="I1658" s="3">
        <v>0</v>
      </c>
      <c r="J1658" s="4">
        <f t="shared" ca="1" si="125"/>
        <v>9.185416666666665</v>
      </c>
      <c r="K1658" s="5">
        <v>8.2309941734279537</v>
      </c>
      <c r="L1658" s="69">
        <v>0</v>
      </c>
    </row>
    <row r="1659" spans="1:12" x14ac:dyDescent="0.25">
      <c r="A1659" s="2">
        <v>41221</v>
      </c>
      <c r="B1659" s="3">
        <f t="shared" si="126"/>
        <v>8</v>
      </c>
      <c r="C1659" s="3">
        <f t="shared" si="127"/>
        <v>11</v>
      </c>
      <c r="D1659" s="3">
        <f t="shared" si="128"/>
        <v>2012</v>
      </c>
      <c r="E1659" s="4">
        <v>19.987500000000001</v>
      </c>
      <c r="F1659" s="4">
        <v>18.741666666666667</v>
      </c>
      <c r="G1659" s="4">
        <f t="shared" si="129"/>
        <v>19.364583333333336</v>
      </c>
      <c r="H1659" s="4">
        <v>19.9146</v>
      </c>
      <c r="I1659" s="3">
        <v>0</v>
      </c>
      <c r="J1659" s="4">
        <f t="shared" ca="1" si="125"/>
        <v>9.3645833333333339</v>
      </c>
      <c r="K1659" s="5">
        <v>5.7146089699122387</v>
      </c>
      <c r="L1659" s="69">
        <v>0</v>
      </c>
    </row>
    <row r="1660" spans="1:12" x14ac:dyDescent="0.25">
      <c r="A1660" s="2">
        <v>41222</v>
      </c>
      <c r="B1660" s="3">
        <f t="shared" si="126"/>
        <v>9</v>
      </c>
      <c r="C1660" s="3">
        <f t="shared" si="127"/>
        <v>11</v>
      </c>
      <c r="D1660" s="3">
        <f t="shared" si="128"/>
        <v>2012</v>
      </c>
      <c r="E1660" s="4">
        <v>21.229166666666668</v>
      </c>
      <c r="F1660" s="4">
        <v>19.912500000000001</v>
      </c>
      <c r="G1660" s="4">
        <f t="shared" si="129"/>
        <v>20.570833333333333</v>
      </c>
      <c r="H1660" s="4">
        <v>22.8935</v>
      </c>
      <c r="I1660" s="3">
        <v>0</v>
      </c>
      <c r="J1660" s="4">
        <f t="shared" ca="1" si="125"/>
        <v>10.570833333333335</v>
      </c>
      <c r="K1660" s="5">
        <v>6.4506542128881685</v>
      </c>
      <c r="L1660" s="69">
        <v>0</v>
      </c>
    </row>
    <row r="1661" spans="1:12" x14ac:dyDescent="0.25">
      <c r="A1661" s="2">
        <v>41223</v>
      </c>
      <c r="B1661" s="3">
        <f t="shared" si="126"/>
        <v>10</v>
      </c>
      <c r="C1661" s="3">
        <f t="shared" si="127"/>
        <v>11</v>
      </c>
      <c r="D1661" s="3">
        <f t="shared" si="128"/>
        <v>2012</v>
      </c>
      <c r="E1661" s="4">
        <v>21.849999999999998</v>
      </c>
      <c r="F1661" s="4">
        <v>20.324999999999999</v>
      </c>
      <c r="G1661" s="4">
        <f t="shared" si="129"/>
        <v>21.087499999999999</v>
      </c>
      <c r="H1661" s="4">
        <v>22.962300000000003</v>
      </c>
      <c r="I1661" s="3">
        <v>0</v>
      </c>
      <c r="J1661" s="4">
        <f t="shared" ca="1" si="125"/>
        <v>11.087499999999999</v>
      </c>
      <c r="K1661" s="5">
        <v>6.3925548369225886</v>
      </c>
      <c r="L1661" s="69">
        <v>0</v>
      </c>
    </row>
    <row r="1662" spans="1:12" x14ac:dyDescent="0.25">
      <c r="A1662" s="2">
        <v>41224</v>
      </c>
      <c r="B1662" s="3">
        <f t="shared" si="126"/>
        <v>11</v>
      </c>
      <c r="C1662" s="3">
        <f t="shared" si="127"/>
        <v>11</v>
      </c>
      <c r="D1662" s="3">
        <f t="shared" si="128"/>
        <v>2012</v>
      </c>
      <c r="E1662" s="4">
        <v>21.2</v>
      </c>
      <c r="F1662" s="4">
        <v>19.929166666666664</v>
      </c>
      <c r="G1662" s="4">
        <f t="shared" si="129"/>
        <v>20.564583333333331</v>
      </c>
      <c r="H1662" s="4">
        <v>20.712000000000003</v>
      </c>
      <c r="I1662" s="3">
        <v>0</v>
      </c>
      <c r="J1662" s="4">
        <f t="shared" ca="1" si="125"/>
        <v>10.564583333333331</v>
      </c>
      <c r="K1662" s="5">
        <v>5.4257049476547969</v>
      </c>
      <c r="L1662" s="69">
        <v>0</v>
      </c>
    </row>
    <row r="1663" spans="1:12" x14ac:dyDescent="0.25">
      <c r="A1663" s="2">
        <v>41225</v>
      </c>
      <c r="B1663" s="3">
        <f t="shared" si="126"/>
        <v>12</v>
      </c>
      <c r="C1663" s="3">
        <f t="shared" si="127"/>
        <v>11</v>
      </c>
      <c r="D1663" s="3">
        <f t="shared" si="128"/>
        <v>2012</v>
      </c>
      <c r="E1663" s="4">
        <v>19.212499999999999</v>
      </c>
      <c r="F1663" s="4">
        <v>17.537500000000001</v>
      </c>
      <c r="G1663" s="4">
        <f t="shared" si="129"/>
        <v>18.375</v>
      </c>
      <c r="H1663" s="4">
        <v>24.007499999999993</v>
      </c>
      <c r="I1663" s="3">
        <v>0</v>
      </c>
      <c r="J1663" s="4">
        <f t="shared" ca="1" si="125"/>
        <v>8.375</v>
      </c>
      <c r="K1663" s="5">
        <v>6.1243316194246233</v>
      </c>
      <c r="L1663" s="69">
        <v>0</v>
      </c>
    </row>
    <row r="1664" spans="1:12" x14ac:dyDescent="0.25">
      <c r="A1664" s="2">
        <v>41226</v>
      </c>
      <c r="B1664" s="3">
        <f t="shared" si="126"/>
        <v>13</v>
      </c>
      <c r="C1664" s="3">
        <f t="shared" si="127"/>
        <v>11</v>
      </c>
      <c r="D1664" s="3">
        <f t="shared" si="128"/>
        <v>2012</v>
      </c>
      <c r="E1664" s="4">
        <v>14.404166666666667</v>
      </c>
      <c r="F1664" s="4">
        <v>12.854166666666666</v>
      </c>
      <c r="G1664" s="4">
        <f t="shared" si="129"/>
        <v>13.629166666666666</v>
      </c>
      <c r="H1664" s="4">
        <v>24.473599999999998</v>
      </c>
      <c r="I1664" s="3">
        <v>0</v>
      </c>
      <c r="J1664" s="4">
        <f t="shared" ca="1" si="125"/>
        <v>3.6291666666666664</v>
      </c>
      <c r="K1664" s="5">
        <v>5.6248106252925307</v>
      </c>
      <c r="L1664" s="69">
        <v>0</v>
      </c>
    </row>
    <row r="1665" spans="1:12" x14ac:dyDescent="0.25">
      <c r="A1665" s="2">
        <v>41227</v>
      </c>
      <c r="B1665" s="3">
        <f t="shared" si="126"/>
        <v>14</v>
      </c>
      <c r="C1665" s="3">
        <f t="shared" si="127"/>
        <v>11</v>
      </c>
      <c r="D1665" s="3">
        <f t="shared" si="128"/>
        <v>2012</v>
      </c>
      <c r="E1665" s="4">
        <v>14.212499999999997</v>
      </c>
      <c r="F1665" s="4">
        <v>12.737500000000002</v>
      </c>
      <c r="G1665" s="4">
        <f t="shared" si="129"/>
        <v>13.475</v>
      </c>
      <c r="H1665" s="4">
        <v>17.251999999999999</v>
      </c>
      <c r="I1665" s="3">
        <v>3.6</v>
      </c>
      <c r="J1665" s="4">
        <f t="shared" ca="1" si="125"/>
        <v>3.4749999999999996</v>
      </c>
      <c r="K1665" s="5">
        <v>4.0007638004853714</v>
      </c>
      <c r="L1665" s="69">
        <v>0</v>
      </c>
    </row>
    <row r="1666" spans="1:12" x14ac:dyDescent="0.25">
      <c r="A1666" s="2">
        <v>41228</v>
      </c>
      <c r="B1666" s="3">
        <f t="shared" si="126"/>
        <v>15</v>
      </c>
      <c r="C1666" s="3">
        <f t="shared" si="127"/>
        <v>11</v>
      </c>
      <c r="D1666" s="3">
        <f t="shared" si="128"/>
        <v>2012</v>
      </c>
      <c r="E1666" s="4">
        <v>15.399999999999999</v>
      </c>
      <c r="F1666" s="4">
        <v>13.733333333333333</v>
      </c>
      <c r="G1666" s="4">
        <f t="shared" si="129"/>
        <v>14.566666666666666</v>
      </c>
      <c r="H1666" s="4">
        <v>26.346299999999999</v>
      </c>
      <c r="I1666" s="3">
        <v>0</v>
      </c>
      <c r="J1666" s="4">
        <f t="shared" ref="J1666:J1729" ca="1" si="130">IF($J$2&gt;E1666,0, IF(F1666&gt;$J$2,((F1666-$J$2)+((E1666-F1666)/2)),((E1666-$J$2)^2/((E1666-F1666)))))</f>
        <v>4.5666666666666655</v>
      </c>
      <c r="K1666" s="5">
        <v>5.9078444031565107</v>
      </c>
      <c r="L1666" s="69">
        <v>0</v>
      </c>
    </row>
    <row r="1667" spans="1:12" x14ac:dyDescent="0.25">
      <c r="A1667" s="2">
        <v>41229</v>
      </c>
      <c r="B1667" s="3">
        <f t="shared" ref="B1667:B1730" si="131">DAY(A1667)</f>
        <v>16</v>
      </c>
      <c r="C1667" s="3">
        <f t="shared" ref="C1667:C1730" si="132">MONTH(A1667)</f>
        <v>11</v>
      </c>
      <c r="D1667" s="3">
        <f t="shared" ref="D1667:D1730" si="133">YEAR(A1667)</f>
        <v>2012</v>
      </c>
      <c r="E1667" s="4">
        <v>16.808333333333334</v>
      </c>
      <c r="F1667" s="4">
        <v>14.854166666666664</v>
      </c>
      <c r="G1667" s="4">
        <f t="shared" ref="G1667:G1730" si="134">MEDIAN(E1667:F1667)</f>
        <v>15.831249999999999</v>
      </c>
      <c r="H1667" s="4">
        <v>25.812299999999997</v>
      </c>
      <c r="I1667" s="3">
        <v>0</v>
      </c>
      <c r="J1667" s="4">
        <f t="shared" ca="1" si="130"/>
        <v>5.8312499999999989</v>
      </c>
      <c r="K1667" s="5">
        <v>6.4687697365261725</v>
      </c>
      <c r="L1667" s="69">
        <v>0</v>
      </c>
    </row>
    <row r="1668" spans="1:12" x14ac:dyDescent="0.25">
      <c r="A1668" s="2">
        <v>41230</v>
      </c>
      <c r="B1668" s="3">
        <f t="shared" si="131"/>
        <v>17</v>
      </c>
      <c r="C1668" s="3">
        <f t="shared" si="132"/>
        <v>11</v>
      </c>
      <c r="D1668" s="3">
        <f t="shared" si="133"/>
        <v>2012</v>
      </c>
      <c r="E1668" s="4">
        <v>17.983333333333331</v>
      </c>
      <c r="F1668" s="4">
        <v>16.270833333333332</v>
      </c>
      <c r="G1668" s="4">
        <f t="shared" si="134"/>
        <v>17.127083333333331</v>
      </c>
      <c r="H1668" s="4">
        <v>29.870099999999994</v>
      </c>
      <c r="I1668" s="3">
        <v>0</v>
      </c>
      <c r="J1668" s="4">
        <f t="shared" ca="1" si="130"/>
        <v>7.1270833333333314</v>
      </c>
      <c r="K1668" s="5">
        <v>7.281779885648433</v>
      </c>
      <c r="L1668" s="69">
        <v>0</v>
      </c>
    </row>
    <row r="1669" spans="1:12" x14ac:dyDescent="0.25">
      <c r="A1669" s="2">
        <v>41231</v>
      </c>
      <c r="B1669" s="3">
        <f t="shared" si="131"/>
        <v>18</v>
      </c>
      <c r="C1669" s="3">
        <f t="shared" si="132"/>
        <v>11</v>
      </c>
      <c r="D1669" s="3">
        <f t="shared" si="133"/>
        <v>2012</v>
      </c>
      <c r="E1669" s="4">
        <v>18.616666666666671</v>
      </c>
      <c r="F1669" s="4">
        <v>16.924999999999997</v>
      </c>
      <c r="G1669" s="4">
        <f t="shared" si="134"/>
        <v>17.770833333333336</v>
      </c>
      <c r="H1669" s="4">
        <v>29.150500000000005</v>
      </c>
      <c r="I1669" s="3">
        <v>0</v>
      </c>
      <c r="J1669" s="4">
        <f t="shared" ca="1" si="130"/>
        <v>7.7708333333333339</v>
      </c>
      <c r="K1669" s="5">
        <v>7.6769072868756796</v>
      </c>
      <c r="L1669" s="69">
        <v>0</v>
      </c>
    </row>
    <row r="1670" spans="1:12" x14ac:dyDescent="0.25">
      <c r="A1670" s="2">
        <v>41232</v>
      </c>
      <c r="B1670" s="3">
        <f t="shared" si="131"/>
        <v>19</v>
      </c>
      <c r="C1670" s="3">
        <f t="shared" si="132"/>
        <v>11</v>
      </c>
      <c r="D1670" s="3">
        <f t="shared" si="133"/>
        <v>2012</v>
      </c>
      <c r="E1670" s="4">
        <v>18.2</v>
      </c>
      <c r="F1670" s="4">
        <v>16.679166666666664</v>
      </c>
      <c r="G1670" s="4">
        <f t="shared" si="134"/>
        <v>17.439583333333331</v>
      </c>
      <c r="H1670" s="4">
        <v>17.159100000000002</v>
      </c>
      <c r="I1670" s="3">
        <v>0</v>
      </c>
      <c r="J1670" s="4">
        <f t="shared" ca="1" si="130"/>
        <v>7.4395833333333314</v>
      </c>
      <c r="K1670" s="5">
        <v>4.9243322613540732</v>
      </c>
      <c r="L1670" s="69">
        <v>0</v>
      </c>
    </row>
    <row r="1671" spans="1:12" x14ac:dyDescent="0.25">
      <c r="A1671" s="2">
        <v>41233</v>
      </c>
      <c r="B1671" s="3">
        <f t="shared" si="131"/>
        <v>20</v>
      </c>
      <c r="C1671" s="3">
        <f t="shared" si="132"/>
        <v>11</v>
      </c>
      <c r="D1671" s="3">
        <f t="shared" si="133"/>
        <v>2012</v>
      </c>
      <c r="E1671" s="4">
        <v>21.170833333333334</v>
      </c>
      <c r="F1671" s="4">
        <v>19.25</v>
      </c>
      <c r="G1671" s="4">
        <f t="shared" si="134"/>
        <v>20.210416666666667</v>
      </c>
      <c r="H1671" s="4">
        <v>27.070400000000006</v>
      </c>
      <c r="I1671" s="3">
        <v>0</v>
      </c>
      <c r="J1671" s="4">
        <f t="shared" ca="1" si="130"/>
        <v>10.210416666666667</v>
      </c>
      <c r="K1671" s="5">
        <v>7.6967806981951572</v>
      </c>
      <c r="L1671" s="69">
        <v>0</v>
      </c>
    </row>
    <row r="1672" spans="1:12" x14ac:dyDescent="0.25">
      <c r="A1672" s="2">
        <v>41234</v>
      </c>
      <c r="B1672" s="3">
        <f t="shared" si="131"/>
        <v>21</v>
      </c>
      <c r="C1672" s="3">
        <f t="shared" si="132"/>
        <v>11</v>
      </c>
      <c r="D1672" s="3">
        <f t="shared" si="133"/>
        <v>2012</v>
      </c>
      <c r="E1672" s="4">
        <v>20.662499999999998</v>
      </c>
      <c r="F1672" s="4">
        <v>18.608333333333331</v>
      </c>
      <c r="G1672" s="4">
        <f t="shared" si="134"/>
        <v>19.635416666666664</v>
      </c>
      <c r="H1672" s="4">
        <v>31.306499999999996</v>
      </c>
      <c r="I1672" s="3">
        <v>0</v>
      </c>
      <c r="J1672" s="4">
        <f t="shared" ca="1" si="130"/>
        <v>9.6354166666666643</v>
      </c>
      <c r="K1672" s="5">
        <v>8.7364954731606108</v>
      </c>
      <c r="L1672" s="69">
        <v>0</v>
      </c>
    </row>
    <row r="1673" spans="1:12" x14ac:dyDescent="0.25">
      <c r="A1673" s="2">
        <v>41235</v>
      </c>
      <c r="B1673" s="3">
        <f t="shared" si="131"/>
        <v>22</v>
      </c>
      <c r="C1673" s="3">
        <f t="shared" si="132"/>
        <v>11</v>
      </c>
      <c r="D1673" s="3">
        <f t="shared" si="133"/>
        <v>2012</v>
      </c>
      <c r="E1673" s="4">
        <v>22.329166666666666</v>
      </c>
      <c r="F1673" s="4">
        <v>20.770833333333336</v>
      </c>
      <c r="G1673" s="4">
        <f t="shared" si="134"/>
        <v>21.55</v>
      </c>
      <c r="H1673" s="4">
        <v>27.443199999999997</v>
      </c>
      <c r="I1673" s="3">
        <v>0</v>
      </c>
      <c r="J1673" s="4">
        <f t="shared" ca="1" si="130"/>
        <v>11.55</v>
      </c>
      <c r="K1673" s="5">
        <v>8.1311870853848802</v>
      </c>
      <c r="L1673" s="69">
        <v>0</v>
      </c>
    </row>
    <row r="1674" spans="1:12" x14ac:dyDescent="0.25">
      <c r="A1674" s="2">
        <v>41236</v>
      </c>
      <c r="B1674" s="3">
        <f t="shared" si="131"/>
        <v>23</v>
      </c>
      <c r="C1674" s="3">
        <f t="shared" si="132"/>
        <v>11</v>
      </c>
      <c r="D1674" s="3">
        <f t="shared" si="133"/>
        <v>2012</v>
      </c>
      <c r="E1674" s="4">
        <v>19.337500000000002</v>
      </c>
      <c r="F1674" s="4">
        <v>18.558333333333334</v>
      </c>
      <c r="G1674" s="4">
        <f t="shared" si="134"/>
        <v>18.947916666666668</v>
      </c>
      <c r="H1674" s="4">
        <v>4.8849000000000009</v>
      </c>
      <c r="I1674" s="3">
        <v>52.199999999999996</v>
      </c>
      <c r="J1674" s="4">
        <f t="shared" ca="1" si="130"/>
        <v>8.9479166666666679</v>
      </c>
      <c r="K1674" s="5">
        <v>1.6168162394013281</v>
      </c>
      <c r="L1674" s="69">
        <v>0</v>
      </c>
    </row>
    <row r="1675" spans="1:12" x14ac:dyDescent="0.25">
      <c r="A1675" s="2">
        <v>41237</v>
      </c>
      <c r="B1675" s="3">
        <f t="shared" si="131"/>
        <v>24</v>
      </c>
      <c r="C1675" s="3">
        <f t="shared" si="132"/>
        <v>11</v>
      </c>
      <c r="D1675" s="3">
        <f t="shared" si="133"/>
        <v>2012</v>
      </c>
      <c r="E1675" s="4">
        <v>18.55</v>
      </c>
      <c r="F1675" s="4">
        <v>17.487499999999997</v>
      </c>
      <c r="G1675" s="4">
        <f t="shared" si="134"/>
        <v>18.018749999999997</v>
      </c>
      <c r="H1675" s="4">
        <v>13.273</v>
      </c>
      <c r="I1675" s="3">
        <v>0</v>
      </c>
      <c r="J1675" s="4">
        <f t="shared" ca="1" si="130"/>
        <v>8.0187499999999989</v>
      </c>
      <c r="K1675" s="5">
        <v>3.4502556989265361</v>
      </c>
      <c r="L1675" s="69">
        <v>0</v>
      </c>
    </row>
    <row r="1676" spans="1:12" x14ac:dyDescent="0.25">
      <c r="A1676" s="2">
        <v>41238</v>
      </c>
      <c r="B1676" s="3">
        <f t="shared" si="131"/>
        <v>25</v>
      </c>
      <c r="C1676" s="3">
        <f t="shared" si="132"/>
        <v>11</v>
      </c>
      <c r="D1676" s="3">
        <f t="shared" si="133"/>
        <v>2012</v>
      </c>
      <c r="E1676" s="4">
        <v>16.404166666666669</v>
      </c>
      <c r="F1676" s="4">
        <v>14.816666666666668</v>
      </c>
      <c r="G1676" s="4">
        <f t="shared" si="134"/>
        <v>15.610416666666669</v>
      </c>
      <c r="H1676" s="4">
        <v>33.345500000000008</v>
      </c>
      <c r="I1676" s="3">
        <v>0</v>
      </c>
      <c r="J1676" s="4">
        <f t="shared" ca="1" si="130"/>
        <v>5.6104166666666684</v>
      </c>
      <c r="K1676" s="5">
        <v>8.1155139708489923</v>
      </c>
      <c r="L1676" s="69">
        <v>0</v>
      </c>
    </row>
    <row r="1677" spans="1:12" x14ac:dyDescent="0.25">
      <c r="A1677" s="2">
        <v>41239</v>
      </c>
      <c r="B1677" s="3">
        <f t="shared" si="131"/>
        <v>26</v>
      </c>
      <c r="C1677" s="3">
        <f t="shared" si="132"/>
        <v>11</v>
      </c>
      <c r="D1677" s="3">
        <f t="shared" si="133"/>
        <v>2012</v>
      </c>
      <c r="E1677" s="4">
        <v>17.824999999999999</v>
      </c>
      <c r="F1677" s="4">
        <v>16.183333333333334</v>
      </c>
      <c r="G1677" s="4">
        <f t="shared" si="134"/>
        <v>17.004166666666666</v>
      </c>
      <c r="H1677" s="4">
        <v>31.0686</v>
      </c>
      <c r="I1677" s="3">
        <v>0</v>
      </c>
      <c r="J1677" s="4">
        <f t="shared" ca="1" si="130"/>
        <v>7.0041666666666664</v>
      </c>
      <c r="K1677" s="5">
        <v>8.0395387418088422</v>
      </c>
      <c r="L1677" s="69">
        <v>0</v>
      </c>
    </row>
    <row r="1678" spans="1:12" x14ac:dyDescent="0.25">
      <c r="A1678" s="2">
        <v>41240</v>
      </c>
      <c r="B1678" s="3">
        <f t="shared" si="131"/>
        <v>27</v>
      </c>
      <c r="C1678" s="3">
        <f t="shared" si="132"/>
        <v>11</v>
      </c>
      <c r="D1678" s="3">
        <f t="shared" si="133"/>
        <v>2012</v>
      </c>
      <c r="E1678" s="4">
        <v>20.362500000000008</v>
      </c>
      <c r="F1678" s="4">
        <v>18.566666666666666</v>
      </c>
      <c r="G1678" s="4">
        <f t="shared" si="134"/>
        <v>19.464583333333337</v>
      </c>
      <c r="H1678" s="4">
        <v>22.704200000000004</v>
      </c>
      <c r="I1678" s="3">
        <v>4.5999999999999996</v>
      </c>
      <c r="J1678" s="4">
        <f t="shared" ca="1" si="130"/>
        <v>9.4645833333333371</v>
      </c>
      <c r="K1678" s="5">
        <v>6.449034912751717</v>
      </c>
      <c r="L1678" s="69">
        <v>0</v>
      </c>
    </row>
    <row r="1679" spans="1:12" x14ac:dyDescent="0.25">
      <c r="A1679" s="2">
        <v>41241</v>
      </c>
      <c r="B1679" s="3">
        <f t="shared" si="131"/>
        <v>28</v>
      </c>
      <c r="C1679" s="3">
        <f t="shared" si="132"/>
        <v>11</v>
      </c>
      <c r="D1679" s="3">
        <f t="shared" si="133"/>
        <v>2012</v>
      </c>
      <c r="E1679" s="4">
        <v>19.637499999999999</v>
      </c>
      <c r="F1679" s="4">
        <v>18.041666666666668</v>
      </c>
      <c r="G1679" s="4">
        <f t="shared" si="134"/>
        <v>18.839583333333334</v>
      </c>
      <c r="H1679" s="4">
        <v>31.520199999999999</v>
      </c>
      <c r="I1679" s="3">
        <v>9</v>
      </c>
      <c r="J1679" s="4">
        <f t="shared" ca="1" si="130"/>
        <v>8.8395833333333336</v>
      </c>
      <c r="K1679" s="5">
        <v>8.3104746461119756</v>
      </c>
      <c r="L1679" s="69">
        <v>0</v>
      </c>
    </row>
    <row r="1680" spans="1:12" x14ac:dyDescent="0.25">
      <c r="A1680" s="2">
        <v>41242</v>
      </c>
      <c r="B1680" s="3">
        <f t="shared" si="131"/>
        <v>29</v>
      </c>
      <c r="C1680" s="3">
        <f t="shared" si="132"/>
        <v>11</v>
      </c>
      <c r="D1680" s="3">
        <f t="shared" si="133"/>
        <v>2012</v>
      </c>
      <c r="E1680" s="4">
        <v>20.616666666666664</v>
      </c>
      <c r="F1680" s="4">
        <v>18.983333333333338</v>
      </c>
      <c r="G1680" s="4">
        <f t="shared" si="134"/>
        <v>19.8</v>
      </c>
      <c r="H1680" s="4">
        <v>23.963399999999996</v>
      </c>
      <c r="I1680" s="3">
        <v>0</v>
      </c>
      <c r="J1680" s="4">
        <f t="shared" ca="1" si="130"/>
        <v>9.8000000000000007</v>
      </c>
      <c r="K1680" s="5">
        <v>7.4074230340042515</v>
      </c>
      <c r="L1680" s="69">
        <v>0</v>
      </c>
    </row>
    <row r="1681" spans="1:12" x14ac:dyDescent="0.25">
      <c r="A1681" s="2">
        <v>41243</v>
      </c>
      <c r="B1681" s="3">
        <f t="shared" si="131"/>
        <v>30</v>
      </c>
      <c r="C1681" s="3">
        <f t="shared" si="132"/>
        <v>11</v>
      </c>
      <c r="D1681" s="3">
        <f t="shared" si="133"/>
        <v>2012</v>
      </c>
      <c r="E1681" s="4">
        <v>18.008333333333329</v>
      </c>
      <c r="F1681" s="4">
        <v>17.4375</v>
      </c>
      <c r="G1681" s="4">
        <f t="shared" si="134"/>
        <v>17.722916666666663</v>
      </c>
      <c r="H1681" s="4">
        <v>6.5817999999999994</v>
      </c>
      <c r="I1681" s="3">
        <v>4.5999999999999996</v>
      </c>
      <c r="J1681" s="4">
        <f t="shared" ca="1" si="130"/>
        <v>7.7229166666666647</v>
      </c>
      <c r="K1681" s="5">
        <v>2.2373816488911467</v>
      </c>
      <c r="L1681" s="69">
        <v>0</v>
      </c>
    </row>
    <row r="1682" spans="1:12" x14ac:dyDescent="0.25">
      <c r="A1682" s="2">
        <v>41244</v>
      </c>
      <c r="B1682" s="3">
        <f t="shared" si="131"/>
        <v>1</v>
      </c>
      <c r="C1682" s="3">
        <f t="shared" si="132"/>
        <v>12</v>
      </c>
      <c r="D1682" s="3">
        <f t="shared" si="133"/>
        <v>2012</v>
      </c>
      <c r="E1682" s="4">
        <v>18.137499999999999</v>
      </c>
      <c r="F1682" s="4">
        <v>17.1875</v>
      </c>
      <c r="G1682" s="4">
        <f t="shared" si="134"/>
        <v>17.662500000000001</v>
      </c>
      <c r="H1682" s="4">
        <v>7.7303000000000006</v>
      </c>
      <c r="I1682" s="3">
        <v>7.4</v>
      </c>
      <c r="J1682" s="4">
        <f t="shared" ca="1" si="130"/>
        <v>7.6624999999999996</v>
      </c>
      <c r="K1682" s="5">
        <v>2.1227581875381358</v>
      </c>
      <c r="L1682" s="70">
        <v>0</v>
      </c>
    </row>
    <row r="1683" spans="1:12" x14ac:dyDescent="0.25">
      <c r="A1683" s="2">
        <v>41245</v>
      </c>
      <c r="B1683" s="3">
        <f t="shared" si="131"/>
        <v>2</v>
      </c>
      <c r="C1683" s="3">
        <f t="shared" si="132"/>
        <v>12</v>
      </c>
      <c r="D1683" s="3">
        <f t="shared" si="133"/>
        <v>2012</v>
      </c>
      <c r="E1683" s="4">
        <v>20.4375</v>
      </c>
      <c r="F1683" s="4">
        <v>19.079166666666666</v>
      </c>
      <c r="G1683" s="4">
        <f t="shared" si="134"/>
        <v>19.758333333333333</v>
      </c>
      <c r="H1683" s="4">
        <v>21.400600000000004</v>
      </c>
      <c r="I1683" s="3">
        <v>0.4</v>
      </c>
      <c r="J1683" s="4">
        <f t="shared" ca="1" si="130"/>
        <v>9.7583333333333329</v>
      </c>
      <c r="K1683" s="5">
        <v>5.5608610747262102</v>
      </c>
      <c r="L1683" s="70">
        <v>0</v>
      </c>
    </row>
    <row r="1684" spans="1:12" x14ac:dyDescent="0.25">
      <c r="A1684" s="2">
        <v>41246</v>
      </c>
      <c r="B1684" s="3">
        <f t="shared" si="131"/>
        <v>3</v>
      </c>
      <c r="C1684" s="3">
        <f t="shared" si="132"/>
        <v>12</v>
      </c>
      <c r="D1684" s="3">
        <f t="shared" si="133"/>
        <v>2012</v>
      </c>
      <c r="E1684" s="4">
        <v>22.245833333333334</v>
      </c>
      <c r="F1684" s="4">
        <v>20.920833333333334</v>
      </c>
      <c r="G1684" s="4">
        <f t="shared" si="134"/>
        <v>21.583333333333336</v>
      </c>
      <c r="H1684" s="4">
        <v>30.885300000000001</v>
      </c>
      <c r="I1684" s="3">
        <v>0</v>
      </c>
      <c r="J1684" s="4">
        <f t="shared" ca="1" si="130"/>
        <v>11.583333333333334</v>
      </c>
      <c r="K1684" s="5">
        <v>8.8667158119191551</v>
      </c>
      <c r="L1684" s="70">
        <v>0</v>
      </c>
    </row>
    <row r="1685" spans="1:12" x14ac:dyDescent="0.25">
      <c r="A1685" s="2">
        <v>41247</v>
      </c>
      <c r="B1685" s="3">
        <f t="shared" si="131"/>
        <v>4</v>
      </c>
      <c r="C1685" s="3">
        <f t="shared" si="132"/>
        <v>12</v>
      </c>
      <c r="D1685" s="3">
        <f t="shared" si="133"/>
        <v>2012</v>
      </c>
      <c r="E1685" s="4">
        <v>23.004166666666663</v>
      </c>
      <c r="F1685" s="4">
        <v>21.262500000000006</v>
      </c>
      <c r="G1685" s="4">
        <f t="shared" si="134"/>
        <v>22.133333333333333</v>
      </c>
      <c r="H1685" s="4">
        <v>22.262800000000006</v>
      </c>
      <c r="I1685" s="3">
        <v>0.4</v>
      </c>
      <c r="J1685" s="4">
        <f t="shared" ca="1" si="130"/>
        <v>12.133333333333335</v>
      </c>
      <c r="K1685" s="5">
        <v>6.5422275022300598</v>
      </c>
      <c r="L1685" s="70">
        <v>0</v>
      </c>
    </row>
    <row r="1686" spans="1:12" x14ac:dyDescent="0.25">
      <c r="A1686" s="2">
        <v>41248</v>
      </c>
      <c r="B1686" s="3">
        <f t="shared" si="131"/>
        <v>5</v>
      </c>
      <c r="C1686" s="3">
        <f t="shared" si="132"/>
        <v>12</v>
      </c>
      <c r="D1686" s="3">
        <f t="shared" si="133"/>
        <v>2012</v>
      </c>
      <c r="E1686" s="4">
        <v>20.729166666666664</v>
      </c>
      <c r="F1686" s="4">
        <v>19.558333333333334</v>
      </c>
      <c r="G1686" s="4">
        <f t="shared" si="134"/>
        <v>20.143749999999997</v>
      </c>
      <c r="H1686" s="4">
        <v>11.420499999999999</v>
      </c>
      <c r="I1686" s="3">
        <v>6.8</v>
      </c>
      <c r="J1686" s="4">
        <f t="shared" ca="1" si="130"/>
        <v>10.143749999999999</v>
      </c>
      <c r="K1686" s="5">
        <v>3.1813702137004762</v>
      </c>
      <c r="L1686" s="70">
        <v>0</v>
      </c>
    </row>
    <row r="1687" spans="1:12" x14ac:dyDescent="0.25">
      <c r="A1687" s="2">
        <v>41249</v>
      </c>
      <c r="B1687" s="3">
        <f t="shared" si="131"/>
        <v>6</v>
      </c>
      <c r="C1687" s="3">
        <f t="shared" si="132"/>
        <v>12</v>
      </c>
      <c r="D1687" s="3">
        <f t="shared" si="133"/>
        <v>2012</v>
      </c>
      <c r="E1687" s="4">
        <v>23.195833333333329</v>
      </c>
      <c r="F1687" s="4">
        <v>21.762500000000003</v>
      </c>
      <c r="G1687" s="4">
        <f t="shared" si="134"/>
        <v>22.479166666666664</v>
      </c>
      <c r="H1687" s="4">
        <v>29.841799999999992</v>
      </c>
      <c r="I1687" s="3">
        <v>0</v>
      </c>
      <c r="J1687" s="4">
        <f t="shared" ca="1" si="130"/>
        <v>12.479166666666666</v>
      </c>
      <c r="K1687" s="5">
        <v>8.305814819064647</v>
      </c>
      <c r="L1687" s="70">
        <v>0</v>
      </c>
    </row>
    <row r="1688" spans="1:12" x14ac:dyDescent="0.25">
      <c r="A1688" s="2">
        <v>41250</v>
      </c>
      <c r="B1688" s="3">
        <f t="shared" si="131"/>
        <v>7</v>
      </c>
      <c r="C1688" s="3">
        <f t="shared" si="132"/>
        <v>12</v>
      </c>
      <c r="D1688" s="3">
        <f t="shared" si="133"/>
        <v>2012</v>
      </c>
      <c r="E1688" s="4">
        <v>23.045833333333331</v>
      </c>
      <c r="F1688" s="4">
        <v>21.612500000000001</v>
      </c>
      <c r="G1688" s="4">
        <f t="shared" si="134"/>
        <v>22.329166666666666</v>
      </c>
      <c r="H1688" s="4">
        <v>15.895100000000001</v>
      </c>
      <c r="I1688" s="3">
        <v>5.4</v>
      </c>
      <c r="J1688" s="4">
        <f t="shared" ca="1" si="130"/>
        <v>12.329166666666666</v>
      </c>
      <c r="K1688" s="5">
        <v>4.6664768813163375</v>
      </c>
      <c r="L1688" s="70">
        <v>0</v>
      </c>
    </row>
    <row r="1689" spans="1:12" x14ac:dyDescent="0.25">
      <c r="A1689" s="2">
        <v>41251</v>
      </c>
      <c r="B1689" s="3">
        <f t="shared" si="131"/>
        <v>8</v>
      </c>
      <c r="C1689" s="3">
        <f t="shared" si="132"/>
        <v>12</v>
      </c>
      <c r="D1689" s="3">
        <f t="shared" si="133"/>
        <v>2012</v>
      </c>
      <c r="E1689" s="4">
        <v>21.958333333333332</v>
      </c>
      <c r="F1689" s="4">
        <v>20.800000000000004</v>
      </c>
      <c r="G1689" s="4">
        <f t="shared" si="134"/>
        <v>21.37916666666667</v>
      </c>
      <c r="H1689" s="4">
        <v>23.2972</v>
      </c>
      <c r="I1689" s="3">
        <v>0.2</v>
      </c>
      <c r="J1689" s="4">
        <f t="shared" ca="1" si="130"/>
        <v>11.379166666666668</v>
      </c>
      <c r="K1689" s="5">
        <v>6.3216400312771759</v>
      </c>
      <c r="L1689" s="70">
        <v>0</v>
      </c>
    </row>
    <row r="1690" spans="1:12" x14ac:dyDescent="0.25">
      <c r="A1690" s="2">
        <v>41252</v>
      </c>
      <c r="B1690" s="3">
        <f t="shared" si="131"/>
        <v>9</v>
      </c>
      <c r="C1690" s="3">
        <f t="shared" si="132"/>
        <v>12</v>
      </c>
      <c r="D1690" s="3">
        <f t="shared" si="133"/>
        <v>2012</v>
      </c>
      <c r="E1690" s="4">
        <v>21.808333333333337</v>
      </c>
      <c r="F1690" s="4">
        <v>20.187499999999996</v>
      </c>
      <c r="G1690" s="4">
        <f t="shared" si="134"/>
        <v>20.997916666666669</v>
      </c>
      <c r="H1690" s="4">
        <v>32.809100000000008</v>
      </c>
      <c r="I1690" s="3">
        <v>0</v>
      </c>
      <c r="J1690" s="4">
        <f t="shared" ca="1" si="130"/>
        <v>10.997916666666667</v>
      </c>
      <c r="K1690" s="5">
        <v>9.5532957136495185</v>
      </c>
      <c r="L1690" s="70">
        <v>0</v>
      </c>
    </row>
    <row r="1691" spans="1:12" x14ac:dyDescent="0.25">
      <c r="A1691" s="2">
        <v>41253</v>
      </c>
      <c r="B1691" s="3">
        <f t="shared" si="131"/>
        <v>10</v>
      </c>
      <c r="C1691" s="3">
        <f t="shared" si="132"/>
        <v>12</v>
      </c>
      <c r="D1691" s="3">
        <f t="shared" si="133"/>
        <v>2012</v>
      </c>
      <c r="E1691" s="4">
        <v>23.549999999999997</v>
      </c>
      <c r="F1691" s="4">
        <v>21.637500000000003</v>
      </c>
      <c r="G1691" s="4">
        <f t="shared" si="134"/>
        <v>22.59375</v>
      </c>
      <c r="H1691" s="4">
        <v>27.946400000000001</v>
      </c>
      <c r="I1691" s="3">
        <v>0</v>
      </c>
      <c r="J1691" s="4">
        <f t="shared" ca="1" si="130"/>
        <v>12.59375</v>
      </c>
      <c r="K1691" s="5">
        <v>8.3710008035810866</v>
      </c>
      <c r="L1691" s="70">
        <v>0</v>
      </c>
    </row>
    <row r="1692" spans="1:12" x14ac:dyDescent="0.25">
      <c r="A1692" s="2">
        <v>41254</v>
      </c>
      <c r="B1692" s="3">
        <f t="shared" si="131"/>
        <v>11</v>
      </c>
      <c r="C1692" s="3">
        <f t="shared" si="132"/>
        <v>12</v>
      </c>
      <c r="D1692" s="3">
        <f t="shared" si="133"/>
        <v>2012</v>
      </c>
      <c r="E1692" s="4">
        <v>21.412499999999994</v>
      </c>
      <c r="F1692" s="4">
        <v>20.025000000000002</v>
      </c>
      <c r="G1692" s="4">
        <f t="shared" si="134"/>
        <v>20.71875</v>
      </c>
      <c r="H1692" s="4">
        <v>11.8903</v>
      </c>
      <c r="I1692" s="3">
        <v>21.999999999999996</v>
      </c>
      <c r="J1692" s="4">
        <f t="shared" ca="1" si="130"/>
        <v>10.718749999999998</v>
      </c>
      <c r="K1692" s="5">
        <v>3.5473703877882778</v>
      </c>
      <c r="L1692" s="70">
        <v>0</v>
      </c>
    </row>
    <row r="1693" spans="1:12" x14ac:dyDescent="0.25">
      <c r="A1693" s="2">
        <v>41255</v>
      </c>
      <c r="B1693" s="3">
        <f t="shared" si="131"/>
        <v>12</v>
      </c>
      <c r="C1693" s="3">
        <f t="shared" si="132"/>
        <v>12</v>
      </c>
      <c r="D1693" s="3">
        <f t="shared" si="133"/>
        <v>2012</v>
      </c>
      <c r="E1693" s="4">
        <v>18.8125</v>
      </c>
      <c r="F1693" s="4">
        <v>17.595833333333335</v>
      </c>
      <c r="G1693" s="4">
        <f t="shared" si="134"/>
        <v>18.204166666666666</v>
      </c>
      <c r="H1693" s="4">
        <v>9.5360999999999994</v>
      </c>
      <c r="I1693" s="3">
        <v>28.8</v>
      </c>
      <c r="J1693" s="4">
        <f t="shared" ca="1" si="130"/>
        <v>8.2041666666666675</v>
      </c>
      <c r="K1693" s="5">
        <v>2.5015574375484122</v>
      </c>
      <c r="L1693" s="70">
        <v>0</v>
      </c>
    </row>
    <row r="1694" spans="1:12" x14ac:dyDescent="0.25">
      <c r="A1694" s="2">
        <v>41256</v>
      </c>
      <c r="B1694" s="3">
        <f t="shared" si="131"/>
        <v>13</v>
      </c>
      <c r="C1694" s="3">
        <f t="shared" si="132"/>
        <v>12</v>
      </c>
      <c r="D1694" s="3">
        <f t="shared" si="133"/>
        <v>2012</v>
      </c>
      <c r="E1694" s="4">
        <v>18.441666666666663</v>
      </c>
      <c r="F1694" s="4">
        <v>17.654166666666672</v>
      </c>
      <c r="G1694" s="4">
        <f t="shared" si="134"/>
        <v>18.047916666666666</v>
      </c>
      <c r="H1694" s="4">
        <v>7.9933000000000005</v>
      </c>
      <c r="I1694" s="3">
        <v>2.2000000000000002</v>
      </c>
      <c r="J1694" s="4">
        <f t="shared" ca="1" si="130"/>
        <v>8.0479166666666675</v>
      </c>
      <c r="K1694" s="5">
        <v>2.2582245129421579</v>
      </c>
      <c r="L1694" s="70">
        <v>0</v>
      </c>
    </row>
    <row r="1695" spans="1:12" x14ac:dyDescent="0.25">
      <c r="A1695" s="2">
        <v>41257</v>
      </c>
      <c r="B1695" s="3">
        <f t="shared" si="131"/>
        <v>14</v>
      </c>
      <c r="C1695" s="3">
        <f t="shared" si="132"/>
        <v>12</v>
      </c>
      <c r="D1695" s="3">
        <f t="shared" si="133"/>
        <v>2012</v>
      </c>
      <c r="E1695" s="4">
        <v>20.195833333333333</v>
      </c>
      <c r="F1695" s="4">
        <v>18.804166666666667</v>
      </c>
      <c r="G1695" s="4">
        <f t="shared" si="134"/>
        <v>19.5</v>
      </c>
      <c r="H1695" s="4">
        <v>28.869500000000002</v>
      </c>
      <c r="I1695" s="3">
        <v>0</v>
      </c>
      <c r="J1695" s="4">
        <f t="shared" ca="1" si="130"/>
        <v>9.5</v>
      </c>
      <c r="K1695" s="5">
        <v>7.6446028236414394</v>
      </c>
      <c r="L1695" s="70">
        <v>0</v>
      </c>
    </row>
    <row r="1696" spans="1:12" x14ac:dyDescent="0.25">
      <c r="A1696" s="2">
        <v>41258</v>
      </c>
      <c r="B1696" s="3">
        <f t="shared" si="131"/>
        <v>15</v>
      </c>
      <c r="C1696" s="3">
        <f t="shared" si="132"/>
        <v>12</v>
      </c>
      <c r="D1696" s="3">
        <f t="shared" si="133"/>
        <v>2012</v>
      </c>
      <c r="E1696" s="4">
        <v>20.395833333333332</v>
      </c>
      <c r="F1696" s="4">
        <v>19.099999999999998</v>
      </c>
      <c r="G1696" s="4">
        <f t="shared" si="134"/>
        <v>19.747916666666665</v>
      </c>
      <c r="H1696" s="4">
        <v>18.703399999999998</v>
      </c>
      <c r="I1696" s="3">
        <v>0</v>
      </c>
      <c r="J1696" s="4">
        <f t="shared" ca="1" si="130"/>
        <v>9.747916666666665</v>
      </c>
      <c r="K1696" s="5">
        <v>5.1562440160261103</v>
      </c>
      <c r="L1696" s="70">
        <v>0</v>
      </c>
    </row>
    <row r="1697" spans="1:12" x14ac:dyDescent="0.25">
      <c r="A1697" s="2">
        <v>41259</v>
      </c>
      <c r="B1697" s="3">
        <f t="shared" si="131"/>
        <v>16</v>
      </c>
      <c r="C1697" s="3">
        <f t="shared" si="132"/>
        <v>12</v>
      </c>
      <c r="D1697" s="3">
        <f t="shared" si="133"/>
        <v>2012</v>
      </c>
      <c r="E1697" s="4">
        <v>22.762500000000003</v>
      </c>
      <c r="F1697" s="4">
        <v>21.258333333333326</v>
      </c>
      <c r="G1697" s="4">
        <f t="shared" si="134"/>
        <v>22.010416666666664</v>
      </c>
      <c r="H1697" s="4">
        <v>20.059600000000003</v>
      </c>
      <c r="I1697" s="3">
        <v>0</v>
      </c>
      <c r="J1697" s="4">
        <f t="shared" ca="1" si="130"/>
        <v>12.010416666666664</v>
      </c>
      <c r="K1697" s="5">
        <v>5.8568170775163715</v>
      </c>
      <c r="L1697" s="70">
        <v>0</v>
      </c>
    </row>
    <row r="1698" spans="1:12" x14ac:dyDescent="0.25">
      <c r="A1698" s="2">
        <v>41260</v>
      </c>
      <c r="B1698" s="3">
        <f t="shared" si="131"/>
        <v>17</v>
      </c>
      <c r="C1698" s="3">
        <f t="shared" si="132"/>
        <v>12</v>
      </c>
      <c r="D1698" s="3">
        <f t="shared" si="133"/>
        <v>2012</v>
      </c>
      <c r="E1698" s="4">
        <v>22.691666666666663</v>
      </c>
      <c r="F1698" s="4">
        <v>21.141666666666669</v>
      </c>
      <c r="G1698" s="4">
        <f t="shared" si="134"/>
        <v>21.916666666666664</v>
      </c>
      <c r="H1698" s="4">
        <v>32.293399999999998</v>
      </c>
      <c r="I1698" s="3">
        <v>8.6</v>
      </c>
      <c r="J1698" s="4">
        <f t="shared" ca="1" si="130"/>
        <v>11.916666666666666</v>
      </c>
      <c r="K1698" s="5">
        <v>8.9725871209098944</v>
      </c>
      <c r="L1698" s="70">
        <v>0</v>
      </c>
    </row>
    <row r="1699" spans="1:12" x14ac:dyDescent="0.25">
      <c r="A1699" s="2">
        <v>41261</v>
      </c>
      <c r="B1699" s="3">
        <f t="shared" si="131"/>
        <v>18</v>
      </c>
      <c r="C1699" s="3">
        <f t="shared" si="132"/>
        <v>12</v>
      </c>
      <c r="D1699" s="3">
        <f t="shared" si="133"/>
        <v>2012</v>
      </c>
      <c r="E1699" s="4">
        <v>23.420833333333334</v>
      </c>
      <c r="F1699" s="4">
        <v>21.549999999999997</v>
      </c>
      <c r="G1699" s="4">
        <f t="shared" si="134"/>
        <v>22.485416666666666</v>
      </c>
      <c r="H1699" s="4">
        <v>31.6525</v>
      </c>
      <c r="I1699" s="3">
        <v>0</v>
      </c>
      <c r="J1699" s="4">
        <f t="shared" ca="1" si="130"/>
        <v>12.485416666666666</v>
      </c>
      <c r="K1699" s="5">
        <v>9.2434879693475622</v>
      </c>
      <c r="L1699" s="70">
        <v>0</v>
      </c>
    </row>
    <row r="1700" spans="1:12" x14ac:dyDescent="0.25">
      <c r="A1700" s="2">
        <v>41262</v>
      </c>
      <c r="B1700" s="3">
        <f t="shared" si="131"/>
        <v>19</v>
      </c>
      <c r="C1700" s="3">
        <f t="shared" si="132"/>
        <v>12</v>
      </c>
      <c r="D1700" s="3">
        <f t="shared" si="133"/>
        <v>2012</v>
      </c>
      <c r="E1700" s="4">
        <v>21.854166666666668</v>
      </c>
      <c r="F1700" s="4">
        <v>20.708333333333332</v>
      </c>
      <c r="G1700" s="4">
        <f t="shared" si="134"/>
        <v>21.28125</v>
      </c>
      <c r="H1700" s="4">
        <v>17.011700000000001</v>
      </c>
      <c r="I1700" s="3">
        <v>0</v>
      </c>
      <c r="J1700" s="4">
        <f t="shared" ca="1" si="130"/>
        <v>11.28125</v>
      </c>
      <c r="K1700" s="5">
        <v>4.8983139554056452</v>
      </c>
      <c r="L1700" s="70">
        <v>0</v>
      </c>
    </row>
    <row r="1701" spans="1:12" x14ac:dyDescent="0.25">
      <c r="A1701" s="2">
        <v>41263</v>
      </c>
      <c r="B1701" s="3">
        <f t="shared" si="131"/>
        <v>20</v>
      </c>
      <c r="C1701" s="3">
        <f t="shared" si="132"/>
        <v>12</v>
      </c>
      <c r="D1701" s="3">
        <f t="shared" si="133"/>
        <v>2012</v>
      </c>
      <c r="E1701" s="4">
        <v>23.829166666666669</v>
      </c>
      <c r="F1701" s="4">
        <v>22.224999999999998</v>
      </c>
      <c r="G1701" s="4">
        <f t="shared" si="134"/>
        <v>23.027083333333334</v>
      </c>
      <c r="H1701" s="4">
        <v>25.090899999999998</v>
      </c>
      <c r="I1701" s="3">
        <v>0.60000000000000009</v>
      </c>
      <c r="J1701" s="4">
        <f t="shared" ca="1" si="130"/>
        <v>13.027083333333334</v>
      </c>
      <c r="K1701" s="5">
        <v>7.2847647806474845</v>
      </c>
      <c r="L1701" s="70">
        <v>0</v>
      </c>
    </row>
    <row r="1702" spans="1:12" x14ac:dyDescent="0.25">
      <c r="A1702" s="2">
        <v>41264</v>
      </c>
      <c r="B1702" s="3">
        <f t="shared" si="131"/>
        <v>21</v>
      </c>
      <c r="C1702" s="3">
        <f t="shared" si="132"/>
        <v>12</v>
      </c>
      <c r="D1702" s="3">
        <f t="shared" si="133"/>
        <v>2012</v>
      </c>
      <c r="E1702" s="4">
        <v>19.491666666666667</v>
      </c>
      <c r="F1702" s="4">
        <v>18.295833333333331</v>
      </c>
      <c r="G1702" s="4">
        <f t="shared" si="134"/>
        <v>18.893749999999997</v>
      </c>
      <c r="H1702" s="4">
        <v>11.278599999999999</v>
      </c>
      <c r="I1702" s="3">
        <v>11.6</v>
      </c>
      <c r="J1702" s="4">
        <f t="shared" ca="1" si="130"/>
        <v>8.8937499999999989</v>
      </c>
      <c r="K1702" s="5">
        <v>2.8034076532243342</v>
      </c>
      <c r="L1702" s="70">
        <v>0</v>
      </c>
    </row>
    <row r="1703" spans="1:12" x14ac:dyDescent="0.25">
      <c r="A1703" s="2">
        <v>41265</v>
      </c>
      <c r="B1703" s="3">
        <f t="shared" si="131"/>
        <v>22</v>
      </c>
      <c r="C1703" s="3">
        <f t="shared" si="132"/>
        <v>12</v>
      </c>
      <c r="D1703" s="3">
        <f t="shared" si="133"/>
        <v>2012</v>
      </c>
      <c r="E1703" s="4">
        <v>18.970833333333335</v>
      </c>
      <c r="F1703" s="4">
        <v>17.841666666666669</v>
      </c>
      <c r="G1703" s="4">
        <f t="shared" si="134"/>
        <v>18.40625</v>
      </c>
      <c r="H1703" s="4">
        <v>20.639200000000006</v>
      </c>
      <c r="I1703" s="3">
        <v>0</v>
      </c>
      <c r="J1703" s="4">
        <f t="shared" ca="1" si="130"/>
        <v>8.4062500000000018</v>
      </c>
      <c r="K1703" s="5">
        <v>5.015872284026786</v>
      </c>
      <c r="L1703" s="70">
        <v>0</v>
      </c>
    </row>
    <row r="1704" spans="1:12" x14ac:dyDescent="0.25">
      <c r="A1704" s="2">
        <v>41266</v>
      </c>
      <c r="B1704" s="3">
        <f t="shared" si="131"/>
        <v>23</v>
      </c>
      <c r="C1704" s="3">
        <f t="shared" si="132"/>
        <v>12</v>
      </c>
      <c r="D1704" s="3">
        <f t="shared" si="133"/>
        <v>2012</v>
      </c>
      <c r="E1704" s="4">
        <v>20.562500000000004</v>
      </c>
      <c r="F1704" s="4">
        <v>19.141666666666669</v>
      </c>
      <c r="G1704" s="4">
        <f t="shared" si="134"/>
        <v>19.852083333333336</v>
      </c>
      <c r="H1704" s="4">
        <v>31.329900000000002</v>
      </c>
      <c r="I1704" s="3">
        <v>0</v>
      </c>
      <c r="J1704" s="4">
        <f t="shared" ca="1" si="130"/>
        <v>9.8520833333333364</v>
      </c>
      <c r="K1704" s="5">
        <v>8.0551179858358424</v>
      </c>
      <c r="L1704" s="70">
        <v>0</v>
      </c>
    </row>
    <row r="1705" spans="1:12" x14ac:dyDescent="0.25">
      <c r="A1705" s="2">
        <v>41267</v>
      </c>
      <c r="B1705" s="3">
        <f t="shared" si="131"/>
        <v>24</v>
      </c>
      <c r="C1705" s="3">
        <f t="shared" si="132"/>
        <v>12</v>
      </c>
      <c r="D1705" s="3">
        <f t="shared" si="133"/>
        <v>2012</v>
      </c>
      <c r="E1705" s="4">
        <v>23.491666666666664</v>
      </c>
      <c r="F1705" s="4">
        <v>22.054166666666671</v>
      </c>
      <c r="G1705" s="4">
        <f t="shared" si="134"/>
        <v>22.772916666666667</v>
      </c>
      <c r="H1705" s="4">
        <v>28.749999999999996</v>
      </c>
      <c r="I1705" s="3">
        <v>0</v>
      </c>
      <c r="J1705" s="4">
        <f t="shared" ca="1" si="130"/>
        <v>12.772916666666667</v>
      </c>
      <c r="K1705" s="5">
        <v>8.0763276332258975</v>
      </c>
      <c r="L1705" s="70">
        <v>0</v>
      </c>
    </row>
    <row r="1706" spans="1:12" x14ac:dyDescent="0.25">
      <c r="A1706" s="2">
        <v>41268</v>
      </c>
      <c r="B1706" s="3">
        <f t="shared" si="131"/>
        <v>25</v>
      </c>
      <c r="C1706" s="3">
        <f t="shared" si="132"/>
        <v>12</v>
      </c>
      <c r="D1706" s="3">
        <f t="shared" si="133"/>
        <v>2012</v>
      </c>
      <c r="E1706" s="4">
        <v>26.191666666666674</v>
      </c>
      <c r="F1706" s="4">
        <v>24.633333333333336</v>
      </c>
      <c r="G1706" s="4">
        <f t="shared" si="134"/>
        <v>25.412500000000005</v>
      </c>
      <c r="H1706" s="4">
        <v>28.933</v>
      </c>
      <c r="I1706" s="3">
        <v>0</v>
      </c>
      <c r="J1706" s="4">
        <f t="shared" ca="1" si="130"/>
        <v>15.412500000000005</v>
      </c>
      <c r="K1706" s="5">
        <v>9.1306700650064965</v>
      </c>
      <c r="L1706" s="70">
        <v>0</v>
      </c>
    </row>
    <row r="1707" spans="1:12" x14ac:dyDescent="0.25">
      <c r="A1707" s="2">
        <v>41269</v>
      </c>
      <c r="B1707" s="3">
        <f t="shared" si="131"/>
        <v>26</v>
      </c>
      <c r="C1707" s="3">
        <f t="shared" si="132"/>
        <v>12</v>
      </c>
      <c r="D1707" s="3">
        <f t="shared" si="133"/>
        <v>2012</v>
      </c>
      <c r="E1707" s="4">
        <v>23.679166666666671</v>
      </c>
      <c r="F1707" s="4">
        <v>22.025000000000002</v>
      </c>
      <c r="G1707" s="4">
        <f t="shared" si="134"/>
        <v>22.852083333333336</v>
      </c>
      <c r="H1707" s="4">
        <v>19.788399999999999</v>
      </c>
      <c r="I1707" s="3">
        <v>20</v>
      </c>
      <c r="J1707" s="4">
        <f t="shared" ca="1" si="130"/>
        <v>12.852083333333336</v>
      </c>
      <c r="K1707" s="5">
        <v>5.9671619324753706</v>
      </c>
      <c r="L1707" s="70">
        <v>0</v>
      </c>
    </row>
    <row r="1708" spans="1:12" x14ac:dyDescent="0.25">
      <c r="A1708" s="2">
        <v>41270</v>
      </c>
      <c r="B1708" s="3">
        <f t="shared" si="131"/>
        <v>27</v>
      </c>
      <c r="C1708" s="3">
        <f t="shared" si="132"/>
        <v>12</v>
      </c>
      <c r="D1708" s="3">
        <f t="shared" si="133"/>
        <v>2012</v>
      </c>
      <c r="E1708" s="4">
        <v>16.195833333333336</v>
      </c>
      <c r="F1708" s="4">
        <v>15.658333333333333</v>
      </c>
      <c r="G1708" s="4">
        <f t="shared" si="134"/>
        <v>15.927083333333336</v>
      </c>
      <c r="H1708" s="4">
        <v>6.4543000000000017</v>
      </c>
      <c r="I1708" s="3">
        <v>17.799999999999997</v>
      </c>
      <c r="J1708" s="4">
        <f t="shared" ca="1" si="130"/>
        <v>5.9270833333333348</v>
      </c>
      <c r="K1708" s="5">
        <v>1.580554602541435</v>
      </c>
      <c r="L1708" s="70">
        <v>0</v>
      </c>
    </row>
    <row r="1709" spans="1:12" x14ac:dyDescent="0.25">
      <c r="A1709" s="2">
        <v>41271</v>
      </c>
      <c r="B1709" s="3">
        <f t="shared" si="131"/>
        <v>28</v>
      </c>
      <c r="C1709" s="3">
        <f t="shared" si="132"/>
        <v>12</v>
      </c>
      <c r="D1709" s="3">
        <f t="shared" si="133"/>
        <v>2012</v>
      </c>
      <c r="E1709" s="4">
        <v>17.508333333333333</v>
      </c>
      <c r="F1709" s="4">
        <v>16.849999999999998</v>
      </c>
      <c r="G1709" s="4">
        <f t="shared" si="134"/>
        <v>17.179166666666667</v>
      </c>
      <c r="H1709" s="4">
        <v>7.6731000000000016</v>
      </c>
      <c r="I1709" s="3">
        <v>42.600000000000009</v>
      </c>
      <c r="J1709" s="4">
        <f t="shared" ca="1" si="130"/>
        <v>7.1791666666666654</v>
      </c>
      <c r="K1709" s="5">
        <v>1.8069003842197946</v>
      </c>
      <c r="L1709" s="70">
        <v>0</v>
      </c>
    </row>
    <row r="1710" spans="1:12" x14ac:dyDescent="0.25">
      <c r="A1710" s="2">
        <v>41272</v>
      </c>
      <c r="B1710" s="3">
        <f t="shared" si="131"/>
        <v>29</v>
      </c>
      <c r="C1710" s="3">
        <f t="shared" si="132"/>
        <v>12</v>
      </c>
      <c r="D1710" s="3">
        <f t="shared" si="133"/>
        <v>2012</v>
      </c>
      <c r="E1710" s="4">
        <v>18.829166666666669</v>
      </c>
      <c r="F1710" s="4">
        <v>18.025000000000002</v>
      </c>
      <c r="G1710" s="4">
        <f t="shared" si="134"/>
        <v>18.427083333333336</v>
      </c>
      <c r="H1710" s="4">
        <v>14.150999999999998</v>
      </c>
      <c r="I1710" s="3">
        <v>2</v>
      </c>
      <c r="J1710" s="4">
        <f t="shared" ca="1" si="130"/>
        <v>8.4270833333333357</v>
      </c>
      <c r="K1710" s="5">
        <v>3.6501152273070994</v>
      </c>
      <c r="L1710" s="70">
        <v>0</v>
      </c>
    </row>
    <row r="1711" spans="1:12" x14ac:dyDescent="0.25">
      <c r="A1711" s="2">
        <v>41273</v>
      </c>
      <c r="B1711" s="3">
        <f t="shared" si="131"/>
        <v>30</v>
      </c>
      <c r="C1711" s="3">
        <f t="shared" si="132"/>
        <v>12</v>
      </c>
      <c r="D1711" s="3">
        <f t="shared" si="133"/>
        <v>2012</v>
      </c>
      <c r="E1711" s="4">
        <v>21.362500000000001</v>
      </c>
      <c r="F1711" s="4">
        <v>20.133333333333336</v>
      </c>
      <c r="G1711" s="4">
        <f t="shared" si="134"/>
        <v>20.747916666666669</v>
      </c>
      <c r="H1711" s="4">
        <v>21.797999999999998</v>
      </c>
      <c r="I1711" s="3">
        <v>0</v>
      </c>
      <c r="J1711" s="4">
        <f t="shared" ca="1" si="130"/>
        <v>10.747916666666669</v>
      </c>
      <c r="K1711" s="5">
        <v>5.9790346907347045</v>
      </c>
      <c r="L1711" s="70">
        <v>0</v>
      </c>
    </row>
    <row r="1712" spans="1:12" x14ac:dyDescent="0.25">
      <c r="A1712" s="2">
        <v>41274</v>
      </c>
      <c r="B1712" s="3">
        <f t="shared" si="131"/>
        <v>31</v>
      </c>
      <c r="C1712" s="3">
        <f t="shared" si="132"/>
        <v>12</v>
      </c>
      <c r="D1712" s="3">
        <f t="shared" si="133"/>
        <v>2012</v>
      </c>
      <c r="E1712" s="4">
        <v>22.616666666666664</v>
      </c>
      <c r="F1712" s="4">
        <v>20.65</v>
      </c>
      <c r="G1712" s="4">
        <f t="shared" si="134"/>
        <v>21.633333333333333</v>
      </c>
      <c r="H1712" s="4">
        <v>20.611900000000002</v>
      </c>
      <c r="I1712" s="3">
        <v>0.60000000000000009</v>
      </c>
      <c r="J1712" s="4">
        <f t="shared" ca="1" si="130"/>
        <v>11.633333333333331</v>
      </c>
      <c r="K1712" s="5">
        <v>5.7723717449106067</v>
      </c>
      <c r="L1712" s="70">
        <v>0</v>
      </c>
    </row>
    <row r="1713" spans="1:12" x14ac:dyDescent="0.25">
      <c r="A1713" s="2">
        <v>41275</v>
      </c>
      <c r="B1713" s="3">
        <f t="shared" si="131"/>
        <v>1</v>
      </c>
      <c r="C1713" s="3">
        <f t="shared" si="132"/>
        <v>1</v>
      </c>
      <c r="D1713" s="3">
        <f t="shared" si="133"/>
        <v>2013</v>
      </c>
      <c r="E1713" s="4">
        <v>18.387499999999996</v>
      </c>
      <c r="F1713" s="4">
        <v>17.370833333333337</v>
      </c>
      <c r="G1713" s="4">
        <f t="shared" si="134"/>
        <v>17.879166666666666</v>
      </c>
      <c r="H1713" s="4">
        <v>9.3628000000000018</v>
      </c>
      <c r="I1713" s="3">
        <v>10.000000000000002</v>
      </c>
      <c r="J1713" s="4">
        <f t="shared" ca="1" si="130"/>
        <v>7.8791666666666664</v>
      </c>
      <c r="K1713" s="5">
        <v>2.4782233074067057</v>
      </c>
      <c r="L1713" s="71">
        <v>0</v>
      </c>
    </row>
    <row r="1714" spans="1:12" x14ac:dyDescent="0.25">
      <c r="A1714" s="2">
        <v>41276</v>
      </c>
      <c r="B1714" s="3">
        <f t="shared" si="131"/>
        <v>2</v>
      </c>
      <c r="C1714" s="3">
        <f t="shared" si="132"/>
        <v>1</v>
      </c>
      <c r="D1714" s="3">
        <f t="shared" si="133"/>
        <v>2013</v>
      </c>
      <c r="E1714" s="4">
        <v>17.137499999999999</v>
      </c>
      <c r="F1714" s="4">
        <v>15.670833333333336</v>
      </c>
      <c r="G1714" s="4">
        <f t="shared" si="134"/>
        <v>16.404166666666669</v>
      </c>
      <c r="H1714" s="4">
        <v>30.5884</v>
      </c>
      <c r="I1714" s="3">
        <v>0</v>
      </c>
      <c r="J1714" s="4">
        <f t="shared" ca="1" si="130"/>
        <v>6.4041666666666677</v>
      </c>
      <c r="K1714" s="5">
        <v>6.8116185403715663</v>
      </c>
      <c r="L1714" s="71">
        <v>0</v>
      </c>
    </row>
    <row r="1715" spans="1:12" x14ac:dyDescent="0.25">
      <c r="A1715" s="2">
        <v>41277</v>
      </c>
      <c r="B1715" s="3">
        <f t="shared" si="131"/>
        <v>3</v>
      </c>
      <c r="C1715" s="3">
        <f t="shared" si="132"/>
        <v>1</v>
      </c>
      <c r="D1715" s="3">
        <f t="shared" si="133"/>
        <v>2013</v>
      </c>
      <c r="E1715" s="4">
        <v>17.616666666666671</v>
      </c>
      <c r="F1715" s="4">
        <v>16.316666666666666</v>
      </c>
      <c r="G1715" s="4">
        <f t="shared" si="134"/>
        <v>16.966666666666669</v>
      </c>
      <c r="H1715" s="4">
        <v>25.619799999999994</v>
      </c>
      <c r="I1715" s="3">
        <v>0</v>
      </c>
      <c r="J1715" s="4">
        <f t="shared" ca="1" si="130"/>
        <v>6.9666666666666686</v>
      </c>
      <c r="K1715" s="5">
        <v>5.9055604101547896</v>
      </c>
      <c r="L1715" s="71">
        <v>0</v>
      </c>
    </row>
    <row r="1716" spans="1:12" x14ac:dyDescent="0.25">
      <c r="A1716" s="2">
        <v>41278</v>
      </c>
      <c r="B1716" s="3">
        <f t="shared" si="131"/>
        <v>4</v>
      </c>
      <c r="C1716" s="3">
        <f t="shared" si="132"/>
        <v>1</v>
      </c>
      <c r="D1716" s="3">
        <f t="shared" si="133"/>
        <v>2013</v>
      </c>
      <c r="E1716" s="4">
        <v>19.229166666666668</v>
      </c>
      <c r="F1716" s="4">
        <v>17.937499999999996</v>
      </c>
      <c r="G1716" s="4">
        <f t="shared" si="134"/>
        <v>18.583333333333332</v>
      </c>
      <c r="H1716" s="4">
        <v>26.3475</v>
      </c>
      <c r="I1716" s="3">
        <v>0</v>
      </c>
      <c r="J1716" s="4">
        <f t="shared" ca="1" si="130"/>
        <v>8.5833333333333321</v>
      </c>
      <c r="K1716" s="5">
        <v>6.4858415146450383</v>
      </c>
      <c r="L1716" s="71">
        <v>0</v>
      </c>
    </row>
    <row r="1717" spans="1:12" x14ac:dyDescent="0.25">
      <c r="A1717" s="2">
        <v>41279</v>
      </c>
      <c r="B1717" s="3">
        <f t="shared" si="131"/>
        <v>5</v>
      </c>
      <c r="C1717" s="3">
        <f t="shared" si="132"/>
        <v>1</v>
      </c>
      <c r="D1717" s="3">
        <f t="shared" si="133"/>
        <v>2013</v>
      </c>
      <c r="E1717" s="4">
        <v>21.104166666666664</v>
      </c>
      <c r="F1717" s="4">
        <v>19.75</v>
      </c>
      <c r="G1717" s="4">
        <f t="shared" si="134"/>
        <v>20.427083333333332</v>
      </c>
      <c r="H1717" s="4">
        <v>20.5562</v>
      </c>
      <c r="I1717" s="3">
        <v>22.8</v>
      </c>
      <c r="J1717" s="4">
        <f t="shared" ca="1" si="130"/>
        <v>10.427083333333332</v>
      </c>
      <c r="K1717" s="5">
        <v>5.4355998009068287</v>
      </c>
      <c r="L1717" s="71">
        <v>0</v>
      </c>
    </row>
    <row r="1718" spans="1:12" x14ac:dyDescent="0.25">
      <c r="A1718" s="2">
        <v>41280</v>
      </c>
      <c r="B1718" s="3">
        <f t="shared" si="131"/>
        <v>6</v>
      </c>
      <c r="C1718" s="3">
        <f t="shared" si="132"/>
        <v>1</v>
      </c>
      <c r="D1718" s="3">
        <f t="shared" si="133"/>
        <v>2013</v>
      </c>
      <c r="E1718" s="4">
        <v>18.962500000000002</v>
      </c>
      <c r="F1718" s="4">
        <v>18.387499999999999</v>
      </c>
      <c r="G1718" s="4">
        <f t="shared" si="134"/>
        <v>18.675000000000001</v>
      </c>
      <c r="H1718" s="4">
        <v>8.0571000000000002</v>
      </c>
      <c r="I1718" s="3">
        <v>7.2</v>
      </c>
      <c r="J1718" s="4">
        <f t="shared" ca="1" si="130"/>
        <v>8.6750000000000007</v>
      </c>
      <c r="K1718" s="5">
        <v>2.0487570578057261</v>
      </c>
      <c r="L1718" s="71">
        <v>0</v>
      </c>
    </row>
    <row r="1719" spans="1:12" x14ac:dyDescent="0.25">
      <c r="A1719" s="2">
        <v>41281</v>
      </c>
      <c r="B1719" s="3">
        <f t="shared" si="131"/>
        <v>7</v>
      </c>
      <c r="C1719" s="3">
        <f t="shared" si="132"/>
        <v>1</v>
      </c>
      <c r="D1719" s="3">
        <f t="shared" si="133"/>
        <v>2013</v>
      </c>
      <c r="E1719" s="4">
        <v>20.712500000000002</v>
      </c>
      <c r="F1719" s="4">
        <v>19.504166666666666</v>
      </c>
      <c r="G1719" s="4">
        <f t="shared" si="134"/>
        <v>20.108333333333334</v>
      </c>
      <c r="H1719" s="4">
        <v>16.947499999999998</v>
      </c>
      <c r="I1719" s="3">
        <v>11.600000000000001</v>
      </c>
      <c r="J1719" s="4">
        <f t="shared" ca="1" si="130"/>
        <v>10.108333333333334</v>
      </c>
      <c r="K1719" s="5">
        <v>4.388693750690944</v>
      </c>
      <c r="L1719" s="71">
        <v>0</v>
      </c>
    </row>
    <row r="1720" spans="1:12" x14ac:dyDescent="0.25">
      <c r="A1720" s="2">
        <v>41282</v>
      </c>
      <c r="B1720" s="3">
        <f t="shared" si="131"/>
        <v>8</v>
      </c>
      <c r="C1720" s="3">
        <f t="shared" si="132"/>
        <v>1</v>
      </c>
      <c r="D1720" s="3">
        <f t="shared" si="133"/>
        <v>2013</v>
      </c>
      <c r="E1720" s="4">
        <v>20.0625</v>
      </c>
      <c r="F1720" s="4">
        <v>19.037499999999998</v>
      </c>
      <c r="G1720" s="4">
        <f t="shared" si="134"/>
        <v>19.549999999999997</v>
      </c>
      <c r="H1720" s="4">
        <v>12.317099999999998</v>
      </c>
      <c r="I1720" s="3">
        <v>25.399999999999995</v>
      </c>
      <c r="J1720" s="4">
        <f t="shared" ca="1" si="130"/>
        <v>9.5499999999999989</v>
      </c>
      <c r="K1720" s="5">
        <v>2.9140843019239573</v>
      </c>
      <c r="L1720" s="71">
        <v>0</v>
      </c>
    </row>
    <row r="1721" spans="1:12" x14ac:dyDescent="0.25">
      <c r="A1721" s="2">
        <v>41283</v>
      </c>
      <c r="B1721" s="3">
        <f t="shared" si="131"/>
        <v>9</v>
      </c>
      <c r="C1721" s="3">
        <f t="shared" si="132"/>
        <v>1</v>
      </c>
      <c r="D1721" s="3">
        <f t="shared" si="133"/>
        <v>2013</v>
      </c>
      <c r="E1721" s="4">
        <v>20.712500000000002</v>
      </c>
      <c r="F1721" s="4">
        <v>19.420833333333331</v>
      </c>
      <c r="G1721" s="4">
        <f t="shared" si="134"/>
        <v>20.066666666666666</v>
      </c>
      <c r="H1721" s="4">
        <v>29.174100000000003</v>
      </c>
      <c r="I1721" s="3">
        <v>0</v>
      </c>
      <c r="J1721" s="4">
        <f t="shared" ca="1" si="130"/>
        <v>10.066666666666666</v>
      </c>
      <c r="K1721" s="5">
        <v>6.9691897411770567</v>
      </c>
      <c r="L1721" s="71">
        <v>0</v>
      </c>
    </row>
    <row r="1722" spans="1:12" x14ac:dyDescent="0.25">
      <c r="A1722" s="2">
        <v>41284</v>
      </c>
      <c r="B1722" s="3">
        <f t="shared" si="131"/>
        <v>10</v>
      </c>
      <c r="C1722" s="3">
        <f t="shared" si="132"/>
        <v>1</v>
      </c>
      <c r="D1722" s="3">
        <f t="shared" si="133"/>
        <v>2013</v>
      </c>
      <c r="E1722" s="4">
        <v>19.245833333333334</v>
      </c>
      <c r="F1722" s="4">
        <v>17.741666666666667</v>
      </c>
      <c r="G1722" s="4">
        <f t="shared" si="134"/>
        <v>18.493749999999999</v>
      </c>
      <c r="H1722" s="4">
        <v>32.836100000000002</v>
      </c>
      <c r="I1722" s="3">
        <v>0</v>
      </c>
      <c r="J1722" s="4">
        <f t="shared" ca="1" si="130"/>
        <v>8.4937500000000004</v>
      </c>
      <c r="K1722" s="5">
        <v>8.3249206881255056</v>
      </c>
      <c r="L1722" s="71">
        <v>0</v>
      </c>
    </row>
    <row r="1723" spans="1:12" x14ac:dyDescent="0.25">
      <c r="A1723" s="2">
        <v>41285</v>
      </c>
      <c r="B1723" s="3">
        <f t="shared" si="131"/>
        <v>11</v>
      </c>
      <c r="C1723" s="3">
        <f t="shared" si="132"/>
        <v>1</v>
      </c>
      <c r="D1723" s="3">
        <f t="shared" si="133"/>
        <v>2013</v>
      </c>
      <c r="E1723" s="4">
        <v>16.616666666666667</v>
      </c>
      <c r="F1723" s="4">
        <v>14.920833333333334</v>
      </c>
      <c r="G1723" s="4">
        <f t="shared" si="134"/>
        <v>15.768750000000001</v>
      </c>
      <c r="H1723" s="4">
        <v>31.827500000000001</v>
      </c>
      <c r="I1723" s="3">
        <v>0</v>
      </c>
      <c r="J1723" s="4">
        <f t="shared" ca="1" si="130"/>
        <v>5.7687500000000007</v>
      </c>
      <c r="K1723" s="5">
        <v>7.3360114808132453</v>
      </c>
      <c r="L1723" s="71">
        <v>0</v>
      </c>
    </row>
    <row r="1724" spans="1:12" x14ac:dyDescent="0.25">
      <c r="A1724" s="2">
        <v>41286</v>
      </c>
      <c r="B1724" s="3">
        <f t="shared" si="131"/>
        <v>12</v>
      </c>
      <c r="C1724" s="3">
        <f t="shared" si="132"/>
        <v>1</v>
      </c>
      <c r="D1724" s="3">
        <f t="shared" si="133"/>
        <v>2013</v>
      </c>
      <c r="E1724" s="4">
        <v>16.683333333333337</v>
      </c>
      <c r="F1724" s="4">
        <v>15.05833333333333</v>
      </c>
      <c r="G1724" s="4">
        <f t="shared" si="134"/>
        <v>15.870833333333334</v>
      </c>
      <c r="H1724" s="4">
        <v>30.284600000000001</v>
      </c>
      <c r="I1724" s="3">
        <v>0</v>
      </c>
      <c r="J1724" s="4">
        <f t="shared" ca="1" si="130"/>
        <v>5.8708333333333336</v>
      </c>
      <c r="K1724" s="5">
        <v>7.2603547624866138</v>
      </c>
      <c r="L1724" s="71">
        <v>0</v>
      </c>
    </row>
    <row r="1725" spans="1:12" x14ac:dyDescent="0.25">
      <c r="A1725" s="2">
        <v>41287</v>
      </c>
      <c r="B1725" s="3">
        <f t="shared" si="131"/>
        <v>13</v>
      </c>
      <c r="C1725" s="3">
        <f t="shared" si="132"/>
        <v>1</v>
      </c>
      <c r="D1725" s="3">
        <f t="shared" si="133"/>
        <v>2013</v>
      </c>
      <c r="E1725" s="4">
        <v>19.087499999999999</v>
      </c>
      <c r="F1725" s="4">
        <v>17.566666666666666</v>
      </c>
      <c r="G1725" s="4">
        <f t="shared" si="134"/>
        <v>18.327083333333334</v>
      </c>
      <c r="H1725" s="4">
        <v>27.550500000000003</v>
      </c>
      <c r="I1725" s="3">
        <v>0</v>
      </c>
      <c r="J1725" s="4">
        <f t="shared" ca="1" si="130"/>
        <v>8.3270833333333325</v>
      </c>
      <c r="K1725" s="5">
        <v>7.0900993423258969</v>
      </c>
      <c r="L1725" s="71">
        <v>0</v>
      </c>
    </row>
    <row r="1726" spans="1:12" x14ac:dyDescent="0.25">
      <c r="A1726" s="2">
        <v>41288</v>
      </c>
      <c r="B1726" s="3">
        <f t="shared" si="131"/>
        <v>14</v>
      </c>
      <c r="C1726" s="3">
        <f t="shared" si="132"/>
        <v>1</v>
      </c>
      <c r="D1726" s="3">
        <f t="shared" si="133"/>
        <v>2013</v>
      </c>
      <c r="E1726" s="4">
        <v>19.795833333333338</v>
      </c>
      <c r="F1726" s="4">
        <v>18.216666666666665</v>
      </c>
      <c r="G1726" s="4">
        <f t="shared" si="134"/>
        <v>19.006250000000001</v>
      </c>
      <c r="H1726" s="4">
        <v>26.464200000000002</v>
      </c>
      <c r="I1726" s="3">
        <v>0</v>
      </c>
      <c r="J1726" s="4">
        <f t="shared" ca="1" si="130"/>
        <v>9.0062500000000014</v>
      </c>
      <c r="K1726" s="5">
        <v>6.9000260376461986</v>
      </c>
      <c r="L1726" s="71">
        <v>0</v>
      </c>
    </row>
    <row r="1727" spans="1:12" x14ac:dyDescent="0.25">
      <c r="A1727" s="2">
        <v>41289</v>
      </c>
      <c r="B1727" s="3">
        <f t="shared" si="131"/>
        <v>15</v>
      </c>
      <c r="C1727" s="3">
        <f t="shared" si="132"/>
        <v>1</v>
      </c>
      <c r="D1727" s="3">
        <f t="shared" si="133"/>
        <v>2013</v>
      </c>
      <c r="E1727" s="4">
        <v>19.058333333333334</v>
      </c>
      <c r="F1727" s="4">
        <v>17.483333333333331</v>
      </c>
      <c r="G1727" s="4">
        <f t="shared" si="134"/>
        <v>18.270833333333332</v>
      </c>
      <c r="H1727" s="4">
        <v>22.343500000000002</v>
      </c>
      <c r="I1727" s="3">
        <v>9.1999999999999993</v>
      </c>
      <c r="J1727" s="4">
        <f t="shared" ca="1" si="130"/>
        <v>8.2708333333333321</v>
      </c>
      <c r="K1727" s="5">
        <v>5.8118747182835699</v>
      </c>
      <c r="L1727" s="71">
        <v>0</v>
      </c>
    </row>
    <row r="1728" spans="1:12" x14ac:dyDescent="0.25">
      <c r="A1728" s="2">
        <v>41290</v>
      </c>
      <c r="B1728" s="3">
        <f t="shared" si="131"/>
        <v>16</v>
      </c>
      <c r="C1728" s="3">
        <f t="shared" si="132"/>
        <v>1</v>
      </c>
      <c r="D1728" s="3">
        <f t="shared" si="133"/>
        <v>2013</v>
      </c>
      <c r="E1728" s="4">
        <v>19.041666666666668</v>
      </c>
      <c r="F1728" s="4">
        <v>17.262499999999999</v>
      </c>
      <c r="G1728" s="4">
        <f t="shared" si="134"/>
        <v>18.152083333333334</v>
      </c>
      <c r="H1728" s="4">
        <v>25.934599999999996</v>
      </c>
      <c r="I1728" s="3">
        <v>10.600000000000001</v>
      </c>
      <c r="J1728" s="4">
        <f t="shared" ca="1" si="130"/>
        <v>8.1520833333333336</v>
      </c>
      <c r="K1728" s="5">
        <v>6.3715227236997869</v>
      </c>
      <c r="L1728" s="71">
        <v>0</v>
      </c>
    </row>
    <row r="1729" spans="1:12" x14ac:dyDescent="0.25">
      <c r="A1729" s="2">
        <v>41291</v>
      </c>
      <c r="B1729" s="3">
        <f t="shared" si="131"/>
        <v>17</v>
      </c>
      <c r="C1729" s="3">
        <f t="shared" si="132"/>
        <v>1</v>
      </c>
      <c r="D1729" s="3">
        <f t="shared" si="133"/>
        <v>2013</v>
      </c>
      <c r="E1729" s="4">
        <v>19.770833333333332</v>
      </c>
      <c r="F1729" s="4">
        <v>18.275000000000002</v>
      </c>
      <c r="G1729" s="4">
        <f t="shared" si="134"/>
        <v>19.022916666666667</v>
      </c>
      <c r="H1729" s="4">
        <v>20.994699999999998</v>
      </c>
      <c r="I1729" s="3">
        <v>0</v>
      </c>
      <c r="J1729" s="4">
        <f t="shared" ca="1" si="130"/>
        <v>9.0229166666666671</v>
      </c>
      <c r="K1729" s="5">
        <v>5.2937211514618969</v>
      </c>
      <c r="L1729" s="71">
        <v>0</v>
      </c>
    </row>
    <row r="1730" spans="1:12" x14ac:dyDescent="0.25">
      <c r="A1730" s="2">
        <v>41292</v>
      </c>
      <c r="B1730" s="3">
        <f t="shared" si="131"/>
        <v>18</v>
      </c>
      <c r="C1730" s="3">
        <f t="shared" si="132"/>
        <v>1</v>
      </c>
      <c r="D1730" s="3">
        <f t="shared" si="133"/>
        <v>2013</v>
      </c>
      <c r="E1730" s="4">
        <v>19.674999999999997</v>
      </c>
      <c r="F1730" s="4">
        <v>18.279166666666669</v>
      </c>
      <c r="G1730" s="4">
        <f t="shared" si="134"/>
        <v>18.977083333333333</v>
      </c>
      <c r="H1730" s="4">
        <v>18.526199999999996</v>
      </c>
      <c r="I1730" s="3">
        <v>1.8</v>
      </c>
      <c r="J1730" s="4">
        <f t="shared" ref="J1730:J1793" ca="1" si="135">IF($J$2&gt;E1730,0, IF(F1730&gt;$J$2,((F1730-$J$2)+((E1730-F1730)/2)),((E1730-$J$2)^2/((E1730-F1730)))))</f>
        <v>8.9770833333333329</v>
      </c>
      <c r="K1730" s="5">
        <v>4.5611572632893749</v>
      </c>
      <c r="L1730" s="71">
        <v>0</v>
      </c>
    </row>
    <row r="1731" spans="1:12" x14ac:dyDescent="0.25">
      <c r="A1731" s="2">
        <v>41293</v>
      </c>
      <c r="B1731" s="3">
        <f t="shared" ref="B1731:B1794" si="136">DAY(A1731)</f>
        <v>19</v>
      </c>
      <c r="C1731" s="3">
        <f t="shared" ref="C1731:C1794" si="137">MONTH(A1731)</f>
        <v>1</v>
      </c>
      <c r="D1731" s="3">
        <f t="shared" ref="D1731:D1794" si="138">YEAR(A1731)</f>
        <v>2013</v>
      </c>
      <c r="E1731" s="4">
        <v>18.174999999999997</v>
      </c>
      <c r="F1731" s="4">
        <v>16.787499999999998</v>
      </c>
      <c r="G1731" s="4">
        <f t="shared" ref="G1731:G1794" si="139">MEDIAN(E1731:F1731)</f>
        <v>17.481249999999996</v>
      </c>
      <c r="H1731" s="4">
        <v>28.8048</v>
      </c>
      <c r="I1731" s="3">
        <v>0</v>
      </c>
      <c r="J1731" s="4">
        <f t="shared" ca="1" si="135"/>
        <v>7.4812499999999975</v>
      </c>
      <c r="K1731" s="5">
        <v>6.9977253744115586</v>
      </c>
      <c r="L1731" s="71">
        <v>0</v>
      </c>
    </row>
    <row r="1732" spans="1:12" x14ac:dyDescent="0.25">
      <c r="A1732" s="2">
        <v>41294</v>
      </c>
      <c r="B1732" s="3">
        <f t="shared" si="136"/>
        <v>20</v>
      </c>
      <c r="C1732" s="3">
        <f t="shared" si="137"/>
        <v>1</v>
      </c>
      <c r="D1732" s="3">
        <f t="shared" si="138"/>
        <v>2013</v>
      </c>
      <c r="E1732" s="4">
        <v>17.383333333333333</v>
      </c>
      <c r="F1732" s="4">
        <v>15.887500000000001</v>
      </c>
      <c r="G1732" s="4">
        <f t="shared" si="139"/>
        <v>16.635416666666668</v>
      </c>
      <c r="H1732" s="4">
        <v>23.3842</v>
      </c>
      <c r="I1732" s="3">
        <v>0.2</v>
      </c>
      <c r="J1732" s="4">
        <f t="shared" ca="1" si="135"/>
        <v>6.635416666666667</v>
      </c>
      <c r="K1732" s="5">
        <v>5.7388676452138752</v>
      </c>
      <c r="L1732" s="71">
        <v>0</v>
      </c>
    </row>
    <row r="1733" spans="1:12" x14ac:dyDescent="0.25">
      <c r="A1733" s="2">
        <v>41295</v>
      </c>
      <c r="B1733" s="3">
        <f t="shared" si="136"/>
        <v>21</v>
      </c>
      <c r="C1733" s="3">
        <f t="shared" si="137"/>
        <v>1</v>
      </c>
      <c r="D1733" s="3">
        <f t="shared" si="138"/>
        <v>2013</v>
      </c>
      <c r="E1733" s="4">
        <v>18.324999999999999</v>
      </c>
      <c r="F1733" s="4">
        <v>16.983333333333338</v>
      </c>
      <c r="G1733" s="4">
        <f t="shared" si="139"/>
        <v>17.654166666666669</v>
      </c>
      <c r="H1733" s="4">
        <v>25.523000000000003</v>
      </c>
      <c r="I1733" s="3">
        <v>0</v>
      </c>
      <c r="J1733" s="4">
        <f t="shared" ca="1" si="135"/>
        <v>7.6541666666666686</v>
      </c>
      <c r="K1733" s="5">
        <v>6.6942650197164628</v>
      </c>
      <c r="L1733" s="71">
        <v>0</v>
      </c>
    </row>
    <row r="1734" spans="1:12" x14ac:dyDescent="0.25">
      <c r="A1734" s="2">
        <v>41296</v>
      </c>
      <c r="B1734" s="3">
        <f t="shared" si="136"/>
        <v>22</v>
      </c>
      <c r="C1734" s="3">
        <f t="shared" si="137"/>
        <v>1</v>
      </c>
      <c r="D1734" s="3">
        <f t="shared" si="138"/>
        <v>2013</v>
      </c>
      <c r="E1734" s="4">
        <v>17.462500000000006</v>
      </c>
      <c r="F1734" s="4">
        <v>15.779166666666667</v>
      </c>
      <c r="G1734" s="4">
        <f t="shared" si="139"/>
        <v>16.620833333333337</v>
      </c>
      <c r="H1734" s="4">
        <v>25.717200000000002</v>
      </c>
      <c r="I1734" s="3">
        <v>0</v>
      </c>
      <c r="J1734" s="4">
        <f t="shared" ca="1" si="135"/>
        <v>6.6208333333333362</v>
      </c>
      <c r="K1734" s="5">
        <v>6.3627652906369212</v>
      </c>
      <c r="L1734" s="71">
        <v>0</v>
      </c>
    </row>
    <row r="1735" spans="1:12" x14ac:dyDescent="0.25">
      <c r="A1735" s="2">
        <v>41297</v>
      </c>
      <c r="B1735" s="3">
        <f t="shared" si="136"/>
        <v>23</v>
      </c>
      <c r="C1735" s="3">
        <f t="shared" si="137"/>
        <v>1</v>
      </c>
      <c r="D1735" s="3">
        <f t="shared" si="138"/>
        <v>2013</v>
      </c>
      <c r="E1735" s="4">
        <v>19.345833333333335</v>
      </c>
      <c r="F1735" s="4">
        <v>17.862500000000001</v>
      </c>
      <c r="G1735" s="4">
        <f t="shared" si="139"/>
        <v>18.604166666666668</v>
      </c>
      <c r="H1735" s="4">
        <v>26.360899999999994</v>
      </c>
      <c r="I1735" s="3">
        <v>0</v>
      </c>
      <c r="J1735" s="4">
        <f t="shared" ca="1" si="135"/>
        <v>8.6041666666666679</v>
      </c>
      <c r="K1735" s="5">
        <v>7.0270380410323261</v>
      </c>
      <c r="L1735" s="71">
        <v>0</v>
      </c>
    </row>
    <row r="1736" spans="1:12" x14ac:dyDescent="0.25">
      <c r="A1736" s="2">
        <v>41298</v>
      </c>
      <c r="B1736" s="3">
        <f t="shared" si="136"/>
        <v>24</v>
      </c>
      <c r="C1736" s="3">
        <f t="shared" si="137"/>
        <v>1</v>
      </c>
      <c r="D1736" s="3">
        <f t="shared" si="138"/>
        <v>2013</v>
      </c>
      <c r="E1736" s="4">
        <v>21.837500000000002</v>
      </c>
      <c r="F1736" s="4">
        <v>20.233333333333334</v>
      </c>
      <c r="G1736" s="4">
        <f t="shared" si="139"/>
        <v>21.03541666666667</v>
      </c>
      <c r="H1736" s="4">
        <v>27.800699999999999</v>
      </c>
      <c r="I1736" s="3">
        <v>0</v>
      </c>
      <c r="J1736" s="4">
        <f t="shared" ca="1" si="135"/>
        <v>11.035416666666668</v>
      </c>
      <c r="K1736" s="5">
        <v>7.8972967438230857</v>
      </c>
      <c r="L1736" s="71">
        <v>0</v>
      </c>
    </row>
    <row r="1737" spans="1:12" x14ac:dyDescent="0.25">
      <c r="A1737" s="2">
        <v>41299</v>
      </c>
      <c r="B1737" s="3">
        <f t="shared" si="136"/>
        <v>25</v>
      </c>
      <c r="C1737" s="3">
        <f t="shared" si="137"/>
        <v>1</v>
      </c>
      <c r="D1737" s="3">
        <f t="shared" si="138"/>
        <v>2013</v>
      </c>
      <c r="E1737" s="4">
        <v>20.524999999999999</v>
      </c>
      <c r="F1737" s="4">
        <v>19.258333333333333</v>
      </c>
      <c r="G1737" s="4">
        <f t="shared" si="139"/>
        <v>19.891666666666666</v>
      </c>
      <c r="H1737" s="4">
        <v>18.826700000000002</v>
      </c>
      <c r="I1737" s="3">
        <v>5.4</v>
      </c>
      <c r="J1737" s="4">
        <f t="shared" ca="1" si="135"/>
        <v>9.8916666666666657</v>
      </c>
      <c r="K1737" s="5">
        <v>5.1082561119734002</v>
      </c>
      <c r="L1737" s="71">
        <v>0</v>
      </c>
    </row>
    <row r="1738" spans="1:12" x14ac:dyDescent="0.25">
      <c r="A1738" s="2">
        <v>41300</v>
      </c>
      <c r="B1738" s="3">
        <f t="shared" si="136"/>
        <v>26</v>
      </c>
      <c r="C1738" s="3">
        <f t="shared" si="137"/>
        <v>1</v>
      </c>
      <c r="D1738" s="3">
        <f t="shared" si="138"/>
        <v>2013</v>
      </c>
      <c r="E1738" s="4">
        <v>17.412500000000001</v>
      </c>
      <c r="F1738" s="4">
        <v>16.108333333333338</v>
      </c>
      <c r="G1738" s="4">
        <f t="shared" si="139"/>
        <v>16.760416666666671</v>
      </c>
      <c r="H1738" s="4">
        <v>26.896699999999999</v>
      </c>
      <c r="I1738" s="3">
        <v>3.2</v>
      </c>
      <c r="J1738" s="4">
        <f t="shared" ca="1" si="135"/>
        <v>6.7604166666666696</v>
      </c>
      <c r="K1738" s="5">
        <v>6.2466172120094967</v>
      </c>
      <c r="L1738" s="71">
        <v>0</v>
      </c>
    </row>
    <row r="1739" spans="1:12" x14ac:dyDescent="0.25">
      <c r="A1739" s="2">
        <v>41301</v>
      </c>
      <c r="B1739" s="3">
        <f t="shared" si="136"/>
        <v>27</v>
      </c>
      <c r="C1739" s="3">
        <f t="shared" si="137"/>
        <v>1</v>
      </c>
      <c r="D1739" s="3">
        <f t="shared" si="138"/>
        <v>2013</v>
      </c>
      <c r="E1739" s="4">
        <v>17.454166666666666</v>
      </c>
      <c r="F1739" s="4">
        <v>15.916666666666666</v>
      </c>
      <c r="G1739" s="4">
        <f t="shared" si="139"/>
        <v>16.685416666666665</v>
      </c>
      <c r="H1739" s="4">
        <v>19.305700000000002</v>
      </c>
      <c r="I1739" s="3">
        <v>0</v>
      </c>
      <c r="J1739" s="4">
        <f t="shared" ca="1" si="135"/>
        <v>6.6854166666666659</v>
      </c>
      <c r="K1739" s="5">
        <v>5.0197131801216708</v>
      </c>
      <c r="L1739" s="71">
        <v>0</v>
      </c>
    </row>
    <row r="1740" spans="1:12" x14ac:dyDescent="0.25">
      <c r="A1740" s="2">
        <v>41302</v>
      </c>
      <c r="B1740" s="3">
        <f t="shared" si="136"/>
        <v>28</v>
      </c>
      <c r="C1740" s="3">
        <f t="shared" si="137"/>
        <v>1</v>
      </c>
      <c r="D1740" s="3">
        <f t="shared" si="138"/>
        <v>2013</v>
      </c>
      <c r="E1740" s="4">
        <v>20.791666666666668</v>
      </c>
      <c r="F1740" s="4">
        <v>19.283333333333335</v>
      </c>
      <c r="G1740" s="4">
        <f t="shared" si="139"/>
        <v>20.037500000000001</v>
      </c>
      <c r="H1740" s="4">
        <v>29.899299999999997</v>
      </c>
      <c r="I1740" s="3">
        <v>0</v>
      </c>
      <c r="J1740" s="4">
        <f t="shared" ca="1" si="135"/>
        <v>10.037500000000001</v>
      </c>
      <c r="K1740" s="5">
        <v>8.1626750538308279</v>
      </c>
      <c r="L1740" s="71">
        <v>0</v>
      </c>
    </row>
    <row r="1741" spans="1:12" x14ac:dyDescent="0.25">
      <c r="A1741" s="2">
        <v>41303</v>
      </c>
      <c r="B1741" s="3">
        <f t="shared" si="136"/>
        <v>29</v>
      </c>
      <c r="C1741" s="3">
        <f t="shared" si="137"/>
        <v>1</v>
      </c>
      <c r="D1741" s="3">
        <f t="shared" si="138"/>
        <v>2013</v>
      </c>
      <c r="E1741" s="4">
        <v>21.391666666666669</v>
      </c>
      <c r="F1741" s="4">
        <v>19.966666666666665</v>
      </c>
      <c r="G1741" s="4">
        <f t="shared" si="139"/>
        <v>20.679166666666667</v>
      </c>
      <c r="H1741" s="4">
        <v>28.5275</v>
      </c>
      <c r="I1741" s="3">
        <v>0</v>
      </c>
      <c r="J1741" s="4">
        <f t="shared" ca="1" si="135"/>
        <v>10.679166666666667</v>
      </c>
      <c r="K1741" s="5">
        <v>7.8754534996764622</v>
      </c>
      <c r="L1741" s="71">
        <v>0</v>
      </c>
    </row>
    <row r="1742" spans="1:12" x14ac:dyDescent="0.25">
      <c r="A1742" s="2">
        <v>41304</v>
      </c>
      <c r="B1742" s="3">
        <f t="shared" si="136"/>
        <v>30</v>
      </c>
      <c r="C1742" s="3">
        <f t="shared" si="137"/>
        <v>1</v>
      </c>
      <c r="D1742" s="3">
        <f t="shared" si="138"/>
        <v>2013</v>
      </c>
      <c r="E1742" s="4">
        <v>21.979166666666668</v>
      </c>
      <c r="F1742" s="4">
        <v>20.725000000000001</v>
      </c>
      <c r="G1742" s="4">
        <f t="shared" si="139"/>
        <v>21.352083333333333</v>
      </c>
      <c r="H1742" s="4">
        <v>30.595600000000001</v>
      </c>
      <c r="I1742" s="3">
        <v>0</v>
      </c>
      <c r="J1742" s="4">
        <f t="shared" ca="1" si="135"/>
        <v>11.352083333333335</v>
      </c>
      <c r="K1742" s="5">
        <v>8.6900157559618201</v>
      </c>
      <c r="L1742" s="71">
        <v>0</v>
      </c>
    </row>
    <row r="1743" spans="1:12" x14ac:dyDescent="0.25">
      <c r="A1743" s="2">
        <v>41305</v>
      </c>
      <c r="B1743" s="3">
        <f t="shared" si="136"/>
        <v>31</v>
      </c>
      <c r="C1743" s="3">
        <f t="shared" si="137"/>
        <v>1</v>
      </c>
      <c r="D1743" s="3">
        <f t="shared" si="138"/>
        <v>2013</v>
      </c>
      <c r="E1743" s="4">
        <v>22.612500000000001</v>
      </c>
      <c r="F1743" s="4">
        <v>20.908333333333331</v>
      </c>
      <c r="G1743" s="4">
        <f t="shared" si="139"/>
        <v>21.760416666666664</v>
      </c>
      <c r="H1743" s="4">
        <v>29.082599999999999</v>
      </c>
      <c r="I1743" s="3">
        <v>0</v>
      </c>
      <c r="J1743" s="4">
        <f t="shared" ca="1" si="135"/>
        <v>11.760416666666666</v>
      </c>
      <c r="K1743" s="5">
        <v>8.4173482797004571</v>
      </c>
      <c r="L1743" s="71">
        <v>0</v>
      </c>
    </row>
    <row r="1744" spans="1:12" x14ac:dyDescent="0.25">
      <c r="A1744" s="2">
        <v>41306</v>
      </c>
      <c r="B1744" s="3">
        <f t="shared" si="136"/>
        <v>1</v>
      </c>
      <c r="C1744" s="3">
        <f t="shared" si="137"/>
        <v>2</v>
      </c>
      <c r="D1744" s="3">
        <f t="shared" si="138"/>
        <v>2013</v>
      </c>
      <c r="E1744" s="4">
        <v>24.312500000000004</v>
      </c>
      <c r="F1744" s="4">
        <v>22.520833333333332</v>
      </c>
      <c r="G1744" s="4">
        <f t="shared" si="139"/>
        <v>23.416666666666668</v>
      </c>
      <c r="H1744" s="4">
        <v>27.286499999999997</v>
      </c>
      <c r="I1744" s="3">
        <v>0</v>
      </c>
      <c r="J1744" s="4">
        <f t="shared" ca="1" si="135"/>
        <v>13.416666666666668</v>
      </c>
      <c r="K1744" s="5">
        <v>8.4434286585606149</v>
      </c>
      <c r="L1744" s="72">
        <v>0</v>
      </c>
    </row>
    <row r="1745" spans="1:12" x14ac:dyDescent="0.25">
      <c r="A1745" s="2">
        <v>41307</v>
      </c>
      <c r="B1745" s="3">
        <f t="shared" si="136"/>
        <v>2</v>
      </c>
      <c r="C1745" s="3">
        <f t="shared" si="137"/>
        <v>2</v>
      </c>
      <c r="D1745" s="3">
        <f t="shared" si="138"/>
        <v>2013</v>
      </c>
      <c r="E1745" s="4">
        <v>20.904166666666669</v>
      </c>
      <c r="F1745" s="4">
        <v>19.191666666666666</v>
      </c>
      <c r="G1745" s="4">
        <f t="shared" si="139"/>
        <v>20.047916666666666</v>
      </c>
      <c r="H1745" s="4">
        <v>10.0685</v>
      </c>
      <c r="I1745" s="3">
        <v>3.6000000000000005</v>
      </c>
      <c r="J1745" s="4">
        <f t="shared" ca="1" si="135"/>
        <v>10.047916666666667</v>
      </c>
      <c r="K1745" s="5">
        <v>2.8819374643673696</v>
      </c>
      <c r="L1745" s="72">
        <v>0</v>
      </c>
    </row>
    <row r="1746" spans="1:12" x14ac:dyDescent="0.25">
      <c r="A1746" s="2">
        <v>41308</v>
      </c>
      <c r="B1746" s="3">
        <f t="shared" si="136"/>
        <v>3</v>
      </c>
      <c r="C1746" s="3">
        <f t="shared" si="137"/>
        <v>2</v>
      </c>
      <c r="D1746" s="3">
        <f t="shared" si="138"/>
        <v>2013</v>
      </c>
      <c r="E1746" s="4">
        <v>18.962499999999999</v>
      </c>
      <c r="F1746" s="4">
        <v>17.687500000000004</v>
      </c>
      <c r="G1746" s="4">
        <f t="shared" si="139"/>
        <v>18.325000000000003</v>
      </c>
      <c r="H1746" s="4">
        <v>16.5364</v>
      </c>
      <c r="I1746" s="3">
        <v>6.6</v>
      </c>
      <c r="J1746" s="4">
        <f t="shared" ca="1" si="135"/>
        <v>8.3250000000000011</v>
      </c>
      <c r="K1746" s="5">
        <v>4.1448368225610519</v>
      </c>
      <c r="L1746" s="72">
        <v>0</v>
      </c>
    </row>
    <row r="1747" spans="1:12" x14ac:dyDescent="0.25">
      <c r="A1747" s="2">
        <v>41309</v>
      </c>
      <c r="B1747" s="3">
        <f t="shared" si="136"/>
        <v>4</v>
      </c>
      <c r="C1747" s="3">
        <f t="shared" si="137"/>
        <v>2</v>
      </c>
      <c r="D1747" s="3">
        <f t="shared" si="138"/>
        <v>2013</v>
      </c>
      <c r="E1747" s="4">
        <v>17.212499999999999</v>
      </c>
      <c r="F1747" s="4">
        <v>15.633333333333335</v>
      </c>
      <c r="G1747" s="4">
        <f t="shared" si="139"/>
        <v>16.422916666666666</v>
      </c>
      <c r="H1747" s="4">
        <v>27.600900000000003</v>
      </c>
      <c r="I1747" s="3">
        <v>1.2</v>
      </c>
      <c r="J1747" s="4">
        <f t="shared" ca="1" si="135"/>
        <v>6.4229166666666666</v>
      </c>
      <c r="K1747" s="5">
        <v>6.6648461598276416</v>
      </c>
      <c r="L1747" s="72">
        <v>0</v>
      </c>
    </row>
    <row r="1748" spans="1:12" x14ac:dyDescent="0.25">
      <c r="A1748" s="2">
        <v>41310</v>
      </c>
      <c r="B1748" s="3">
        <f t="shared" si="136"/>
        <v>5</v>
      </c>
      <c r="C1748" s="3">
        <f t="shared" si="137"/>
        <v>2</v>
      </c>
      <c r="D1748" s="3">
        <f t="shared" si="138"/>
        <v>2013</v>
      </c>
      <c r="E1748" s="4">
        <v>16.933333333333334</v>
      </c>
      <c r="F1748" s="4">
        <v>15.945833333333333</v>
      </c>
      <c r="G1748" s="4">
        <f t="shared" si="139"/>
        <v>16.439583333333331</v>
      </c>
      <c r="H1748" s="4">
        <v>16.812999999999999</v>
      </c>
      <c r="I1748" s="3">
        <v>0</v>
      </c>
      <c r="J1748" s="4">
        <f t="shared" ca="1" si="135"/>
        <v>6.4395833333333332</v>
      </c>
      <c r="K1748" s="5">
        <v>4.3352304463225684</v>
      </c>
      <c r="L1748" s="72">
        <v>0</v>
      </c>
    </row>
    <row r="1749" spans="1:12" x14ac:dyDescent="0.25">
      <c r="A1749" s="2">
        <v>41311</v>
      </c>
      <c r="B1749" s="3">
        <f t="shared" si="136"/>
        <v>6</v>
      </c>
      <c r="C1749" s="3">
        <f t="shared" si="137"/>
        <v>2</v>
      </c>
      <c r="D1749" s="3">
        <f t="shared" si="138"/>
        <v>2013</v>
      </c>
      <c r="E1749" s="4">
        <v>17.925000000000001</v>
      </c>
      <c r="F1749" s="4">
        <v>16.808333333333334</v>
      </c>
      <c r="G1749" s="4">
        <f t="shared" si="139"/>
        <v>17.366666666666667</v>
      </c>
      <c r="H1749" s="4">
        <v>15.040100000000001</v>
      </c>
      <c r="I1749" s="3">
        <v>30.200000000000003</v>
      </c>
      <c r="J1749" s="4">
        <f t="shared" ca="1" si="135"/>
        <v>7.3666666666666671</v>
      </c>
      <c r="K1749" s="5">
        <v>3.6949552136262658</v>
      </c>
      <c r="L1749" s="72">
        <v>0</v>
      </c>
    </row>
    <row r="1750" spans="1:12" x14ac:dyDescent="0.25">
      <c r="A1750" s="2">
        <v>41312</v>
      </c>
      <c r="B1750" s="3">
        <f t="shared" si="136"/>
        <v>7</v>
      </c>
      <c r="C1750" s="3">
        <f t="shared" si="137"/>
        <v>2</v>
      </c>
      <c r="D1750" s="3">
        <f t="shared" si="138"/>
        <v>2013</v>
      </c>
      <c r="E1750" s="4">
        <v>17.258333333333336</v>
      </c>
      <c r="F1750" s="4">
        <v>15.970833333333331</v>
      </c>
      <c r="G1750" s="4">
        <f t="shared" si="139"/>
        <v>16.614583333333336</v>
      </c>
      <c r="H1750" s="4">
        <v>15.8026</v>
      </c>
      <c r="I1750" s="3">
        <v>5.2</v>
      </c>
      <c r="J1750" s="4">
        <f t="shared" ca="1" si="135"/>
        <v>6.6145833333333339</v>
      </c>
      <c r="K1750" s="5">
        <v>3.5059453176789073</v>
      </c>
      <c r="L1750" s="72">
        <v>0</v>
      </c>
    </row>
    <row r="1751" spans="1:12" x14ac:dyDescent="0.25">
      <c r="A1751" s="2">
        <v>41313</v>
      </c>
      <c r="B1751" s="3">
        <f t="shared" si="136"/>
        <v>8</v>
      </c>
      <c r="C1751" s="3">
        <f t="shared" si="137"/>
        <v>2</v>
      </c>
      <c r="D1751" s="3">
        <f t="shared" si="138"/>
        <v>2013</v>
      </c>
      <c r="E1751" s="4">
        <v>17.504166666666666</v>
      </c>
      <c r="F1751" s="4">
        <v>16.691666666666666</v>
      </c>
      <c r="G1751" s="4">
        <f t="shared" si="139"/>
        <v>17.097916666666666</v>
      </c>
      <c r="H1751" s="4">
        <v>12.719200000000001</v>
      </c>
      <c r="I1751" s="3">
        <v>7</v>
      </c>
      <c r="J1751" s="4">
        <f t="shared" ca="1" si="135"/>
        <v>7.0979166666666664</v>
      </c>
      <c r="K1751" s="5">
        <v>3.1651326713277568</v>
      </c>
      <c r="L1751" s="72">
        <v>0</v>
      </c>
    </row>
    <row r="1752" spans="1:12" x14ac:dyDescent="0.25">
      <c r="A1752" s="2">
        <v>41314</v>
      </c>
      <c r="B1752" s="3">
        <f t="shared" si="136"/>
        <v>9</v>
      </c>
      <c r="C1752" s="3">
        <f t="shared" si="137"/>
        <v>2</v>
      </c>
      <c r="D1752" s="3">
        <f t="shared" si="138"/>
        <v>2013</v>
      </c>
      <c r="E1752" s="4">
        <v>18.854166666666664</v>
      </c>
      <c r="F1752" s="4">
        <v>18.112500000000001</v>
      </c>
      <c r="G1752" s="4">
        <f t="shared" si="139"/>
        <v>18.483333333333334</v>
      </c>
      <c r="H1752" s="4">
        <v>12.9765</v>
      </c>
      <c r="I1752" s="3">
        <v>5.4</v>
      </c>
      <c r="J1752" s="4">
        <f t="shared" ca="1" si="135"/>
        <v>8.4833333333333325</v>
      </c>
      <c r="K1752" s="5">
        <v>3.2530182335637461</v>
      </c>
      <c r="L1752" s="72">
        <v>0</v>
      </c>
    </row>
    <row r="1753" spans="1:12" x14ac:dyDescent="0.25">
      <c r="A1753" s="2">
        <v>41315</v>
      </c>
      <c r="B1753" s="3">
        <f t="shared" si="136"/>
        <v>10</v>
      </c>
      <c r="C1753" s="3">
        <f t="shared" si="137"/>
        <v>2</v>
      </c>
      <c r="D1753" s="3">
        <f t="shared" si="138"/>
        <v>2013</v>
      </c>
      <c r="E1753" s="4">
        <v>18.8</v>
      </c>
      <c r="F1753" s="4">
        <v>17.937499999999996</v>
      </c>
      <c r="G1753" s="4">
        <f t="shared" si="139"/>
        <v>18.368749999999999</v>
      </c>
      <c r="H1753" s="4">
        <v>12.190899999999997</v>
      </c>
      <c r="I1753" s="3">
        <v>2.2000000000000002</v>
      </c>
      <c r="J1753" s="4">
        <f t="shared" ca="1" si="135"/>
        <v>8.3687499999999986</v>
      </c>
      <c r="K1753" s="5">
        <v>3.0231758586769426</v>
      </c>
      <c r="L1753" s="72">
        <v>0</v>
      </c>
    </row>
    <row r="1754" spans="1:12" x14ac:dyDescent="0.25">
      <c r="A1754" s="2">
        <v>41316</v>
      </c>
      <c r="B1754" s="3">
        <f t="shared" si="136"/>
        <v>11</v>
      </c>
      <c r="C1754" s="3">
        <f t="shared" si="137"/>
        <v>2</v>
      </c>
      <c r="D1754" s="3">
        <f t="shared" si="138"/>
        <v>2013</v>
      </c>
      <c r="E1754" s="4">
        <v>19.262499999999999</v>
      </c>
      <c r="F1754" s="4">
        <v>17.983333333333334</v>
      </c>
      <c r="G1754" s="4">
        <f t="shared" si="139"/>
        <v>18.622916666666669</v>
      </c>
      <c r="H1754" s="4">
        <v>17.861999999999998</v>
      </c>
      <c r="I1754" s="3">
        <v>7.1999999999999993</v>
      </c>
      <c r="J1754" s="4">
        <f t="shared" ca="1" si="135"/>
        <v>8.6229166666666668</v>
      </c>
      <c r="K1754" s="5">
        <v>4.3082677175183992</v>
      </c>
      <c r="L1754" s="72">
        <v>0</v>
      </c>
    </row>
    <row r="1755" spans="1:12" x14ac:dyDescent="0.25">
      <c r="A1755" s="2">
        <v>41317</v>
      </c>
      <c r="B1755" s="3">
        <f t="shared" si="136"/>
        <v>12</v>
      </c>
      <c r="C1755" s="3">
        <f t="shared" si="137"/>
        <v>2</v>
      </c>
      <c r="D1755" s="3">
        <f t="shared" si="138"/>
        <v>2013</v>
      </c>
      <c r="E1755" s="4">
        <v>20.591666666666665</v>
      </c>
      <c r="F1755" s="4">
        <v>19.337499999999999</v>
      </c>
      <c r="G1755" s="4">
        <f t="shared" si="139"/>
        <v>19.96458333333333</v>
      </c>
      <c r="H1755" s="4">
        <v>18.639299999999999</v>
      </c>
      <c r="I1755" s="3">
        <v>3.6</v>
      </c>
      <c r="J1755" s="4">
        <f t="shared" ca="1" si="135"/>
        <v>9.9645833333333318</v>
      </c>
      <c r="K1755" s="5">
        <v>4.8956941459751011</v>
      </c>
      <c r="L1755" s="72">
        <v>0</v>
      </c>
    </row>
    <row r="1756" spans="1:12" x14ac:dyDescent="0.25">
      <c r="A1756" s="2">
        <v>41318</v>
      </c>
      <c r="B1756" s="3">
        <f t="shared" si="136"/>
        <v>13</v>
      </c>
      <c r="C1756" s="3">
        <f t="shared" si="137"/>
        <v>2</v>
      </c>
      <c r="D1756" s="3">
        <f t="shared" si="138"/>
        <v>2013</v>
      </c>
      <c r="E1756" s="4">
        <v>21.483333333333334</v>
      </c>
      <c r="F1756" s="4">
        <v>20.041666666666664</v>
      </c>
      <c r="G1756" s="4">
        <f t="shared" si="139"/>
        <v>20.762499999999999</v>
      </c>
      <c r="H1756" s="4">
        <v>20.371099999999995</v>
      </c>
      <c r="I1756" s="3">
        <v>3.6</v>
      </c>
      <c r="J1756" s="4">
        <f t="shared" ca="1" si="135"/>
        <v>10.762499999999999</v>
      </c>
      <c r="K1756" s="5">
        <v>5.5681603358267049</v>
      </c>
      <c r="L1756" s="72">
        <v>0</v>
      </c>
    </row>
    <row r="1757" spans="1:12" x14ac:dyDescent="0.25">
      <c r="A1757" s="2">
        <v>41319</v>
      </c>
      <c r="B1757" s="3">
        <f t="shared" si="136"/>
        <v>14</v>
      </c>
      <c r="C1757" s="3">
        <f t="shared" si="137"/>
        <v>2</v>
      </c>
      <c r="D1757" s="3">
        <f t="shared" si="138"/>
        <v>2013</v>
      </c>
      <c r="E1757" s="4">
        <v>21.316666666666666</v>
      </c>
      <c r="F1757" s="4">
        <v>20.350000000000001</v>
      </c>
      <c r="G1757" s="4">
        <f t="shared" si="139"/>
        <v>20.833333333333336</v>
      </c>
      <c r="H1757" s="4">
        <v>16.270900000000001</v>
      </c>
      <c r="I1757" s="3">
        <v>0</v>
      </c>
      <c r="J1757" s="4">
        <f t="shared" ca="1" si="135"/>
        <v>10.833333333333334</v>
      </c>
      <c r="K1757" s="5">
        <v>4.5449208956415168</v>
      </c>
      <c r="L1757" s="72">
        <v>0</v>
      </c>
    </row>
    <row r="1758" spans="1:12" x14ac:dyDescent="0.25">
      <c r="A1758" s="2">
        <v>41320</v>
      </c>
      <c r="B1758" s="3">
        <f t="shared" si="136"/>
        <v>15</v>
      </c>
      <c r="C1758" s="3">
        <f t="shared" si="137"/>
        <v>2</v>
      </c>
      <c r="D1758" s="3">
        <f t="shared" si="138"/>
        <v>2013</v>
      </c>
      <c r="E1758" s="4">
        <v>21.387500000000003</v>
      </c>
      <c r="F1758" s="4">
        <v>20.179166666666664</v>
      </c>
      <c r="G1758" s="4">
        <f t="shared" si="139"/>
        <v>20.783333333333331</v>
      </c>
      <c r="H1758" s="4">
        <v>19.345599999999997</v>
      </c>
      <c r="I1758" s="3">
        <v>1.2</v>
      </c>
      <c r="J1758" s="4">
        <f t="shared" ca="1" si="135"/>
        <v>10.783333333333333</v>
      </c>
      <c r="K1758" s="5">
        <v>4.96601786073587</v>
      </c>
      <c r="L1758" s="72">
        <v>0</v>
      </c>
    </row>
    <row r="1759" spans="1:12" x14ac:dyDescent="0.25">
      <c r="A1759" s="2">
        <v>41321</v>
      </c>
      <c r="B1759" s="3">
        <f t="shared" si="136"/>
        <v>16</v>
      </c>
      <c r="C1759" s="3">
        <f t="shared" si="137"/>
        <v>2</v>
      </c>
      <c r="D1759" s="3">
        <f t="shared" si="138"/>
        <v>2013</v>
      </c>
      <c r="E1759" s="4">
        <v>21.633333333333336</v>
      </c>
      <c r="F1759" s="4">
        <v>19.945833333333333</v>
      </c>
      <c r="G1759" s="4">
        <f t="shared" si="139"/>
        <v>20.789583333333333</v>
      </c>
      <c r="H1759" s="4">
        <v>21.395700000000001</v>
      </c>
      <c r="I1759" s="3">
        <v>0.2</v>
      </c>
      <c r="J1759" s="4">
        <f t="shared" ca="1" si="135"/>
        <v>10.789583333333335</v>
      </c>
      <c r="K1759" s="5">
        <v>5.805379355988471</v>
      </c>
      <c r="L1759" s="72">
        <v>0</v>
      </c>
    </row>
    <row r="1760" spans="1:12" x14ac:dyDescent="0.25">
      <c r="A1760" s="2">
        <v>41322</v>
      </c>
      <c r="B1760" s="3">
        <f t="shared" si="136"/>
        <v>17</v>
      </c>
      <c r="C1760" s="3">
        <f t="shared" si="137"/>
        <v>2</v>
      </c>
      <c r="D1760" s="3">
        <f t="shared" si="138"/>
        <v>2013</v>
      </c>
      <c r="E1760" s="4">
        <v>22.712500000000006</v>
      </c>
      <c r="F1760" s="4">
        <v>20.687500000000004</v>
      </c>
      <c r="G1760" s="4">
        <f t="shared" si="139"/>
        <v>21.700000000000003</v>
      </c>
      <c r="H1760" s="4">
        <v>25.294499999999999</v>
      </c>
      <c r="I1760" s="3">
        <v>1</v>
      </c>
      <c r="J1760" s="4">
        <f t="shared" ca="1" si="135"/>
        <v>11.700000000000005</v>
      </c>
      <c r="K1760" s="5">
        <v>6.7807917458367859</v>
      </c>
      <c r="L1760" s="72">
        <v>0</v>
      </c>
    </row>
    <row r="1761" spans="1:12" x14ac:dyDescent="0.25">
      <c r="A1761" s="2">
        <v>41323</v>
      </c>
      <c r="B1761" s="3">
        <f t="shared" si="136"/>
        <v>18</v>
      </c>
      <c r="C1761" s="3">
        <f t="shared" si="137"/>
        <v>2</v>
      </c>
      <c r="D1761" s="3">
        <f t="shared" si="138"/>
        <v>2013</v>
      </c>
      <c r="E1761" s="4">
        <v>21.304166666666664</v>
      </c>
      <c r="F1761" s="4">
        <v>20.241666666666671</v>
      </c>
      <c r="G1761" s="4">
        <f t="shared" si="139"/>
        <v>20.772916666666667</v>
      </c>
      <c r="H1761" s="4">
        <v>24.560999999999996</v>
      </c>
      <c r="I1761" s="3">
        <v>7.0000000000000009</v>
      </c>
      <c r="J1761" s="4">
        <f t="shared" ca="1" si="135"/>
        <v>10.772916666666667</v>
      </c>
      <c r="K1761" s="5">
        <v>6.0113381556970564</v>
      </c>
      <c r="L1761" s="72">
        <v>0</v>
      </c>
    </row>
    <row r="1762" spans="1:12" x14ac:dyDescent="0.25">
      <c r="A1762" s="2">
        <v>41324</v>
      </c>
      <c r="B1762" s="3">
        <f t="shared" si="136"/>
        <v>19</v>
      </c>
      <c r="C1762" s="3">
        <f t="shared" si="137"/>
        <v>2</v>
      </c>
      <c r="D1762" s="3">
        <f t="shared" si="138"/>
        <v>2013</v>
      </c>
      <c r="E1762" s="4">
        <v>22.170833333333334</v>
      </c>
      <c r="F1762" s="4">
        <v>20.895833333333332</v>
      </c>
      <c r="G1762" s="4">
        <f t="shared" si="139"/>
        <v>21.533333333333331</v>
      </c>
      <c r="H1762" s="4">
        <v>20.835699999999999</v>
      </c>
      <c r="I1762" s="3">
        <v>1</v>
      </c>
      <c r="J1762" s="4">
        <f t="shared" ca="1" si="135"/>
        <v>11.533333333333333</v>
      </c>
      <c r="K1762" s="5">
        <v>5.4930834943872959</v>
      </c>
      <c r="L1762" s="72">
        <v>0</v>
      </c>
    </row>
    <row r="1763" spans="1:12" x14ac:dyDescent="0.25">
      <c r="A1763" s="2">
        <v>41325</v>
      </c>
      <c r="B1763" s="3">
        <f t="shared" si="136"/>
        <v>20</v>
      </c>
      <c r="C1763" s="3">
        <f t="shared" si="137"/>
        <v>2</v>
      </c>
      <c r="D1763" s="3">
        <f t="shared" si="138"/>
        <v>2013</v>
      </c>
      <c r="E1763" s="4">
        <v>21.379166666666663</v>
      </c>
      <c r="F1763" s="4">
        <v>20.195833333333333</v>
      </c>
      <c r="G1763" s="4">
        <f t="shared" si="139"/>
        <v>20.787499999999998</v>
      </c>
      <c r="H1763" s="4">
        <v>16.1935</v>
      </c>
      <c r="I1763" s="3">
        <v>9.4</v>
      </c>
      <c r="J1763" s="4">
        <f t="shared" ca="1" si="135"/>
        <v>10.787499999999998</v>
      </c>
      <c r="K1763" s="5">
        <v>3.9199237794779225</v>
      </c>
      <c r="L1763" s="72">
        <v>0</v>
      </c>
    </row>
    <row r="1764" spans="1:12" x14ac:dyDescent="0.25">
      <c r="A1764" s="2">
        <v>41326</v>
      </c>
      <c r="B1764" s="3">
        <f t="shared" si="136"/>
        <v>21</v>
      </c>
      <c r="C1764" s="3">
        <f t="shared" si="137"/>
        <v>2</v>
      </c>
      <c r="D1764" s="3">
        <f t="shared" si="138"/>
        <v>2013</v>
      </c>
      <c r="E1764" s="4">
        <v>21.141666666666666</v>
      </c>
      <c r="F1764" s="4">
        <v>20.162499999999998</v>
      </c>
      <c r="G1764" s="4">
        <f t="shared" si="139"/>
        <v>20.65208333333333</v>
      </c>
      <c r="H1764" s="4">
        <v>14.327499999999999</v>
      </c>
      <c r="I1764" s="3">
        <v>11.799999999999999</v>
      </c>
      <c r="J1764" s="4">
        <f t="shared" ca="1" si="135"/>
        <v>10.652083333333332</v>
      </c>
      <c r="K1764" s="5">
        <v>3.5925924785212171</v>
      </c>
      <c r="L1764" s="72">
        <v>0</v>
      </c>
    </row>
    <row r="1765" spans="1:12" x14ac:dyDescent="0.25">
      <c r="A1765" s="2">
        <v>41327</v>
      </c>
      <c r="B1765" s="3">
        <f t="shared" si="136"/>
        <v>22</v>
      </c>
      <c r="C1765" s="3">
        <f t="shared" si="137"/>
        <v>2</v>
      </c>
      <c r="D1765" s="3">
        <f t="shared" si="138"/>
        <v>2013</v>
      </c>
      <c r="E1765" s="4">
        <v>18.929166666666667</v>
      </c>
      <c r="F1765" s="4">
        <v>17.645833333333336</v>
      </c>
      <c r="G1765" s="4">
        <f t="shared" si="139"/>
        <v>18.287500000000001</v>
      </c>
      <c r="H1765" s="4">
        <v>19.748900000000003</v>
      </c>
      <c r="I1765" s="3">
        <v>0.60000000000000009</v>
      </c>
      <c r="J1765" s="4">
        <f t="shared" ca="1" si="135"/>
        <v>8.2875000000000014</v>
      </c>
      <c r="K1765" s="5">
        <v>4.8582033641447095</v>
      </c>
      <c r="L1765" s="72">
        <v>0</v>
      </c>
    </row>
    <row r="1766" spans="1:12" x14ac:dyDescent="0.25">
      <c r="A1766" s="2">
        <v>41328</v>
      </c>
      <c r="B1766" s="3">
        <f t="shared" si="136"/>
        <v>23</v>
      </c>
      <c r="C1766" s="3">
        <f t="shared" si="137"/>
        <v>2</v>
      </c>
      <c r="D1766" s="3">
        <f t="shared" si="138"/>
        <v>2013</v>
      </c>
      <c r="E1766" s="4">
        <v>17.8</v>
      </c>
      <c r="F1766" s="4">
        <v>16.375</v>
      </c>
      <c r="G1766" s="4">
        <f t="shared" si="139"/>
        <v>17.087499999999999</v>
      </c>
      <c r="H1766" s="4">
        <v>24.994900000000001</v>
      </c>
      <c r="I1766" s="3">
        <v>0</v>
      </c>
      <c r="J1766" s="4">
        <f t="shared" ca="1" si="135"/>
        <v>7.0875000000000004</v>
      </c>
      <c r="K1766" s="5">
        <v>6.0366826081582952</v>
      </c>
      <c r="L1766" s="72">
        <v>0</v>
      </c>
    </row>
    <row r="1767" spans="1:12" x14ac:dyDescent="0.25">
      <c r="A1767" s="2">
        <v>41329</v>
      </c>
      <c r="B1767" s="3">
        <f t="shared" si="136"/>
        <v>24</v>
      </c>
      <c r="C1767" s="3">
        <f t="shared" si="137"/>
        <v>2</v>
      </c>
      <c r="D1767" s="3">
        <f t="shared" si="138"/>
        <v>2013</v>
      </c>
      <c r="E1767" s="4">
        <v>20.558333333333334</v>
      </c>
      <c r="F1767" s="4">
        <v>19.337499999999999</v>
      </c>
      <c r="G1767" s="4">
        <f t="shared" si="139"/>
        <v>19.947916666666664</v>
      </c>
      <c r="H1767" s="4">
        <v>26.938399999999998</v>
      </c>
      <c r="I1767" s="3">
        <v>0</v>
      </c>
      <c r="J1767" s="4">
        <f t="shared" ca="1" si="135"/>
        <v>9.9479166666666661</v>
      </c>
      <c r="K1767" s="5">
        <v>7.0795643088588207</v>
      </c>
      <c r="L1767" s="72">
        <v>0</v>
      </c>
    </row>
    <row r="1768" spans="1:12" x14ac:dyDescent="0.25">
      <c r="A1768" s="2">
        <v>41330</v>
      </c>
      <c r="B1768" s="3">
        <f t="shared" si="136"/>
        <v>25</v>
      </c>
      <c r="C1768" s="3">
        <f t="shared" si="137"/>
        <v>2</v>
      </c>
      <c r="D1768" s="3">
        <f t="shared" si="138"/>
        <v>2013</v>
      </c>
      <c r="E1768" s="4">
        <v>20.295833333333334</v>
      </c>
      <c r="F1768" s="4">
        <v>19.212499999999999</v>
      </c>
      <c r="G1768" s="4">
        <f t="shared" si="139"/>
        <v>19.754166666666666</v>
      </c>
      <c r="H1768" s="4">
        <v>7.9275999999999991</v>
      </c>
      <c r="I1768" s="3">
        <v>36.4</v>
      </c>
      <c r="J1768" s="4">
        <f t="shared" ca="1" si="135"/>
        <v>9.7541666666666664</v>
      </c>
      <c r="K1768" s="5">
        <v>2.1103934367018504</v>
      </c>
      <c r="L1768" s="72">
        <v>0</v>
      </c>
    </row>
    <row r="1769" spans="1:12" x14ac:dyDescent="0.25">
      <c r="A1769" s="2">
        <v>41331</v>
      </c>
      <c r="B1769" s="3">
        <f t="shared" si="136"/>
        <v>26</v>
      </c>
      <c r="C1769" s="3">
        <f t="shared" si="137"/>
        <v>2</v>
      </c>
      <c r="D1769" s="3">
        <f t="shared" si="138"/>
        <v>2013</v>
      </c>
      <c r="E1769" s="4">
        <v>19.445833333333333</v>
      </c>
      <c r="F1769" s="4">
        <v>18.279166666666665</v>
      </c>
      <c r="G1769" s="4">
        <f t="shared" si="139"/>
        <v>18.862499999999997</v>
      </c>
      <c r="H1769" s="4">
        <v>23.6736</v>
      </c>
      <c r="I1769" s="3">
        <v>3</v>
      </c>
      <c r="J1769" s="4">
        <f t="shared" ca="1" si="135"/>
        <v>8.8624999999999989</v>
      </c>
      <c r="K1769" s="5">
        <v>5.9629645096847694</v>
      </c>
      <c r="L1769" s="72">
        <v>0</v>
      </c>
    </row>
    <row r="1770" spans="1:12" x14ac:dyDescent="0.25">
      <c r="A1770" s="2">
        <v>41332</v>
      </c>
      <c r="B1770" s="3">
        <f t="shared" si="136"/>
        <v>27</v>
      </c>
      <c r="C1770" s="3">
        <f t="shared" si="137"/>
        <v>2</v>
      </c>
      <c r="D1770" s="3">
        <f t="shared" si="138"/>
        <v>2013</v>
      </c>
      <c r="E1770" s="4">
        <v>16.104166666666668</v>
      </c>
      <c r="F1770" s="4">
        <v>14.495833333333335</v>
      </c>
      <c r="G1770" s="4">
        <f t="shared" si="139"/>
        <v>15.3</v>
      </c>
      <c r="H1770" s="4">
        <v>29.273000000000003</v>
      </c>
      <c r="I1770" s="3">
        <v>0</v>
      </c>
      <c r="J1770" s="4">
        <f t="shared" ca="1" si="135"/>
        <v>5.3000000000000016</v>
      </c>
      <c r="K1770" s="5">
        <v>7.1772464091845256</v>
      </c>
      <c r="L1770" s="72">
        <v>0</v>
      </c>
    </row>
    <row r="1771" spans="1:12" x14ac:dyDescent="0.25">
      <c r="A1771" s="2">
        <v>41333</v>
      </c>
      <c r="B1771" s="3">
        <f t="shared" si="136"/>
        <v>28</v>
      </c>
      <c r="C1771" s="3">
        <f t="shared" si="137"/>
        <v>2</v>
      </c>
      <c r="D1771" s="3">
        <f t="shared" si="138"/>
        <v>2013</v>
      </c>
      <c r="E1771" s="4">
        <v>18.691666666666663</v>
      </c>
      <c r="F1771" s="4">
        <v>16.929166666666664</v>
      </c>
      <c r="G1771" s="4">
        <f t="shared" si="139"/>
        <v>17.810416666666661</v>
      </c>
      <c r="H1771" s="4">
        <v>25.238599999999998</v>
      </c>
      <c r="I1771" s="3">
        <v>0</v>
      </c>
      <c r="J1771" s="4">
        <f t="shared" ca="1" si="135"/>
        <v>7.8104166666666632</v>
      </c>
      <c r="K1771" s="5">
        <v>6.4215442461879979</v>
      </c>
      <c r="L1771" s="72">
        <v>0</v>
      </c>
    </row>
    <row r="1772" spans="1:12" x14ac:dyDescent="0.25">
      <c r="A1772" s="2">
        <v>41334</v>
      </c>
      <c r="B1772" s="3">
        <f t="shared" si="136"/>
        <v>1</v>
      </c>
      <c r="C1772" s="3">
        <f t="shared" si="137"/>
        <v>3</v>
      </c>
      <c r="D1772" s="3">
        <f t="shared" si="138"/>
        <v>2013</v>
      </c>
      <c r="E1772" s="4">
        <v>20.679166666666667</v>
      </c>
      <c r="F1772" s="4">
        <v>19.283333333333331</v>
      </c>
      <c r="G1772" s="4">
        <f t="shared" si="139"/>
        <v>19.981249999999999</v>
      </c>
      <c r="H1772" s="4">
        <v>26.168200000000006</v>
      </c>
      <c r="I1772" s="3">
        <v>0</v>
      </c>
      <c r="J1772" s="4">
        <f t="shared" ca="1" si="135"/>
        <v>9.9812499999999993</v>
      </c>
      <c r="K1772" s="5">
        <v>6.9157689376550815</v>
      </c>
      <c r="L1772" s="73">
        <v>0</v>
      </c>
    </row>
    <row r="1773" spans="1:12" x14ac:dyDescent="0.25">
      <c r="A1773" s="2">
        <v>41335</v>
      </c>
      <c r="B1773" s="3">
        <f t="shared" si="136"/>
        <v>2</v>
      </c>
      <c r="C1773" s="3">
        <f t="shared" si="137"/>
        <v>3</v>
      </c>
      <c r="D1773" s="3">
        <f t="shared" si="138"/>
        <v>2013</v>
      </c>
      <c r="E1773" s="4">
        <v>20.333333333333336</v>
      </c>
      <c r="F1773" s="4">
        <v>18.987499999999997</v>
      </c>
      <c r="G1773" s="4">
        <f t="shared" si="139"/>
        <v>19.660416666666666</v>
      </c>
      <c r="H1773" s="4">
        <v>25.838200000000001</v>
      </c>
      <c r="I1773" s="3">
        <v>0</v>
      </c>
      <c r="J1773" s="4">
        <f t="shared" ca="1" si="135"/>
        <v>9.6604166666666664</v>
      </c>
      <c r="K1773" s="5">
        <v>6.8301965432784826</v>
      </c>
      <c r="L1773" s="73">
        <v>0</v>
      </c>
    </row>
    <row r="1774" spans="1:12" x14ac:dyDescent="0.25">
      <c r="A1774" s="2">
        <v>41336</v>
      </c>
      <c r="B1774" s="3">
        <f t="shared" si="136"/>
        <v>3</v>
      </c>
      <c r="C1774" s="3">
        <f t="shared" si="137"/>
        <v>3</v>
      </c>
      <c r="D1774" s="3">
        <f t="shared" si="138"/>
        <v>2013</v>
      </c>
      <c r="E1774" s="4">
        <v>20.479166666666664</v>
      </c>
      <c r="F1774" s="4">
        <v>19.466666666666665</v>
      </c>
      <c r="G1774" s="4">
        <f t="shared" si="139"/>
        <v>19.972916666666663</v>
      </c>
      <c r="H1774" s="4">
        <v>11.7903</v>
      </c>
      <c r="I1774" s="3">
        <v>0</v>
      </c>
      <c r="J1774" s="4">
        <f t="shared" ca="1" si="135"/>
        <v>9.9729166666666647</v>
      </c>
      <c r="K1774" s="5">
        <v>3.499726504003223</v>
      </c>
      <c r="L1774" s="73">
        <v>0</v>
      </c>
    </row>
    <row r="1775" spans="1:12" x14ac:dyDescent="0.25">
      <c r="A1775" s="2">
        <v>41337</v>
      </c>
      <c r="B1775" s="3">
        <f t="shared" si="136"/>
        <v>4</v>
      </c>
      <c r="C1775" s="3">
        <f t="shared" si="137"/>
        <v>3</v>
      </c>
      <c r="D1775" s="3">
        <f t="shared" si="138"/>
        <v>2013</v>
      </c>
      <c r="E1775" s="4">
        <v>19.124999999999996</v>
      </c>
      <c r="F1775" s="4">
        <v>18.370833333333334</v>
      </c>
      <c r="G1775" s="4">
        <f t="shared" si="139"/>
        <v>18.747916666666665</v>
      </c>
      <c r="H1775" s="4">
        <v>5.6772</v>
      </c>
      <c r="I1775" s="3">
        <v>10.399999999999999</v>
      </c>
      <c r="J1775" s="4">
        <f t="shared" ca="1" si="135"/>
        <v>8.747916666666665</v>
      </c>
      <c r="K1775" s="5">
        <v>1.4282000866789084</v>
      </c>
      <c r="L1775" s="73">
        <v>0</v>
      </c>
    </row>
    <row r="1776" spans="1:12" x14ac:dyDescent="0.25">
      <c r="A1776" s="2">
        <v>41338</v>
      </c>
      <c r="B1776" s="3">
        <f t="shared" si="136"/>
        <v>5</v>
      </c>
      <c r="C1776" s="3">
        <f t="shared" si="137"/>
        <v>3</v>
      </c>
      <c r="D1776" s="3">
        <f t="shared" si="138"/>
        <v>2013</v>
      </c>
      <c r="E1776" s="4">
        <v>15.362500000000002</v>
      </c>
      <c r="F1776" s="4">
        <v>14.583333333333334</v>
      </c>
      <c r="G1776" s="4">
        <f t="shared" si="139"/>
        <v>14.972916666666668</v>
      </c>
      <c r="H1776" s="4">
        <v>7.2089999999999987</v>
      </c>
      <c r="I1776" s="3">
        <v>35.4</v>
      </c>
      <c r="J1776" s="4">
        <f t="shared" ca="1" si="135"/>
        <v>4.9729166666666682</v>
      </c>
      <c r="K1776" s="5">
        <v>1.6382266657592377</v>
      </c>
      <c r="L1776" s="73">
        <v>0</v>
      </c>
    </row>
    <row r="1777" spans="1:12" x14ac:dyDescent="0.25">
      <c r="A1777" s="2">
        <v>41339</v>
      </c>
      <c r="B1777" s="3">
        <f t="shared" si="136"/>
        <v>6</v>
      </c>
      <c r="C1777" s="3">
        <f t="shared" si="137"/>
        <v>3</v>
      </c>
      <c r="D1777" s="3">
        <f t="shared" si="138"/>
        <v>2013</v>
      </c>
      <c r="E1777" s="4">
        <v>16.862500000000001</v>
      </c>
      <c r="F1777" s="4">
        <v>15.608333333333333</v>
      </c>
      <c r="G1777" s="4">
        <f t="shared" si="139"/>
        <v>16.235416666666666</v>
      </c>
      <c r="H1777" s="4">
        <v>26.683399999999999</v>
      </c>
      <c r="I1777" s="3">
        <v>0.2</v>
      </c>
      <c r="J1777" s="4">
        <f t="shared" ca="1" si="135"/>
        <v>6.2354166666666666</v>
      </c>
      <c r="K1777" s="5">
        <v>6.4937216663669641</v>
      </c>
      <c r="L1777" s="73">
        <v>0</v>
      </c>
    </row>
    <row r="1778" spans="1:12" x14ac:dyDescent="0.25">
      <c r="A1778" s="2">
        <v>41340</v>
      </c>
      <c r="B1778" s="3">
        <f t="shared" si="136"/>
        <v>7</v>
      </c>
      <c r="C1778" s="3">
        <f t="shared" si="137"/>
        <v>3</v>
      </c>
      <c r="D1778" s="3">
        <f t="shared" si="138"/>
        <v>2013</v>
      </c>
      <c r="E1778" s="4">
        <v>19.483333333333334</v>
      </c>
      <c r="F1778" s="4">
        <v>18.079166666666669</v>
      </c>
      <c r="G1778" s="4">
        <f t="shared" si="139"/>
        <v>18.78125</v>
      </c>
      <c r="H1778" s="4">
        <v>15.5906</v>
      </c>
      <c r="I1778" s="3">
        <v>0.60000000000000009</v>
      </c>
      <c r="J1778" s="4">
        <f t="shared" ca="1" si="135"/>
        <v>8.7812500000000018</v>
      </c>
      <c r="K1778" s="5">
        <v>3.8735038712461414</v>
      </c>
      <c r="L1778" s="73">
        <v>0</v>
      </c>
    </row>
    <row r="1779" spans="1:12" x14ac:dyDescent="0.25">
      <c r="A1779" s="2">
        <v>41341</v>
      </c>
      <c r="B1779" s="3">
        <f t="shared" si="136"/>
        <v>8</v>
      </c>
      <c r="C1779" s="3">
        <f t="shared" si="137"/>
        <v>3</v>
      </c>
      <c r="D1779" s="3">
        <f t="shared" si="138"/>
        <v>2013</v>
      </c>
      <c r="E1779" s="4">
        <v>19.516666666666662</v>
      </c>
      <c r="F1779" s="4">
        <v>18.637499999999999</v>
      </c>
      <c r="G1779" s="4">
        <f t="shared" si="139"/>
        <v>19.077083333333331</v>
      </c>
      <c r="H1779" s="4">
        <v>10.152100000000003</v>
      </c>
      <c r="I1779" s="3">
        <v>8.7999999999999989</v>
      </c>
      <c r="J1779" s="4">
        <f t="shared" ca="1" si="135"/>
        <v>9.0770833333333307</v>
      </c>
      <c r="K1779" s="5">
        <v>2.4218459770355927</v>
      </c>
      <c r="L1779" s="73">
        <v>0</v>
      </c>
    </row>
    <row r="1780" spans="1:12" x14ac:dyDescent="0.25">
      <c r="A1780" s="2">
        <v>41342</v>
      </c>
      <c r="B1780" s="3">
        <f t="shared" si="136"/>
        <v>9</v>
      </c>
      <c r="C1780" s="3">
        <f t="shared" si="137"/>
        <v>3</v>
      </c>
      <c r="D1780" s="3">
        <f t="shared" si="138"/>
        <v>2013</v>
      </c>
      <c r="E1780" s="4">
        <v>18.037499999999998</v>
      </c>
      <c r="F1780" s="4">
        <v>17.516666666666669</v>
      </c>
      <c r="G1780" s="4">
        <f t="shared" si="139"/>
        <v>17.777083333333334</v>
      </c>
      <c r="H1780" s="4">
        <v>5.5189000000000004</v>
      </c>
      <c r="I1780" s="3">
        <v>18.600000000000001</v>
      </c>
      <c r="J1780" s="4">
        <f t="shared" ca="1" si="135"/>
        <v>7.7770833333333336</v>
      </c>
      <c r="K1780" s="5">
        <v>1.3635884511178342</v>
      </c>
      <c r="L1780" s="73">
        <v>0</v>
      </c>
    </row>
    <row r="1781" spans="1:12" x14ac:dyDescent="0.25">
      <c r="A1781" s="2">
        <v>41343</v>
      </c>
      <c r="B1781" s="3">
        <f t="shared" si="136"/>
        <v>10</v>
      </c>
      <c r="C1781" s="3">
        <f t="shared" si="137"/>
        <v>3</v>
      </c>
      <c r="D1781" s="3">
        <f t="shared" si="138"/>
        <v>2013</v>
      </c>
      <c r="E1781" s="4">
        <v>18.654166666666669</v>
      </c>
      <c r="F1781" s="4">
        <v>17.583333333333332</v>
      </c>
      <c r="G1781" s="4">
        <f t="shared" si="139"/>
        <v>18.118749999999999</v>
      </c>
      <c r="H1781" s="4">
        <v>13.821100000000003</v>
      </c>
      <c r="I1781" s="3">
        <v>0.60000000000000009</v>
      </c>
      <c r="J1781" s="4">
        <f t="shared" ca="1" si="135"/>
        <v>8.1187500000000004</v>
      </c>
      <c r="K1781" s="5">
        <v>3.2394374502882393</v>
      </c>
      <c r="L1781" s="73">
        <v>0</v>
      </c>
    </row>
    <row r="1782" spans="1:12" x14ac:dyDescent="0.25">
      <c r="A1782" s="2">
        <v>41344</v>
      </c>
      <c r="B1782" s="3">
        <f t="shared" si="136"/>
        <v>11</v>
      </c>
      <c r="C1782" s="3">
        <f t="shared" si="137"/>
        <v>3</v>
      </c>
      <c r="D1782" s="3">
        <f t="shared" si="138"/>
        <v>2013</v>
      </c>
      <c r="E1782" s="4">
        <v>18.945833333333333</v>
      </c>
      <c r="F1782" s="4">
        <v>17.554166666666664</v>
      </c>
      <c r="G1782" s="4">
        <f t="shared" si="139"/>
        <v>18.25</v>
      </c>
      <c r="H1782" s="4">
        <v>23.646199999999997</v>
      </c>
      <c r="I1782" s="3">
        <v>0.4</v>
      </c>
      <c r="J1782" s="4">
        <f t="shared" ca="1" si="135"/>
        <v>8.2499999999999982</v>
      </c>
      <c r="K1782" s="5">
        <v>5.8867305733641455</v>
      </c>
      <c r="L1782" s="73">
        <v>0</v>
      </c>
    </row>
    <row r="1783" spans="1:12" x14ac:dyDescent="0.25">
      <c r="A1783" s="2">
        <v>41345</v>
      </c>
      <c r="B1783" s="3">
        <f t="shared" si="136"/>
        <v>12</v>
      </c>
      <c r="C1783" s="3">
        <f t="shared" si="137"/>
        <v>3</v>
      </c>
      <c r="D1783" s="3">
        <f t="shared" si="138"/>
        <v>2013</v>
      </c>
      <c r="E1783" s="4">
        <v>18.5</v>
      </c>
      <c r="F1783" s="4">
        <v>17.716666666666665</v>
      </c>
      <c r="G1783" s="4">
        <f t="shared" si="139"/>
        <v>18.108333333333334</v>
      </c>
      <c r="H1783" s="4">
        <v>3.4931000000000001</v>
      </c>
      <c r="I1783" s="3">
        <v>17.999999999999996</v>
      </c>
      <c r="J1783" s="4">
        <f t="shared" ca="1" si="135"/>
        <v>8.1083333333333325</v>
      </c>
      <c r="K1783" s="5">
        <v>0.9862517149920097</v>
      </c>
      <c r="L1783" s="73">
        <v>0</v>
      </c>
    </row>
    <row r="1784" spans="1:12" x14ac:dyDescent="0.25">
      <c r="A1784" s="2">
        <v>41346</v>
      </c>
      <c r="B1784" s="3">
        <f t="shared" si="136"/>
        <v>13</v>
      </c>
      <c r="C1784" s="3">
        <f t="shared" si="137"/>
        <v>3</v>
      </c>
      <c r="D1784" s="3">
        <f t="shared" si="138"/>
        <v>2013</v>
      </c>
      <c r="E1784" s="4">
        <v>16.504166666666666</v>
      </c>
      <c r="F1784" s="4">
        <v>15.654166666666667</v>
      </c>
      <c r="G1784" s="4">
        <f t="shared" si="139"/>
        <v>16.079166666666666</v>
      </c>
      <c r="H1784" s="4">
        <v>11.874300000000002</v>
      </c>
      <c r="I1784" s="3">
        <v>0.4</v>
      </c>
      <c r="J1784" s="4">
        <f t="shared" ca="1" si="135"/>
        <v>6.0791666666666666</v>
      </c>
      <c r="K1784" s="5">
        <v>2.6249450437309187</v>
      </c>
      <c r="L1784" s="73">
        <v>0</v>
      </c>
    </row>
    <row r="1785" spans="1:12" x14ac:dyDescent="0.25">
      <c r="A1785" s="2">
        <v>41347</v>
      </c>
      <c r="B1785" s="3">
        <f t="shared" si="136"/>
        <v>14</v>
      </c>
      <c r="C1785" s="3">
        <f t="shared" si="137"/>
        <v>3</v>
      </c>
      <c r="D1785" s="3">
        <f t="shared" si="138"/>
        <v>2013</v>
      </c>
      <c r="E1785" s="4">
        <v>15.674999999999997</v>
      </c>
      <c r="F1785" s="4">
        <v>14.554166666666665</v>
      </c>
      <c r="G1785" s="4">
        <f t="shared" si="139"/>
        <v>15.114583333333332</v>
      </c>
      <c r="H1785" s="4">
        <v>11.5176</v>
      </c>
      <c r="I1785" s="3">
        <v>0</v>
      </c>
      <c r="J1785" s="4">
        <f t="shared" ca="1" si="135"/>
        <v>5.1145833333333313</v>
      </c>
      <c r="K1785" s="5">
        <v>2.83532056693678</v>
      </c>
      <c r="L1785" s="73">
        <v>0</v>
      </c>
    </row>
    <row r="1786" spans="1:12" x14ac:dyDescent="0.25">
      <c r="A1786" s="2">
        <v>41348</v>
      </c>
      <c r="B1786" s="3">
        <f t="shared" si="136"/>
        <v>15</v>
      </c>
      <c r="C1786" s="3">
        <f t="shared" si="137"/>
        <v>3</v>
      </c>
      <c r="D1786" s="3">
        <f t="shared" si="138"/>
        <v>2013</v>
      </c>
      <c r="E1786" s="4">
        <v>16.691666666666666</v>
      </c>
      <c r="F1786" s="4">
        <v>15.775</v>
      </c>
      <c r="G1786" s="4">
        <f t="shared" si="139"/>
        <v>16.233333333333334</v>
      </c>
      <c r="H1786" s="4">
        <v>14.681899999999999</v>
      </c>
      <c r="I1786" s="3">
        <v>0.8</v>
      </c>
      <c r="J1786" s="4">
        <f t="shared" ca="1" si="135"/>
        <v>6.2333333333333334</v>
      </c>
      <c r="K1786" s="5">
        <v>3.3281102920556309</v>
      </c>
      <c r="L1786" s="73">
        <v>0</v>
      </c>
    </row>
    <row r="1787" spans="1:12" x14ac:dyDescent="0.25">
      <c r="A1787" s="2">
        <v>41349</v>
      </c>
      <c r="B1787" s="3">
        <f t="shared" si="136"/>
        <v>16</v>
      </c>
      <c r="C1787" s="3">
        <f t="shared" si="137"/>
        <v>3</v>
      </c>
      <c r="D1787" s="3">
        <f t="shared" si="138"/>
        <v>2013</v>
      </c>
      <c r="E1787" s="4">
        <v>16.733333333333338</v>
      </c>
      <c r="F1787" s="4">
        <v>15.862500000000002</v>
      </c>
      <c r="G1787" s="4">
        <f t="shared" si="139"/>
        <v>16.297916666666669</v>
      </c>
      <c r="H1787" s="4">
        <v>9.2989999999999995</v>
      </c>
      <c r="I1787" s="3">
        <v>1</v>
      </c>
      <c r="J1787" s="4">
        <f t="shared" ca="1" si="135"/>
        <v>6.2979166666666702</v>
      </c>
      <c r="K1787" s="5">
        <v>2.096883562257811</v>
      </c>
      <c r="L1787" s="73">
        <v>0</v>
      </c>
    </row>
    <row r="1788" spans="1:12" x14ac:dyDescent="0.25">
      <c r="A1788" s="2">
        <v>41350</v>
      </c>
      <c r="B1788" s="3">
        <f t="shared" si="136"/>
        <v>17</v>
      </c>
      <c r="C1788" s="3">
        <f t="shared" si="137"/>
        <v>3</v>
      </c>
      <c r="D1788" s="3">
        <f t="shared" si="138"/>
        <v>2013</v>
      </c>
      <c r="E1788" s="4">
        <v>14.141666666666671</v>
      </c>
      <c r="F1788" s="4">
        <v>13.370833333333337</v>
      </c>
      <c r="G1788" s="4">
        <f t="shared" si="139"/>
        <v>13.756250000000005</v>
      </c>
      <c r="H1788" s="4">
        <v>11.4079</v>
      </c>
      <c r="I1788" s="3">
        <v>0.4</v>
      </c>
      <c r="J1788" s="4">
        <f t="shared" ca="1" si="135"/>
        <v>3.7562500000000041</v>
      </c>
      <c r="K1788" s="5">
        <v>2.5966681475378453</v>
      </c>
      <c r="L1788" s="73">
        <v>0</v>
      </c>
    </row>
    <row r="1789" spans="1:12" x14ac:dyDescent="0.25">
      <c r="A1789" s="2">
        <v>41351</v>
      </c>
      <c r="B1789" s="3">
        <f t="shared" si="136"/>
        <v>18</v>
      </c>
      <c r="C1789" s="3">
        <f t="shared" si="137"/>
        <v>3</v>
      </c>
      <c r="D1789" s="3">
        <f t="shared" si="138"/>
        <v>2013</v>
      </c>
      <c r="E1789" s="4">
        <v>14.891666666666664</v>
      </c>
      <c r="F1789" s="4">
        <v>13.570833333333331</v>
      </c>
      <c r="G1789" s="4">
        <f t="shared" si="139"/>
        <v>14.231249999999998</v>
      </c>
      <c r="H1789" s="4">
        <v>22.588999999999999</v>
      </c>
      <c r="I1789" s="3">
        <v>0</v>
      </c>
      <c r="J1789" s="4">
        <f t="shared" ca="1" si="135"/>
        <v>4.2312499999999975</v>
      </c>
      <c r="K1789" s="5">
        <v>5.1740004853950365</v>
      </c>
      <c r="L1789" s="73">
        <v>0</v>
      </c>
    </row>
    <row r="1790" spans="1:12" x14ac:dyDescent="0.25">
      <c r="A1790" s="2">
        <v>41352</v>
      </c>
      <c r="B1790" s="3">
        <f t="shared" si="136"/>
        <v>19</v>
      </c>
      <c r="C1790" s="3">
        <f t="shared" si="137"/>
        <v>3</v>
      </c>
      <c r="D1790" s="3">
        <f t="shared" si="138"/>
        <v>2013</v>
      </c>
      <c r="E1790" s="4">
        <v>14.90833333333333</v>
      </c>
      <c r="F1790" s="4">
        <v>13.887499999999996</v>
      </c>
      <c r="G1790" s="4">
        <f t="shared" si="139"/>
        <v>14.397916666666664</v>
      </c>
      <c r="H1790" s="4">
        <v>10.410100000000002</v>
      </c>
      <c r="I1790" s="3">
        <v>1</v>
      </c>
      <c r="J1790" s="4">
        <f t="shared" ca="1" si="135"/>
        <v>4.3979166666666627</v>
      </c>
      <c r="K1790" s="5">
        <v>2.6147285093061772</v>
      </c>
      <c r="L1790" s="73">
        <v>0</v>
      </c>
    </row>
    <row r="1791" spans="1:12" x14ac:dyDescent="0.25">
      <c r="A1791" s="2">
        <v>41353</v>
      </c>
      <c r="B1791" s="3">
        <f t="shared" si="136"/>
        <v>20</v>
      </c>
      <c r="C1791" s="3">
        <f t="shared" si="137"/>
        <v>3</v>
      </c>
      <c r="D1791" s="3">
        <f t="shared" si="138"/>
        <v>2013</v>
      </c>
      <c r="E1791" s="4">
        <v>14.758333333333333</v>
      </c>
      <c r="F1791" s="4">
        <v>14.233333333333334</v>
      </c>
      <c r="G1791" s="4">
        <f t="shared" si="139"/>
        <v>14.495833333333334</v>
      </c>
      <c r="H1791" s="4">
        <v>4.1529999999999996</v>
      </c>
      <c r="I1791" s="3">
        <v>45.6</v>
      </c>
      <c r="J1791" s="4">
        <f t="shared" ca="1" si="135"/>
        <v>4.4958333333333336</v>
      </c>
      <c r="K1791" s="5">
        <v>0.95753748793609295</v>
      </c>
      <c r="L1791" s="73">
        <v>0</v>
      </c>
    </row>
    <row r="1792" spans="1:12" x14ac:dyDescent="0.25">
      <c r="A1792" s="2">
        <v>41354</v>
      </c>
      <c r="B1792" s="3">
        <f t="shared" si="136"/>
        <v>21</v>
      </c>
      <c r="C1792" s="3">
        <f t="shared" si="137"/>
        <v>3</v>
      </c>
      <c r="D1792" s="3">
        <f t="shared" si="138"/>
        <v>2013</v>
      </c>
      <c r="E1792" s="4">
        <v>16.962499999999995</v>
      </c>
      <c r="F1792" s="4">
        <v>16.004166666666666</v>
      </c>
      <c r="G1792" s="4">
        <f t="shared" si="139"/>
        <v>16.483333333333331</v>
      </c>
      <c r="H1792" s="4">
        <v>12.951099999999999</v>
      </c>
      <c r="I1792" s="3">
        <v>2.2000000000000002</v>
      </c>
      <c r="J1792" s="4">
        <f t="shared" ca="1" si="135"/>
        <v>6.4833333333333307</v>
      </c>
      <c r="K1792" s="5">
        <v>3.1923455535451777</v>
      </c>
      <c r="L1792" s="73">
        <v>0</v>
      </c>
    </row>
    <row r="1793" spans="1:12" x14ac:dyDescent="0.25">
      <c r="A1793" s="2">
        <v>41355</v>
      </c>
      <c r="B1793" s="3">
        <f t="shared" si="136"/>
        <v>22</v>
      </c>
      <c r="C1793" s="3">
        <f t="shared" si="137"/>
        <v>3</v>
      </c>
      <c r="D1793" s="3">
        <f t="shared" si="138"/>
        <v>2013</v>
      </c>
      <c r="E1793" s="4">
        <v>16.745833333333334</v>
      </c>
      <c r="F1793" s="4">
        <v>15.420833333333333</v>
      </c>
      <c r="G1793" s="4">
        <f t="shared" si="139"/>
        <v>16.083333333333332</v>
      </c>
      <c r="H1793" s="4">
        <v>15.305400000000002</v>
      </c>
      <c r="I1793" s="3">
        <v>0</v>
      </c>
      <c r="J1793" s="4">
        <f t="shared" ca="1" si="135"/>
        <v>6.083333333333333</v>
      </c>
      <c r="K1793" s="5">
        <v>3.6718947646902715</v>
      </c>
      <c r="L1793" s="73">
        <v>0</v>
      </c>
    </row>
    <row r="1794" spans="1:12" x14ac:dyDescent="0.25">
      <c r="A1794" s="2">
        <v>41356</v>
      </c>
      <c r="B1794" s="3">
        <f t="shared" si="136"/>
        <v>23</v>
      </c>
      <c r="C1794" s="3">
        <f t="shared" si="137"/>
        <v>3</v>
      </c>
      <c r="D1794" s="3">
        <f t="shared" si="138"/>
        <v>2013</v>
      </c>
      <c r="E1794" s="4">
        <v>16.029166666666669</v>
      </c>
      <c r="F1794" s="4">
        <v>14.441666666666668</v>
      </c>
      <c r="G1794" s="4">
        <f t="shared" si="139"/>
        <v>15.235416666666669</v>
      </c>
      <c r="H1794" s="4">
        <v>22.974400000000003</v>
      </c>
      <c r="I1794" s="3">
        <v>0.2</v>
      </c>
      <c r="J1794" s="4">
        <f t="shared" ref="J1794:J1857" ca="1" si="140">IF($J$2&gt;E1794,0, IF(F1794&gt;$J$2,((F1794-$J$2)+((E1794-F1794)/2)),((E1794-$J$2)^2/((E1794-F1794)))))</f>
        <v>5.2354166666666684</v>
      </c>
      <c r="K1794" s="5">
        <v>5.2596847013504044</v>
      </c>
      <c r="L1794" s="73">
        <v>0</v>
      </c>
    </row>
    <row r="1795" spans="1:12" x14ac:dyDescent="0.25">
      <c r="A1795" s="2">
        <v>41357</v>
      </c>
      <c r="B1795" s="3">
        <f t="shared" ref="B1795:B1858" si="141">DAY(A1795)</f>
        <v>24</v>
      </c>
      <c r="C1795" s="3">
        <f t="shared" ref="C1795:C1858" si="142">MONTH(A1795)</f>
        <v>3</v>
      </c>
      <c r="D1795" s="3">
        <f t="shared" ref="D1795:D1858" si="143">YEAR(A1795)</f>
        <v>2013</v>
      </c>
      <c r="E1795" s="4">
        <v>14.554166666666669</v>
      </c>
      <c r="F1795" s="4">
        <v>13.799999999999997</v>
      </c>
      <c r="G1795" s="4">
        <f t="shared" ref="G1795:G1858" si="144">MEDIAN(E1795:F1795)</f>
        <v>14.177083333333332</v>
      </c>
      <c r="H1795" s="4">
        <v>7.0452999999999992</v>
      </c>
      <c r="I1795" s="3">
        <v>0.2</v>
      </c>
      <c r="J1795" s="4">
        <f t="shared" ca="1" si="140"/>
        <v>4.177083333333333</v>
      </c>
      <c r="K1795" s="5">
        <v>1.7663427079734062</v>
      </c>
      <c r="L1795" s="73">
        <v>0</v>
      </c>
    </row>
    <row r="1796" spans="1:12" x14ac:dyDescent="0.25">
      <c r="A1796" s="2">
        <v>41358</v>
      </c>
      <c r="B1796" s="3">
        <f t="shared" si="141"/>
        <v>25</v>
      </c>
      <c r="C1796" s="3">
        <f t="shared" si="142"/>
        <v>3</v>
      </c>
      <c r="D1796" s="3">
        <f t="shared" si="143"/>
        <v>2013</v>
      </c>
      <c r="E1796" s="4">
        <v>16.512499999999999</v>
      </c>
      <c r="F1796" s="4">
        <v>15.533333333333333</v>
      </c>
      <c r="G1796" s="4">
        <f t="shared" si="144"/>
        <v>16.022916666666667</v>
      </c>
      <c r="H1796" s="4">
        <v>15.1015</v>
      </c>
      <c r="I1796" s="3">
        <v>1</v>
      </c>
      <c r="J1796" s="4">
        <f t="shared" ca="1" si="140"/>
        <v>6.0229166666666663</v>
      </c>
      <c r="K1796" s="5">
        <v>3.7490666617100845</v>
      </c>
      <c r="L1796" s="73">
        <v>0</v>
      </c>
    </row>
    <row r="1797" spans="1:12" x14ac:dyDescent="0.25">
      <c r="A1797" s="2">
        <v>41359</v>
      </c>
      <c r="B1797" s="3">
        <f t="shared" si="141"/>
        <v>26</v>
      </c>
      <c r="C1797" s="3">
        <f t="shared" si="142"/>
        <v>3</v>
      </c>
      <c r="D1797" s="3">
        <f t="shared" si="143"/>
        <v>2013</v>
      </c>
      <c r="E1797" s="4">
        <v>17.291666666666664</v>
      </c>
      <c r="F1797" s="4">
        <v>15.775</v>
      </c>
      <c r="G1797" s="4">
        <f t="shared" si="144"/>
        <v>16.533333333333331</v>
      </c>
      <c r="H1797" s="4">
        <v>12.2844</v>
      </c>
      <c r="I1797" s="3">
        <v>2.6</v>
      </c>
      <c r="J1797" s="4">
        <f t="shared" ca="1" si="140"/>
        <v>6.5333333333333323</v>
      </c>
      <c r="K1797" s="5">
        <v>3.1090343151061148</v>
      </c>
      <c r="L1797" s="73">
        <v>0</v>
      </c>
    </row>
    <row r="1798" spans="1:12" x14ac:dyDescent="0.25">
      <c r="A1798" s="2">
        <v>41360</v>
      </c>
      <c r="B1798" s="3">
        <f t="shared" si="141"/>
        <v>27</v>
      </c>
      <c r="C1798" s="3">
        <f t="shared" si="142"/>
        <v>3</v>
      </c>
      <c r="D1798" s="3">
        <f t="shared" si="143"/>
        <v>2013</v>
      </c>
      <c r="E1798" s="4">
        <v>13.758333333333335</v>
      </c>
      <c r="F1798" s="4">
        <v>12.366666666666667</v>
      </c>
      <c r="G1798" s="4">
        <f t="shared" si="144"/>
        <v>13.0625</v>
      </c>
      <c r="H1798" s="4">
        <v>20.145600000000002</v>
      </c>
      <c r="I1798" s="3">
        <v>0.4</v>
      </c>
      <c r="J1798" s="4">
        <f t="shared" ca="1" si="140"/>
        <v>3.0625000000000009</v>
      </c>
      <c r="K1798" s="5">
        <v>4.2384279769812814</v>
      </c>
      <c r="L1798" s="73">
        <v>0</v>
      </c>
    </row>
    <row r="1799" spans="1:12" x14ac:dyDescent="0.25">
      <c r="A1799" s="2">
        <v>41361</v>
      </c>
      <c r="B1799" s="3">
        <f t="shared" si="141"/>
        <v>28</v>
      </c>
      <c r="C1799" s="3">
        <f t="shared" si="142"/>
        <v>3</v>
      </c>
      <c r="D1799" s="3">
        <f t="shared" si="143"/>
        <v>2013</v>
      </c>
      <c r="E1799" s="4">
        <v>15.385714285714284</v>
      </c>
      <c r="F1799" s="4">
        <v>14.390476190476189</v>
      </c>
      <c r="G1799" s="4">
        <f t="shared" si="144"/>
        <v>14.888095238095236</v>
      </c>
      <c r="H1799" s="4">
        <v>18.040399999999998</v>
      </c>
      <c r="I1799" s="3">
        <v>1.5999999999999999</v>
      </c>
      <c r="J1799" s="4">
        <f t="shared" ca="1" si="140"/>
        <v>4.8880952380952367</v>
      </c>
      <c r="K1799" s="5">
        <v>4.1619887428304265</v>
      </c>
      <c r="L1799" s="73">
        <v>3</v>
      </c>
    </row>
    <row r="1800" spans="1:12" x14ac:dyDescent="0.25">
      <c r="A1800" s="2">
        <v>41362</v>
      </c>
      <c r="B1800" s="3">
        <f t="shared" si="141"/>
        <v>29</v>
      </c>
      <c r="C1800" s="3">
        <f t="shared" si="142"/>
        <v>3</v>
      </c>
      <c r="D1800" s="3">
        <f t="shared" si="143"/>
        <v>2013</v>
      </c>
      <c r="E1800" s="4">
        <v>18.353333333333335</v>
      </c>
      <c r="F1800" s="4">
        <v>16.239999999999998</v>
      </c>
      <c r="G1800" s="4">
        <f t="shared" si="144"/>
        <v>17.296666666666667</v>
      </c>
      <c r="H1800" s="4">
        <v>22.2622</v>
      </c>
      <c r="I1800" s="3">
        <v>0.2</v>
      </c>
      <c r="J1800" s="4">
        <f t="shared" ca="1" si="140"/>
        <v>7.2966666666666669</v>
      </c>
      <c r="K1800" s="5">
        <v>5.7003043892378527</v>
      </c>
      <c r="L1800" s="73">
        <v>9</v>
      </c>
    </row>
    <row r="1801" spans="1:12" x14ac:dyDescent="0.25">
      <c r="A1801" s="2">
        <v>41363</v>
      </c>
      <c r="B1801" s="3">
        <f t="shared" si="141"/>
        <v>30</v>
      </c>
      <c r="C1801" s="3">
        <f t="shared" si="142"/>
        <v>3</v>
      </c>
      <c r="D1801" s="3">
        <f t="shared" si="143"/>
        <v>2013</v>
      </c>
      <c r="E1801" s="4">
        <v>16.891666666666669</v>
      </c>
      <c r="F1801" s="4">
        <v>15.441666666666668</v>
      </c>
      <c r="G1801" s="4">
        <f t="shared" si="144"/>
        <v>16.166666666666668</v>
      </c>
      <c r="H1801" s="4">
        <v>21.365100000000005</v>
      </c>
      <c r="I1801" s="3">
        <v>0</v>
      </c>
      <c r="J1801" s="4">
        <f t="shared" ca="1" si="140"/>
        <v>6.1666666666666687</v>
      </c>
      <c r="K1801" s="5">
        <v>4.9454370947930686</v>
      </c>
      <c r="L1801" s="73">
        <v>0</v>
      </c>
    </row>
    <row r="1802" spans="1:12" x14ac:dyDescent="0.25">
      <c r="A1802" s="2">
        <v>41364</v>
      </c>
      <c r="B1802" s="3">
        <f t="shared" si="141"/>
        <v>31</v>
      </c>
      <c r="C1802" s="3">
        <f t="shared" si="142"/>
        <v>3</v>
      </c>
      <c r="D1802" s="3">
        <f t="shared" si="143"/>
        <v>2013</v>
      </c>
      <c r="E1802" s="4">
        <v>18.408333333333335</v>
      </c>
      <c r="F1802" s="4">
        <v>17.045833333333331</v>
      </c>
      <c r="G1802" s="4">
        <f t="shared" si="144"/>
        <v>17.727083333333333</v>
      </c>
      <c r="H1802" s="4">
        <v>17.2578</v>
      </c>
      <c r="I1802" s="3">
        <v>0</v>
      </c>
      <c r="J1802" s="4">
        <f t="shared" ca="1" si="140"/>
        <v>7.7270833333333329</v>
      </c>
      <c r="K1802" s="5">
        <v>4.7321242625161046</v>
      </c>
      <c r="L1802" s="73">
        <v>0</v>
      </c>
    </row>
    <row r="1803" spans="1:12" x14ac:dyDescent="0.25">
      <c r="A1803" s="2">
        <v>41365</v>
      </c>
      <c r="B1803" s="3">
        <f t="shared" si="141"/>
        <v>1</v>
      </c>
      <c r="C1803" s="3">
        <f t="shared" si="142"/>
        <v>4</v>
      </c>
      <c r="D1803" s="3">
        <f t="shared" si="143"/>
        <v>2013</v>
      </c>
      <c r="E1803" s="4">
        <v>18.975000000000001</v>
      </c>
      <c r="F1803" s="4">
        <v>17.675000000000001</v>
      </c>
      <c r="G1803" s="4">
        <f t="shared" si="144"/>
        <v>18.325000000000003</v>
      </c>
      <c r="H1803" s="4">
        <v>15.1084</v>
      </c>
      <c r="I1803" s="3">
        <v>0</v>
      </c>
      <c r="J1803" s="4">
        <f t="shared" ca="1" si="140"/>
        <v>8.3250000000000011</v>
      </c>
      <c r="K1803" s="5">
        <v>4.1937250085429314</v>
      </c>
      <c r="L1803" s="74">
        <v>0</v>
      </c>
    </row>
    <row r="1804" spans="1:12" x14ac:dyDescent="0.25">
      <c r="A1804" s="2">
        <v>41366</v>
      </c>
      <c r="B1804" s="3">
        <f t="shared" si="141"/>
        <v>2</v>
      </c>
      <c r="C1804" s="3">
        <f t="shared" si="142"/>
        <v>4</v>
      </c>
      <c r="D1804" s="3">
        <f t="shared" si="143"/>
        <v>2013</v>
      </c>
      <c r="E1804" s="4">
        <v>18.841666666666672</v>
      </c>
      <c r="F1804" s="4">
        <v>17.862500000000001</v>
      </c>
      <c r="G1804" s="4">
        <f t="shared" si="144"/>
        <v>18.352083333333336</v>
      </c>
      <c r="H1804" s="4">
        <v>8.4377999999999993</v>
      </c>
      <c r="I1804" s="3">
        <v>0.2</v>
      </c>
      <c r="J1804" s="4">
        <f t="shared" ca="1" si="140"/>
        <v>8.3520833333333364</v>
      </c>
      <c r="K1804" s="5">
        <v>2.4584064204026173</v>
      </c>
      <c r="L1804" s="74">
        <v>0</v>
      </c>
    </row>
    <row r="1805" spans="1:12" x14ac:dyDescent="0.25">
      <c r="A1805" s="2">
        <v>41367</v>
      </c>
      <c r="B1805" s="3">
        <f t="shared" si="141"/>
        <v>3</v>
      </c>
      <c r="C1805" s="3">
        <f t="shared" si="142"/>
        <v>4</v>
      </c>
      <c r="D1805" s="3">
        <f t="shared" si="143"/>
        <v>2013</v>
      </c>
      <c r="E1805" s="4">
        <v>19.212499999999999</v>
      </c>
      <c r="F1805" s="4">
        <v>17.833333333333332</v>
      </c>
      <c r="G1805" s="4">
        <f t="shared" si="144"/>
        <v>18.522916666666667</v>
      </c>
      <c r="H1805" s="4">
        <v>15.377499999999998</v>
      </c>
      <c r="I1805" s="3">
        <v>0</v>
      </c>
      <c r="J1805" s="4">
        <f t="shared" ca="1" si="140"/>
        <v>8.5229166666666654</v>
      </c>
      <c r="K1805" s="5">
        <v>4.035795432401847</v>
      </c>
      <c r="L1805" s="74">
        <v>0</v>
      </c>
    </row>
    <row r="1806" spans="1:12" x14ac:dyDescent="0.25">
      <c r="A1806" s="2">
        <v>41368</v>
      </c>
      <c r="B1806" s="3">
        <f t="shared" si="141"/>
        <v>4</v>
      </c>
      <c r="C1806" s="3">
        <f t="shared" si="142"/>
        <v>4</v>
      </c>
      <c r="D1806" s="3">
        <f t="shared" si="143"/>
        <v>2013</v>
      </c>
      <c r="E1806" s="4">
        <v>19.575000000000003</v>
      </c>
      <c r="F1806" s="4">
        <v>18.533333333333328</v>
      </c>
      <c r="G1806" s="4">
        <f t="shared" si="144"/>
        <v>19.054166666666667</v>
      </c>
      <c r="H1806" s="4">
        <v>10.5609</v>
      </c>
      <c r="I1806" s="3">
        <v>25</v>
      </c>
      <c r="J1806" s="4">
        <f t="shared" ca="1" si="140"/>
        <v>9.0541666666666654</v>
      </c>
      <c r="K1806" s="5">
        <v>2.9362245308901782</v>
      </c>
      <c r="L1806" s="74">
        <v>0</v>
      </c>
    </row>
    <row r="1807" spans="1:12" x14ac:dyDescent="0.25">
      <c r="A1807" s="2">
        <v>41369</v>
      </c>
      <c r="B1807" s="3">
        <f t="shared" si="141"/>
        <v>5</v>
      </c>
      <c r="C1807" s="3">
        <f t="shared" si="142"/>
        <v>4</v>
      </c>
      <c r="D1807" s="3">
        <f t="shared" si="143"/>
        <v>2013</v>
      </c>
      <c r="E1807" s="4">
        <v>17.349999999999998</v>
      </c>
      <c r="F1807" s="4">
        <v>16.083333333333332</v>
      </c>
      <c r="G1807" s="4">
        <f t="shared" si="144"/>
        <v>16.716666666666665</v>
      </c>
      <c r="H1807" s="4">
        <v>15.494299999999997</v>
      </c>
      <c r="I1807" s="3">
        <v>12.799999999999997</v>
      </c>
      <c r="J1807" s="4">
        <f t="shared" ca="1" si="140"/>
        <v>6.716666666666665</v>
      </c>
      <c r="K1807" s="5">
        <v>3.8436505033463315</v>
      </c>
      <c r="L1807" s="74">
        <v>0</v>
      </c>
    </row>
    <row r="1808" spans="1:12" x14ac:dyDescent="0.25">
      <c r="A1808" s="2">
        <v>41370</v>
      </c>
      <c r="B1808" s="3">
        <f t="shared" si="141"/>
        <v>6</v>
      </c>
      <c r="C1808" s="3">
        <f t="shared" si="142"/>
        <v>4</v>
      </c>
      <c r="D1808" s="3">
        <f t="shared" si="143"/>
        <v>2013</v>
      </c>
      <c r="E1808" s="4">
        <v>15.954166666666667</v>
      </c>
      <c r="F1808" s="4">
        <v>14.200000000000003</v>
      </c>
      <c r="G1808" s="4">
        <f t="shared" si="144"/>
        <v>15.077083333333334</v>
      </c>
      <c r="H1808" s="4">
        <v>22.393799999999999</v>
      </c>
      <c r="I1808" s="3">
        <v>0</v>
      </c>
      <c r="J1808" s="4">
        <f t="shared" ca="1" si="140"/>
        <v>5.0770833333333352</v>
      </c>
      <c r="K1808" s="5">
        <v>5.4845982707765106</v>
      </c>
      <c r="L1808" s="74">
        <v>1</v>
      </c>
    </row>
    <row r="1809" spans="1:12" x14ac:dyDescent="0.25">
      <c r="A1809" s="2">
        <v>41371</v>
      </c>
      <c r="B1809" s="3">
        <f t="shared" si="141"/>
        <v>7</v>
      </c>
      <c r="C1809" s="3">
        <f t="shared" si="142"/>
        <v>4</v>
      </c>
      <c r="D1809" s="3">
        <f t="shared" si="143"/>
        <v>2013</v>
      </c>
      <c r="E1809" s="4">
        <v>17.545833333333331</v>
      </c>
      <c r="F1809" s="4">
        <v>15.433333333333332</v>
      </c>
      <c r="G1809" s="4">
        <f t="shared" si="144"/>
        <v>16.489583333333332</v>
      </c>
      <c r="H1809" s="4">
        <v>21.886500000000002</v>
      </c>
      <c r="I1809" s="3">
        <v>0</v>
      </c>
      <c r="J1809" s="4">
        <f t="shared" ca="1" si="140"/>
        <v>6.4895833333333313</v>
      </c>
      <c r="K1809" s="5">
        <v>5.7668549806689233</v>
      </c>
      <c r="L1809" s="74">
        <v>0</v>
      </c>
    </row>
    <row r="1810" spans="1:12" x14ac:dyDescent="0.25">
      <c r="A1810" s="2">
        <v>41372</v>
      </c>
      <c r="B1810" s="3">
        <f t="shared" si="141"/>
        <v>8</v>
      </c>
      <c r="C1810" s="3">
        <f t="shared" si="142"/>
        <v>4</v>
      </c>
      <c r="D1810" s="3">
        <f t="shared" si="143"/>
        <v>2013</v>
      </c>
      <c r="E1810" s="4">
        <v>17.758333333333336</v>
      </c>
      <c r="F1810" s="4">
        <v>16.216666666666665</v>
      </c>
      <c r="G1810" s="4">
        <f t="shared" si="144"/>
        <v>16.987500000000001</v>
      </c>
      <c r="H1810" s="4">
        <v>16.889700000000001</v>
      </c>
      <c r="I1810" s="3">
        <v>0</v>
      </c>
      <c r="J1810" s="4">
        <f t="shared" ca="1" si="140"/>
        <v>6.9875000000000007</v>
      </c>
      <c r="K1810" s="5">
        <v>4.2451583740901251</v>
      </c>
      <c r="L1810" s="74">
        <v>0</v>
      </c>
    </row>
    <row r="1811" spans="1:12" x14ac:dyDescent="0.25">
      <c r="A1811" s="2">
        <v>41373</v>
      </c>
      <c r="B1811" s="3">
        <f t="shared" si="141"/>
        <v>9</v>
      </c>
      <c r="C1811" s="3">
        <f t="shared" si="142"/>
        <v>4</v>
      </c>
      <c r="D1811" s="3">
        <f t="shared" si="143"/>
        <v>2013</v>
      </c>
      <c r="E1811" s="4">
        <v>17.429166666666664</v>
      </c>
      <c r="F1811" s="4">
        <v>15.9375</v>
      </c>
      <c r="G1811" s="4">
        <f t="shared" si="144"/>
        <v>16.68333333333333</v>
      </c>
      <c r="H1811" s="4">
        <v>16.429600000000001</v>
      </c>
      <c r="I1811" s="3">
        <v>0</v>
      </c>
      <c r="J1811" s="4">
        <f t="shared" ca="1" si="140"/>
        <v>6.6833333333333318</v>
      </c>
      <c r="K1811" s="5">
        <v>4.1323197512559871</v>
      </c>
      <c r="L1811" s="74">
        <v>0</v>
      </c>
    </row>
    <row r="1812" spans="1:12" x14ac:dyDescent="0.25">
      <c r="A1812" s="2">
        <v>41374</v>
      </c>
      <c r="B1812" s="3">
        <f t="shared" si="141"/>
        <v>10</v>
      </c>
      <c r="C1812" s="3">
        <f t="shared" si="142"/>
        <v>4</v>
      </c>
      <c r="D1812" s="3">
        <f t="shared" si="143"/>
        <v>2013</v>
      </c>
      <c r="E1812" s="4">
        <v>17.254166666666666</v>
      </c>
      <c r="F1812" s="4">
        <v>15.808333333333332</v>
      </c>
      <c r="G1812" s="4">
        <f t="shared" si="144"/>
        <v>16.53125</v>
      </c>
      <c r="H1812" s="4">
        <v>21.643399999999996</v>
      </c>
      <c r="I1812" s="3">
        <v>0</v>
      </c>
      <c r="J1812" s="4">
        <f t="shared" ca="1" si="140"/>
        <v>6.5312499999999991</v>
      </c>
      <c r="K1812" s="5">
        <v>5.1615801633436407</v>
      </c>
      <c r="L1812" s="74">
        <v>0</v>
      </c>
    </row>
    <row r="1813" spans="1:12" x14ac:dyDescent="0.25">
      <c r="A1813" s="2">
        <v>41375</v>
      </c>
      <c r="B1813" s="3">
        <f t="shared" si="141"/>
        <v>11</v>
      </c>
      <c r="C1813" s="3">
        <f t="shared" si="142"/>
        <v>4</v>
      </c>
      <c r="D1813" s="3">
        <f t="shared" si="143"/>
        <v>2013</v>
      </c>
      <c r="E1813" s="4">
        <v>17.791666666666668</v>
      </c>
      <c r="F1813" s="4">
        <v>16.558333333333334</v>
      </c>
      <c r="G1813" s="4">
        <f t="shared" si="144"/>
        <v>17.175000000000001</v>
      </c>
      <c r="H1813" s="4">
        <v>20.370699999999999</v>
      </c>
      <c r="I1813" s="3">
        <v>0</v>
      </c>
      <c r="J1813" s="4">
        <f t="shared" ca="1" si="140"/>
        <v>7.1750000000000007</v>
      </c>
      <c r="K1813" s="5">
        <v>4.8117170478521558</v>
      </c>
      <c r="L1813" s="74">
        <v>0</v>
      </c>
    </row>
    <row r="1814" spans="1:12" x14ac:dyDescent="0.25">
      <c r="A1814" s="2">
        <v>41376</v>
      </c>
      <c r="B1814" s="3">
        <f t="shared" si="141"/>
        <v>12</v>
      </c>
      <c r="C1814" s="3">
        <f t="shared" si="142"/>
        <v>4</v>
      </c>
      <c r="D1814" s="3">
        <f t="shared" si="143"/>
        <v>2013</v>
      </c>
      <c r="E1814" s="4">
        <v>17.062499999999996</v>
      </c>
      <c r="F1814" s="4">
        <v>16.574999999999999</v>
      </c>
      <c r="G1814" s="4">
        <f t="shared" si="144"/>
        <v>16.818749999999998</v>
      </c>
      <c r="H1814" s="4">
        <v>2.7761999999999998</v>
      </c>
      <c r="I1814" s="3">
        <v>19.599999999999998</v>
      </c>
      <c r="J1814" s="4">
        <f t="shared" ca="1" si="140"/>
        <v>6.8187499999999979</v>
      </c>
      <c r="K1814" s="5">
        <v>0.93777559885096806</v>
      </c>
      <c r="L1814" s="74">
        <v>0</v>
      </c>
    </row>
    <row r="1815" spans="1:12" x14ac:dyDescent="0.25">
      <c r="A1815" s="2">
        <v>41377</v>
      </c>
      <c r="B1815" s="3">
        <f t="shared" si="141"/>
        <v>13</v>
      </c>
      <c r="C1815" s="3">
        <f t="shared" si="142"/>
        <v>4</v>
      </c>
      <c r="D1815" s="3">
        <f t="shared" si="143"/>
        <v>2013</v>
      </c>
      <c r="E1815" s="4">
        <v>13.708333333333334</v>
      </c>
      <c r="F1815" s="4">
        <v>12.670833333333334</v>
      </c>
      <c r="G1815" s="4">
        <f t="shared" si="144"/>
        <v>13.189583333333335</v>
      </c>
      <c r="H1815" s="4">
        <v>12.943099999999999</v>
      </c>
      <c r="I1815" s="3">
        <v>2.4000000000000004</v>
      </c>
      <c r="J1815" s="4">
        <f t="shared" ca="1" si="140"/>
        <v>3.1895833333333341</v>
      </c>
      <c r="K1815" s="5">
        <v>2.7467698124396915</v>
      </c>
      <c r="L1815" s="74">
        <v>0</v>
      </c>
    </row>
    <row r="1816" spans="1:12" x14ac:dyDescent="0.25">
      <c r="A1816" s="2">
        <v>41378</v>
      </c>
      <c r="B1816" s="3">
        <f t="shared" si="141"/>
        <v>14</v>
      </c>
      <c r="C1816" s="3">
        <f t="shared" si="142"/>
        <v>4</v>
      </c>
      <c r="D1816" s="3">
        <f t="shared" si="143"/>
        <v>2013</v>
      </c>
      <c r="E1816" s="4">
        <v>9.9124999999999979</v>
      </c>
      <c r="F1816" s="4">
        <v>7.9958333333333336</v>
      </c>
      <c r="G1816" s="4">
        <f t="shared" si="144"/>
        <v>8.9541666666666657</v>
      </c>
      <c r="H1816" s="4">
        <v>21.334700000000005</v>
      </c>
      <c r="I1816" s="3">
        <v>0</v>
      </c>
      <c r="J1816" s="4">
        <f t="shared" ca="1" si="140"/>
        <v>0</v>
      </c>
      <c r="K1816" s="5">
        <v>4.1707845796743985</v>
      </c>
      <c r="L1816" s="74">
        <v>14</v>
      </c>
    </row>
    <row r="1817" spans="1:12" x14ac:dyDescent="0.25">
      <c r="A1817" s="2">
        <v>41379</v>
      </c>
      <c r="B1817" s="3">
        <f t="shared" si="141"/>
        <v>15</v>
      </c>
      <c r="C1817" s="3">
        <f t="shared" si="142"/>
        <v>4</v>
      </c>
      <c r="D1817" s="3">
        <f t="shared" si="143"/>
        <v>2013</v>
      </c>
      <c r="E1817" s="4">
        <v>12.391666666666666</v>
      </c>
      <c r="F1817" s="4">
        <v>10.704166666666666</v>
      </c>
      <c r="G1817" s="4">
        <f t="shared" si="144"/>
        <v>11.547916666666666</v>
      </c>
      <c r="H1817" s="4">
        <v>20.7682</v>
      </c>
      <c r="I1817" s="3">
        <v>0</v>
      </c>
      <c r="J1817" s="4">
        <f t="shared" ca="1" si="140"/>
        <v>1.5479166666666657</v>
      </c>
      <c r="K1817" s="5">
        <v>4.9297961501694152</v>
      </c>
      <c r="L1817" s="74">
        <v>8</v>
      </c>
    </row>
    <row r="1818" spans="1:12" x14ac:dyDescent="0.25">
      <c r="A1818" s="2">
        <v>41380</v>
      </c>
      <c r="B1818" s="3">
        <f t="shared" si="141"/>
        <v>16</v>
      </c>
      <c r="C1818" s="3">
        <f t="shared" si="142"/>
        <v>4</v>
      </c>
      <c r="D1818" s="3">
        <f t="shared" si="143"/>
        <v>2013</v>
      </c>
      <c r="E1818" s="4">
        <v>13.537499999999996</v>
      </c>
      <c r="F1818" s="4">
        <v>12.25</v>
      </c>
      <c r="G1818" s="4">
        <f t="shared" si="144"/>
        <v>12.893749999999997</v>
      </c>
      <c r="H1818" s="4">
        <v>21.073900000000002</v>
      </c>
      <c r="I1818" s="3">
        <v>0</v>
      </c>
      <c r="J1818" s="4">
        <f t="shared" ca="1" si="140"/>
        <v>2.893749999999998</v>
      </c>
      <c r="K1818" s="5">
        <v>5.1107832673387898</v>
      </c>
      <c r="L1818" s="74">
        <v>0</v>
      </c>
    </row>
    <row r="1819" spans="1:12" x14ac:dyDescent="0.25">
      <c r="A1819" s="2">
        <v>41381</v>
      </c>
      <c r="B1819" s="3">
        <f t="shared" si="141"/>
        <v>17</v>
      </c>
      <c r="C1819" s="3">
        <f t="shared" si="142"/>
        <v>4</v>
      </c>
      <c r="D1819" s="3">
        <f t="shared" si="143"/>
        <v>2013</v>
      </c>
      <c r="E1819" s="4">
        <v>11.804166666666667</v>
      </c>
      <c r="F1819" s="4">
        <v>10.024999999999999</v>
      </c>
      <c r="G1819" s="4">
        <f t="shared" si="144"/>
        <v>10.914583333333333</v>
      </c>
      <c r="H1819" s="4">
        <v>19.040099999999999</v>
      </c>
      <c r="I1819" s="3">
        <v>0</v>
      </c>
      <c r="J1819" s="4">
        <f t="shared" ca="1" si="140"/>
        <v>0.91458333333333286</v>
      </c>
      <c r="K1819" s="5">
        <v>3.9383579860540974</v>
      </c>
      <c r="L1819" s="74">
        <v>11</v>
      </c>
    </row>
    <row r="1820" spans="1:12" x14ac:dyDescent="0.25">
      <c r="A1820" s="2">
        <v>41382</v>
      </c>
      <c r="B1820" s="3">
        <f t="shared" si="141"/>
        <v>18</v>
      </c>
      <c r="C1820" s="3">
        <f t="shared" si="142"/>
        <v>4</v>
      </c>
      <c r="D1820" s="3">
        <f t="shared" si="143"/>
        <v>2013</v>
      </c>
      <c r="E1820" s="4">
        <v>13.462499999999999</v>
      </c>
      <c r="F1820" s="4">
        <v>12.083333333333336</v>
      </c>
      <c r="G1820" s="4">
        <f t="shared" si="144"/>
        <v>12.772916666666667</v>
      </c>
      <c r="H1820" s="4">
        <v>18.036000000000001</v>
      </c>
      <c r="I1820" s="3">
        <v>0.2</v>
      </c>
      <c r="J1820" s="4">
        <f t="shared" ca="1" si="140"/>
        <v>2.7729166666666671</v>
      </c>
      <c r="K1820" s="5">
        <v>3.981892630780119</v>
      </c>
      <c r="L1820" s="74">
        <v>0</v>
      </c>
    </row>
    <row r="1821" spans="1:12" x14ac:dyDescent="0.25">
      <c r="A1821" s="2">
        <v>41383</v>
      </c>
      <c r="B1821" s="3">
        <f t="shared" si="141"/>
        <v>19</v>
      </c>
      <c r="C1821" s="3">
        <f t="shared" si="142"/>
        <v>4</v>
      </c>
      <c r="D1821" s="3">
        <f t="shared" si="143"/>
        <v>2013</v>
      </c>
      <c r="E1821" s="4">
        <v>15.166666666666666</v>
      </c>
      <c r="F1821" s="4">
        <v>13.612499999999999</v>
      </c>
      <c r="G1821" s="4">
        <f t="shared" si="144"/>
        <v>14.389583333333333</v>
      </c>
      <c r="H1821" s="4">
        <v>20.107099999999999</v>
      </c>
      <c r="I1821" s="3">
        <v>0</v>
      </c>
      <c r="J1821" s="4">
        <f t="shared" ca="1" si="140"/>
        <v>4.3895833333333325</v>
      </c>
      <c r="K1821" s="5">
        <v>5.1534202993221525</v>
      </c>
      <c r="L1821" s="74">
        <v>2</v>
      </c>
    </row>
    <row r="1822" spans="1:12" x14ac:dyDescent="0.25">
      <c r="A1822" s="2">
        <v>41384</v>
      </c>
      <c r="B1822" s="3">
        <f t="shared" si="141"/>
        <v>20</v>
      </c>
      <c r="C1822" s="3">
        <f t="shared" si="142"/>
        <v>4</v>
      </c>
      <c r="D1822" s="3">
        <f t="shared" si="143"/>
        <v>2013</v>
      </c>
      <c r="E1822" s="4">
        <v>15.0375</v>
      </c>
      <c r="F1822" s="4">
        <v>13.2125</v>
      </c>
      <c r="G1822" s="4">
        <f t="shared" si="144"/>
        <v>14.125</v>
      </c>
      <c r="H1822" s="4">
        <v>20.084900000000001</v>
      </c>
      <c r="I1822" s="3">
        <v>0</v>
      </c>
      <c r="J1822" s="4">
        <f t="shared" ca="1" si="140"/>
        <v>4.125</v>
      </c>
      <c r="K1822" s="5">
        <v>5.2662927030536348</v>
      </c>
      <c r="L1822" s="74">
        <v>4</v>
      </c>
    </row>
    <row r="1823" spans="1:12" x14ac:dyDescent="0.25">
      <c r="A1823" s="2">
        <v>41385</v>
      </c>
      <c r="B1823" s="3">
        <f t="shared" si="141"/>
        <v>21</v>
      </c>
      <c r="C1823" s="3">
        <f t="shared" si="142"/>
        <v>4</v>
      </c>
      <c r="D1823" s="3">
        <f t="shared" si="143"/>
        <v>2013</v>
      </c>
      <c r="E1823" s="4">
        <v>14.979166666666664</v>
      </c>
      <c r="F1823" s="4">
        <v>13.137500000000001</v>
      </c>
      <c r="G1823" s="4">
        <f t="shared" si="144"/>
        <v>14.058333333333334</v>
      </c>
      <c r="H1823" s="4">
        <v>18.8416</v>
      </c>
      <c r="I1823" s="3">
        <v>0</v>
      </c>
      <c r="J1823" s="4">
        <f t="shared" ca="1" si="140"/>
        <v>4.0583333333333327</v>
      </c>
      <c r="K1823" s="5">
        <v>4.6307645497876573</v>
      </c>
      <c r="L1823" s="74">
        <v>3</v>
      </c>
    </row>
    <row r="1824" spans="1:12" x14ac:dyDescent="0.25">
      <c r="A1824" s="2">
        <v>41386</v>
      </c>
      <c r="B1824" s="3">
        <f t="shared" si="141"/>
        <v>22</v>
      </c>
      <c r="C1824" s="3">
        <f t="shared" si="142"/>
        <v>4</v>
      </c>
      <c r="D1824" s="3">
        <f t="shared" si="143"/>
        <v>2013</v>
      </c>
      <c r="E1824" s="4">
        <v>14.345833333333333</v>
      </c>
      <c r="F1824" s="4">
        <v>12.450000000000003</v>
      </c>
      <c r="G1824" s="4">
        <f t="shared" si="144"/>
        <v>13.397916666666667</v>
      </c>
      <c r="H1824" s="4">
        <v>18.4297</v>
      </c>
      <c r="I1824" s="3">
        <v>0.2</v>
      </c>
      <c r="J1824" s="4">
        <f t="shared" ca="1" si="140"/>
        <v>3.397916666666668</v>
      </c>
      <c r="K1824" s="5">
        <v>4.0758732139122245</v>
      </c>
      <c r="L1824" s="74">
        <v>3</v>
      </c>
    </row>
    <row r="1825" spans="1:12" x14ac:dyDescent="0.25">
      <c r="A1825" s="2">
        <v>41387</v>
      </c>
      <c r="B1825" s="3">
        <f t="shared" si="141"/>
        <v>23</v>
      </c>
      <c r="C1825" s="3">
        <f t="shared" si="142"/>
        <v>4</v>
      </c>
      <c r="D1825" s="3">
        <f t="shared" si="143"/>
        <v>2013</v>
      </c>
      <c r="E1825" s="4">
        <v>14.108333333333334</v>
      </c>
      <c r="F1825" s="4">
        <v>12.625</v>
      </c>
      <c r="G1825" s="4">
        <f t="shared" si="144"/>
        <v>13.366666666666667</v>
      </c>
      <c r="H1825" s="4">
        <v>18.8719</v>
      </c>
      <c r="I1825" s="3">
        <v>0</v>
      </c>
      <c r="J1825" s="4">
        <f t="shared" ca="1" si="140"/>
        <v>3.3666666666666671</v>
      </c>
      <c r="K1825" s="5">
        <v>4.447749133440964</v>
      </c>
      <c r="L1825" s="74">
        <v>0</v>
      </c>
    </row>
    <row r="1826" spans="1:12" x14ac:dyDescent="0.25">
      <c r="A1826" s="2">
        <v>41388</v>
      </c>
      <c r="B1826" s="3">
        <f t="shared" si="141"/>
        <v>24</v>
      </c>
      <c r="C1826" s="3">
        <f t="shared" si="142"/>
        <v>4</v>
      </c>
      <c r="D1826" s="3">
        <f t="shared" si="143"/>
        <v>2013</v>
      </c>
      <c r="E1826" s="4">
        <v>14.799999999999999</v>
      </c>
      <c r="F1826" s="4">
        <v>13.2125</v>
      </c>
      <c r="G1826" s="4">
        <f t="shared" si="144"/>
        <v>14.00625</v>
      </c>
      <c r="H1826" s="4">
        <v>17.055499999999999</v>
      </c>
      <c r="I1826" s="3">
        <v>0</v>
      </c>
      <c r="J1826" s="4">
        <f t="shared" ca="1" si="140"/>
        <v>4.0062499999999996</v>
      </c>
      <c r="K1826" s="5">
        <v>3.8400801502788813</v>
      </c>
      <c r="L1826" s="74">
        <v>0</v>
      </c>
    </row>
    <row r="1827" spans="1:12" x14ac:dyDescent="0.25">
      <c r="A1827" s="2">
        <v>41389</v>
      </c>
      <c r="B1827" s="3">
        <f t="shared" si="141"/>
        <v>25</v>
      </c>
      <c r="C1827" s="3">
        <f t="shared" si="142"/>
        <v>4</v>
      </c>
      <c r="D1827" s="3">
        <f t="shared" si="143"/>
        <v>2013</v>
      </c>
      <c r="E1827" s="4">
        <v>15.495833333333335</v>
      </c>
      <c r="F1827" s="4">
        <v>13.741666666666665</v>
      </c>
      <c r="G1827" s="4">
        <f t="shared" si="144"/>
        <v>14.61875</v>
      </c>
      <c r="H1827" s="4">
        <v>16.9497</v>
      </c>
      <c r="I1827" s="3">
        <v>0</v>
      </c>
      <c r="J1827" s="4">
        <f t="shared" ca="1" si="140"/>
        <v>4.6187500000000004</v>
      </c>
      <c r="K1827" s="5">
        <v>4.152614645218323</v>
      </c>
      <c r="L1827" s="74">
        <v>0</v>
      </c>
    </row>
    <row r="1828" spans="1:12" x14ac:dyDescent="0.25">
      <c r="A1828" s="2">
        <v>41390</v>
      </c>
      <c r="B1828" s="3">
        <f t="shared" si="141"/>
        <v>26</v>
      </c>
      <c r="C1828" s="3">
        <f t="shared" si="142"/>
        <v>4</v>
      </c>
      <c r="D1828" s="3">
        <f t="shared" si="143"/>
        <v>2013</v>
      </c>
      <c r="E1828" s="4">
        <v>15.045833333333334</v>
      </c>
      <c r="F1828" s="4">
        <v>13.595833333333331</v>
      </c>
      <c r="G1828" s="4">
        <f t="shared" si="144"/>
        <v>14.320833333333333</v>
      </c>
      <c r="H1828" s="4">
        <v>15.077299999999999</v>
      </c>
      <c r="I1828" s="3">
        <v>0</v>
      </c>
      <c r="J1828" s="4">
        <f t="shared" ca="1" si="140"/>
        <v>4.3208333333333329</v>
      </c>
      <c r="K1828" s="5">
        <v>3.7070570845809048</v>
      </c>
      <c r="L1828" s="74">
        <v>0</v>
      </c>
    </row>
    <row r="1829" spans="1:12" x14ac:dyDescent="0.25">
      <c r="A1829" s="2">
        <v>41391</v>
      </c>
      <c r="B1829" s="3">
        <f t="shared" si="141"/>
        <v>27</v>
      </c>
      <c r="C1829" s="3">
        <f t="shared" si="142"/>
        <v>4</v>
      </c>
      <c r="D1829" s="3">
        <f t="shared" si="143"/>
        <v>2013</v>
      </c>
      <c r="E1829" s="4">
        <v>16.629166666666666</v>
      </c>
      <c r="F1829" s="4">
        <v>15.041666666666666</v>
      </c>
      <c r="G1829" s="4">
        <f t="shared" si="144"/>
        <v>15.835416666666667</v>
      </c>
      <c r="H1829" s="4">
        <v>15.215</v>
      </c>
      <c r="I1829" s="3">
        <v>0.2</v>
      </c>
      <c r="J1829" s="4">
        <f t="shared" ca="1" si="140"/>
        <v>5.8354166666666663</v>
      </c>
      <c r="K1829" s="5">
        <v>3.8321251684917006</v>
      </c>
      <c r="L1829" s="74">
        <v>0</v>
      </c>
    </row>
    <row r="1830" spans="1:12" x14ac:dyDescent="0.25">
      <c r="A1830" s="2">
        <v>41392</v>
      </c>
      <c r="B1830" s="3">
        <f t="shared" si="141"/>
        <v>28</v>
      </c>
      <c r="C1830" s="3">
        <f t="shared" si="142"/>
        <v>4</v>
      </c>
      <c r="D1830" s="3">
        <f t="shared" si="143"/>
        <v>2013</v>
      </c>
      <c r="E1830" s="4">
        <v>18.108333333333334</v>
      </c>
      <c r="F1830" s="4">
        <v>16.737500000000001</v>
      </c>
      <c r="G1830" s="4">
        <f t="shared" si="144"/>
        <v>17.422916666666666</v>
      </c>
      <c r="H1830" s="4">
        <v>13.7614</v>
      </c>
      <c r="I1830" s="3">
        <v>0</v>
      </c>
      <c r="J1830" s="4">
        <f t="shared" ca="1" si="140"/>
        <v>7.4229166666666675</v>
      </c>
      <c r="K1830" s="5">
        <v>3.5477761033963491</v>
      </c>
      <c r="L1830" s="74">
        <v>0</v>
      </c>
    </row>
    <row r="1831" spans="1:12" x14ac:dyDescent="0.25">
      <c r="A1831" s="2">
        <v>41393</v>
      </c>
      <c r="B1831" s="3">
        <f t="shared" si="141"/>
        <v>29</v>
      </c>
      <c r="C1831" s="3">
        <f t="shared" si="142"/>
        <v>4</v>
      </c>
      <c r="D1831" s="3">
        <f t="shared" si="143"/>
        <v>2013</v>
      </c>
      <c r="E1831" s="4">
        <v>16.545833333333331</v>
      </c>
      <c r="F1831" s="4">
        <v>15.624999999999998</v>
      </c>
      <c r="G1831" s="4">
        <f t="shared" si="144"/>
        <v>16.085416666666664</v>
      </c>
      <c r="H1831" s="4">
        <v>5.0904000000000007</v>
      </c>
      <c r="I1831" s="3">
        <v>4.8</v>
      </c>
      <c r="J1831" s="4">
        <f t="shared" ca="1" si="140"/>
        <v>6.0854166666666645</v>
      </c>
      <c r="K1831" s="5">
        <v>1.336662106593103</v>
      </c>
      <c r="L1831" s="74">
        <v>0</v>
      </c>
    </row>
    <row r="1832" spans="1:12" x14ac:dyDescent="0.25">
      <c r="A1832" s="2">
        <v>41394</v>
      </c>
      <c r="B1832" s="3">
        <f t="shared" si="141"/>
        <v>30</v>
      </c>
      <c r="C1832" s="3">
        <f t="shared" si="142"/>
        <v>4</v>
      </c>
      <c r="D1832" s="3">
        <f t="shared" si="143"/>
        <v>2013</v>
      </c>
      <c r="E1832" s="4">
        <v>17.374999999999996</v>
      </c>
      <c r="F1832" s="4">
        <v>16.220833333333331</v>
      </c>
      <c r="G1832" s="4">
        <f t="shared" si="144"/>
        <v>16.797916666666666</v>
      </c>
      <c r="H1832" s="4">
        <v>13.8089</v>
      </c>
      <c r="I1832" s="3">
        <v>0.2</v>
      </c>
      <c r="J1832" s="4">
        <f t="shared" ca="1" si="140"/>
        <v>6.7979166666666639</v>
      </c>
      <c r="K1832" s="5">
        <v>3.2951023475743972</v>
      </c>
      <c r="L1832" s="74">
        <v>0</v>
      </c>
    </row>
    <row r="1833" spans="1:12" x14ac:dyDescent="0.25">
      <c r="A1833" s="2">
        <v>41395</v>
      </c>
      <c r="B1833" s="3">
        <f t="shared" si="141"/>
        <v>1</v>
      </c>
      <c r="C1833" s="3">
        <f t="shared" si="142"/>
        <v>5</v>
      </c>
      <c r="D1833" s="3">
        <f t="shared" si="143"/>
        <v>2013</v>
      </c>
      <c r="E1833" s="4">
        <v>17.829166666666662</v>
      </c>
      <c r="F1833" s="4">
        <v>16.399999999999999</v>
      </c>
      <c r="G1833" s="4">
        <f t="shared" si="144"/>
        <v>17.114583333333329</v>
      </c>
      <c r="H1833" s="4">
        <v>14.939099999999998</v>
      </c>
      <c r="I1833" s="3">
        <v>0.2</v>
      </c>
      <c r="J1833" s="4">
        <f t="shared" ca="1" si="140"/>
        <v>7.1145833333333304</v>
      </c>
      <c r="K1833" s="5">
        <v>3.6189611786739073</v>
      </c>
      <c r="L1833" s="75">
        <v>0</v>
      </c>
    </row>
    <row r="1834" spans="1:12" x14ac:dyDescent="0.25">
      <c r="A1834" s="2">
        <v>41396</v>
      </c>
      <c r="B1834" s="3">
        <f t="shared" si="141"/>
        <v>2</v>
      </c>
      <c r="C1834" s="3">
        <f t="shared" si="142"/>
        <v>5</v>
      </c>
      <c r="D1834" s="3">
        <f t="shared" si="143"/>
        <v>2013</v>
      </c>
      <c r="E1834" s="4">
        <v>20.370833333333337</v>
      </c>
      <c r="F1834" s="4">
        <v>19.187500000000004</v>
      </c>
      <c r="G1834" s="4">
        <f t="shared" si="144"/>
        <v>19.779166666666669</v>
      </c>
      <c r="H1834" s="4">
        <v>15.5435</v>
      </c>
      <c r="I1834" s="3">
        <v>0</v>
      </c>
      <c r="J1834" s="4">
        <f t="shared" ca="1" si="140"/>
        <v>9.7791666666666703</v>
      </c>
      <c r="K1834" s="5">
        <v>4.3377506466164464</v>
      </c>
      <c r="L1834" s="75">
        <v>0</v>
      </c>
    </row>
    <row r="1835" spans="1:12" x14ac:dyDescent="0.25">
      <c r="A1835" s="2">
        <v>41397</v>
      </c>
      <c r="B1835" s="3">
        <f t="shared" si="141"/>
        <v>3</v>
      </c>
      <c r="C1835" s="3">
        <f t="shared" si="142"/>
        <v>5</v>
      </c>
      <c r="D1835" s="3">
        <f t="shared" si="143"/>
        <v>2013</v>
      </c>
      <c r="E1835" s="4">
        <v>20.775000000000002</v>
      </c>
      <c r="F1835" s="4">
        <v>19.320833333333329</v>
      </c>
      <c r="G1835" s="4">
        <f t="shared" si="144"/>
        <v>20.047916666666666</v>
      </c>
      <c r="H1835" s="4">
        <v>15.7121</v>
      </c>
      <c r="I1835" s="3">
        <v>0.2</v>
      </c>
      <c r="J1835" s="4">
        <f t="shared" ca="1" si="140"/>
        <v>10.047916666666666</v>
      </c>
      <c r="K1835" s="5">
        <v>4.6265997464266091</v>
      </c>
      <c r="L1835" s="75">
        <v>0</v>
      </c>
    </row>
    <row r="1836" spans="1:12" x14ac:dyDescent="0.25">
      <c r="A1836" s="2">
        <v>41398</v>
      </c>
      <c r="B1836" s="3">
        <f t="shared" si="141"/>
        <v>4</v>
      </c>
      <c r="C1836" s="3">
        <f t="shared" si="142"/>
        <v>5</v>
      </c>
      <c r="D1836" s="3">
        <f t="shared" si="143"/>
        <v>2013</v>
      </c>
      <c r="E1836" s="4">
        <v>17.6875</v>
      </c>
      <c r="F1836" s="4">
        <v>17.008333333333336</v>
      </c>
      <c r="G1836" s="4">
        <f t="shared" si="144"/>
        <v>17.34791666666667</v>
      </c>
      <c r="H1836" s="4">
        <v>3.218</v>
      </c>
      <c r="I1836" s="3">
        <v>0</v>
      </c>
      <c r="J1836" s="4">
        <f t="shared" ca="1" si="140"/>
        <v>7.3479166666666682</v>
      </c>
      <c r="K1836" s="5">
        <v>1.6293065802533058</v>
      </c>
      <c r="L1836" s="75">
        <v>0</v>
      </c>
    </row>
    <row r="1837" spans="1:12" x14ac:dyDescent="0.25">
      <c r="A1837" s="2">
        <v>41399</v>
      </c>
      <c r="B1837" s="3">
        <f t="shared" si="141"/>
        <v>5</v>
      </c>
      <c r="C1837" s="3">
        <f t="shared" si="142"/>
        <v>5</v>
      </c>
      <c r="D1837" s="3">
        <f t="shared" si="143"/>
        <v>2013</v>
      </c>
      <c r="E1837" s="4">
        <v>14.15833333333333</v>
      </c>
      <c r="F1837" s="4">
        <v>13.145833333333334</v>
      </c>
      <c r="G1837" s="4">
        <f t="shared" si="144"/>
        <v>13.652083333333332</v>
      </c>
      <c r="H1837" s="4">
        <v>12.178500000000001</v>
      </c>
      <c r="I1837" s="3">
        <v>0</v>
      </c>
      <c r="J1837" s="4">
        <f t="shared" ca="1" si="140"/>
        <v>3.6520833333333318</v>
      </c>
      <c r="K1837" s="5">
        <v>2.7979769221451445</v>
      </c>
      <c r="L1837" s="75">
        <v>0</v>
      </c>
    </row>
    <row r="1838" spans="1:12" x14ac:dyDescent="0.25">
      <c r="A1838" s="2">
        <v>41400</v>
      </c>
      <c r="B1838" s="3">
        <f t="shared" si="141"/>
        <v>6</v>
      </c>
      <c r="C1838" s="3">
        <f t="shared" si="142"/>
        <v>5</v>
      </c>
      <c r="D1838" s="3">
        <f t="shared" si="143"/>
        <v>2013</v>
      </c>
      <c r="E1838" s="4">
        <v>10.608333333333333</v>
      </c>
      <c r="F1838" s="4">
        <v>9.1375000000000011</v>
      </c>
      <c r="G1838" s="4">
        <f t="shared" si="144"/>
        <v>9.8729166666666668</v>
      </c>
      <c r="H1838" s="4">
        <v>15.974500000000001</v>
      </c>
      <c r="I1838" s="3">
        <v>0</v>
      </c>
      <c r="J1838" s="4">
        <f t="shared" ca="1" si="140"/>
        <v>0.25160528800755394</v>
      </c>
      <c r="K1838" s="5">
        <v>3.3958793330279624</v>
      </c>
      <c r="L1838" s="75">
        <v>6</v>
      </c>
    </row>
    <row r="1839" spans="1:12" x14ac:dyDescent="0.25">
      <c r="A1839" s="2">
        <v>41401</v>
      </c>
      <c r="B1839" s="3">
        <f t="shared" si="141"/>
        <v>7</v>
      </c>
      <c r="C1839" s="3">
        <f t="shared" si="142"/>
        <v>5</v>
      </c>
      <c r="D1839" s="3">
        <f t="shared" si="143"/>
        <v>2013</v>
      </c>
      <c r="E1839" s="4">
        <v>8.6666666666666661</v>
      </c>
      <c r="F1839" s="4">
        <v>6.904166666666665</v>
      </c>
      <c r="G1839" s="4">
        <f t="shared" si="144"/>
        <v>7.7854166666666655</v>
      </c>
      <c r="H1839" s="4">
        <v>9.9402999999999988</v>
      </c>
      <c r="I1839" s="3">
        <v>0.2</v>
      </c>
      <c r="J1839" s="4">
        <f t="shared" ca="1" si="140"/>
        <v>0</v>
      </c>
      <c r="K1839" s="5">
        <v>2.2104957176604043</v>
      </c>
      <c r="L1839" s="75">
        <v>12</v>
      </c>
    </row>
    <row r="1840" spans="1:12" x14ac:dyDescent="0.25">
      <c r="A1840" s="2">
        <v>41402</v>
      </c>
      <c r="B1840" s="3">
        <f t="shared" si="141"/>
        <v>8</v>
      </c>
      <c r="C1840" s="3">
        <f t="shared" si="142"/>
        <v>5</v>
      </c>
      <c r="D1840" s="3">
        <f t="shared" si="143"/>
        <v>2013</v>
      </c>
      <c r="E1840" s="4">
        <v>8.7791666666666668</v>
      </c>
      <c r="F1840" s="4">
        <v>6.8125</v>
      </c>
      <c r="G1840" s="4">
        <f t="shared" si="144"/>
        <v>7.7958333333333334</v>
      </c>
      <c r="H1840" s="4">
        <v>17.650200000000002</v>
      </c>
      <c r="I1840" s="3">
        <v>0.2</v>
      </c>
      <c r="J1840" s="4">
        <f t="shared" ca="1" si="140"/>
        <v>0</v>
      </c>
      <c r="K1840" s="5">
        <v>3.8184040322971637</v>
      </c>
      <c r="L1840" s="75">
        <v>14</v>
      </c>
    </row>
    <row r="1841" spans="1:12" x14ac:dyDescent="0.25">
      <c r="A1841" s="2">
        <v>41403</v>
      </c>
      <c r="B1841" s="3">
        <f t="shared" si="141"/>
        <v>9</v>
      </c>
      <c r="C1841" s="3">
        <f t="shared" si="142"/>
        <v>5</v>
      </c>
      <c r="D1841" s="3">
        <f t="shared" si="143"/>
        <v>2013</v>
      </c>
      <c r="E1841" s="4">
        <v>13.100000000000001</v>
      </c>
      <c r="F1841" s="4">
        <v>10.829166666666666</v>
      </c>
      <c r="G1841" s="4">
        <f t="shared" si="144"/>
        <v>11.964583333333334</v>
      </c>
      <c r="H1841" s="4">
        <v>17.352100000000004</v>
      </c>
      <c r="I1841" s="3">
        <v>0</v>
      </c>
      <c r="J1841" s="4">
        <f t="shared" ca="1" si="140"/>
        <v>1.9645833333333336</v>
      </c>
      <c r="K1841" s="5">
        <v>5.3983070063536474</v>
      </c>
      <c r="L1841" s="75">
        <v>11</v>
      </c>
    </row>
    <row r="1842" spans="1:12" x14ac:dyDescent="0.25">
      <c r="A1842" s="2">
        <v>41404</v>
      </c>
      <c r="B1842" s="3">
        <f t="shared" si="141"/>
        <v>10</v>
      </c>
      <c r="C1842" s="3">
        <f t="shared" si="142"/>
        <v>5</v>
      </c>
      <c r="D1842" s="3">
        <f t="shared" si="143"/>
        <v>2013</v>
      </c>
      <c r="E1842" s="4">
        <v>15.587499999999999</v>
      </c>
      <c r="F1842" s="4">
        <v>13.408333333333333</v>
      </c>
      <c r="G1842" s="4">
        <f t="shared" si="144"/>
        <v>14.497916666666665</v>
      </c>
      <c r="H1842" s="4">
        <v>17.375100000000003</v>
      </c>
      <c r="I1842" s="3">
        <v>0</v>
      </c>
      <c r="J1842" s="4">
        <f t="shared" ca="1" si="140"/>
        <v>4.4979166666666659</v>
      </c>
      <c r="K1842" s="5">
        <v>6.1823501477156881</v>
      </c>
      <c r="L1842" s="75">
        <v>7</v>
      </c>
    </row>
    <row r="1843" spans="1:12" x14ac:dyDescent="0.25">
      <c r="A1843" s="2">
        <v>41405</v>
      </c>
      <c r="B1843" s="3">
        <f t="shared" si="141"/>
        <v>11</v>
      </c>
      <c r="C1843" s="3">
        <f t="shared" si="142"/>
        <v>5</v>
      </c>
      <c r="D1843" s="3">
        <f t="shared" si="143"/>
        <v>2013</v>
      </c>
      <c r="E1843" s="4">
        <v>15.241666666666667</v>
      </c>
      <c r="F1843" s="4">
        <v>13.383333333333335</v>
      </c>
      <c r="G1843" s="4">
        <f t="shared" si="144"/>
        <v>14.3125</v>
      </c>
      <c r="H1843" s="4">
        <v>15.564600000000002</v>
      </c>
      <c r="I1843" s="3">
        <v>0</v>
      </c>
      <c r="J1843" s="4">
        <f t="shared" ca="1" si="140"/>
        <v>4.3125000000000009</v>
      </c>
      <c r="K1843" s="5">
        <v>4.887199697537211</v>
      </c>
      <c r="L1843" s="75">
        <v>3</v>
      </c>
    </row>
    <row r="1844" spans="1:12" x14ac:dyDescent="0.25">
      <c r="A1844" s="2">
        <v>41406</v>
      </c>
      <c r="B1844" s="3">
        <f t="shared" si="141"/>
        <v>12</v>
      </c>
      <c r="C1844" s="3">
        <f t="shared" si="142"/>
        <v>5</v>
      </c>
      <c r="D1844" s="3">
        <f t="shared" si="143"/>
        <v>2013</v>
      </c>
      <c r="E1844" s="4">
        <v>14.533333333333337</v>
      </c>
      <c r="F1844" s="4">
        <v>13.025</v>
      </c>
      <c r="G1844" s="4">
        <f t="shared" si="144"/>
        <v>13.779166666666669</v>
      </c>
      <c r="H1844" s="4">
        <v>9.101799999999999</v>
      </c>
      <c r="I1844" s="3">
        <v>0</v>
      </c>
      <c r="J1844" s="4">
        <f t="shared" ca="1" si="140"/>
        <v>3.7791666666666686</v>
      </c>
      <c r="K1844" s="5">
        <v>2.6681824173495698</v>
      </c>
      <c r="L1844" s="75">
        <v>0</v>
      </c>
    </row>
    <row r="1845" spans="1:12" x14ac:dyDescent="0.25">
      <c r="A1845" s="2">
        <v>41407</v>
      </c>
      <c r="B1845" s="3">
        <f t="shared" si="141"/>
        <v>13</v>
      </c>
      <c r="C1845" s="3">
        <f t="shared" si="142"/>
        <v>5</v>
      </c>
      <c r="D1845" s="3">
        <f t="shared" si="143"/>
        <v>2013</v>
      </c>
      <c r="E1845" s="4">
        <v>15.583333333333334</v>
      </c>
      <c r="F1845" s="4">
        <v>14.795833333333334</v>
      </c>
      <c r="G1845" s="4">
        <f t="shared" si="144"/>
        <v>15.189583333333335</v>
      </c>
      <c r="H1845" s="4">
        <v>5.5476999999999999</v>
      </c>
      <c r="I1845" s="3">
        <v>7.1999999999999993</v>
      </c>
      <c r="J1845" s="4">
        <f t="shared" ca="1" si="140"/>
        <v>5.1895833333333341</v>
      </c>
      <c r="K1845" s="5">
        <v>1.6601406794587139</v>
      </c>
      <c r="L1845" s="75">
        <v>0</v>
      </c>
    </row>
    <row r="1846" spans="1:12" x14ac:dyDescent="0.25">
      <c r="A1846" s="2">
        <v>41408</v>
      </c>
      <c r="B1846" s="3">
        <f t="shared" si="141"/>
        <v>14</v>
      </c>
      <c r="C1846" s="3">
        <f t="shared" si="142"/>
        <v>5</v>
      </c>
      <c r="D1846" s="3">
        <f t="shared" si="143"/>
        <v>2013</v>
      </c>
      <c r="E1846" s="4">
        <v>15.712499999999997</v>
      </c>
      <c r="F1846" s="4">
        <v>14.995833333333332</v>
      </c>
      <c r="G1846" s="4">
        <f t="shared" si="144"/>
        <v>15.354166666666664</v>
      </c>
      <c r="H1846" s="4">
        <v>4.5772999999999993</v>
      </c>
      <c r="I1846" s="3">
        <v>0.8</v>
      </c>
      <c r="J1846" s="4">
        <f t="shared" ca="1" si="140"/>
        <v>5.3541666666666643</v>
      </c>
      <c r="K1846" s="5">
        <v>1.1026350301939372</v>
      </c>
      <c r="L1846" s="75">
        <v>0</v>
      </c>
    </row>
    <row r="1847" spans="1:12" x14ac:dyDescent="0.25">
      <c r="A1847" s="2">
        <v>41409</v>
      </c>
      <c r="B1847" s="3">
        <f t="shared" si="141"/>
        <v>15</v>
      </c>
      <c r="C1847" s="3">
        <f t="shared" si="142"/>
        <v>5</v>
      </c>
      <c r="D1847" s="3">
        <f t="shared" si="143"/>
        <v>2013</v>
      </c>
      <c r="E1847" s="4">
        <v>16.237500000000001</v>
      </c>
      <c r="F1847" s="4">
        <v>15.741666666666667</v>
      </c>
      <c r="G1847" s="4">
        <f t="shared" si="144"/>
        <v>15.989583333333334</v>
      </c>
      <c r="H1847" s="4">
        <v>4.5884999999999998</v>
      </c>
      <c r="I1847" s="3">
        <v>2.2000000000000002</v>
      </c>
      <c r="J1847" s="4">
        <f t="shared" ca="1" si="140"/>
        <v>5.9895833333333339</v>
      </c>
      <c r="K1847" s="5">
        <v>1.1490401622891731</v>
      </c>
      <c r="L1847" s="75">
        <v>0</v>
      </c>
    </row>
    <row r="1848" spans="1:12" x14ac:dyDescent="0.25">
      <c r="A1848" s="2">
        <v>41410</v>
      </c>
      <c r="B1848" s="3">
        <f t="shared" si="141"/>
        <v>16</v>
      </c>
      <c r="C1848" s="3">
        <f t="shared" si="142"/>
        <v>5</v>
      </c>
      <c r="D1848" s="3">
        <f t="shared" si="143"/>
        <v>2013</v>
      </c>
      <c r="E1848" s="4">
        <v>10.970833333333331</v>
      </c>
      <c r="F1848" s="4">
        <v>9.7958333333333343</v>
      </c>
      <c r="G1848" s="4">
        <f t="shared" si="144"/>
        <v>10.383333333333333</v>
      </c>
      <c r="H1848" s="4">
        <v>13.279099999999998</v>
      </c>
      <c r="I1848" s="3">
        <v>10.399999999999999</v>
      </c>
      <c r="J1848" s="4">
        <f t="shared" ca="1" si="140"/>
        <v>0.8021424349881785</v>
      </c>
      <c r="K1848" s="5">
        <v>2.7317799593271239</v>
      </c>
      <c r="L1848" s="75">
        <v>5</v>
      </c>
    </row>
    <row r="1849" spans="1:12" x14ac:dyDescent="0.25">
      <c r="A1849" s="2">
        <v>41411</v>
      </c>
      <c r="B1849" s="3">
        <f t="shared" si="141"/>
        <v>17</v>
      </c>
      <c r="C1849" s="3">
        <f t="shared" si="142"/>
        <v>5</v>
      </c>
      <c r="D1849" s="3">
        <f t="shared" si="143"/>
        <v>2013</v>
      </c>
      <c r="E1849" s="4">
        <v>6.9333333333333336</v>
      </c>
      <c r="F1849" s="4">
        <v>5.3708333333333327</v>
      </c>
      <c r="G1849" s="4">
        <f t="shared" si="144"/>
        <v>6.1520833333333336</v>
      </c>
      <c r="H1849" s="4">
        <v>16.2486</v>
      </c>
      <c r="I1849" s="3">
        <v>0</v>
      </c>
      <c r="J1849" s="4">
        <f t="shared" ca="1" si="140"/>
        <v>0</v>
      </c>
      <c r="K1849" s="5">
        <v>2.8652536150451455</v>
      </c>
      <c r="L1849" s="75">
        <v>14</v>
      </c>
    </row>
    <row r="1850" spans="1:12" x14ac:dyDescent="0.25">
      <c r="A1850" s="2">
        <v>41412</v>
      </c>
      <c r="B1850" s="3">
        <f t="shared" si="141"/>
        <v>18</v>
      </c>
      <c r="C1850" s="3">
        <f t="shared" si="142"/>
        <v>5</v>
      </c>
      <c r="D1850" s="3">
        <f t="shared" si="143"/>
        <v>2013</v>
      </c>
      <c r="E1850" s="4">
        <v>10.516666666666667</v>
      </c>
      <c r="F1850" s="4">
        <v>9.7791666666666668</v>
      </c>
      <c r="G1850" s="4">
        <f t="shared" si="144"/>
        <v>10.147916666666667</v>
      </c>
      <c r="H1850" s="4">
        <v>4.7754999999999992</v>
      </c>
      <c r="I1850" s="3">
        <v>0</v>
      </c>
      <c r="J1850" s="4">
        <f t="shared" ca="1" si="140"/>
        <v>0.36195856873823057</v>
      </c>
      <c r="K1850" s="5">
        <v>1.0899030044142459</v>
      </c>
      <c r="L1850" s="75">
        <v>5</v>
      </c>
    </row>
    <row r="1851" spans="1:12" x14ac:dyDescent="0.25">
      <c r="A1851" s="2">
        <v>41413</v>
      </c>
      <c r="B1851" s="3">
        <f t="shared" si="141"/>
        <v>19</v>
      </c>
      <c r="C1851" s="3">
        <f t="shared" si="142"/>
        <v>5</v>
      </c>
      <c r="D1851" s="3">
        <f t="shared" si="143"/>
        <v>2013</v>
      </c>
      <c r="E1851" s="4">
        <v>13.558333333333332</v>
      </c>
      <c r="F1851" s="4">
        <v>13.108333333333333</v>
      </c>
      <c r="G1851" s="4">
        <f t="shared" si="144"/>
        <v>13.333333333333332</v>
      </c>
      <c r="H1851" s="4">
        <v>4.1029</v>
      </c>
      <c r="I1851" s="3">
        <v>24.6</v>
      </c>
      <c r="J1851" s="4">
        <f t="shared" ca="1" si="140"/>
        <v>3.3333333333333321</v>
      </c>
      <c r="K1851" s="5">
        <v>0.97231183542134236</v>
      </c>
      <c r="L1851" s="75">
        <v>0</v>
      </c>
    </row>
    <row r="1852" spans="1:12" x14ac:dyDescent="0.25">
      <c r="A1852" s="2">
        <v>41414</v>
      </c>
      <c r="B1852" s="3">
        <f t="shared" si="141"/>
        <v>20</v>
      </c>
      <c r="C1852" s="3">
        <f t="shared" si="142"/>
        <v>5</v>
      </c>
      <c r="D1852" s="3">
        <f t="shared" si="143"/>
        <v>2013</v>
      </c>
      <c r="E1852" s="4">
        <v>14.954166666666666</v>
      </c>
      <c r="F1852" s="4">
        <v>14.225</v>
      </c>
      <c r="G1852" s="4">
        <f t="shared" si="144"/>
        <v>14.589583333333334</v>
      </c>
      <c r="H1852" s="4">
        <v>7.0621000000000009</v>
      </c>
      <c r="I1852" s="3">
        <v>20.2</v>
      </c>
      <c r="J1852" s="4">
        <f t="shared" ca="1" si="140"/>
        <v>4.5895833333333327</v>
      </c>
      <c r="K1852" s="5">
        <v>1.5324598109423355</v>
      </c>
      <c r="L1852" s="75">
        <v>0</v>
      </c>
    </row>
    <row r="1853" spans="1:12" x14ac:dyDescent="0.25">
      <c r="A1853" s="2">
        <v>41415</v>
      </c>
      <c r="B1853" s="3">
        <f t="shared" si="141"/>
        <v>21</v>
      </c>
      <c r="C1853" s="3">
        <f t="shared" si="142"/>
        <v>5</v>
      </c>
      <c r="D1853" s="3">
        <f t="shared" si="143"/>
        <v>2013</v>
      </c>
      <c r="E1853" s="4">
        <v>12.420833333333333</v>
      </c>
      <c r="F1853" s="4">
        <v>11.41666666666667</v>
      </c>
      <c r="G1853" s="4">
        <f t="shared" si="144"/>
        <v>11.918750000000001</v>
      </c>
      <c r="H1853" s="4">
        <v>11.9399</v>
      </c>
      <c r="I1853" s="3">
        <v>0</v>
      </c>
      <c r="J1853" s="4">
        <f t="shared" ca="1" si="140"/>
        <v>1.9187500000000011</v>
      </c>
      <c r="K1853" s="5">
        <v>2.5016975101301817</v>
      </c>
      <c r="L1853" s="75">
        <v>0</v>
      </c>
    </row>
    <row r="1854" spans="1:12" x14ac:dyDescent="0.25">
      <c r="A1854" s="2">
        <v>41416</v>
      </c>
      <c r="B1854" s="3">
        <f t="shared" si="141"/>
        <v>22</v>
      </c>
      <c r="C1854" s="3">
        <f t="shared" si="142"/>
        <v>5</v>
      </c>
      <c r="D1854" s="3">
        <f t="shared" si="143"/>
        <v>2013</v>
      </c>
      <c r="E1854" s="4">
        <v>11.291666666666664</v>
      </c>
      <c r="F1854" s="4">
        <v>9.8958333333333339</v>
      </c>
      <c r="G1854" s="4">
        <f t="shared" si="144"/>
        <v>10.59375</v>
      </c>
      <c r="H1854" s="4">
        <v>8.8531999999999993</v>
      </c>
      <c r="I1854" s="3">
        <v>0</v>
      </c>
      <c r="J1854" s="4">
        <f t="shared" ca="1" si="140"/>
        <v>1.1952736318407942</v>
      </c>
      <c r="K1854" s="5">
        <v>1.8165067959259595</v>
      </c>
      <c r="L1854" s="75">
        <v>5</v>
      </c>
    </row>
    <row r="1855" spans="1:12" x14ac:dyDescent="0.25">
      <c r="A1855" s="2">
        <v>41417</v>
      </c>
      <c r="B1855" s="3">
        <f t="shared" si="141"/>
        <v>23</v>
      </c>
      <c r="C1855" s="3">
        <f t="shared" si="142"/>
        <v>5</v>
      </c>
      <c r="D1855" s="3">
        <f t="shared" si="143"/>
        <v>2013</v>
      </c>
      <c r="E1855" s="4">
        <v>12.262500000000003</v>
      </c>
      <c r="F1855" s="4">
        <v>10.741666666666665</v>
      </c>
      <c r="G1855" s="4">
        <f t="shared" si="144"/>
        <v>11.502083333333335</v>
      </c>
      <c r="H1855" s="4">
        <v>15.381500000000001</v>
      </c>
      <c r="I1855" s="3">
        <v>0.2</v>
      </c>
      <c r="J1855" s="4">
        <f t="shared" ca="1" si="140"/>
        <v>1.5020833333333341</v>
      </c>
      <c r="K1855" s="5">
        <v>3.2836722788911885</v>
      </c>
      <c r="L1855" s="75">
        <v>6</v>
      </c>
    </row>
    <row r="1856" spans="1:12" x14ac:dyDescent="0.25">
      <c r="A1856" s="2">
        <v>41418</v>
      </c>
      <c r="B1856" s="3">
        <f t="shared" si="141"/>
        <v>24</v>
      </c>
      <c r="C1856" s="3">
        <f t="shared" si="142"/>
        <v>5</v>
      </c>
      <c r="D1856" s="3">
        <f t="shared" si="143"/>
        <v>2013</v>
      </c>
      <c r="E1856" s="4">
        <v>11.808333333333332</v>
      </c>
      <c r="F1856" s="4">
        <v>10.525</v>
      </c>
      <c r="G1856" s="4">
        <f t="shared" si="144"/>
        <v>11.166666666666666</v>
      </c>
      <c r="H1856" s="4">
        <v>7.0539000000000005</v>
      </c>
      <c r="I1856" s="3">
        <v>0</v>
      </c>
      <c r="J1856" s="4">
        <f t="shared" ca="1" si="140"/>
        <v>1.1666666666666661</v>
      </c>
      <c r="K1856" s="5">
        <v>1.5873932410354661</v>
      </c>
      <c r="L1856" s="75">
        <v>2</v>
      </c>
    </row>
    <row r="1857" spans="1:12" x14ac:dyDescent="0.25">
      <c r="A1857" s="2">
        <v>41419</v>
      </c>
      <c r="B1857" s="3">
        <f t="shared" si="141"/>
        <v>25</v>
      </c>
      <c r="C1857" s="3">
        <f t="shared" si="142"/>
        <v>5</v>
      </c>
      <c r="D1857" s="3">
        <f t="shared" si="143"/>
        <v>2013</v>
      </c>
      <c r="E1857" s="4">
        <v>13.074999999999996</v>
      </c>
      <c r="F1857" s="4">
        <v>11.958333333333334</v>
      </c>
      <c r="G1857" s="4">
        <f t="shared" si="144"/>
        <v>12.516666666666666</v>
      </c>
      <c r="H1857" s="4">
        <v>10.561300000000001</v>
      </c>
      <c r="I1857" s="3">
        <v>0</v>
      </c>
      <c r="J1857" s="4">
        <f t="shared" ca="1" si="140"/>
        <v>2.5166666666666648</v>
      </c>
      <c r="K1857" s="5">
        <v>2.4389282757189701</v>
      </c>
      <c r="L1857" s="75">
        <v>0</v>
      </c>
    </row>
    <row r="1858" spans="1:12" x14ac:dyDescent="0.25">
      <c r="A1858" s="2">
        <v>41420</v>
      </c>
      <c r="B1858" s="3">
        <f t="shared" si="141"/>
        <v>26</v>
      </c>
      <c r="C1858" s="3">
        <f t="shared" si="142"/>
        <v>5</v>
      </c>
      <c r="D1858" s="3">
        <f t="shared" si="143"/>
        <v>2013</v>
      </c>
      <c r="E1858" s="4">
        <v>11.875000000000002</v>
      </c>
      <c r="F1858" s="4">
        <v>10.529166666666669</v>
      </c>
      <c r="G1858" s="4">
        <f t="shared" si="144"/>
        <v>11.202083333333334</v>
      </c>
      <c r="H1858" s="4">
        <v>10.019299999999999</v>
      </c>
      <c r="I1858" s="3">
        <v>0</v>
      </c>
      <c r="J1858" s="4">
        <f t="shared" ref="J1858:J1921" ca="1" si="145">IF($J$2&gt;E1858,0, IF(F1858&gt;$J$2,((F1858-$J$2)+((E1858-F1858)/2)),((E1858-$J$2)^2/((E1858-F1858)))))</f>
        <v>1.2020833333333352</v>
      </c>
      <c r="K1858" s="5">
        <v>2.2632964682588801</v>
      </c>
      <c r="L1858" s="75">
        <v>3</v>
      </c>
    </row>
    <row r="1859" spans="1:12" x14ac:dyDescent="0.25">
      <c r="A1859" s="2">
        <v>41421</v>
      </c>
      <c r="B1859" s="3">
        <f t="shared" ref="B1859:B1922" si="146">DAY(A1859)</f>
        <v>27</v>
      </c>
      <c r="C1859" s="3">
        <f t="shared" ref="C1859:C1922" si="147">MONTH(A1859)</f>
        <v>5</v>
      </c>
      <c r="D1859" s="3">
        <f t="shared" ref="D1859:D1922" si="148">YEAR(A1859)</f>
        <v>2013</v>
      </c>
      <c r="E1859" s="4">
        <v>13.079166666666666</v>
      </c>
      <c r="F1859" s="4">
        <v>12.112499999999997</v>
      </c>
      <c r="G1859" s="4">
        <f t="shared" ref="G1859:G1922" si="149">MEDIAN(E1859:F1859)</f>
        <v>12.595833333333331</v>
      </c>
      <c r="H1859" s="4">
        <v>8.2799999999999994</v>
      </c>
      <c r="I1859" s="3">
        <v>0</v>
      </c>
      <c r="J1859" s="4">
        <f t="shared" ca="1" si="145"/>
        <v>2.5958333333333314</v>
      </c>
      <c r="K1859" s="5">
        <v>1.7972933000157194</v>
      </c>
      <c r="L1859" s="75">
        <v>0</v>
      </c>
    </row>
    <row r="1860" spans="1:12" x14ac:dyDescent="0.25">
      <c r="A1860" s="2">
        <v>41422</v>
      </c>
      <c r="B1860" s="3">
        <f t="shared" si="146"/>
        <v>28</v>
      </c>
      <c r="C1860" s="3">
        <f t="shared" si="147"/>
        <v>5</v>
      </c>
      <c r="D1860" s="3">
        <f t="shared" si="148"/>
        <v>2013</v>
      </c>
      <c r="E1860" s="4">
        <v>12.7875</v>
      </c>
      <c r="F1860" s="4">
        <v>11.987499999999999</v>
      </c>
      <c r="G1860" s="4">
        <f t="shared" si="149"/>
        <v>12.387499999999999</v>
      </c>
      <c r="H1860" s="4">
        <v>3.4457999999999998</v>
      </c>
      <c r="I1860" s="3">
        <v>5.6000000000000005</v>
      </c>
      <c r="J1860" s="4">
        <f t="shared" ca="1" si="145"/>
        <v>2.3874999999999993</v>
      </c>
      <c r="K1860" s="5">
        <v>0.79639873481471479</v>
      </c>
      <c r="L1860" s="75">
        <v>0</v>
      </c>
    </row>
    <row r="1861" spans="1:12" x14ac:dyDescent="0.25">
      <c r="A1861" s="2">
        <v>41423</v>
      </c>
      <c r="B1861" s="3">
        <f t="shared" si="146"/>
        <v>29</v>
      </c>
      <c r="C1861" s="3">
        <f t="shared" si="147"/>
        <v>5</v>
      </c>
      <c r="D1861" s="3">
        <f t="shared" si="148"/>
        <v>2013</v>
      </c>
      <c r="E1861" s="4">
        <v>14.491666666666667</v>
      </c>
      <c r="F1861" s="4">
        <v>13.383333333333333</v>
      </c>
      <c r="G1861" s="4">
        <f t="shared" si="149"/>
        <v>13.9375</v>
      </c>
      <c r="H1861" s="4">
        <v>3.2843</v>
      </c>
      <c r="I1861" s="3">
        <v>19.599999999999998</v>
      </c>
      <c r="J1861" s="4">
        <f t="shared" ca="1" si="145"/>
        <v>3.9375</v>
      </c>
      <c r="K1861" s="5">
        <v>0.95196503452631609</v>
      </c>
      <c r="L1861" s="75">
        <v>0</v>
      </c>
    </row>
    <row r="1862" spans="1:12" x14ac:dyDescent="0.25">
      <c r="A1862" s="2">
        <v>41424</v>
      </c>
      <c r="B1862" s="3">
        <f t="shared" si="146"/>
        <v>30</v>
      </c>
      <c r="C1862" s="3">
        <f t="shared" si="147"/>
        <v>5</v>
      </c>
      <c r="D1862" s="3">
        <f t="shared" si="148"/>
        <v>2013</v>
      </c>
      <c r="E1862" s="4">
        <v>9.2916666666666661</v>
      </c>
      <c r="F1862" s="4">
        <v>7.8791666666666664</v>
      </c>
      <c r="G1862" s="4">
        <f t="shared" si="149"/>
        <v>8.5854166666666671</v>
      </c>
      <c r="H1862" s="4">
        <v>13.689700000000002</v>
      </c>
      <c r="I1862" s="3">
        <v>0</v>
      </c>
      <c r="J1862" s="4">
        <f t="shared" ca="1" si="145"/>
        <v>0</v>
      </c>
      <c r="K1862" s="5">
        <v>2.7836755734024425</v>
      </c>
      <c r="L1862" s="75">
        <v>10</v>
      </c>
    </row>
    <row r="1863" spans="1:12" x14ac:dyDescent="0.25">
      <c r="A1863" s="2">
        <v>41425</v>
      </c>
      <c r="B1863" s="3">
        <f t="shared" si="146"/>
        <v>31</v>
      </c>
      <c r="C1863" s="3">
        <f t="shared" si="147"/>
        <v>5</v>
      </c>
      <c r="D1863" s="3">
        <f t="shared" si="148"/>
        <v>2013</v>
      </c>
      <c r="E1863" s="4">
        <v>8.2874999999999996</v>
      </c>
      <c r="F1863" s="4">
        <v>6.5999999999999988</v>
      </c>
      <c r="G1863" s="4">
        <f t="shared" si="149"/>
        <v>7.4437499999999996</v>
      </c>
      <c r="H1863" s="4">
        <v>13.6937</v>
      </c>
      <c r="I1863" s="3">
        <v>0</v>
      </c>
      <c r="J1863" s="4">
        <f t="shared" ca="1" si="145"/>
        <v>0</v>
      </c>
      <c r="K1863" s="5">
        <v>2.8450612220178573</v>
      </c>
      <c r="L1863" s="75">
        <v>14</v>
      </c>
    </row>
    <row r="1864" spans="1:12" x14ac:dyDescent="0.25">
      <c r="A1864" s="2">
        <v>41426</v>
      </c>
      <c r="B1864" s="3">
        <f t="shared" si="146"/>
        <v>1</v>
      </c>
      <c r="C1864" s="3">
        <f t="shared" si="147"/>
        <v>6</v>
      </c>
      <c r="D1864" s="3">
        <f t="shared" si="148"/>
        <v>2013</v>
      </c>
      <c r="E1864" s="4">
        <v>11.7125</v>
      </c>
      <c r="F1864" s="4">
        <v>11.154166666666667</v>
      </c>
      <c r="G1864" s="4">
        <f t="shared" si="149"/>
        <v>11.433333333333334</v>
      </c>
      <c r="H1864" s="4">
        <v>1.6088</v>
      </c>
      <c r="I1864" s="3">
        <v>22.6</v>
      </c>
      <c r="J1864" s="4">
        <f t="shared" ca="1" si="145"/>
        <v>1.4333333333333336</v>
      </c>
      <c r="K1864" s="5">
        <v>0.40041357031588865</v>
      </c>
      <c r="L1864" s="76">
        <v>0</v>
      </c>
    </row>
    <row r="1865" spans="1:12" x14ac:dyDescent="0.25">
      <c r="A1865" s="2">
        <v>41427</v>
      </c>
      <c r="B1865" s="3">
        <f t="shared" si="146"/>
        <v>2</v>
      </c>
      <c r="C1865" s="3">
        <f t="shared" si="147"/>
        <v>6</v>
      </c>
      <c r="D1865" s="3">
        <f t="shared" si="148"/>
        <v>2013</v>
      </c>
      <c r="E1865" s="4">
        <v>14.362499999999999</v>
      </c>
      <c r="F1865" s="4">
        <v>13.525</v>
      </c>
      <c r="G1865" s="4">
        <f t="shared" si="149"/>
        <v>13.94375</v>
      </c>
      <c r="H1865" s="4">
        <v>10.1951</v>
      </c>
      <c r="I1865" s="3">
        <v>0.60000000000000009</v>
      </c>
      <c r="J1865" s="4">
        <f t="shared" ca="1" si="145"/>
        <v>3.9437499999999996</v>
      </c>
      <c r="K1865" s="5">
        <v>2.1220647597581825</v>
      </c>
      <c r="L1865" s="76">
        <v>0</v>
      </c>
    </row>
    <row r="1866" spans="1:12" x14ac:dyDescent="0.25">
      <c r="A1866" s="2">
        <v>41428</v>
      </c>
      <c r="B1866" s="3">
        <f t="shared" si="146"/>
        <v>3</v>
      </c>
      <c r="C1866" s="3">
        <f t="shared" si="147"/>
        <v>6</v>
      </c>
      <c r="D1866" s="3">
        <f t="shared" si="148"/>
        <v>2013</v>
      </c>
      <c r="E1866" s="4">
        <v>10.904166666666663</v>
      </c>
      <c r="F1866" s="4">
        <v>9.5875000000000004</v>
      </c>
      <c r="G1866" s="4">
        <f t="shared" si="149"/>
        <v>10.245833333333332</v>
      </c>
      <c r="H1866" s="4">
        <v>14.362500000000001</v>
      </c>
      <c r="I1866" s="3">
        <v>0.2</v>
      </c>
      <c r="J1866" s="4">
        <f t="shared" ca="1" si="145"/>
        <v>0.62089926160337261</v>
      </c>
      <c r="K1866" s="5">
        <v>3.0628059821175588</v>
      </c>
      <c r="L1866" s="76">
        <v>6</v>
      </c>
    </row>
    <row r="1867" spans="1:12" x14ac:dyDescent="0.25">
      <c r="A1867" s="2">
        <v>41429</v>
      </c>
      <c r="B1867" s="3">
        <f t="shared" si="146"/>
        <v>4</v>
      </c>
      <c r="C1867" s="3">
        <f t="shared" si="147"/>
        <v>6</v>
      </c>
      <c r="D1867" s="3">
        <f t="shared" si="148"/>
        <v>2013</v>
      </c>
      <c r="E1867" s="4">
        <v>9.65</v>
      </c>
      <c r="F1867" s="4">
        <v>7.7124999999999995</v>
      </c>
      <c r="G1867" s="4">
        <f t="shared" si="149"/>
        <v>8.6812500000000004</v>
      </c>
      <c r="H1867" s="4">
        <v>13.013000000000002</v>
      </c>
      <c r="I1867" s="3">
        <v>0</v>
      </c>
      <c r="J1867" s="4">
        <f t="shared" ca="1" si="145"/>
        <v>0</v>
      </c>
      <c r="K1867" s="5">
        <v>2.7448414575450166</v>
      </c>
      <c r="L1867" s="76">
        <v>11</v>
      </c>
    </row>
    <row r="1868" spans="1:12" x14ac:dyDescent="0.25">
      <c r="A1868" s="2">
        <v>41430</v>
      </c>
      <c r="B1868" s="3">
        <f t="shared" si="146"/>
        <v>5</v>
      </c>
      <c r="C1868" s="3">
        <f t="shared" si="147"/>
        <v>6</v>
      </c>
      <c r="D1868" s="3">
        <f t="shared" si="148"/>
        <v>2013</v>
      </c>
      <c r="E1868" s="4">
        <v>12.191666666666668</v>
      </c>
      <c r="F1868" s="4">
        <v>10.308333333333332</v>
      </c>
      <c r="G1868" s="4">
        <f t="shared" si="149"/>
        <v>11.25</v>
      </c>
      <c r="H1868" s="4">
        <v>14.3514</v>
      </c>
      <c r="I1868" s="3">
        <v>0.2</v>
      </c>
      <c r="J1868" s="4">
        <f t="shared" ca="1" si="145"/>
        <v>1.25</v>
      </c>
      <c r="K1868" s="5">
        <v>3.2156411692065205</v>
      </c>
      <c r="L1868" s="76">
        <v>8</v>
      </c>
    </row>
    <row r="1869" spans="1:12" x14ac:dyDescent="0.25">
      <c r="A1869" s="2">
        <v>41431</v>
      </c>
      <c r="B1869" s="3">
        <f t="shared" si="146"/>
        <v>6</v>
      </c>
      <c r="C1869" s="3">
        <f t="shared" si="147"/>
        <v>6</v>
      </c>
      <c r="D1869" s="3">
        <f t="shared" si="148"/>
        <v>2013</v>
      </c>
      <c r="E1869" s="4">
        <v>11.75</v>
      </c>
      <c r="F1869" s="4">
        <v>10.187500000000002</v>
      </c>
      <c r="G1869" s="4">
        <f t="shared" si="149"/>
        <v>10.96875</v>
      </c>
      <c r="H1869" s="4">
        <v>9.4896000000000029</v>
      </c>
      <c r="I1869" s="3">
        <v>0.2</v>
      </c>
      <c r="J1869" s="4">
        <f t="shared" ca="1" si="145"/>
        <v>0.96875000000000089</v>
      </c>
      <c r="K1869" s="5">
        <v>2.0045530088517896</v>
      </c>
      <c r="L1869" s="76">
        <v>9</v>
      </c>
    </row>
    <row r="1870" spans="1:12" x14ac:dyDescent="0.25">
      <c r="A1870" s="2">
        <v>41432</v>
      </c>
      <c r="B1870" s="3">
        <f t="shared" si="146"/>
        <v>7</v>
      </c>
      <c r="C1870" s="3">
        <f t="shared" si="147"/>
        <v>6</v>
      </c>
      <c r="D1870" s="3">
        <f t="shared" si="148"/>
        <v>2013</v>
      </c>
      <c r="E1870" s="4">
        <v>14.608333333333334</v>
      </c>
      <c r="F1870" s="4">
        <v>13.516666666666667</v>
      </c>
      <c r="G1870" s="4">
        <f t="shared" si="149"/>
        <v>14.0625</v>
      </c>
      <c r="H1870" s="4">
        <v>12.9513</v>
      </c>
      <c r="I1870" s="3">
        <v>0</v>
      </c>
      <c r="J1870" s="4">
        <f t="shared" ca="1" si="145"/>
        <v>4.0625000000000009</v>
      </c>
      <c r="K1870" s="5">
        <v>3.0851568224737331</v>
      </c>
      <c r="L1870" s="76">
        <v>0</v>
      </c>
    </row>
    <row r="1871" spans="1:12" x14ac:dyDescent="0.25">
      <c r="A1871" s="2">
        <v>41433</v>
      </c>
      <c r="B1871" s="3">
        <f t="shared" si="146"/>
        <v>8</v>
      </c>
      <c r="C1871" s="3">
        <f t="shared" si="147"/>
        <v>6</v>
      </c>
      <c r="D1871" s="3">
        <f t="shared" si="148"/>
        <v>2013</v>
      </c>
      <c r="E1871" s="4">
        <v>12.454166666666666</v>
      </c>
      <c r="F1871" s="4">
        <v>10.804166666666667</v>
      </c>
      <c r="G1871" s="4">
        <f t="shared" si="149"/>
        <v>11.629166666666666</v>
      </c>
      <c r="H1871" s="4">
        <v>12.457000000000003</v>
      </c>
      <c r="I1871" s="3">
        <v>0.2</v>
      </c>
      <c r="J1871" s="4">
        <f t="shared" ca="1" si="145"/>
        <v>1.6291666666666664</v>
      </c>
      <c r="K1871" s="5">
        <v>2.7645930458344314</v>
      </c>
      <c r="L1871" s="76">
        <v>5</v>
      </c>
    </row>
    <row r="1872" spans="1:12" x14ac:dyDescent="0.25">
      <c r="A1872" s="2">
        <v>41434</v>
      </c>
      <c r="B1872" s="3">
        <f t="shared" si="146"/>
        <v>9</v>
      </c>
      <c r="C1872" s="3">
        <f t="shared" si="147"/>
        <v>6</v>
      </c>
      <c r="D1872" s="3">
        <f t="shared" si="148"/>
        <v>2013</v>
      </c>
      <c r="E1872" s="4">
        <v>12.862499999999999</v>
      </c>
      <c r="F1872" s="4">
        <v>11.595833333333331</v>
      </c>
      <c r="G1872" s="4">
        <f t="shared" si="149"/>
        <v>12.229166666666664</v>
      </c>
      <c r="H1872" s="4">
        <v>9.3375999999999983</v>
      </c>
      <c r="I1872" s="3">
        <v>0</v>
      </c>
      <c r="J1872" s="4">
        <f t="shared" ca="1" si="145"/>
        <v>2.2291666666666652</v>
      </c>
      <c r="K1872" s="5">
        <v>2.3617998386616144</v>
      </c>
      <c r="L1872" s="76">
        <v>0</v>
      </c>
    </row>
    <row r="1873" spans="1:12" x14ac:dyDescent="0.25">
      <c r="A1873" s="2">
        <v>41435</v>
      </c>
      <c r="B1873" s="3">
        <f t="shared" si="146"/>
        <v>10</v>
      </c>
      <c r="C1873" s="3">
        <f t="shared" si="147"/>
        <v>6</v>
      </c>
      <c r="D1873" s="3">
        <f t="shared" si="148"/>
        <v>2013</v>
      </c>
      <c r="E1873" s="4">
        <v>13.195833333333333</v>
      </c>
      <c r="F1873" s="4">
        <v>12.545833333333334</v>
      </c>
      <c r="G1873" s="4">
        <f t="shared" si="149"/>
        <v>12.870833333333334</v>
      </c>
      <c r="H1873" s="4">
        <v>4.1211000000000002</v>
      </c>
      <c r="I1873" s="3">
        <v>1.6</v>
      </c>
      <c r="J1873" s="4">
        <f t="shared" ca="1" si="145"/>
        <v>2.8708333333333336</v>
      </c>
      <c r="K1873" s="5">
        <v>1.023793562166029</v>
      </c>
      <c r="L1873" s="76">
        <v>0</v>
      </c>
    </row>
    <row r="1874" spans="1:12" x14ac:dyDescent="0.25">
      <c r="A1874" s="2">
        <v>41436</v>
      </c>
      <c r="B1874" s="3">
        <f t="shared" si="146"/>
        <v>11</v>
      </c>
      <c r="C1874" s="3">
        <f t="shared" si="147"/>
        <v>6</v>
      </c>
      <c r="D1874" s="3">
        <f t="shared" si="148"/>
        <v>2013</v>
      </c>
      <c r="E1874" s="4">
        <v>13.045833333333334</v>
      </c>
      <c r="F1874" s="4">
        <v>11.808333333333335</v>
      </c>
      <c r="G1874" s="4">
        <f t="shared" si="149"/>
        <v>12.427083333333336</v>
      </c>
      <c r="H1874" s="4">
        <v>9.2554999999999996</v>
      </c>
      <c r="I1874" s="3">
        <v>0.4</v>
      </c>
      <c r="J1874" s="4">
        <f t="shared" ca="1" si="145"/>
        <v>2.4270833333333348</v>
      </c>
      <c r="K1874" s="5">
        <v>2.0017562039155599</v>
      </c>
      <c r="L1874" s="76">
        <v>0</v>
      </c>
    </row>
    <row r="1875" spans="1:12" x14ac:dyDescent="0.25">
      <c r="A1875" s="2">
        <v>41437</v>
      </c>
      <c r="B1875" s="3">
        <f t="shared" si="146"/>
        <v>12</v>
      </c>
      <c r="C1875" s="3">
        <f t="shared" si="147"/>
        <v>6</v>
      </c>
      <c r="D1875" s="3">
        <f t="shared" si="148"/>
        <v>2013</v>
      </c>
      <c r="E1875" s="4">
        <v>15.112500000000004</v>
      </c>
      <c r="F1875" s="4">
        <v>13.824999999999998</v>
      </c>
      <c r="G1875" s="4">
        <f t="shared" si="149"/>
        <v>14.46875</v>
      </c>
      <c r="H1875" s="4">
        <v>11.8561</v>
      </c>
      <c r="I1875" s="3">
        <v>0</v>
      </c>
      <c r="J1875" s="4">
        <f t="shared" ca="1" si="145"/>
        <v>4.4687500000000009</v>
      </c>
      <c r="K1875" s="5">
        <v>2.9624050212434727</v>
      </c>
      <c r="L1875" s="76">
        <v>0</v>
      </c>
    </row>
    <row r="1876" spans="1:12" x14ac:dyDescent="0.25">
      <c r="A1876" s="2">
        <v>41438</v>
      </c>
      <c r="B1876" s="3">
        <f t="shared" si="146"/>
        <v>13</v>
      </c>
      <c r="C1876" s="3">
        <f t="shared" si="147"/>
        <v>6</v>
      </c>
      <c r="D1876" s="3">
        <f t="shared" si="148"/>
        <v>2013</v>
      </c>
      <c r="E1876" s="4">
        <v>12.045833333333336</v>
      </c>
      <c r="F1876" s="4">
        <v>10.700000000000001</v>
      </c>
      <c r="G1876" s="4">
        <f t="shared" si="149"/>
        <v>11.372916666666669</v>
      </c>
      <c r="H1876" s="4">
        <v>12.2348</v>
      </c>
      <c r="I1876" s="3">
        <v>0.2</v>
      </c>
      <c r="J1876" s="4">
        <f t="shared" ca="1" si="145"/>
        <v>1.3729166666666686</v>
      </c>
      <c r="K1876" s="5">
        <v>2.4208892707183653</v>
      </c>
      <c r="L1876" s="76">
        <v>0</v>
      </c>
    </row>
    <row r="1877" spans="1:12" x14ac:dyDescent="0.25">
      <c r="A1877" s="2">
        <v>41439</v>
      </c>
      <c r="B1877" s="3">
        <f t="shared" si="146"/>
        <v>14</v>
      </c>
      <c r="C1877" s="3">
        <f t="shared" si="147"/>
        <v>6</v>
      </c>
      <c r="D1877" s="3">
        <f t="shared" si="148"/>
        <v>2013</v>
      </c>
      <c r="E1877" s="4">
        <v>10.575000000000001</v>
      </c>
      <c r="F1877" s="4">
        <v>8.7041666666666675</v>
      </c>
      <c r="G1877" s="4">
        <f t="shared" si="149"/>
        <v>9.6395833333333343</v>
      </c>
      <c r="H1877" s="4">
        <v>11.264400000000002</v>
      </c>
      <c r="I1877" s="3">
        <v>0.2</v>
      </c>
      <c r="J1877" s="4">
        <f t="shared" ca="1" si="145"/>
        <v>0.17672605790645943</v>
      </c>
      <c r="K1877" s="5">
        <v>2.2138910485989904</v>
      </c>
      <c r="L1877" s="76">
        <v>11</v>
      </c>
    </row>
    <row r="1878" spans="1:12" x14ac:dyDescent="0.25">
      <c r="A1878" s="2">
        <v>41440</v>
      </c>
      <c r="B1878" s="3">
        <f t="shared" si="146"/>
        <v>15</v>
      </c>
      <c r="C1878" s="3">
        <f t="shared" si="147"/>
        <v>6</v>
      </c>
      <c r="D1878" s="3">
        <f t="shared" si="148"/>
        <v>2013</v>
      </c>
      <c r="E1878" s="4">
        <v>12.283333333333337</v>
      </c>
      <c r="F1878" s="4">
        <v>11.466666666666663</v>
      </c>
      <c r="G1878" s="4">
        <f t="shared" si="149"/>
        <v>11.875</v>
      </c>
      <c r="H1878" s="4">
        <v>8.1214999999999993</v>
      </c>
      <c r="I1878" s="3">
        <v>0</v>
      </c>
      <c r="J1878" s="4">
        <f t="shared" ca="1" si="145"/>
        <v>1.875</v>
      </c>
      <c r="K1878" s="5">
        <v>1.8754435116222716</v>
      </c>
      <c r="L1878" s="76">
        <v>0</v>
      </c>
    </row>
    <row r="1879" spans="1:12" x14ac:dyDescent="0.25">
      <c r="A1879" s="2">
        <v>41441</v>
      </c>
      <c r="B1879" s="3">
        <f t="shared" si="146"/>
        <v>16</v>
      </c>
      <c r="C1879" s="3">
        <f t="shared" si="147"/>
        <v>6</v>
      </c>
      <c r="D1879" s="3">
        <f t="shared" si="148"/>
        <v>2013</v>
      </c>
      <c r="E1879" s="4">
        <v>12.100000000000001</v>
      </c>
      <c r="F1879" s="4">
        <v>11.699999999999998</v>
      </c>
      <c r="G1879" s="4">
        <f t="shared" si="149"/>
        <v>11.899999999999999</v>
      </c>
      <c r="H1879" s="4">
        <v>2.7951999999999999</v>
      </c>
      <c r="I1879" s="3">
        <v>3.9999999999999996</v>
      </c>
      <c r="J1879" s="4">
        <f t="shared" ca="1" si="145"/>
        <v>1.8999999999999995</v>
      </c>
      <c r="K1879" s="5">
        <v>0.74949549498526491</v>
      </c>
      <c r="L1879" s="76">
        <v>0</v>
      </c>
    </row>
    <row r="1880" spans="1:12" x14ac:dyDescent="0.25">
      <c r="A1880" s="2">
        <v>41442</v>
      </c>
      <c r="B1880" s="3">
        <f t="shared" si="146"/>
        <v>17</v>
      </c>
      <c r="C1880" s="3">
        <f t="shared" si="147"/>
        <v>6</v>
      </c>
      <c r="D1880" s="3">
        <f t="shared" si="148"/>
        <v>2013</v>
      </c>
      <c r="E1880" s="4">
        <v>13.233333333333329</v>
      </c>
      <c r="F1880" s="4">
        <v>12.795833333333334</v>
      </c>
      <c r="G1880" s="4">
        <f t="shared" si="149"/>
        <v>13.014583333333331</v>
      </c>
      <c r="H1880" s="4">
        <v>4.3262000000000009</v>
      </c>
      <c r="I1880" s="3">
        <v>0.2</v>
      </c>
      <c r="J1880" s="4">
        <f t="shared" ca="1" si="145"/>
        <v>3.0145833333333316</v>
      </c>
      <c r="K1880" s="5">
        <v>0.98960664738065673</v>
      </c>
      <c r="L1880" s="76">
        <v>0</v>
      </c>
    </row>
    <row r="1881" spans="1:12" x14ac:dyDescent="0.25">
      <c r="A1881" s="2">
        <v>41443</v>
      </c>
      <c r="B1881" s="3">
        <f t="shared" si="146"/>
        <v>18</v>
      </c>
      <c r="C1881" s="3">
        <f t="shared" si="147"/>
        <v>6</v>
      </c>
      <c r="D1881" s="3">
        <f t="shared" si="148"/>
        <v>2013</v>
      </c>
      <c r="E1881" s="4">
        <v>14.516666666666666</v>
      </c>
      <c r="F1881" s="4">
        <v>13.6875</v>
      </c>
      <c r="G1881" s="4">
        <f t="shared" si="149"/>
        <v>14.102083333333333</v>
      </c>
      <c r="H1881" s="4">
        <v>11.970599999999999</v>
      </c>
      <c r="I1881" s="3">
        <v>0</v>
      </c>
      <c r="J1881" s="4">
        <f t="shared" ca="1" si="145"/>
        <v>4.1020833333333329</v>
      </c>
      <c r="K1881" s="5">
        <v>2.7978103724833847</v>
      </c>
      <c r="L1881" s="76">
        <v>0</v>
      </c>
    </row>
    <row r="1882" spans="1:12" x14ac:dyDescent="0.25">
      <c r="A1882" s="2">
        <v>41444</v>
      </c>
      <c r="B1882" s="3">
        <f t="shared" si="146"/>
        <v>19</v>
      </c>
      <c r="C1882" s="3">
        <f t="shared" si="147"/>
        <v>6</v>
      </c>
      <c r="D1882" s="3">
        <f t="shared" si="148"/>
        <v>2013</v>
      </c>
      <c r="E1882" s="4">
        <v>13.637500000000001</v>
      </c>
      <c r="F1882" s="4">
        <v>12.916666666666666</v>
      </c>
      <c r="G1882" s="4">
        <f t="shared" si="149"/>
        <v>13.277083333333334</v>
      </c>
      <c r="H1882" s="4">
        <v>6.3013999999999992</v>
      </c>
      <c r="I1882" s="3">
        <v>26.999999999999996</v>
      </c>
      <c r="J1882" s="4">
        <f t="shared" ca="1" si="145"/>
        <v>3.2770833333333336</v>
      </c>
      <c r="K1882" s="5">
        <v>1.2496904426412372</v>
      </c>
      <c r="L1882" s="76">
        <v>0</v>
      </c>
    </row>
    <row r="1883" spans="1:12" x14ac:dyDescent="0.25">
      <c r="A1883" s="2">
        <v>41445</v>
      </c>
      <c r="B1883" s="3">
        <f t="shared" si="146"/>
        <v>20</v>
      </c>
      <c r="C1883" s="3">
        <f t="shared" si="147"/>
        <v>6</v>
      </c>
      <c r="D1883" s="3">
        <f t="shared" si="148"/>
        <v>2013</v>
      </c>
      <c r="E1883" s="4">
        <v>10.324999999999999</v>
      </c>
      <c r="F1883" s="4">
        <v>9.9749999999999979</v>
      </c>
      <c r="G1883" s="4">
        <f t="shared" si="149"/>
        <v>10.149999999999999</v>
      </c>
      <c r="H1883" s="4">
        <v>3.3401999999999994</v>
      </c>
      <c r="I1883" s="3">
        <v>5.6000000000000005</v>
      </c>
      <c r="J1883" s="4">
        <f t="shared" ca="1" si="145"/>
        <v>0.30178571428571171</v>
      </c>
      <c r="K1883" s="5">
        <v>0.77521307292572084</v>
      </c>
      <c r="L1883" s="76">
        <v>0</v>
      </c>
    </row>
    <row r="1884" spans="1:12" x14ac:dyDescent="0.25">
      <c r="A1884" s="2">
        <v>41446</v>
      </c>
      <c r="B1884" s="3">
        <f t="shared" si="146"/>
        <v>21</v>
      </c>
      <c r="C1884" s="3">
        <f t="shared" si="147"/>
        <v>6</v>
      </c>
      <c r="D1884" s="3">
        <f t="shared" si="148"/>
        <v>2013</v>
      </c>
      <c r="E1884" s="4">
        <v>11.683333333333332</v>
      </c>
      <c r="F1884" s="4">
        <v>11.208333333333334</v>
      </c>
      <c r="G1884" s="4">
        <f t="shared" si="149"/>
        <v>11.445833333333333</v>
      </c>
      <c r="H1884" s="4">
        <v>1.8029999999999999</v>
      </c>
      <c r="I1884" s="3">
        <v>25.799999999999997</v>
      </c>
      <c r="J1884" s="4">
        <f t="shared" ca="1" si="145"/>
        <v>1.4458333333333329</v>
      </c>
      <c r="K1884" s="5">
        <v>0.40268605915450845</v>
      </c>
      <c r="L1884" s="76">
        <v>0</v>
      </c>
    </row>
    <row r="1885" spans="1:12" x14ac:dyDescent="0.25">
      <c r="A1885" s="2">
        <v>41447</v>
      </c>
      <c r="B1885" s="3">
        <f t="shared" si="146"/>
        <v>22</v>
      </c>
      <c r="C1885" s="3">
        <f t="shared" si="147"/>
        <v>6</v>
      </c>
      <c r="D1885" s="3">
        <f t="shared" si="148"/>
        <v>2013</v>
      </c>
      <c r="E1885" s="4">
        <v>8.0208333333333339</v>
      </c>
      <c r="F1885" s="4">
        <v>7.3208333333333329</v>
      </c>
      <c r="G1885" s="4">
        <f t="shared" si="149"/>
        <v>7.6708333333333334</v>
      </c>
      <c r="H1885" s="4">
        <v>6.7501000000000007</v>
      </c>
      <c r="I1885" s="3">
        <v>2.8000000000000007</v>
      </c>
      <c r="J1885" s="4">
        <f t="shared" ca="1" si="145"/>
        <v>0</v>
      </c>
      <c r="K1885" s="5">
        <v>1.2828428060164234</v>
      </c>
      <c r="L1885" s="76">
        <v>12</v>
      </c>
    </row>
    <row r="1886" spans="1:12" x14ac:dyDescent="0.25">
      <c r="A1886" s="2">
        <v>41448</v>
      </c>
      <c r="B1886" s="3">
        <f t="shared" si="146"/>
        <v>23</v>
      </c>
      <c r="C1886" s="3">
        <f t="shared" si="147"/>
        <v>6</v>
      </c>
      <c r="D1886" s="3">
        <f t="shared" si="148"/>
        <v>2013</v>
      </c>
      <c r="E1886" s="4">
        <v>7.1916666666666673</v>
      </c>
      <c r="F1886" s="4">
        <v>5.6083333333333343</v>
      </c>
      <c r="G1886" s="4">
        <f t="shared" si="149"/>
        <v>6.4</v>
      </c>
      <c r="H1886" s="4">
        <v>13.087399999999999</v>
      </c>
      <c r="I1886" s="3">
        <v>0.2</v>
      </c>
      <c r="J1886" s="4">
        <f t="shared" ca="1" si="145"/>
        <v>0</v>
      </c>
      <c r="K1886" s="5">
        <v>2.2294107163120627</v>
      </c>
      <c r="L1886" s="76">
        <v>14</v>
      </c>
    </row>
    <row r="1887" spans="1:12" x14ac:dyDescent="0.25">
      <c r="A1887" s="2">
        <v>41449</v>
      </c>
      <c r="B1887" s="3">
        <f t="shared" si="146"/>
        <v>24</v>
      </c>
      <c r="C1887" s="3">
        <f t="shared" si="147"/>
        <v>6</v>
      </c>
      <c r="D1887" s="3">
        <f t="shared" si="148"/>
        <v>2013</v>
      </c>
      <c r="E1887" s="4">
        <v>10.225</v>
      </c>
      <c r="F1887" s="4">
        <v>9.7833333333333332</v>
      </c>
      <c r="G1887" s="4">
        <f t="shared" si="149"/>
        <v>10.004166666666666</v>
      </c>
      <c r="H1887" s="4">
        <v>2.2993000000000001</v>
      </c>
      <c r="I1887" s="3">
        <v>21.400000000000002</v>
      </c>
      <c r="J1887" s="4">
        <f t="shared" ca="1" si="145"/>
        <v>0.11462264150943366</v>
      </c>
      <c r="K1887" s="5">
        <v>0.54098219288799188</v>
      </c>
      <c r="L1887" s="76">
        <v>2</v>
      </c>
    </row>
    <row r="1888" spans="1:12" x14ac:dyDescent="0.25">
      <c r="A1888" s="2">
        <v>41450</v>
      </c>
      <c r="B1888" s="3">
        <f t="shared" si="146"/>
        <v>25</v>
      </c>
      <c r="C1888" s="3">
        <f t="shared" si="147"/>
        <v>6</v>
      </c>
      <c r="D1888" s="3">
        <f t="shared" si="148"/>
        <v>2013</v>
      </c>
      <c r="E1888" s="4">
        <v>13.277272727272729</v>
      </c>
      <c r="F1888" s="4">
        <v>12.981818181818181</v>
      </c>
      <c r="G1888" s="4">
        <f t="shared" si="149"/>
        <v>13.129545454545454</v>
      </c>
      <c r="H1888" s="4">
        <v>2.5989</v>
      </c>
      <c r="I1888" s="3">
        <v>23.199999999999996</v>
      </c>
      <c r="J1888" s="4">
        <f t="shared" ca="1" si="145"/>
        <v>3.1295454545454549</v>
      </c>
      <c r="K1888" s="5">
        <v>0.54583658824864201</v>
      </c>
      <c r="L1888" s="76">
        <v>2</v>
      </c>
    </row>
    <row r="1889" spans="1:12" x14ac:dyDescent="0.25">
      <c r="A1889" s="2">
        <v>41451</v>
      </c>
      <c r="B1889" s="3">
        <f t="shared" si="146"/>
        <v>26</v>
      </c>
      <c r="C1889" s="3">
        <f t="shared" si="147"/>
        <v>6</v>
      </c>
      <c r="D1889" s="3">
        <f t="shared" si="148"/>
        <v>2013</v>
      </c>
      <c r="E1889" s="4">
        <v>12.374999999999998</v>
      </c>
      <c r="F1889" s="4">
        <v>11.920833333333334</v>
      </c>
      <c r="G1889" s="4">
        <f t="shared" si="149"/>
        <v>12.147916666666667</v>
      </c>
      <c r="H1889" s="4">
        <v>3.5696000000000003</v>
      </c>
      <c r="I1889" s="3">
        <v>10.799999999999997</v>
      </c>
      <c r="J1889" s="4">
        <f t="shared" ca="1" si="145"/>
        <v>2.1479166666666663</v>
      </c>
      <c r="K1889" s="5">
        <v>0.68733582518365011</v>
      </c>
      <c r="L1889" s="76">
        <v>0</v>
      </c>
    </row>
    <row r="1890" spans="1:12" x14ac:dyDescent="0.25">
      <c r="A1890" s="2">
        <v>41452</v>
      </c>
      <c r="B1890" s="3">
        <f t="shared" si="146"/>
        <v>27</v>
      </c>
      <c r="C1890" s="3">
        <f t="shared" si="147"/>
        <v>6</v>
      </c>
      <c r="D1890" s="3">
        <f t="shared" si="148"/>
        <v>2013</v>
      </c>
      <c r="E1890" s="4">
        <v>11.554166666666667</v>
      </c>
      <c r="F1890" s="4">
        <v>10.737500000000002</v>
      </c>
      <c r="G1890" s="4">
        <f t="shared" si="149"/>
        <v>11.145833333333336</v>
      </c>
      <c r="H1890" s="4">
        <v>8.8671000000000006</v>
      </c>
      <c r="I1890" s="3">
        <v>0.2</v>
      </c>
      <c r="J1890" s="4">
        <f t="shared" ca="1" si="145"/>
        <v>1.1458333333333348</v>
      </c>
      <c r="K1890" s="5">
        <v>1.7728699041380616</v>
      </c>
      <c r="L1890" s="76">
        <v>0</v>
      </c>
    </row>
    <row r="1891" spans="1:12" x14ac:dyDescent="0.25">
      <c r="A1891" s="2">
        <v>41453</v>
      </c>
      <c r="B1891" s="3">
        <f t="shared" si="146"/>
        <v>28</v>
      </c>
      <c r="C1891" s="3">
        <f t="shared" si="147"/>
        <v>6</v>
      </c>
      <c r="D1891" s="3">
        <f t="shared" si="148"/>
        <v>2013</v>
      </c>
      <c r="E1891" s="4">
        <v>14.35</v>
      </c>
      <c r="F1891" s="4">
        <v>13.295833333333333</v>
      </c>
      <c r="G1891" s="4">
        <f t="shared" si="149"/>
        <v>13.822916666666666</v>
      </c>
      <c r="H1891" s="4">
        <v>9.6148999999999987</v>
      </c>
      <c r="I1891" s="3">
        <v>0</v>
      </c>
      <c r="J1891" s="4">
        <f t="shared" ca="1" si="145"/>
        <v>3.8229166666666661</v>
      </c>
      <c r="K1891" s="5">
        <v>2.3366071004356197</v>
      </c>
      <c r="L1891" s="76">
        <v>0</v>
      </c>
    </row>
    <row r="1892" spans="1:12" x14ac:dyDescent="0.25">
      <c r="A1892" s="2">
        <v>41454</v>
      </c>
      <c r="B1892" s="3">
        <f t="shared" si="146"/>
        <v>29</v>
      </c>
      <c r="C1892" s="3">
        <f t="shared" si="147"/>
        <v>6</v>
      </c>
      <c r="D1892" s="3">
        <f t="shared" si="148"/>
        <v>2013</v>
      </c>
      <c r="E1892" s="4">
        <v>16.054166666666667</v>
      </c>
      <c r="F1892" s="4">
        <v>14.77083333333333</v>
      </c>
      <c r="G1892" s="4">
        <f t="shared" si="149"/>
        <v>15.412499999999998</v>
      </c>
      <c r="H1892" s="4">
        <v>10.104299999999999</v>
      </c>
      <c r="I1892" s="3">
        <v>18</v>
      </c>
      <c r="J1892" s="4">
        <f t="shared" ca="1" si="145"/>
        <v>5.4124999999999988</v>
      </c>
      <c r="K1892" s="5">
        <v>2.5216385119095279</v>
      </c>
      <c r="L1892" s="76">
        <v>0</v>
      </c>
    </row>
    <row r="1893" spans="1:12" x14ac:dyDescent="0.25">
      <c r="A1893" s="2">
        <v>41455</v>
      </c>
      <c r="B1893" s="3">
        <f t="shared" si="146"/>
        <v>30</v>
      </c>
      <c r="C1893" s="3">
        <f t="shared" si="147"/>
        <v>6</v>
      </c>
      <c r="D1893" s="3">
        <f t="shared" si="148"/>
        <v>2013</v>
      </c>
      <c r="E1893" s="4">
        <v>9.4458333333333311</v>
      </c>
      <c r="F1893" s="4">
        <v>8.1708333333333343</v>
      </c>
      <c r="G1893" s="4">
        <f t="shared" si="149"/>
        <v>8.8083333333333336</v>
      </c>
      <c r="H1893" s="4">
        <v>13.105000000000002</v>
      </c>
      <c r="I1893" s="3">
        <v>0.2</v>
      </c>
      <c r="J1893" s="4">
        <f t="shared" ca="1" si="145"/>
        <v>0</v>
      </c>
      <c r="K1893" s="5">
        <v>2.6287877787435572</v>
      </c>
      <c r="L1893" s="76">
        <v>13</v>
      </c>
    </row>
    <row r="1894" spans="1:12" x14ac:dyDescent="0.25">
      <c r="A1894" s="2">
        <v>41456</v>
      </c>
      <c r="B1894" s="3">
        <f t="shared" si="146"/>
        <v>1</v>
      </c>
      <c r="C1894" s="3">
        <f t="shared" si="147"/>
        <v>7</v>
      </c>
      <c r="D1894" s="3">
        <f t="shared" si="148"/>
        <v>2013</v>
      </c>
      <c r="E1894" s="4">
        <v>8.7916666666666679</v>
      </c>
      <c r="F1894" s="4">
        <v>7.3000000000000007</v>
      </c>
      <c r="G1894" s="4">
        <f t="shared" si="149"/>
        <v>8.0458333333333343</v>
      </c>
      <c r="H1894" s="4">
        <v>13.239800000000001</v>
      </c>
      <c r="I1894" s="3">
        <v>0</v>
      </c>
      <c r="J1894" s="4">
        <f t="shared" ca="1" si="145"/>
        <v>0</v>
      </c>
      <c r="K1894" s="5">
        <v>3.2849563435218356</v>
      </c>
      <c r="L1894" s="77">
        <v>14</v>
      </c>
    </row>
    <row r="1895" spans="1:12" x14ac:dyDescent="0.25">
      <c r="A1895" s="2">
        <v>41457</v>
      </c>
      <c r="B1895" s="3">
        <f t="shared" si="146"/>
        <v>2</v>
      </c>
      <c r="C1895" s="3">
        <f t="shared" si="147"/>
        <v>7</v>
      </c>
      <c r="D1895" s="3">
        <f t="shared" si="148"/>
        <v>2013</v>
      </c>
      <c r="E1895" s="4">
        <v>8.8874999999999993</v>
      </c>
      <c r="F1895" s="4">
        <v>7.3041666666666663</v>
      </c>
      <c r="G1895" s="4">
        <f t="shared" si="149"/>
        <v>8.0958333333333332</v>
      </c>
      <c r="H1895" s="4">
        <v>14.1447</v>
      </c>
      <c r="I1895" s="3">
        <v>0</v>
      </c>
      <c r="J1895" s="4">
        <f t="shared" ca="1" si="145"/>
        <v>0</v>
      </c>
      <c r="K1895" s="5">
        <v>2.8034784901818024</v>
      </c>
      <c r="L1895" s="77">
        <v>13</v>
      </c>
    </row>
    <row r="1896" spans="1:12" x14ac:dyDescent="0.25">
      <c r="A1896" s="2">
        <v>41458</v>
      </c>
      <c r="B1896" s="3">
        <f t="shared" si="146"/>
        <v>3</v>
      </c>
      <c r="C1896" s="3">
        <f t="shared" si="147"/>
        <v>7</v>
      </c>
      <c r="D1896" s="3">
        <f t="shared" si="148"/>
        <v>2013</v>
      </c>
      <c r="E1896" s="4">
        <v>11.549999999999997</v>
      </c>
      <c r="F1896" s="4">
        <v>10.424999999999999</v>
      </c>
      <c r="G1896" s="4">
        <f t="shared" si="149"/>
        <v>10.987499999999997</v>
      </c>
      <c r="H1896" s="4">
        <v>14.356500000000002</v>
      </c>
      <c r="I1896" s="3">
        <v>0</v>
      </c>
      <c r="J1896" s="4">
        <f t="shared" ca="1" si="145"/>
        <v>0.98749999999999805</v>
      </c>
      <c r="K1896" s="5">
        <v>3.1385986025140595</v>
      </c>
      <c r="L1896" s="77">
        <v>5</v>
      </c>
    </row>
    <row r="1897" spans="1:12" x14ac:dyDescent="0.25">
      <c r="A1897" s="2">
        <v>41459</v>
      </c>
      <c r="B1897" s="3">
        <f t="shared" si="146"/>
        <v>4</v>
      </c>
      <c r="C1897" s="3">
        <f t="shared" si="147"/>
        <v>7</v>
      </c>
      <c r="D1897" s="3">
        <f t="shared" si="148"/>
        <v>2013</v>
      </c>
      <c r="E1897" s="4">
        <v>15.029166666666667</v>
      </c>
      <c r="F1897" s="4">
        <v>14.033333333333331</v>
      </c>
      <c r="G1897" s="4">
        <f t="shared" si="149"/>
        <v>14.53125</v>
      </c>
      <c r="H1897" s="4">
        <v>12.354000000000001</v>
      </c>
      <c r="I1897" s="3">
        <v>0</v>
      </c>
      <c r="J1897" s="4">
        <f t="shared" ca="1" si="145"/>
        <v>4.5312499999999991</v>
      </c>
      <c r="K1897" s="5">
        <v>2.9509084843148683</v>
      </c>
      <c r="L1897" s="77">
        <v>0</v>
      </c>
    </row>
    <row r="1898" spans="1:12" x14ac:dyDescent="0.25">
      <c r="A1898" s="2">
        <v>41460</v>
      </c>
      <c r="B1898" s="3">
        <f t="shared" si="146"/>
        <v>5</v>
      </c>
      <c r="C1898" s="3">
        <f t="shared" si="147"/>
        <v>7</v>
      </c>
      <c r="D1898" s="3">
        <f t="shared" si="148"/>
        <v>2013</v>
      </c>
      <c r="E1898" s="4">
        <v>15.737500000000002</v>
      </c>
      <c r="F1898" s="4">
        <v>14.466666666666669</v>
      </c>
      <c r="G1898" s="4">
        <f t="shared" si="149"/>
        <v>15.102083333333336</v>
      </c>
      <c r="H1898" s="4">
        <v>14.0068</v>
      </c>
      <c r="I1898" s="3">
        <v>0</v>
      </c>
      <c r="J1898" s="4">
        <f t="shared" ca="1" si="145"/>
        <v>5.1020833333333355</v>
      </c>
      <c r="K1898" s="5">
        <v>3.4533781408016173</v>
      </c>
      <c r="L1898" s="77">
        <v>0</v>
      </c>
    </row>
    <row r="1899" spans="1:12" x14ac:dyDescent="0.25">
      <c r="A1899" s="2">
        <v>41461</v>
      </c>
      <c r="B1899" s="3">
        <f t="shared" si="146"/>
        <v>6</v>
      </c>
      <c r="C1899" s="3">
        <f t="shared" si="147"/>
        <v>7</v>
      </c>
      <c r="D1899" s="3">
        <f t="shared" si="148"/>
        <v>2013</v>
      </c>
      <c r="E1899" s="4">
        <v>16.649999999999999</v>
      </c>
      <c r="F1899" s="4">
        <v>15.195833333333333</v>
      </c>
      <c r="G1899" s="4">
        <f t="shared" si="149"/>
        <v>15.922916666666666</v>
      </c>
      <c r="H1899" s="4">
        <v>13.168699999999999</v>
      </c>
      <c r="I1899" s="3">
        <v>0.2</v>
      </c>
      <c r="J1899" s="4">
        <f t="shared" ca="1" si="145"/>
        <v>5.9229166666666657</v>
      </c>
      <c r="K1899" s="5">
        <v>3.3738268929600475</v>
      </c>
      <c r="L1899" s="77">
        <v>0</v>
      </c>
    </row>
    <row r="1900" spans="1:12" x14ac:dyDescent="0.25">
      <c r="A1900" s="2">
        <v>41462</v>
      </c>
      <c r="B1900" s="3">
        <f t="shared" si="146"/>
        <v>7</v>
      </c>
      <c r="C1900" s="3">
        <f t="shared" si="147"/>
        <v>7</v>
      </c>
      <c r="D1900" s="3">
        <f t="shared" si="148"/>
        <v>2013</v>
      </c>
      <c r="E1900" s="4">
        <v>15.683333333333332</v>
      </c>
      <c r="F1900" s="4">
        <v>14.854166666666664</v>
      </c>
      <c r="G1900" s="4">
        <f t="shared" si="149"/>
        <v>15.268749999999997</v>
      </c>
      <c r="H1900" s="4">
        <v>3.4338999999999995</v>
      </c>
      <c r="I1900" s="3">
        <v>4.2</v>
      </c>
      <c r="J1900" s="4">
        <f t="shared" ca="1" si="145"/>
        <v>5.268749999999998</v>
      </c>
      <c r="K1900" s="5">
        <v>1.0131889160753218</v>
      </c>
      <c r="L1900" s="77">
        <v>0</v>
      </c>
    </row>
    <row r="1901" spans="1:12" x14ac:dyDescent="0.25">
      <c r="A1901" s="2">
        <v>41463</v>
      </c>
      <c r="B1901" s="3">
        <f t="shared" si="146"/>
        <v>8</v>
      </c>
      <c r="C1901" s="3">
        <f t="shared" si="147"/>
        <v>7</v>
      </c>
      <c r="D1901" s="3">
        <f t="shared" si="148"/>
        <v>2013</v>
      </c>
      <c r="E1901" s="4">
        <v>9.4666666666666668</v>
      </c>
      <c r="F1901" s="4">
        <v>8.1916666666666664</v>
      </c>
      <c r="G1901" s="4">
        <f t="shared" si="149"/>
        <v>8.8291666666666657</v>
      </c>
      <c r="H1901" s="4">
        <v>13.251700000000001</v>
      </c>
      <c r="I1901" s="3">
        <v>5.2</v>
      </c>
      <c r="J1901" s="4">
        <f t="shared" ca="1" si="145"/>
        <v>0</v>
      </c>
      <c r="K1901" s="5">
        <v>2.592944278224071</v>
      </c>
      <c r="L1901" s="77">
        <v>9</v>
      </c>
    </row>
    <row r="1902" spans="1:12" x14ac:dyDescent="0.25">
      <c r="A1902" s="2">
        <v>41464</v>
      </c>
      <c r="B1902" s="3">
        <f t="shared" si="146"/>
        <v>9</v>
      </c>
      <c r="C1902" s="3">
        <f t="shared" si="147"/>
        <v>7</v>
      </c>
      <c r="D1902" s="3">
        <f t="shared" si="148"/>
        <v>2013</v>
      </c>
      <c r="E1902" s="4">
        <v>11.620833333333335</v>
      </c>
      <c r="F1902" s="4">
        <v>10.304166666666665</v>
      </c>
      <c r="G1902" s="4">
        <f t="shared" si="149"/>
        <v>10.9625</v>
      </c>
      <c r="H1902" s="4">
        <v>13.327200000000001</v>
      </c>
      <c r="I1902" s="3">
        <v>0</v>
      </c>
      <c r="J1902" s="4">
        <f t="shared" ca="1" si="145"/>
        <v>0.96250000000000036</v>
      </c>
      <c r="K1902" s="5">
        <v>2.6144561550827223</v>
      </c>
      <c r="L1902" s="77">
        <v>7</v>
      </c>
    </row>
    <row r="1903" spans="1:12" x14ac:dyDescent="0.25">
      <c r="A1903" s="2">
        <v>41465</v>
      </c>
      <c r="B1903" s="3">
        <f t="shared" si="146"/>
        <v>10</v>
      </c>
      <c r="C1903" s="3">
        <f t="shared" si="147"/>
        <v>7</v>
      </c>
      <c r="D1903" s="3">
        <f t="shared" si="148"/>
        <v>2013</v>
      </c>
      <c r="E1903" s="4">
        <v>14.083333333333334</v>
      </c>
      <c r="F1903" s="4">
        <v>13.262500000000001</v>
      </c>
      <c r="G1903" s="4">
        <f t="shared" si="149"/>
        <v>13.672916666666667</v>
      </c>
      <c r="H1903" s="4">
        <v>11.9983</v>
      </c>
      <c r="I1903" s="3">
        <v>0</v>
      </c>
      <c r="J1903" s="4">
        <f t="shared" ca="1" si="145"/>
        <v>3.6729166666666675</v>
      </c>
      <c r="K1903" s="5">
        <v>2.6358926603926744</v>
      </c>
      <c r="L1903" s="77">
        <v>0</v>
      </c>
    </row>
    <row r="1904" spans="1:12" x14ac:dyDescent="0.25">
      <c r="A1904" s="2">
        <v>41466</v>
      </c>
      <c r="B1904" s="3">
        <f t="shared" si="146"/>
        <v>11</v>
      </c>
      <c r="C1904" s="3">
        <f t="shared" si="147"/>
        <v>7</v>
      </c>
      <c r="D1904" s="3">
        <f t="shared" si="148"/>
        <v>2013</v>
      </c>
      <c r="E1904" s="4">
        <v>14.725</v>
      </c>
      <c r="F1904" s="4">
        <v>13.570833333333335</v>
      </c>
      <c r="G1904" s="4">
        <f t="shared" si="149"/>
        <v>14.147916666666667</v>
      </c>
      <c r="H1904" s="4">
        <v>12.752999999999998</v>
      </c>
      <c r="I1904" s="3">
        <v>0.2</v>
      </c>
      <c r="J1904" s="4">
        <f t="shared" ca="1" si="145"/>
        <v>4.1479166666666671</v>
      </c>
      <c r="K1904" s="5">
        <v>3.1215300207348853</v>
      </c>
      <c r="L1904" s="77">
        <v>0</v>
      </c>
    </row>
    <row r="1905" spans="1:12" x14ac:dyDescent="0.25">
      <c r="A1905" s="2">
        <v>41467</v>
      </c>
      <c r="B1905" s="3">
        <f t="shared" si="146"/>
        <v>12</v>
      </c>
      <c r="C1905" s="3">
        <f t="shared" si="147"/>
        <v>7</v>
      </c>
      <c r="D1905" s="3">
        <f t="shared" si="148"/>
        <v>2013</v>
      </c>
      <c r="E1905" s="4">
        <v>13.695833333333331</v>
      </c>
      <c r="F1905" s="4">
        <v>12.533333333333331</v>
      </c>
      <c r="G1905" s="4">
        <f t="shared" si="149"/>
        <v>13.114583333333332</v>
      </c>
      <c r="H1905" s="4">
        <v>12.323099999999998</v>
      </c>
      <c r="I1905" s="3">
        <v>0.4</v>
      </c>
      <c r="J1905" s="4">
        <f t="shared" ca="1" si="145"/>
        <v>3.1145833333333313</v>
      </c>
      <c r="K1905" s="5">
        <v>2.7376604585822699</v>
      </c>
      <c r="L1905" s="77">
        <v>0</v>
      </c>
    </row>
    <row r="1906" spans="1:12" x14ac:dyDescent="0.25">
      <c r="A1906" s="2">
        <v>41468</v>
      </c>
      <c r="B1906" s="3">
        <f t="shared" si="146"/>
        <v>13</v>
      </c>
      <c r="C1906" s="3">
        <f t="shared" si="147"/>
        <v>7</v>
      </c>
      <c r="D1906" s="3">
        <f t="shared" si="148"/>
        <v>2013</v>
      </c>
      <c r="E1906" s="4">
        <v>12.80833333333333</v>
      </c>
      <c r="F1906" s="4">
        <v>11.616666666666667</v>
      </c>
      <c r="G1906" s="4">
        <f t="shared" si="149"/>
        <v>12.212499999999999</v>
      </c>
      <c r="H1906" s="4">
        <v>5.6947999999999999</v>
      </c>
      <c r="I1906" s="3">
        <v>2.6</v>
      </c>
      <c r="J1906" s="4">
        <f t="shared" ca="1" si="145"/>
        <v>2.2124999999999986</v>
      </c>
      <c r="K1906" s="5">
        <v>1.2647480548666619</v>
      </c>
      <c r="L1906" s="77">
        <v>0</v>
      </c>
    </row>
    <row r="1907" spans="1:12" x14ac:dyDescent="0.25">
      <c r="A1907" s="2">
        <v>41469</v>
      </c>
      <c r="B1907" s="3">
        <f t="shared" si="146"/>
        <v>14</v>
      </c>
      <c r="C1907" s="3">
        <f t="shared" si="147"/>
        <v>7</v>
      </c>
      <c r="D1907" s="3">
        <f t="shared" si="148"/>
        <v>2013</v>
      </c>
      <c r="E1907" s="4">
        <v>13.920833333333329</v>
      </c>
      <c r="F1907" s="4">
        <v>12.966666666666663</v>
      </c>
      <c r="G1907" s="4">
        <f t="shared" si="149"/>
        <v>13.443749999999996</v>
      </c>
      <c r="H1907" s="4">
        <v>7.5692000000000004</v>
      </c>
      <c r="I1907" s="3">
        <v>0.2</v>
      </c>
      <c r="J1907" s="4">
        <f t="shared" ca="1" si="145"/>
        <v>3.4437499999999961</v>
      </c>
      <c r="K1907" s="5">
        <v>1.8619621798293056</v>
      </c>
      <c r="L1907" s="77">
        <v>0</v>
      </c>
    </row>
    <row r="1908" spans="1:12" x14ac:dyDescent="0.25">
      <c r="A1908" s="2">
        <v>41470</v>
      </c>
      <c r="B1908" s="3">
        <f t="shared" si="146"/>
        <v>15</v>
      </c>
      <c r="C1908" s="3">
        <f t="shared" si="147"/>
        <v>7</v>
      </c>
      <c r="D1908" s="3">
        <f t="shared" si="148"/>
        <v>2013</v>
      </c>
      <c r="E1908" s="4">
        <v>10.462499999999999</v>
      </c>
      <c r="F1908" s="4">
        <v>9.3083333333333318</v>
      </c>
      <c r="G1908" s="4">
        <f t="shared" si="149"/>
        <v>9.8854166666666643</v>
      </c>
      <c r="H1908" s="4">
        <v>13.019399999999999</v>
      </c>
      <c r="I1908" s="3">
        <v>12.799999999999999</v>
      </c>
      <c r="J1908" s="4">
        <f t="shared" ca="1" si="145"/>
        <v>0.18533393501804937</v>
      </c>
      <c r="K1908" s="5">
        <v>2.5742021712231868</v>
      </c>
      <c r="L1908" s="77">
        <v>5</v>
      </c>
    </row>
    <row r="1909" spans="1:12" x14ac:dyDescent="0.25">
      <c r="A1909" s="2">
        <v>41471</v>
      </c>
      <c r="B1909" s="3">
        <f t="shared" si="146"/>
        <v>16</v>
      </c>
      <c r="C1909" s="3">
        <f t="shared" si="147"/>
        <v>7</v>
      </c>
      <c r="D1909" s="3">
        <f t="shared" si="148"/>
        <v>2013</v>
      </c>
      <c r="E1909" s="4">
        <v>6.9541666666666657</v>
      </c>
      <c r="F1909" s="4">
        <v>5.3374999999999986</v>
      </c>
      <c r="G1909" s="4">
        <f t="shared" si="149"/>
        <v>6.1458333333333321</v>
      </c>
      <c r="H1909" s="4">
        <v>14.958999999999998</v>
      </c>
      <c r="I1909" s="3">
        <v>0.2</v>
      </c>
      <c r="J1909" s="4">
        <f t="shared" ca="1" si="145"/>
        <v>0</v>
      </c>
      <c r="K1909" s="5">
        <v>2.6810981529094358</v>
      </c>
      <c r="L1909" s="77">
        <v>15</v>
      </c>
    </row>
    <row r="1910" spans="1:12" x14ac:dyDescent="0.25">
      <c r="A1910" s="2">
        <v>41472</v>
      </c>
      <c r="B1910" s="3">
        <f t="shared" si="146"/>
        <v>17</v>
      </c>
      <c r="C1910" s="3">
        <f t="shared" si="147"/>
        <v>7</v>
      </c>
      <c r="D1910" s="3">
        <f t="shared" si="148"/>
        <v>2013</v>
      </c>
      <c r="E1910" s="4">
        <v>10.479166666666666</v>
      </c>
      <c r="F1910" s="4">
        <v>8.6583333333333332</v>
      </c>
      <c r="G1910" s="4">
        <f t="shared" si="149"/>
        <v>9.5687499999999996</v>
      </c>
      <c r="H1910" s="4">
        <v>15.642299999999999</v>
      </c>
      <c r="I1910" s="3">
        <v>0</v>
      </c>
      <c r="J1910" s="4">
        <f t="shared" ca="1" si="145"/>
        <v>0.1260964912280699</v>
      </c>
      <c r="K1910" s="5">
        <v>3.6230626060585194</v>
      </c>
      <c r="L1910" s="77">
        <v>13</v>
      </c>
    </row>
    <row r="1911" spans="1:12" x14ac:dyDescent="0.25">
      <c r="A1911" s="2">
        <v>41473</v>
      </c>
      <c r="B1911" s="3">
        <f t="shared" si="146"/>
        <v>18</v>
      </c>
      <c r="C1911" s="3">
        <f t="shared" si="147"/>
        <v>7</v>
      </c>
      <c r="D1911" s="3">
        <f t="shared" si="148"/>
        <v>2013</v>
      </c>
      <c r="E1911" s="4">
        <v>14.133333333333335</v>
      </c>
      <c r="F1911" s="4">
        <v>12.641666666666666</v>
      </c>
      <c r="G1911" s="4">
        <f t="shared" si="149"/>
        <v>13.387499999999999</v>
      </c>
      <c r="H1911" s="4">
        <v>8.6789000000000023</v>
      </c>
      <c r="I1911" s="3">
        <v>5.6</v>
      </c>
      <c r="J1911" s="4">
        <f t="shared" ca="1" si="145"/>
        <v>3.3875000000000002</v>
      </c>
      <c r="K1911" s="5">
        <v>2.7470871892826012</v>
      </c>
      <c r="L1911" s="77">
        <v>0</v>
      </c>
    </row>
    <row r="1912" spans="1:12" x14ac:dyDescent="0.25">
      <c r="A1912" s="2">
        <v>41474</v>
      </c>
      <c r="B1912" s="3">
        <f t="shared" si="146"/>
        <v>19</v>
      </c>
      <c r="C1912" s="3">
        <f t="shared" si="147"/>
        <v>7</v>
      </c>
      <c r="D1912" s="3">
        <f t="shared" si="148"/>
        <v>2013</v>
      </c>
      <c r="E1912" s="4">
        <v>7.269565217391305</v>
      </c>
      <c r="F1912" s="4">
        <v>6.6521739130434785</v>
      </c>
      <c r="G1912" s="4">
        <f t="shared" si="149"/>
        <v>6.9608695652173918</v>
      </c>
      <c r="H1912" s="4">
        <v>3.5410999999999992</v>
      </c>
      <c r="I1912" s="3">
        <v>2.2000000000000002</v>
      </c>
      <c r="J1912" s="4">
        <f t="shared" ca="1" si="145"/>
        <v>0</v>
      </c>
      <c r="K1912" s="5">
        <v>0.58194595219879874</v>
      </c>
      <c r="L1912" s="77">
        <v>14</v>
      </c>
    </row>
    <row r="1913" spans="1:12" x14ac:dyDescent="0.25">
      <c r="A1913" s="2">
        <v>41475</v>
      </c>
      <c r="B1913" s="3">
        <f t="shared" si="146"/>
        <v>20</v>
      </c>
      <c r="C1913" s="3">
        <f t="shared" si="147"/>
        <v>7</v>
      </c>
      <c r="D1913" s="3">
        <f t="shared" si="148"/>
        <v>2013</v>
      </c>
      <c r="E1913" s="4">
        <v>10.3375</v>
      </c>
      <c r="F1913" s="4">
        <v>9.9166666666666661</v>
      </c>
      <c r="G1913" s="4">
        <f t="shared" si="149"/>
        <v>10.127083333333333</v>
      </c>
      <c r="H1913" s="4">
        <v>2.0211000000000001</v>
      </c>
      <c r="I1913" s="3">
        <v>13.8</v>
      </c>
      <c r="J1913" s="4">
        <f t="shared" ca="1" si="145"/>
        <v>0.27066831683168313</v>
      </c>
      <c r="K1913" s="5">
        <v>0.3566712235200728</v>
      </c>
      <c r="L1913" s="77">
        <v>4</v>
      </c>
    </row>
    <row r="1914" spans="1:12" x14ac:dyDescent="0.25">
      <c r="A1914" s="2">
        <v>41476</v>
      </c>
      <c r="B1914" s="3">
        <f t="shared" si="146"/>
        <v>21</v>
      </c>
      <c r="C1914" s="3">
        <f t="shared" si="147"/>
        <v>7</v>
      </c>
      <c r="D1914" s="3">
        <f t="shared" si="148"/>
        <v>2013</v>
      </c>
      <c r="E1914" s="4">
        <v>8.0458333333333361</v>
      </c>
      <c r="F1914" s="4">
        <v>7.4249999999999998</v>
      </c>
      <c r="G1914" s="4">
        <f t="shared" si="149"/>
        <v>7.7354166666666675</v>
      </c>
      <c r="H1914" s="4">
        <v>3.1389</v>
      </c>
      <c r="I1914" s="3">
        <v>2.8000000000000003</v>
      </c>
      <c r="J1914" s="4">
        <f t="shared" ca="1" si="145"/>
        <v>0</v>
      </c>
      <c r="K1914" s="5">
        <v>0.49575836975733245</v>
      </c>
      <c r="L1914" s="77">
        <v>15</v>
      </c>
    </row>
    <row r="1915" spans="1:12" x14ac:dyDescent="0.25">
      <c r="A1915" s="2">
        <v>41477</v>
      </c>
      <c r="B1915" s="3">
        <f t="shared" si="146"/>
        <v>22</v>
      </c>
      <c r="C1915" s="3">
        <f t="shared" si="147"/>
        <v>7</v>
      </c>
      <c r="D1915" s="3">
        <f t="shared" si="148"/>
        <v>2013</v>
      </c>
      <c r="E1915" s="4">
        <v>3.2333333333333338</v>
      </c>
      <c r="F1915" s="4">
        <v>2.4374999999999996</v>
      </c>
      <c r="G1915" s="4">
        <f t="shared" si="149"/>
        <v>2.8354166666666667</v>
      </c>
      <c r="H1915" s="4">
        <v>10.9185</v>
      </c>
      <c r="I1915" s="3">
        <v>0.4</v>
      </c>
      <c r="J1915" s="4">
        <f t="shared" ca="1" si="145"/>
        <v>0</v>
      </c>
      <c r="K1915" s="5">
        <v>1.7904816262557117</v>
      </c>
      <c r="L1915" s="77">
        <v>24</v>
      </c>
    </row>
    <row r="1916" spans="1:12" x14ac:dyDescent="0.25">
      <c r="A1916" s="2">
        <v>41478</v>
      </c>
      <c r="B1916" s="3">
        <f t="shared" si="146"/>
        <v>23</v>
      </c>
      <c r="C1916" s="3">
        <f t="shared" si="147"/>
        <v>7</v>
      </c>
      <c r="D1916" s="3">
        <f t="shared" si="148"/>
        <v>2013</v>
      </c>
      <c r="E1916" s="4">
        <v>0.6</v>
      </c>
      <c r="F1916" s="4">
        <v>-0.36666666666666675</v>
      </c>
      <c r="G1916" s="4">
        <f t="shared" si="149"/>
        <v>0.11666666666666664</v>
      </c>
      <c r="H1916" s="4">
        <v>12.272500000000003</v>
      </c>
      <c r="I1916" s="3">
        <v>0</v>
      </c>
      <c r="J1916" s="4">
        <f t="shared" ca="1" si="145"/>
        <v>0</v>
      </c>
      <c r="K1916" s="5">
        <v>1.7969437353799917</v>
      </c>
      <c r="L1916" s="77">
        <v>24</v>
      </c>
    </row>
    <row r="1917" spans="1:12" x14ac:dyDescent="0.25">
      <c r="A1917" s="2">
        <v>41479</v>
      </c>
      <c r="B1917" s="3">
        <f t="shared" si="146"/>
        <v>24</v>
      </c>
      <c r="C1917" s="3">
        <f t="shared" si="147"/>
        <v>7</v>
      </c>
      <c r="D1917" s="3">
        <f t="shared" si="148"/>
        <v>2013</v>
      </c>
      <c r="E1917" s="4">
        <v>3.0624999999999996</v>
      </c>
      <c r="F1917" s="4">
        <v>1.7708333333333333</v>
      </c>
      <c r="G1917" s="4">
        <f t="shared" si="149"/>
        <v>2.4166666666666665</v>
      </c>
      <c r="H1917" s="4">
        <v>16.8567</v>
      </c>
      <c r="I1917" s="3">
        <v>0</v>
      </c>
      <c r="J1917" s="4">
        <f t="shared" ca="1" si="145"/>
        <v>0</v>
      </c>
      <c r="K1917" s="5">
        <v>2.7097893077381094</v>
      </c>
      <c r="L1917" s="77">
        <v>21</v>
      </c>
    </row>
    <row r="1918" spans="1:12" x14ac:dyDescent="0.25">
      <c r="A1918" s="2">
        <v>41480</v>
      </c>
      <c r="B1918" s="3">
        <f t="shared" si="146"/>
        <v>25</v>
      </c>
      <c r="C1918" s="3">
        <f t="shared" si="147"/>
        <v>7</v>
      </c>
      <c r="D1918" s="3">
        <f t="shared" si="148"/>
        <v>2013</v>
      </c>
      <c r="E1918" s="4">
        <v>5.6083333333333334</v>
      </c>
      <c r="F1918" s="4">
        <v>4.1583333333333341</v>
      </c>
      <c r="G1918" s="4">
        <f t="shared" si="149"/>
        <v>4.8833333333333337</v>
      </c>
      <c r="H1918" s="4">
        <v>14.372799999999998</v>
      </c>
      <c r="I1918" s="3">
        <v>0</v>
      </c>
      <c r="J1918" s="4">
        <f t="shared" ca="1" si="145"/>
        <v>0</v>
      </c>
      <c r="K1918" s="5">
        <v>2.9095282967442393</v>
      </c>
      <c r="L1918" s="77">
        <v>16</v>
      </c>
    </row>
    <row r="1919" spans="1:12" x14ac:dyDescent="0.25">
      <c r="A1919" s="2">
        <v>41481</v>
      </c>
      <c r="B1919" s="3">
        <f t="shared" si="146"/>
        <v>26</v>
      </c>
      <c r="C1919" s="3">
        <f t="shared" si="147"/>
        <v>7</v>
      </c>
      <c r="D1919" s="3">
        <f t="shared" si="148"/>
        <v>2013</v>
      </c>
      <c r="E1919" s="4">
        <v>7.8999999999999995</v>
      </c>
      <c r="F1919" s="4">
        <v>6.3291666666666657</v>
      </c>
      <c r="G1919" s="4">
        <f t="shared" si="149"/>
        <v>7.1145833333333321</v>
      </c>
      <c r="H1919" s="4">
        <v>16.533000000000001</v>
      </c>
      <c r="I1919" s="3">
        <v>0</v>
      </c>
      <c r="J1919" s="4">
        <f t="shared" ca="1" si="145"/>
        <v>0</v>
      </c>
      <c r="K1919" s="5">
        <v>3.1852251063043955</v>
      </c>
      <c r="L1919" s="77">
        <v>14</v>
      </c>
    </row>
    <row r="1920" spans="1:12" x14ac:dyDescent="0.25">
      <c r="A1920" s="2">
        <v>41482</v>
      </c>
      <c r="B1920" s="3">
        <f t="shared" si="146"/>
        <v>27</v>
      </c>
      <c r="C1920" s="3">
        <f t="shared" si="147"/>
        <v>7</v>
      </c>
      <c r="D1920" s="3">
        <f t="shared" si="148"/>
        <v>2013</v>
      </c>
      <c r="E1920" s="4">
        <v>9.0166666666666675</v>
      </c>
      <c r="F1920" s="4">
        <v>7.5083333333333337</v>
      </c>
      <c r="G1920" s="4">
        <f t="shared" si="149"/>
        <v>8.2625000000000011</v>
      </c>
      <c r="H1920" s="4">
        <v>15.8977</v>
      </c>
      <c r="I1920" s="3">
        <v>0</v>
      </c>
      <c r="J1920" s="4">
        <f t="shared" ca="1" si="145"/>
        <v>0</v>
      </c>
      <c r="K1920" s="5">
        <v>3.2431648136108411</v>
      </c>
      <c r="L1920" s="77">
        <v>15</v>
      </c>
    </row>
    <row r="1921" spans="1:12" x14ac:dyDescent="0.25">
      <c r="A1921" s="2">
        <v>41483</v>
      </c>
      <c r="B1921" s="3">
        <f t="shared" si="146"/>
        <v>28</v>
      </c>
      <c r="C1921" s="3">
        <f t="shared" si="147"/>
        <v>7</v>
      </c>
      <c r="D1921" s="3">
        <f t="shared" si="148"/>
        <v>2013</v>
      </c>
      <c r="E1921" s="4">
        <v>10.95833333333333</v>
      </c>
      <c r="F1921" s="4">
        <v>9.3166666666666664</v>
      </c>
      <c r="G1921" s="4">
        <f t="shared" si="149"/>
        <v>10.137499999999999</v>
      </c>
      <c r="H1921" s="4">
        <v>16.131599999999999</v>
      </c>
      <c r="I1921" s="3">
        <v>0</v>
      </c>
      <c r="J1921" s="4">
        <f t="shared" ca="1" si="145"/>
        <v>0.55943316412859312</v>
      </c>
      <c r="K1921" s="5">
        <v>3.847578298739192</v>
      </c>
      <c r="L1921" s="77">
        <v>11</v>
      </c>
    </row>
    <row r="1922" spans="1:12" x14ac:dyDescent="0.25">
      <c r="A1922" s="2">
        <v>41484</v>
      </c>
      <c r="B1922" s="3">
        <f t="shared" si="146"/>
        <v>29</v>
      </c>
      <c r="C1922" s="3">
        <f t="shared" si="147"/>
        <v>7</v>
      </c>
      <c r="D1922" s="3">
        <f t="shared" si="148"/>
        <v>2013</v>
      </c>
      <c r="E1922" s="4">
        <v>12.870833333333332</v>
      </c>
      <c r="F1922" s="4">
        <v>11.158333333333333</v>
      </c>
      <c r="G1922" s="4">
        <f t="shared" si="149"/>
        <v>12.014583333333333</v>
      </c>
      <c r="H1922" s="4">
        <v>16.597300000000001</v>
      </c>
      <c r="I1922" s="3">
        <v>0</v>
      </c>
      <c r="J1922" s="4">
        <f t="shared" ref="J1922:J1985" ca="1" si="150">IF($J$2&gt;E1922,0, IF(F1922&gt;$J$2,((F1922-$J$2)+((E1922-F1922)/2)),((E1922-$J$2)^2/((E1922-F1922)))))</f>
        <v>2.0145833333333325</v>
      </c>
      <c r="K1922" s="5">
        <v>4.4058808235239582</v>
      </c>
      <c r="L1922" s="77">
        <v>10</v>
      </c>
    </row>
    <row r="1923" spans="1:12" x14ac:dyDescent="0.25">
      <c r="A1923" s="2">
        <v>41485</v>
      </c>
      <c r="B1923" s="3">
        <f t="shared" ref="B1923:B1986" si="151">DAY(A1923)</f>
        <v>30</v>
      </c>
      <c r="C1923" s="3">
        <f t="shared" ref="C1923:C1986" si="152">MONTH(A1923)</f>
        <v>7</v>
      </c>
      <c r="D1923" s="3">
        <f t="shared" ref="D1923:D1986" si="153">YEAR(A1923)</f>
        <v>2013</v>
      </c>
      <c r="E1923" s="4">
        <v>14.812499999999998</v>
      </c>
      <c r="F1923" s="4">
        <v>13.108333333333333</v>
      </c>
      <c r="G1923" s="4">
        <f t="shared" ref="G1923:G1986" si="154">MEDIAN(E1923:F1923)</f>
        <v>13.960416666666665</v>
      </c>
      <c r="H1923" s="4">
        <v>16.337499999999999</v>
      </c>
      <c r="I1923" s="3">
        <v>0</v>
      </c>
      <c r="J1923" s="4">
        <f t="shared" ca="1" si="150"/>
        <v>3.9604166666666654</v>
      </c>
      <c r="K1923" s="5">
        <v>4.4814002847701522</v>
      </c>
      <c r="L1923" s="77">
        <v>4</v>
      </c>
    </row>
    <row r="1924" spans="1:12" x14ac:dyDescent="0.25">
      <c r="A1924" s="2">
        <v>41486</v>
      </c>
      <c r="B1924" s="3">
        <f t="shared" si="151"/>
        <v>31</v>
      </c>
      <c r="C1924" s="3">
        <f t="shared" si="152"/>
        <v>7</v>
      </c>
      <c r="D1924" s="3">
        <f t="shared" si="153"/>
        <v>2013</v>
      </c>
      <c r="E1924" s="4">
        <v>15.879166666666668</v>
      </c>
      <c r="F1924" s="4">
        <v>14.054166666666667</v>
      </c>
      <c r="G1924" s="4">
        <f t="shared" si="154"/>
        <v>14.966666666666669</v>
      </c>
      <c r="H1924" s="4">
        <v>16.851899999999997</v>
      </c>
      <c r="I1924" s="3">
        <v>0</v>
      </c>
      <c r="J1924" s="4">
        <f t="shared" ca="1" si="150"/>
        <v>4.9666666666666677</v>
      </c>
      <c r="K1924" s="5">
        <v>4.9072136133231767</v>
      </c>
      <c r="L1924" s="77">
        <v>2</v>
      </c>
    </row>
    <row r="1925" spans="1:12" x14ac:dyDescent="0.25">
      <c r="A1925" s="2">
        <v>41487</v>
      </c>
      <c r="B1925" s="3">
        <f t="shared" si="151"/>
        <v>1</v>
      </c>
      <c r="C1925" s="3">
        <f t="shared" si="152"/>
        <v>8</v>
      </c>
      <c r="D1925" s="3">
        <f t="shared" si="153"/>
        <v>2013</v>
      </c>
      <c r="E1925" s="4">
        <v>16.804166666666667</v>
      </c>
      <c r="F1925" s="4">
        <v>15.016666666666667</v>
      </c>
      <c r="G1925" s="4">
        <f t="shared" si="154"/>
        <v>15.910416666666666</v>
      </c>
      <c r="H1925" s="4">
        <v>16.2058</v>
      </c>
      <c r="I1925" s="3">
        <v>0</v>
      </c>
      <c r="J1925" s="4">
        <f t="shared" ca="1" si="150"/>
        <v>5.9104166666666673</v>
      </c>
      <c r="K1925" s="5">
        <v>4.8884457034345639</v>
      </c>
      <c r="L1925" s="78">
        <v>0</v>
      </c>
    </row>
    <row r="1926" spans="1:12" x14ac:dyDescent="0.25">
      <c r="A1926" s="2">
        <v>41488</v>
      </c>
      <c r="B1926" s="3">
        <f t="shared" si="151"/>
        <v>2</v>
      </c>
      <c r="C1926" s="3">
        <f t="shared" si="152"/>
        <v>8</v>
      </c>
      <c r="D1926" s="3">
        <f t="shared" si="153"/>
        <v>2013</v>
      </c>
      <c r="E1926" s="4">
        <v>18.741666666666664</v>
      </c>
      <c r="F1926" s="4">
        <v>17.262500000000003</v>
      </c>
      <c r="G1926" s="4">
        <f t="shared" si="154"/>
        <v>18.002083333333331</v>
      </c>
      <c r="H1926" s="4">
        <v>15.5045</v>
      </c>
      <c r="I1926" s="3">
        <v>1.2</v>
      </c>
      <c r="J1926" s="4">
        <f t="shared" ca="1" si="150"/>
        <v>8.0020833333333332</v>
      </c>
      <c r="K1926" s="5">
        <v>5.1281885246407182</v>
      </c>
      <c r="L1926" s="78">
        <v>0</v>
      </c>
    </row>
    <row r="1927" spans="1:12" x14ac:dyDescent="0.25">
      <c r="A1927" s="2">
        <v>41489</v>
      </c>
      <c r="B1927" s="3">
        <f t="shared" si="151"/>
        <v>3</v>
      </c>
      <c r="C1927" s="3">
        <f t="shared" si="152"/>
        <v>8</v>
      </c>
      <c r="D1927" s="3">
        <f t="shared" si="153"/>
        <v>2013</v>
      </c>
      <c r="E1927" s="4">
        <v>14.045833333333333</v>
      </c>
      <c r="F1927" s="4">
        <v>12.916666666666666</v>
      </c>
      <c r="G1927" s="4">
        <f t="shared" si="154"/>
        <v>13.481249999999999</v>
      </c>
      <c r="H1927" s="4">
        <v>13.3886</v>
      </c>
      <c r="I1927" s="3">
        <v>9</v>
      </c>
      <c r="J1927" s="4">
        <f t="shared" ca="1" si="150"/>
        <v>3.4812499999999993</v>
      </c>
      <c r="K1927" s="5">
        <v>3.161611885581495</v>
      </c>
      <c r="L1927" s="78">
        <v>0</v>
      </c>
    </row>
    <row r="1928" spans="1:12" x14ac:dyDescent="0.25">
      <c r="A1928" s="2">
        <v>41490</v>
      </c>
      <c r="B1928" s="3">
        <f t="shared" si="151"/>
        <v>4</v>
      </c>
      <c r="C1928" s="3">
        <f t="shared" si="152"/>
        <v>8</v>
      </c>
      <c r="D1928" s="3">
        <f t="shared" si="153"/>
        <v>2013</v>
      </c>
      <c r="E1928" s="4">
        <v>11.595833333333331</v>
      </c>
      <c r="F1928" s="4">
        <v>10.391666666666667</v>
      </c>
      <c r="G1928" s="4">
        <f t="shared" si="154"/>
        <v>10.993749999999999</v>
      </c>
      <c r="H1928" s="4">
        <v>12.404500000000001</v>
      </c>
      <c r="I1928" s="3">
        <v>47.2</v>
      </c>
      <c r="J1928" s="4">
        <f t="shared" ca="1" si="150"/>
        <v>0.99374999999999947</v>
      </c>
      <c r="K1928" s="5">
        <v>2.4922954053657032</v>
      </c>
      <c r="L1928" s="78">
        <v>1</v>
      </c>
    </row>
    <row r="1929" spans="1:12" x14ac:dyDescent="0.25">
      <c r="A1929" s="2">
        <v>41491</v>
      </c>
      <c r="B1929" s="3">
        <f t="shared" si="151"/>
        <v>5</v>
      </c>
      <c r="C1929" s="3">
        <f t="shared" si="152"/>
        <v>8</v>
      </c>
      <c r="D1929" s="3">
        <f t="shared" si="153"/>
        <v>2013</v>
      </c>
      <c r="E1929" s="4">
        <v>10.054166666666667</v>
      </c>
      <c r="F1929" s="4">
        <v>8.1416666666666675</v>
      </c>
      <c r="G1929" s="4">
        <f t="shared" si="154"/>
        <v>9.0979166666666664</v>
      </c>
      <c r="H1929" s="4">
        <v>17.762900000000002</v>
      </c>
      <c r="I1929" s="3">
        <v>0</v>
      </c>
      <c r="J1929" s="4">
        <f t="shared" ca="1" si="150"/>
        <v>1.5341321713871006E-3</v>
      </c>
      <c r="K1929" s="5">
        <v>3.7784289243561653</v>
      </c>
      <c r="L1929" s="78">
        <v>14</v>
      </c>
    </row>
    <row r="1930" spans="1:12" x14ac:dyDescent="0.25">
      <c r="A1930" s="2">
        <v>41492</v>
      </c>
      <c r="B1930" s="3">
        <f t="shared" si="151"/>
        <v>6</v>
      </c>
      <c r="C1930" s="3">
        <f t="shared" si="152"/>
        <v>8</v>
      </c>
      <c r="D1930" s="3">
        <f t="shared" si="153"/>
        <v>2013</v>
      </c>
      <c r="E1930" s="4">
        <v>14.508333333333335</v>
      </c>
      <c r="F1930" s="4">
        <v>13.475000000000003</v>
      </c>
      <c r="G1930" s="4">
        <f t="shared" si="154"/>
        <v>13.991666666666669</v>
      </c>
      <c r="H1930" s="4">
        <v>8.5141000000000009</v>
      </c>
      <c r="I1930" s="3">
        <v>11.199999999999998</v>
      </c>
      <c r="J1930" s="4">
        <f t="shared" ca="1" si="150"/>
        <v>3.9916666666666689</v>
      </c>
      <c r="K1930" s="5">
        <v>2.0414484019803516</v>
      </c>
      <c r="L1930" s="78">
        <v>0</v>
      </c>
    </row>
    <row r="1931" spans="1:12" x14ac:dyDescent="0.25">
      <c r="A1931" s="2">
        <v>41493</v>
      </c>
      <c r="B1931" s="3">
        <f t="shared" si="151"/>
        <v>7</v>
      </c>
      <c r="C1931" s="3">
        <f t="shared" si="152"/>
        <v>8</v>
      </c>
      <c r="D1931" s="3">
        <f t="shared" si="153"/>
        <v>2013</v>
      </c>
      <c r="E1931" s="4">
        <v>15.78333333333333</v>
      </c>
      <c r="F1931" s="4">
        <v>14.562500000000002</v>
      </c>
      <c r="G1931" s="4">
        <f t="shared" si="154"/>
        <v>15.172916666666666</v>
      </c>
      <c r="H1931" s="4">
        <v>16.376000000000001</v>
      </c>
      <c r="I1931" s="3">
        <v>0</v>
      </c>
      <c r="J1931" s="4">
        <f t="shared" ca="1" si="150"/>
        <v>5.1729166666666657</v>
      </c>
      <c r="K1931" s="5">
        <v>3.7810415926118575</v>
      </c>
      <c r="L1931" s="78">
        <v>0</v>
      </c>
    </row>
    <row r="1932" spans="1:12" x14ac:dyDescent="0.25">
      <c r="A1932" s="2">
        <v>41494</v>
      </c>
      <c r="B1932" s="3">
        <f t="shared" si="151"/>
        <v>8</v>
      </c>
      <c r="C1932" s="3">
        <f t="shared" si="152"/>
        <v>8</v>
      </c>
      <c r="D1932" s="3">
        <f t="shared" si="153"/>
        <v>2013</v>
      </c>
      <c r="E1932" s="4">
        <v>17.241666666666667</v>
      </c>
      <c r="F1932" s="4">
        <v>16.074999999999999</v>
      </c>
      <c r="G1932" s="4">
        <f t="shared" si="154"/>
        <v>16.658333333333331</v>
      </c>
      <c r="H1932" s="4">
        <v>12.044400000000001</v>
      </c>
      <c r="I1932" s="3">
        <v>0</v>
      </c>
      <c r="J1932" s="4">
        <f t="shared" ca="1" si="150"/>
        <v>6.6583333333333332</v>
      </c>
      <c r="K1932" s="5">
        <v>3.4446384765548523</v>
      </c>
      <c r="L1932" s="78">
        <v>0</v>
      </c>
    </row>
    <row r="1933" spans="1:12" x14ac:dyDescent="0.25">
      <c r="A1933" s="2">
        <v>41495</v>
      </c>
      <c r="B1933" s="3">
        <f t="shared" si="151"/>
        <v>9</v>
      </c>
      <c r="C1933" s="3">
        <f t="shared" si="152"/>
        <v>8</v>
      </c>
      <c r="D1933" s="3">
        <f t="shared" si="153"/>
        <v>2013</v>
      </c>
      <c r="E1933" s="4">
        <v>11.200000000000001</v>
      </c>
      <c r="F1933" s="4">
        <v>10.516666666666666</v>
      </c>
      <c r="G1933" s="4">
        <f t="shared" si="154"/>
        <v>10.858333333333334</v>
      </c>
      <c r="H1933" s="4">
        <v>1.5894999999999999</v>
      </c>
      <c r="I1933" s="3">
        <v>20.399999999999999</v>
      </c>
      <c r="J1933" s="4">
        <f t="shared" ca="1" si="150"/>
        <v>0.85833333333333339</v>
      </c>
      <c r="K1933" s="5">
        <v>0.42794824520249669</v>
      </c>
      <c r="L1933" s="78">
        <v>0</v>
      </c>
    </row>
    <row r="1934" spans="1:12" x14ac:dyDescent="0.25">
      <c r="A1934" s="2">
        <v>41496</v>
      </c>
      <c r="B1934" s="3">
        <f t="shared" si="151"/>
        <v>10</v>
      </c>
      <c r="C1934" s="3">
        <f t="shared" si="152"/>
        <v>8</v>
      </c>
      <c r="D1934" s="3">
        <f t="shared" si="153"/>
        <v>2013</v>
      </c>
      <c r="E1934" s="4">
        <v>6.6291666666666664</v>
      </c>
      <c r="F1934" s="4">
        <v>6.1458333333333348</v>
      </c>
      <c r="G1934" s="4">
        <f t="shared" si="154"/>
        <v>6.3875000000000011</v>
      </c>
      <c r="H1934" s="4">
        <v>2.4470999999999998</v>
      </c>
      <c r="I1934" s="3">
        <v>47.6</v>
      </c>
      <c r="J1934" s="4">
        <f t="shared" ca="1" si="150"/>
        <v>0</v>
      </c>
      <c r="K1934" s="5">
        <v>0.35508531576896807</v>
      </c>
      <c r="L1934" s="78">
        <v>19</v>
      </c>
    </row>
    <row r="1935" spans="1:12" x14ac:dyDescent="0.25">
      <c r="A1935" s="2">
        <v>41497</v>
      </c>
      <c r="B1935" s="3">
        <f t="shared" si="151"/>
        <v>11</v>
      </c>
      <c r="C1935" s="3">
        <f t="shared" si="152"/>
        <v>8</v>
      </c>
      <c r="D1935" s="3">
        <f t="shared" si="153"/>
        <v>2013</v>
      </c>
      <c r="E1935" s="4">
        <v>5.2416666666666663</v>
      </c>
      <c r="F1935" s="4">
        <v>4.604166666666667</v>
      </c>
      <c r="G1935" s="4">
        <f t="shared" si="154"/>
        <v>4.9229166666666666</v>
      </c>
      <c r="H1935" s="4">
        <v>6.499299999999999</v>
      </c>
      <c r="I1935" s="3">
        <v>2.4000000000000004</v>
      </c>
      <c r="J1935" s="4">
        <f t="shared" ca="1" si="150"/>
        <v>0</v>
      </c>
      <c r="K1935" s="5">
        <v>1.042304986122405</v>
      </c>
      <c r="L1935" s="78">
        <v>23</v>
      </c>
    </row>
    <row r="1936" spans="1:12" x14ac:dyDescent="0.25">
      <c r="A1936" s="2">
        <v>41498</v>
      </c>
      <c r="B1936" s="3">
        <f t="shared" si="151"/>
        <v>12</v>
      </c>
      <c r="C1936" s="3">
        <f t="shared" si="152"/>
        <v>8</v>
      </c>
      <c r="D1936" s="3">
        <f t="shared" si="153"/>
        <v>2013</v>
      </c>
      <c r="E1936" s="4">
        <v>8.8083333333333318</v>
      </c>
      <c r="F1936" s="4">
        <v>7.6999999999999993</v>
      </c>
      <c r="G1936" s="4">
        <f t="shared" si="154"/>
        <v>8.2541666666666664</v>
      </c>
      <c r="H1936" s="4">
        <v>15.838200000000001</v>
      </c>
      <c r="I1936" s="3">
        <v>0.2</v>
      </c>
      <c r="J1936" s="4">
        <f t="shared" ca="1" si="150"/>
        <v>0</v>
      </c>
      <c r="K1936" s="5">
        <v>3.0586015088815466</v>
      </c>
      <c r="L1936" s="78">
        <v>13</v>
      </c>
    </row>
    <row r="1937" spans="1:12" x14ac:dyDescent="0.25">
      <c r="A1937" s="2">
        <v>41499</v>
      </c>
      <c r="B1937" s="3">
        <f t="shared" si="151"/>
        <v>13</v>
      </c>
      <c r="C1937" s="3">
        <f t="shared" si="152"/>
        <v>8</v>
      </c>
      <c r="D1937" s="3">
        <f t="shared" si="153"/>
        <v>2013</v>
      </c>
      <c r="E1937" s="4">
        <v>8.4541666666666675</v>
      </c>
      <c r="F1937" s="4">
        <v>7.8375000000000012</v>
      </c>
      <c r="G1937" s="4">
        <f t="shared" si="154"/>
        <v>8.1458333333333339</v>
      </c>
      <c r="H1937" s="4">
        <v>1.1825999999999997</v>
      </c>
      <c r="I1937" s="3">
        <v>20.200000000000003</v>
      </c>
      <c r="J1937" s="4">
        <f t="shared" ca="1" si="150"/>
        <v>0</v>
      </c>
      <c r="K1937" s="5">
        <v>0.53043325242157779</v>
      </c>
      <c r="L1937" s="78">
        <v>5</v>
      </c>
    </row>
    <row r="1938" spans="1:12" x14ac:dyDescent="0.25">
      <c r="A1938" s="2">
        <v>41500</v>
      </c>
      <c r="B1938" s="3">
        <f t="shared" si="151"/>
        <v>14</v>
      </c>
      <c r="C1938" s="3">
        <f t="shared" si="152"/>
        <v>8</v>
      </c>
      <c r="D1938" s="3">
        <f t="shared" si="153"/>
        <v>2013</v>
      </c>
      <c r="E1938" s="4">
        <v>4.0041666666666673</v>
      </c>
      <c r="F1938" s="4">
        <v>3.4166666666666674</v>
      </c>
      <c r="G1938" s="4">
        <f t="shared" si="154"/>
        <v>3.7104166666666671</v>
      </c>
      <c r="H1938" s="4">
        <v>7.017500000000001</v>
      </c>
      <c r="I1938" s="3">
        <v>2</v>
      </c>
      <c r="J1938" s="4">
        <f t="shared" ca="1" si="150"/>
        <v>0</v>
      </c>
      <c r="K1938" s="5">
        <v>1.0470775825194156</v>
      </c>
      <c r="L1938" s="78">
        <v>24</v>
      </c>
    </row>
    <row r="1939" spans="1:12" x14ac:dyDescent="0.25">
      <c r="A1939" s="2">
        <v>41501</v>
      </c>
      <c r="B1939" s="3">
        <f t="shared" si="151"/>
        <v>15</v>
      </c>
      <c r="C1939" s="3">
        <f t="shared" si="152"/>
        <v>8</v>
      </c>
      <c r="D1939" s="3">
        <f t="shared" si="153"/>
        <v>2013</v>
      </c>
      <c r="E1939" s="4">
        <v>6.8916666666666684</v>
      </c>
      <c r="F1939" s="4">
        <v>5.8208333333333329</v>
      </c>
      <c r="G1939" s="4">
        <f t="shared" si="154"/>
        <v>6.3562500000000011</v>
      </c>
      <c r="H1939" s="4">
        <v>17.844200000000001</v>
      </c>
      <c r="I1939" s="3">
        <v>0</v>
      </c>
      <c r="J1939" s="4">
        <f t="shared" ca="1" si="150"/>
        <v>0</v>
      </c>
      <c r="K1939" s="5">
        <v>3.1568536449521685</v>
      </c>
      <c r="L1939" s="78">
        <v>16</v>
      </c>
    </row>
    <row r="1940" spans="1:12" x14ac:dyDescent="0.25">
      <c r="A1940" s="2">
        <v>41502</v>
      </c>
      <c r="B1940" s="3">
        <f t="shared" si="151"/>
        <v>16</v>
      </c>
      <c r="C1940" s="3">
        <f t="shared" si="152"/>
        <v>8</v>
      </c>
      <c r="D1940" s="3">
        <f t="shared" si="153"/>
        <v>2013</v>
      </c>
      <c r="E1940" s="4">
        <v>8.2750000000000004</v>
      </c>
      <c r="F1940" s="4">
        <v>6.8166666666666664</v>
      </c>
      <c r="G1940" s="4">
        <f t="shared" si="154"/>
        <v>7.5458333333333334</v>
      </c>
      <c r="H1940" s="4">
        <v>18.678500000000003</v>
      </c>
      <c r="I1940" s="3">
        <v>0</v>
      </c>
      <c r="J1940" s="4">
        <f t="shared" ca="1" si="150"/>
        <v>0</v>
      </c>
      <c r="K1940" s="5">
        <v>3.5690863158809027</v>
      </c>
      <c r="L1940" s="78">
        <v>14</v>
      </c>
    </row>
    <row r="1941" spans="1:12" x14ac:dyDescent="0.25">
      <c r="A1941" s="2">
        <v>41503</v>
      </c>
      <c r="B1941" s="3">
        <f t="shared" si="151"/>
        <v>17</v>
      </c>
      <c r="C1941" s="3">
        <f t="shared" si="152"/>
        <v>8</v>
      </c>
      <c r="D1941" s="3">
        <f t="shared" si="153"/>
        <v>2013</v>
      </c>
      <c r="E1941" s="4">
        <v>10.108333333333333</v>
      </c>
      <c r="F1941" s="4">
        <v>8.3125</v>
      </c>
      <c r="G1941" s="4">
        <f t="shared" si="154"/>
        <v>9.2104166666666671</v>
      </c>
      <c r="H1941" s="4">
        <v>18.944600000000001</v>
      </c>
      <c r="I1941" s="3">
        <v>0</v>
      </c>
      <c r="J1941" s="4">
        <f t="shared" ca="1" si="150"/>
        <v>6.5351894818251157E-3</v>
      </c>
      <c r="K1941" s="5">
        <v>3.9961829182227442</v>
      </c>
      <c r="L1941" s="78">
        <v>11</v>
      </c>
    </row>
    <row r="1942" spans="1:12" x14ac:dyDescent="0.25">
      <c r="A1942" s="2">
        <v>41504</v>
      </c>
      <c r="B1942" s="3">
        <f t="shared" si="151"/>
        <v>18</v>
      </c>
      <c r="C1942" s="3">
        <f t="shared" si="152"/>
        <v>8</v>
      </c>
      <c r="D1942" s="3">
        <f t="shared" si="153"/>
        <v>2013</v>
      </c>
      <c r="E1942" s="4">
        <v>10.487500000000001</v>
      </c>
      <c r="F1942" s="4">
        <v>9.3125</v>
      </c>
      <c r="G1942" s="4">
        <f t="shared" si="154"/>
        <v>9.9</v>
      </c>
      <c r="H1942" s="4">
        <v>15.004199999999999</v>
      </c>
      <c r="I1942" s="3">
        <v>0</v>
      </c>
      <c r="J1942" s="4">
        <f t="shared" ca="1" si="150"/>
        <v>0.2022606382978728</v>
      </c>
      <c r="K1942" s="5">
        <v>3.1625882079331857</v>
      </c>
      <c r="L1942" s="78">
        <v>8</v>
      </c>
    </row>
    <row r="1943" spans="1:12" x14ac:dyDescent="0.25">
      <c r="A1943" s="2">
        <v>41505</v>
      </c>
      <c r="B1943" s="3">
        <f t="shared" si="151"/>
        <v>19</v>
      </c>
      <c r="C1943" s="3">
        <f t="shared" si="152"/>
        <v>8</v>
      </c>
      <c r="D1943" s="3">
        <f t="shared" si="153"/>
        <v>2013</v>
      </c>
      <c r="E1943" s="4">
        <v>12.254166666666668</v>
      </c>
      <c r="F1943" s="4">
        <v>11.079166666666667</v>
      </c>
      <c r="G1943" s="4">
        <f t="shared" si="154"/>
        <v>11.666666666666668</v>
      </c>
      <c r="H1943" s="4">
        <v>15.657500000000001</v>
      </c>
      <c r="I1943" s="3">
        <v>0</v>
      </c>
      <c r="J1943" s="4">
        <f t="shared" ca="1" si="150"/>
        <v>1.6666666666666679</v>
      </c>
      <c r="K1943" s="5">
        <v>3.4118619387531726</v>
      </c>
      <c r="L1943" s="78">
        <v>0</v>
      </c>
    </row>
    <row r="1944" spans="1:12" x14ac:dyDescent="0.25">
      <c r="A1944" s="2">
        <v>41506</v>
      </c>
      <c r="B1944" s="3">
        <f t="shared" si="151"/>
        <v>20</v>
      </c>
      <c r="C1944" s="3">
        <f t="shared" si="152"/>
        <v>8</v>
      </c>
      <c r="D1944" s="3">
        <f t="shared" si="153"/>
        <v>2013</v>
      </c>
      <c r="E1944" s="4">
        <v>13.433333333333335</v>
      </c>
      <c r="F1944" s="4">
        <v>12.354166666666666</v>
      </c>
      <c r="G1944" s="4">
        <f t="shared" si="154"/>
        <v>12.893750000000001</v>
      </c>
      <c r="H1944" s="4">
        <v>18.372300000000003</v>
      </c>
      <c r="I1944" s="3">
        <v>0</v>
      </c>
      <c r="J1944" s="4">
        <f t="shared" ca="1" si="150"/>
        <v>2.8937500000000007</v>
      </c>
      <c r="K1944" s="5">
        <v>4.071365080208448</v>
      </c>
      <c r="L1944" s="78">
        <v>0</v>
      </c>
    </row>
    <row r="1945" spans="1:12" x14ac:dyDescent="0.25">
      <c r="A1945" s="2">
        <v>41507</v>
      </c>
      <c r="B1945" s="3">
        <f t="shared" si="151"/>
        <v>21</v>
      </c>
      <c r="C1945" s="3">
        <f t="shared" si="152"/>
        <v>8</v>
      </c>
      <c r="D1945" s="3">
        <f t="shared" si="153"/>
        <v>2013</v>
      </c>
      <c r="E1945" s="4">
        <v>15.954166666666671</v>
      </c>
      <c r="F1945" s="4">
        <v>14.695833333333331</v>
      </c>
      <c r="G1945" s="4">
        <f t="shared" si="154"/>
        <v>15.325000000000001</v>
      </c>
      <c r="H1945" s="4">
        <v>17.198199999999996</v>
      </c>
      <c r="I1945" s="3">
        <v>0</v>
      </c>
      <c r="J1945" s="4">
        <f t="shared" ca="1" si="150"/>
        <v>5.3250000000000011</v>
      </c>
      <c r="K1945" s="5">
        <v>4.3757464251255431</v>
      </c>
      <c r="L1945" s="78">
        <v>0</v>
      </c>
    </row>
    <row r="1946" spans="1:12" x14ac:dyDescent="0.25">
      <c r="A1946" s="2">
        <v>41508</v>
      </c>
      <c r="B1946" s="3">
        <f t="shared" si="151"/>
        <v>22</v>
      </c>
      <c r="C1946" s="3">
        <f t="shared" si="152"/>
        <v>8</v>
      </c>
      <c r="D1946" s="3">
        <f t="shared" si="153"/>
        <v>2013</v>
      </c>
      <c r="E1946" s="4">
        <v>17.554166666666664</v>
      </c>
      <c r="F1946" s="4">
        <v>15.741666666666669</v>
      </c>
      <c r="G1946" s="4">
        <f t="shared" si="154"/>
        <v>16.647916666666667</v>
      </c>
      <c r="H1946" s="4">
        <v>15.936200000000003</v>
      </c>
      <c r="I1946" s="3">
        <v>0</v>
      </c>
      <c r="J1946" s="4">
        <f t="shared" ca="1" si="150"/>
        <v>6.6479166666666663</v>
      </c>
      <c r="K1946" s="5">
        <v>4.5191990746869246</v>
      </c>
      <c r="L1946" s="78">
        <v>0</v>
      </c>
    </row>
    <row r="1947" spans="1:12" x14ac:dyDescent="0.25">
      <c r="A1947" s="2">
        <v>41509</v>
      </c>
      <c r="B1947" s="3">
        <f t="shared" si="151"/>
        <v>23</v>
      </c>
      <c r="C1947" s="3">
        <f t="shared" si="152"/>
        <v>8</v>
      </c>
      <c r="D1947" s="3">
        <f t="shared" si="153"/>
        <v>2013</v>
      </c>
      <c r="E1947" s="4">
        <v>10.391666666666666</v>
      </c>
      <c r="F1947" s="4">
        <v>9.3874999999999975</v>
      </c>
      <c r="G1947" s="4">
        <f t="shared" si="154"/>
        <v>9.8895833333333307</v>
      </c>
      <c r="H1947" s="4">
        <v>1.4534</v>
      </c>
      <c r="I1947" s="3">
        <v>33.4</v>
      </c>
      <c r="J1947" s="4">
        <f t="shared" ca="1" si="150"/>
        <v>0.15276625172890634</v>
      </c>
      <c r="K1947" s="5">
        <v>0.26041052999601438</v>
      </c>
      <c r="L1947" s="78">
        <v>8</v>
      </c>
    </row>
    <row r="1948" spans="1:12" x14ac:dyDescent="0.25">
      <c r="A1948" s="2">
        <v>41510</v>
      </c>
      <c r="B1948" s="3">
        <f t="shared" si="151"/>
        <v>24</v>
      </c>
      <c r="C1948" s="3">
        <f t="shared" si="152"/>
        <v>8</v>
      </c>
      <c r="D1948" s="3">
        <f t="shared" si="153"/>
        <v>2013</v>
      </c>
      <c r="E1948" s="4">
        <v>9.3624999999999989</v>
      </c>
      <c r="F1948" s="4">
        <v>8.5833333333333321</v>
      </c>
      <c r="G1948" s="4">
        <f t="shared" si="154"/>
        <v>8.9729166666666664</v>
      </c>
      <c r="H1948" s="4">
        <v>2.0863</v>
      </c>
      <c r="I1948" s="3">
        <v>61.79999999999999</v>
      </c>
      <c r="J1948" s="4">
        <f t="shared" ca="1" si="150"/>
        <v>0</v>
      </c>
      <c r="K1948" s="5">
        <v>0.39192299401991032</v>
      </c>
      <c r="L1948" s="78">
        <v>10</v>
      </c>
    </row>
    <row r="1949" spans="1:12" x14ac:dyDescent="0.25">
      <c r="A1949" s="2">
        <v>41511</v>
      </c>
      <c r="B1949" s="3">
        <f t="shared" si="151"/>
        <v>25</v>
      </c>
      <c r="C1949" s="3">
        <f t="shared" si="152"/>
        <v>8</v>
      </c>
      <c r="D1949" s="3">
        <f t="shared" si="153"/>
        <v>2013</v>
      </c>
      <c r="E1949" s="4">
        <v>11.058333333333332</v>
      </c>
      <c r="F1949" s="4">
        <v>10.5625</v>
      </c>
      <c r="G1949" s="4">
        <f t="shared" si="154"/>
        <v>10.810416666666665</v>
      </c>
      <c r="H1949" s="4">
        <v>2.4156999999999997</v>
      </c>
      <c r="I1949" s="3">
        <v>43.79999999999999</v>
      </c>
      <c r="J1949" s="4">
        <f t="shared" ca="1" si="150"/>
        <v>0.8104166666666659</v>
      </c>
      <c r="K1949" s="5">
        <v>0.37841837552212931</v>
      </c>
      <c r="L1949" s="78">
        <v>0</v>
      </c>
    </row>
    <row r="1950" spans="1:12" x14ac:dyDescent="0.25">
      <c r="A1950" s="2">
        <v>41512</v>
      </c>
      <c r="B1950" s="3">
        <f t="shared" si="151"/>
        <v>26</v>
      </c>
      <c r="C1950" s="3">
        <f t="shared" si="152"/>
        <v>8</v>
      </c>
      <c r="D1950" s="3">
        <f t="shared" si="153"/>
        <v>2013</v>
      </c>
      <c r="E1950" s="4">
        <v>5.0583333333333327</v>
      </c>
      <c r="F1950" s="4">
        <v>4.5666666666666664</v>
      </c>
      <c r="G1950" s="4">
        <f t="shared" si="154"/>
        <v>4.8125</v>
      </c>
      <c r="H1950" s="4">
        <v>3.1840999999999999</v>
      </c>
      <c r="I1950" s="3">
        <v>11.4</v>
      </c>
      <c r="J1950" s="4">
        <f t="shared" ca="1" si="150"/>
        <v>0</v>
      </c>
      <c r="K1950" s="5">
        <v>0.4064657820975548</v>
      </c>
      <c r="L1950" s="78">
        <v>23</v>
      </c>
    </row>
    <row r="1951" spans="1:12" x14ac:dyDescent="0.25">
      <c r="A1951" s="2">
        <v>41513</v>
      </c>
      <c r="B1951" s="3">
        <f t="shared" si="151"/>
        <v>27</v>
      </c>
      <c r="C1951" s="3">
        <f t="shared" si="152"/>
        <v>8</v>
      </c>
      <c r="D1951" s="3">
        <f t="shared" si="153"/>
        <v>2013</v>
      </c>
      <c r="E1951" s="4">
        <v>2.8916666666666671</v>
      </c>
      <c r="F1951" s="4">
        <v>2.0249999999999999</v>
      </c>
      <c r="G1951" s="4">
        <f t="shared" si="154"/>
        <v>2.4583333333333335</v>
      </c>
      <c r="H1951" s="4">
        <v>7.4785999999999992</v>
      </c>
      <c r="I1951" s="3">
        <v>9.1999999999999993</v>
      </c>
      <c r="J1951" s="4">
        <f t="shared" ca="1" si="150"/>
        <v>0</v>
      </c>
      <c r="K1951" s="5">
        <v>1.0112735533019834</v>
      </c>
      <c r="L1951" s="78">
        <v>24</v>
      </c>
    </row>
    <row r="1952" spans="1:12" x14ac:dyDescent="0.25">
      <c r="A1952" s="2">
        <v>41514</v>
      </c>
      <c r="B1952" s="3">
        <f t="shared" si="151"/>
        <v>28</v>
      </c>
      <c r="C1952" s="3">
        <f t="shared" si="152"/>
        <v>8</v>
      </c>
      <c r="D1952" s="3">
        <f t="shared" si="153"/>
        <v>2013</v>
      </c>
      <c r="E1952" s="4">
        <v>6.2208333333333341</v>
      </c>
      <c r="F1952" s="4">
        <v>5.3083333333333327</v>
      </c>
      <c r="G1952" s="4">
        <f t="shared" si="154"/>
        <v>5.7645833333333334</v>
      </c>
      <c r="H1952" s="4">
        <v>16.144100000000002</v>
      </c>
      <c r="I1952" s="3">
        <v>0.2</v>
      </c>
      <c r="J1952" s="4">
        <f t="shared" ca="1" si="150"/>
        <v>0</v>
      </c>
      <c r="K1952" s="5">
        <v>2.6497343642743667</v>
      </c>
      <c r="L1952" s="78">
        <v>16</v>
      </c>
    </row>
    <row r="1953" spans="1:12" x14ac:dyDescent="0.25">
      <c r="A1953" s="2">
        <v>41515</v>
      </c>
      <c r="B1953" s="3">
        <f t="shared" si="151"/>
        <v>29</v>
      </c>
      <c r="C1953" s="3">
        <f t="shared" si="152"/>
        <v>8</v>
      </c>
      <c r="D1953" s="3">
        <f t="shared" si="153"/>
        <v>2013</v>
      </c>
      <c r="E1953" s="4">
        <v>11.266666666666667</v>
      </c>
      <c r="F1953" s="4">
        <v>9.7000000000000011</v>
      </c>
      <c r="G1953" s="4">
        <f t="shared" si="154"/>
        <v>10.483333333333334</v>
      </c>
      <c r="H1953" s="4">
        <v>21.2653</v>
      </c>
      <c r="I1953" s="3">
        <v>0</v>
      </c>
      <c r="J1953" s="4">
        <f t="shared" ca="1" si="150"/>
        <v>1.0241134751773064</v>
      </c>
      <c r="K1953" s="5">
        <v>4.5029338539179671</v>
      </c>
      <c r="L1953" s="78">
        <v>12</v>
      </c>
    </row>
    <row r="1954" spans="1:12" x14ac:dyDescent="0.25">
      <c r="A1954" s="2">
        <v>41516</v>
      </c>
      <c r="B1954" s="3">
        <f t="shared" si="151"/>
        <v>30</v>
      </c>
      <c r="C1954" s="3">
        <f t="shared" si="152"/>
        <v>8</v>
      </c>
      <c r="D1954" s="3">
        <f t="shared" si="153"/>
        <v>2013</v>
      </c>
      <c r="E1954" s="4">
        <v>15.1875</v>
      </c>
      <c r="F1954" s="4">
        <v>13.362500000000002</v>
      </c>
      <c r="G1954" s="4">
        <f t="shared" si="154"/>
        <v>14.275000000000002</v>
      </c>
      <c r="H1954" s="4">
        <v>20.089300000000001</v>
      </c>
      <c r="I1954" s="3">
        <v>0</v>
      </c>
      <c r="J1954" s="4">
        <f t="shared" ca="1" si="150"/>
        <v>4.2750000000000012</v>
      </c>
      <c r="K1954" s="5">
        <v>5.4354004753458192</v>
      </c>
      <c r="L1954" s="78">
        <v>6</v>
      </c>
    </row>
    <row r="1955" spans="1:12" x14ac:dyDescent="0.25">
      <c r="A1955" s="2">
        <v>41517</v>
      </c>
      <c r="B1955" s="3">
        <f t="shared" si="151"/>
        <v>31</v>
      </c>
      <c r="C1955" s="3">
        <f t="shared" si="152"/>
        <v>8</v>
      </c>
      <c r="D1955" s="3">
        <f t="shared" si="153"/>
        <v>2013</v>
      </c>
      <c r="E1955" s="4">
        <v>16.012499999999999</v>
      </c>
      <c r="F1955" s="4">
        <v>14.508333333333333</v>
      </c>
      <c r="G1955" s="4">
        <f t="shared" si="154"/>
        <v>15.260416666666666</v>
      </c>
      <c r="H1955" s="4">
        <v>11.6858</v>
      </c>
      <c r="I1955" s="3">
        <v>0</v>
      </c>
      <c r="J1955" s="4">
        <f t="shared" ca="1" si="150"/>
        <v>5.2604166666666661</v>
      </c>
      <c r="K1955" s="5">
        <v>3.5998933783405698</v>
      </c>
      <c r="L1955" s="78">
        <v>0</v>
      </c>
    </row>
    <row r="1956" spans="1:12" x14ac:dyDescent="0.25">
      <c r="A1956" s="2">
        <v>41518</v>
      </c>
      <c r="B1956" s="3">
        <f t="shared" si="151"/>
        <v>1</v>
      </c>
      <c r="C1956" s="3">
        <f t="shared" si="152"/>
        <v>9</v>
      </c>
      <c r="D1956" s="3">
        <f t="shared" si="153"/>
        <v>2013</v>
      </c>
      <c r="E1956" s="4">
        <v>14.054166666666665</v>
      </c>
      <c r="F1956" s="4">
        <v>13.058333333333332</v>
      </c>
      <c r="G1956" s="4">
        <f t="shared" si="154"/>
        <v>13.556249999999999</v>
      </c>
      <c r="H1956" s="4">
        <v>1.1664000000000001</v>
      </c>
      <c r="I1956" s="3">
        <v>28.4</v>
      </c>
      <c r="J1956" s="4">
        <f t="shared" ca="1" si="150"/>
        <v>3.5562499999999986</v>
      </c>
      <c r="K1956" s="5">
        <v>0.65606231432190432</v>
      </c>
      <c r="L1956" s="79">
        <v>0</v>
      </c>
    </row>
    <row r="1957" spans="1:12" x14ac:dyDescent="0.25">
      <c r="A1957" s="2">
        <v>41519</v>
      </c>
      <c r="B1957" s="3">
        <f t="shared" si="151"/>
        <v>2</v>
      </c>
      <c r="C1957" s="3">
        <f t="shared" si="152"/>
        <v>9</v>
      </c>
      <c r="D1957" s="3">
        <f t="shared" si="153"/>
        <v>2013</v>
      </c>
      <c r="E1957" s="4">
        <v>16.991666666666667</v>
      </c>
      <c r="F1957" s="4">
        <v>14.845833333333331</v>
      </c>
      <c r="G1957" s="4">
        <f t="shared" si="154"/>
        <v>15.918749999999999</v>
      </c>
      <c r="H1957" s="4">
        <v>10.446500000000002</v>
      </c>
      <c r="I1957" s="3">
        <v>2.8000000000000003</v>
      </c>
      <c r="J1957" s="4">
        <f t="shared" ca="1" si="150"/>
        <v>5.9187499999999993</v>
      </c>
      <c r="K1957" s="5">
        <v>3.3136692902098424</v>
      </c>
      <c r="L1957" s="79">
        <v>0</v>
      </c>
    </row>
    <row r="1958" spans="1:12" x14ac:dyDescent="0.25">
      <c r="A1958" s="2">
        <v>41520</v>
      </c>
      <c r="B1958" s="3">
        <f t="shared" si="151"/>
        <v>3</v>
      </c>
      <c r="C1958" s="3">
        <f t="shared" si="152"/>
        <v>9</v>
      </c>
      <c r="D1958" s="3">
        <f t="shared" si="153"/>
        <v>2013</v>
      </c>
      <c r="E1958" s="4">
        <v>13.950000000000001</v>
      </c>
      <c r="F1958" s="4">
        <v>12.887500000000001</v>
      </c>
      <c r="G1958" s="4">
        <f t="shared" si="154"/>
        <v>13.418750000000001</v>
      </c>
      <c r="H1958" s="4">
        <v>10.228100000000001</v>
      </c>
      <c r="I1958" s="3">
        <v>2.2000000000000006</v>
      </c>
      <c r="J1958" s="4">
        <f t="shared" ca="1" si="150"/>
        <v>3.4187500000000011</v>
      </c>
      <c r="K1958" s="5">
        <v>2.1437659432662048</v>
      </c>
      <c r="L1958" s="79">
        <v>0</v>
      </c>
    </row>
    <row r="1959" spans="1:12" x14ac:dyDescent="0.25">
      <c r="A1959" s="2">
        <v>41521</v>
      </c>
      <c r="B1959" s="3">
        <f t="shared" si="151"/>
        <v>4</v>
      </c>
      <c r="C1959" s="3">
        <f t="shared" si="152"/>
        <v>9</v>
      </c>
      <c r="D1959" s="3">
        <f t="shared" si="153"/>
        <v>2013</v>
      </c>
      <c r="E1959" s="4">
        <v>9.2041666666666675</v>
      </c>
      <c r="F1959" s="4">
        <v>7.5791666666666684</v>
      </c>
      <c r="G1959" s="4">
        <f t="shared" si="154"/>
        <v>8.3916666666666675</v>
      </c>
      <c r="H1959" s="4">
        <v>22.361399999999996</v>
      </c>
      <c r="I1959" s="3">
        <v>0</v>
      </c>
      <c r="J1959" s="4">
        <f t="shared" ca="1" si="150"/>
        <v>0</v>
      </c>
      <c r="K1959" s="5">
        <v>4.2664601522655534</v>
      </c>
      <c r="L1959" s="79">
        <v>11</v>
      </c>
    </row>
    <row r="1960" spans="1:12" x14ac:dyDescent="0.25">
      <c r="A1960" s="2">
        <v>41522</v>
      </c>
      <c r="B1960" s="3">
        <f t="shared" si="151"/>
        <v>5</v>
      </c>
      <c r="C1960" s="3">
        <f t="shared" si="152"/>
        <v>9</v>
      </c>
      <c r="D1960" s="3">
        <f t="shared" si="153"/>
        <v>2013</v>
      </c>
      <c r="E1960" s="4">
        <v>11.279166666666667</v>
      </c>
      <c r="F1960" s="4">
        <v>10.199999999999999</v>
      </c>
      <c r="G1960" s="4">
        <f t="shared" si="154"/>
        <v>10.739583333333332</v>
      </c>
      <c r="H1960" s="4">
        <v>12.940400000000002</v>
      </c>
      <c r="I1960" s="3">
        <v>0</v>
      </c>
      <c r="J1960" s="4">
        <f t="shared" ca="1" si="150"/>
        <v>0.73958333333333304</v>
      </c>
      <c r="K1960" s="5">
        <v>2.8285258352865776</v>
      </c>
      <c r="L1960" s="79">
        <v>2</v>
      </c>
    </row>
    <row r="1961" spans="1:12" x14ac:dyDescent="0.25">
      <c r="A1961" s="2">
        <v>41523</v>
      </c>
      <c r="B1961" s="3">
        <f t="shared" si="151"/>
        <v>6</v>
      </c>
      <c r="C1961" s="3">
        <f t="shared" si="152"/>
        <v>9</v>
      </c>
      <c r="D1961" s="3">
        <f t="shared" si="153"/>
        <v>2013</v>
      </c>
      <c r="E1961" s="4">
        <v>14.537500000000001</v>
      </c>
      <c r="F1961" s="4">
        <v>13.570833333333333</v>
      </c>
      <c r="G1961" s="4">
        <f t="shared" si="154"/>
        <v>14.054166666666667</v>
      </c>
      <c r="H1961" s="4">
        <v>19.677700000000002</v>
      </c>
      <c r="I1961" s="3">
        <v>0</v>
      </c>
      <c r="J1961" s="4">
        <f t="shared" ca="1" si="150"/>
        <v>4.0541666666666671</v>
      </c>
      <c r="K1961" s="5">
        <v>4.6001756275793166</v>
      </c>
      <c r="L1961" s="79">
        <v>0</v>
      </c>
    </row>
    <row r="1962" spans="1:12" x14ac:dyDescent="0.25">
      <c r="A1962" s="2">
        <v>41524</v>
      </c>
      <c r="B1962" s="3">
        <f t="shared" si="151"/>
        <v>7</v>
      </c>
      <c r="C1962" s="3">
        <f t="shared" si="152"/>
        <v>9</v>
      </c>
      <c r="D1962" s="3">
        <f t="shared" si="153"/>
        <v>2013</v>
      </c>
      <c r="E1962" s="4">
        <v>14.7125</v>
      </c>
      <c r="F1962" s="4">
        <v>13.549999999999999</v>
      </c>
      <c r="G1962" s="4">
        <f t="shared" si="154"/>
        <v>14.13125</v>
      </c>
      <c r="H1962" s="4">
        <v>20.411500000000004</v>
      </c>
      <c r="I1962" s="3">
        <v>0</v>
      </c>
      <c r="J1962" s="4">
        <f t="shared" ca="1" si="150"/>
        <v>4.1312499999999996</v>
      </c>
      <c r="K1962" s="5">
        <v>4.6695454233390388</v>
      </c>
      <c r="L1962" s="79">
        <v>0</v>
      </c>
    </row>
    <row r="1963" spans="1:12" x14ac:dyDescent="0.25">
      <c r="A1963" s="2">
        <v>41525</v>
      </c>
      <c r="B1963" s="3">
        <f t="shared" si="151"/>
        <v>8</v>
      </c>
      <c r="C1963" s="3">
        <f t="shared" si="152"/>
        <v>9</v>
      </c>
      <c r="D1963" s="3">
        <f t="shared" si="153"/>
        <v>2013</v>
      </c>
      <c r="E1963" s="4">
        <v>15.516666666666667</v>
      </c>
      <c r="F1963" s="4">
        <v>14.470833333333333</v>
      </c>
      <c r="G1963" s="4">
        <f t="shared" si="154"/>
        <v>14.99375</v>
      </c>
      <c r="H1963" s="4">
        <v>9.7941999999999982</v>
      </c>
      <c r="I1963" s="3">
        <v>0</v>
      </c>
      <c r="J1963" s="4">
        <f t="shared" ca="1" si="150"/>
        <v>4.9937500000000004</v>
      </c>
      <c r="K1963" s="5">
        <v>2.495973382845261</v>
      </c>
      <c r="L1963" s="79">
        <v>0</v>
      </c>
    </row>
    <row r="1964" spans="1:12" x14ac:dyDescent="0.25">
      <c r="A1964" s="2">
        <v>41526</v>
      </c>
      <c r="B1964" s="3">
        <f t="shared" si="151"/>
        <v>9</v>
      </c>
      <c r="C1964" s="3">
        <f t="shared" si="152"/>
        <v>9</v>
      </c>
      <c r="D1964" s="3">
        <f t="shared" si="153"/>
        <v>2013</v>
      </c>
      <c r="E1964" s="4">
        <v>18.495833333333334</v>
      </c>
      <c r="F1964" s="4">
        <v>16.899999999999999</v>
      </c>
      <c r="G1964" s="4">
        <f t="shared" si="154"/>
        <v>17.697916666666664</v>
      </c>
      <c r="H1964" s="4">
        <v>21.762599999999999</v>
      </c>
      <c r="I1964" s="3">
        <v>0</v>
      </c>
      <c r="J1964" s="4">
        <f t="shared" ca="1" si="150"/>
        <v>7.6979166666666661</v>
      </c>
      <c r="K1964" s="5">
        <v>5.7778111163386559</v>
      </c>
      <c r="L1964" s="79">
        <v>0</v>
      </c>
    </row>
    <row r="1965" spans="1:12" x14ac:dyDescent="0.25">
      <c r="A1965" s="2">
        <v>41527</v>
      </c>
      <c r="B1965" s="3">
        <f t="shared" si="151"/>
        <v>10</v>
      </c>
      <c r="C1965" s="3">
        <f t="shared" si="152"/>
        <v>9</v>
      </c>
      <c r="D1965" s="3">
        <f t="shared" si="153"/>
        <v>2013</v>
      </c>
      <c r="E1965" s="4">
        <v>20.079166666666669</v>
      </c>
      <c r="F1965" s="4">
        <v>18.454166666666666</v>
      </c>
      <c r="G1965" s="4">
        <f t="shared" si="154"/>
        <v>19.266666666666666</v>
      </c>
      <c r="H1965" s="4">
        <v>22.553899999999999</v>
      </c>
      <c r="I1965" s="3">
        <v>0</v>
      </c>
      <c r="J1965" s="4">
        <f t="shared" ca="1" si="150"/>
        <v>9.2666666666666675</v>
      </c>
      <c r="K1965" s="5">
        <v>6.4925854741845779</v>
      </c>
      <c r="L1965" s="79">
        <v>0</v>
      </c>
    </row>
    <row r="1966" spans="1:12" x14ac:dyDescent="0.25">
      <c r="A1966" s="2">
        <v>41528</v>
      </c>
      <c r="B1966" s="3">
        <f t="shared" si="151"/>
        <v>11</v>
      </c>
      <c r="C1966" s="3">
        <f t="shared" si="152"/>
        <v>9</v>
      </c>
      <c r="D1966" s="3">
        <f t="shared" si="153"/>
        <v>2013</v>
      </c>
      <c r="E1966" s="4">
        <v>19.345833333333331</v>
      </c>
      <c r="F1966" s="4">
        <v>17.629166666666666</v>
      </c>
      <c r="G1966" s="4">
        <f t="shared" si="154"/>
        <v>18.487499999999997</v>
      </c>
      <c r="H1966" s="4">
        <v>23.579000000000001</v>
      </c>
      <c r="I1966" s="3">
        <v>0</v>
      </c>
      <c r="J1966" s="4">
        <f t="shared" ca="1" si="150"/>
        <v>8.4874999999999989</v>
      </c>
      <c r="K1966" s="5">
        <v>7.0394633961599276</v>
      </c>
      <c r="L1966" s="79">
        <v>0</v>
      </c>
    </row>
    <row r="1967" spans="1:12" x14ac:dyDescent="0.25">
      <c r="A1967" s="2">
        <v>41529</v>
      </c>
      <c r="B1967" s="3">
        <f t="shared" si="151"/>
        <v>12</v>
      </c>
      <c r="C1967" s="3">
        <f t="shared" si="152"/>
        <v>9</v>
      </c>
      <c r="D1967" s="3">
        <f t="shared" si="153"/>
        <v>2013</v>
      </c>
      <c r="E1967" s="4">
        <v>18.645833333333332</v>
      </c>
      <c r="F1967" s="4">
        <v>17.166666666666668</v>
      </c>
      <c r="G1967" s="4">
        <f t="shared" si="154"/>
        <v>17.90625</v>
      </c>
      <c r="H1967" s="4">
        <v>22.071199999999997</v>
      </c>
      <c r="I1967" s="3">
        <v>0</v>
      </c>
      <c r="J1967" s="4">
        <f t="shared" ca="1" si="150"/>
        <v>7.90625</v>
      </c>
      <c r="K1967" s="5">
        <v>6.0355886942856909</v>
      </c>
      <c r="L1967" s="79">
        <v>0</v>
      </c>
    </row>
    <row r="1968" spans="1:12" x14ac:dyDescent="0.25">
      <c r="A1968" s="2">
        <v>41530</v>
      </c>
      <c r="B1968" s="3">
        <f t="shared" si="151"/>
        <v>13</v>
      </c>
      <c r="C1968" s="3">
        <f t="shared" si="152"/>
        <v>9</v>
      </c>
      <c r="D1968" s="3">
        <f t="shared" si="153"/>
        <v>2013</v>
      </c>
      <c r="E1968" s="4">
        <v>21.337500000000002</v>
      </c>
      <c r="F1968" s="4">
        <v>19.766666666666669</v>
      </c>
      <c r="G1968" s="4">
        <f t="shared" si="154"/>
        <v>20.552083333333336</v>
      </c>
      <c r="H1968" s="4">
        <v>21.7501</v>
      </c>
      <c r="I1968" s="3">
        <v>0</v>
      </c>
      <c r="J1968" s="4">
        <f t="shared" ca="1" si="150"/>
        <v>10.552083333333336</v>
      </c>
      <c r="K1968" s="5">
        <v>6.8662725665533992</v>
      </c>
      <c r="L1968" s="79">
        <v>0</v>
      </c>
    </row>
    <row r="1969" spans="1:12" x14ac:dyDescent="0.25">
      <c r="A1969" s="2">
        <v>41531</v>
      </c>
      <c r="B1969" s="3">
        <f t="shared" si="151"/>
        <v>14</v>
      </c>
      <c r="C1969" s="3">
        <f t="shared" si="152"/>
        <v>9</v>
      </c>
      <c r="D1969" s="3">
        <f t="shared" si="153"/>
        <v>2013</v>
      </c>
      <c r="E1969" s="4">
        <v>21.404166666666669</v>
      </c>
      <c r="F1969" s="4">
        <v>19.429166666666671</v>
      </c>
      <c r="G1969" s="4">
        <f t="shared" si="154"/>
        <v>20.416666666666671</v>
      </c>
      <c r="H1969" s="4">
        <v>21.110399999999998</v>
      </c>
      <c r="I1969" s="3">
        <v>0</v>
      </c>
      <c r="J1969" s="4">
        <f t="shared" ca="1" si="150"/>
        <v>10.41666666666667</v>
      </c>
      <c r="K1969" s="5">
        <v>7.2483467804406621</v>
      </c>
      <c r="L1969" s="79">
        <v>0</v>
      </c>
    </row>
    <row r="1970" spans="1:12" x14ac:dyDescent="0.25">
      <c r="A1970" s="2">
        <v>41532</v>
      </c>
      <c r="B1970" s="3">
        <f t="shared" si="151"/>
        <v>15</v>
      </c>
      <c r="C1970" s="3">
        <f t="shared" si="152"/>
        <v>9</v>
      </c>
      <c r="D1970" s="3">
        <f t="shared" si="153"/>
        <v>2013</v>
      </c>
      <c r="E1970" s="4">
        <v>19.875</v>
      </c>
      <c r="F1970" s="4">
        <v>18.395833333333336</v>
      </c>
      <c r="G1970" s="4">
        <f t="shared" si="154"/>
        <v>19.135416666666668</v>
      </c>
      <c r="H1970" s="4">
        <v>12.961000000000004</v>
      </c>
      <c r="I1970" s="3">
        <v>0</v>
      </c>
      <c r="J1970" s="4">
        <f t="shared" ca="1" si="150"/>
        <v>9.1354166666666679</v>
      </c>
      <c r="K1970" s="5">
        <v>4.8366206081622405</v>
      </c>
      <c r="L1970" s="79">
        <v>0</v>
      </c>
    </row>
    <row r="1971" spans="1:12" x14ac:dyDescent="0.25">
      <c r="A1971" s="2">
        <v>41533</v>
      </c>
      <c r="B1971" s="3">
        <f t="shared" si="151"/>
        <v>16</v>
      </c>
      <c r="C1971" s="3">
        <f t="shared" si="152"/>
        <v>9</v>
      </c>
      <c r="D1971" s="3">
        <f t="shared" si="153"/>
        <v>2013</v>
      </c>
      <c r="E1971" s="4">
        <v>15.437500000000002</v>
      </c>
      <c r="F1971" s="4">
        <v>14.899999999999999</v>
      </c>
      <c r="G1971" s="4">
        <f t="shared" si="154"/>
        <v>15.168749999999999</v>
      </c>
      <c r="H1971" s="4">
        <v>3.5657999999999999</v>
      </c>
      <c r="I1971" s="3">
        <v>18.400000000000002</v>
      </c>
      <c r="J1971" s="4">
        <f t="shared" ca="1" si="150"/>
        <v>5.1687500000000002</v>
      </c>
      <c r="K1971" s="5">
        <v>0.98995678242626961</v>
      </c>
      <c r="L1971" s="79">
        <v>0</v>
      </c>
    </row>
    <row r="1972" spans="1:12" x14ac:dyDescent="0.25">
      <c r="A1972" s="2">
        <v>41534</v>
      </c>
      <c r="B1972" s="3">
        <f t="shared" si="151"/>
        <v>17</v>
      </c>
      <c r="C1972" s="3">
        <f t="shared" si="152"/>
        <v>9</v>
      </c>
      <c r="D1972" s="3">
        <f t="shared" si="153"/>
        <v>2013</v>
      </c>
      <c r="E1972" s="4">
        <v>10.579166666666667</v>
      </c>
      <c r="F1972" s="4">
        <v>9.4083333333333332</v>
      </c>
      <c r="G1972" s="4">
        <f t="shared" si="154"/>
        <v>9.9937500000000004</v>
      </c>
      <c r="H1972" s="4">
        <v>11.289200000000003</v>
      </c>
      <c r="I1972" s="3">
        <v>12.600000000000001</v>
      </c>
      <c r="J1972" s="4">
        <f t="shared" ca="1" si="150"/>
        <v>0.28649169632265775</v>
      </c>
      <c r="K1972" s="5">
        <v>2.2765861910883096</v>
      </c>
      <c r="L1972" s="79">
        <v>4</v>
      </c>
    </row>
    <row r="1973" spans="1:12" x14ac:dyDescent="0.25">
      <c r="A1973" s="2">
        <v>41535</v>
      </c>
      <c r="B1973" s="3">
        <f t="shared" si="151"/>
        <v>18</v>
      </c>
      <c r="C1973" s="3">
        <f t="shared" si="152"/>
        <v>9</v>
      </c>
      <c r="D1973" s="3">
        <f t="shared" si="153"/>
        <v>2013</v>
      </c>
      <c r="E1973" s="4">
        <v>6.833333333333333</v>
      </c>
      <c r="F1973" s="4">
        <v>5.3</v>
      </c>
      <c r="G1973" s="4">
        <f t="shared" si="154"/>
        <v>6.0666666666666664</v>
      </c>
      <c r="H1973" s="4">
        <v>23.821000000000005</v>
      </c>
      <c r="I1973" s="3">
        <v>0</v>
      </c>
      <c r="J1973" s="4">
        <f t="shared" ca="1" si="150"/>
        <v>0</v>
      </c>
      <c r="K1973" s="5">
        <v>4.3646119433700088</v>
      </c>
      <c r="L1973" s="79">
        <v>16</v>
      </c>
    </row>
    <row r="1974" spans="1:12" x14ac:dyDescent="0.25">
      <c r="A1974" s="2">
        <v>41536</v>
      </c>
      <c r="B1974" s="3">
        <f t="shared" si="151"/>
        <v>19</v>
      </c>
      <c r="C1974" s="3">
        <f t="shared" si="152"/>
        <v>9</v>
      </c>
      <c r="D1974" s="3">
        <f t="shared" si="153"/>
        <v>2013</v>
      </c>
      <c r="E1974" s="4">
        <v>10.408333333333333</v>
      </c>
      <c r="F1974" s="4">
        <v>9.4166666666666679</v>
      </c>
      <c r="G1974" s="4">
        <f t="shared" si="154"/>
        <v>9.9125000000000014</v>
      </c>
      <c r="H1974" s="4">
        <v>10.730699999999999</v>
      </c>
      <c r="I1974" s="3">
        <v>0</v>
      </c>
      <c r="J1974" s="4">
        <f t="shared" ca="1" si="150"/>
        <v>0.16813725490196091</v>
      </c>
      <c r="K1974" s="5">
        <v>2.4189841471121825</v>
      </c>
      <c r="L1974" s="79">
        <v>8</v>
      </c>
    </row>
    <row r="1975" spans="1:12" x14ac:dyDescent="0.25">
      <c r="A1975" s="2">
        <v>41537</v>
      </c>
      <c r="B1975" s="3">
        <f t="shared" si="151"/>
        <v>20</v>
      </c>
      <c r="C1975" s="3">
        <f t="shared" si="152"/>
        <v>9</v>
      </c>
      <c r="D1975" s="3">
        <f t="shared" si="153"/>
        <v>2013</v>
      </c>
      <c r="E1975" s="4">
        <v>12.487499999999999</v>
      </c>
      <c r="F1975" s="4">
        <v>12.025000000000004</v>
      </c>
      <c r="G1975" s="4">
        <f t="shared" si="154"/>
        <v>12.256250000000001</v>
      </c>
      <c r="H1975" s="4">
        <v>2.4836000000000005</v>
      </c>
      <c r="I1975" s="3">
        <v>20.2</v>
      </c>
      <c r="J1975" s="4">
        <f t="shared" ca="1" si="150"/>
        <v>2.2562500000000014</v>
      </c>
      <c r="K1975" s="5">
        <v>0.63534073757847798</v>
      </c>
      <c r="L1975" s="79">
        <v>0</v>
      </c>
    </row>
    <row r="1976" spans="1:12" x14ac:dyDescent="0.25">
      <c r="A1976" s="2">
        <v>41538</v>
      </c>
      <c r="B1976" s="3">
        <f t="shared" si="151"/>
        <v>21</v>
      </c>
      <c r="C1976" s="3">
        <f t="shared" si="152"/>
        <v>9</v>
      </c>
      <c r="D1976" s="3">
        <f t="shared" si="153"/>
        <v>2013</v>
      </c>
      <c r="E1976" s="4">
        <v>13.445833333333331</v>
      </c>
      <c r="F1976" s="4">
        <v>12.837499999999999</v>
      </c>
      <c r="G1976" s="4">
        <f t="shared" si="154"/>
        <v>13.141666666666666</v>
      </c>
      <c r="H1976" s="4">
        <v>3.6417000000000002</v>
      </c>
      <c r="I1976" s="3">
        <v>86.40000000000002</v>
      </c>
      <c r="J1976" s="4">
        <f t="shared" ca="1" si="150"/>
        <v>3.1416666666666648</v>
      </c>
      <c r="K1976" s="5">
        <v>0.81744572465238197</v>
      </c>
      <c r="L1976" s="79">
        <v>0</v>
      </c>
    </row>
    <row r="1977" spans="1:12" x14ac:dyDescent="0.25">
      <c r="A1977" s="2">
        <v>41539</v>
      </c>
      <c r="B1977" s="3">
        <f t="shared" si="151"/>
        <v>22</v>
      </c>
      <c r="C1977" s="3">
        <f t="shared" si="152"/>
        <v>9</v>
      </c>
      <c r="D1977" s="3">
        <f t="shared" si="153"/>
        <v>2013</v>
      </c>
      <c r="E1977" s="4">
        <v>11.629166666666668</v>
      </c>
      <c r="F1977" s="4">
        <v>11.162500000000001</v>
      </c>
      <c r="G1977" s="4">
        <f t="shared" si="154"/>
        <v>11.395833333333336</v>
      </c>
      <c r="H1977" s="4">
        <v>3.4874000000000001</v>
      </c>
      <c r="I1977" s="3">
        <v>17.200000000000003</v>
      </c>
      <c r="J1977" s="4">
        <f t="shared" ca="1" si="150"/>
        <v>1.3958333333333348</v>
      </c>
      <c r="K1977" s="5">
        <v>0.74910479596894874</v>
      </c>
      <c r="L1977" s="79">
        <v>0</v>
      </c>
    </row>
    <row r="1978" spans="1:12" x14ac:dyDescent="0.25">
      <c r="A1978" s="2">
        <v>41540</v>
      </c>
      <c r="B1978" s="3">
        <f t="shared" si="151"/>
        <v>23</v>
      </c>
      <c r="C1978" s="3">
        <f t="shared" si="152"/>
        <v>9</v>
      </c>
      <c r="D1978" s="3">
        <f t="shared" si="153"/>
        <v>2013</v>
      </c>
      <c r="E1978" s="4">
        <v>12.829166666666666</v>
      </c>
      <c r="F1978" s="4">
        <v>12.016666666666666</v>
      </c>
      <c r="G1978" s="4">
        <f t="shared" si="154"/>
        <v>12.422916666666666</v>
      </c>
      <c r="H1978" s="4">
        <v>12.7196</v>
      </c>
      <c r="I1978" s="3">
        <v>0</v>
      </c>
      <c r="J1978" s="4">
        <f t="shared" ca="1" si="150"/>
        <v>2.4229166666666657</v>
      </c>
      <c r="K1978" s="5">
        <v>2.47021081078814</v>
      </c>
      <c r="L1978" s="79">
        <v>0</v>
      </c>
    </row>
    <row r="1979" spans="1:12" x14ac:dyDescent="0.25">
      <c r="A1979" s="2">
        <v>41541</v>
      </c>
      <c r="B1979" s="3">
        <f t="shared" si="151"/>
        <v>24</v>
      </c>
      <c r="C1979" s="3">
        <f t="shared" si="152"/>
        <v>9</v>
      </c>
      <c r="D1979" s="3">
        <f t="shared" si="153"/>
        <v>2013</v>
      </c>
      <c r="E1979" s="4">
        <v>8.0333333333333314</v>
      </c>
      <c r="F1979" s="4">
        <v>6.8249999999999993</v>
      </c>
      <c r="G1979" s="4">
        <f t="shared" si="154"/>
        <v>7.4291666666666654</v>
      </c>
      <c r="H1979" s="4">
        <v>13.820900000000004</v>
      </c>
      <c r="I1979" s="3">
        <v>2.4000000000000004</v>
      </c>
      <c r="J1979" s="4">
        <f t="shared" ca="1" si="150"/>
        <v>0</v>
      </c>
      <c r="K1979" s="5">
        <v>2.2740379844637575</v>
      </c>
      <c r="L1979" s="79">
        <v>15</v>
      </c>
    </row>
    <row r="1980" spans="1:12" x14ac:dyDescent="0.25">
      <c r="A1980" s="2">
        <v>41542</v>
      </c>
      <c r="B1980" s="3">
        <f t="shared" si="151"/>
        <v>25</v>
      </c>
      <c r="C1980" s="3">
        <f t="shared" si="152"/>
        <v>9</v>
      </c>
      <c r="D1980" s="3">
        <f t="shared" si="153"/>
        <v>2013</v>
      </c>
      <c r="E1980" s="4">
        <v>8.9541666666666675</v>
      </c>
      <c r="F1980" s="4">
        <v>7.7916666666666652</v>
      </c>
      <c r="G1980" s="4">
        <f t="shared" si="154"/>
        <v>8.3729166666666668</v>
      </c>
      <c r="H1980" s="4">
        <v>19.100200000000001</v>
      </c>
      <c r="I1980" s="3">
        <v>1.2</v>
      </c>
      <c r="J1980" s="4">
        <f t="shared" ca="1" si="150"/>
        <v>0</v>
      </c>
      <c r="K1980" s="5">
        <v>3.641774723822182</v>
      </c>
      <c r="L1980" s="79">
        <v>14</v>
      </c>
    </row>
    <row r="1981" spans="1:12" x14ac:dyDescent="0.25">
      <c r="A1981" s="2">
        <v>41543</v>
      </c>
      <c r="B1981" s="3">
        <f t="shared" si="151"/>
        <v>26</v>
      </c>
      <c r="C1981" s="3">
        <f t="shared" si="152"/>
        <v>9</v>
      </c>
      <c r="D1981" s="3">
        <f t="shared" si="153"/>
        <v>2013</v>
      </c>
      <c r="E1981" s="4">
        <v>10.158333333333337</v>
      </c>
      <c r="F1981" s="4">
        <v>8.8250000000000011</v>
      </c>
      <c r="G1981" s="4">
        <f t="shared" si="154"/>
        <v>9.4916666666666689</v>
      </c>
      <c r="H1981" s="4">
        <v>26.230400000000003</v>
      </c>
      <c r="I1981" s="3">
        <v>0</v>
      </c>
      <c r="J1981" s="4">
        <f t="shared" ca="1" si="150"/>
        <v>1.8802083333334114E-2</v>
      </c>
      <c r="K1981" s="5">
        <v>5.2357845860770365</v>
      </c>
      <c r="L1981" s="79">
        <v>13</v>
      </c>
    </row>
    <row r="1982" spans="1:12" x14ac:dyDescent="0.25">
      <c r="A1982" s="2">
        <v>41544</v>
      </c>
      <c r="B1982" s="3">
        <f t="shared" si="151"/>
        <v>27</v>
      </c>
      <c r="C1982" s="3">
        <f t="shared" si="152"/>
        <v>9</v>
      </c>
      <c r="D1982" s="3">
        <f t="shared" si="153"/>
        <v>2013</v>
      </c>
      <c r="E1982" s="4">
        <v>11.125</v>
      </c>
      <c r="F1982" s="4">
        <v>9.8041666666666671</v>
      </c>
      <c r="G1982" s="4">
        <f t="shared" si="154"/>
        <v>10.464583333333334</v>
      </c>
      <c r="H1982" s="4">
        <v>22.889000000000003</v>
      </c>
      <c r="I1982" s="3">
        <v>0</v>
      </c>
      <c r="J1982" s="4">
        <f t="shared" ca="1" si="150"/>
        <v>0.95820189274447987</v>
      </c>
      <c r="K1982" s="5">
        <v>4.392728270371923</v>
      </c>
      <c r="L1982" s="79">
        <v>10</v>
      </c>
    </row>
    <row r="1983" spans="1:12" x14ac:dyDescent="0.25">
      <c r="A1983" s="2">
        <v>41545</v>
      </c>
      <c r="B1983" s="3">
        <f t="shared" si="151"/>
        <v>28</v>
      </c>
      <c r="C1983" s="3">
        <f t="shared" si="152"/>
        <v>9</v>
      </c>
      <c r="D1983" s="3">
        <f t="shared" si="153"/>
        <v>2013</v>
      </c>
      <c r="E1983" s="4">
        <v>10.975</v>
      </c>
      <c r="F1983" s="4">
        <v>10.341666666666667</v>
      </c>
      <c r="G1983" s="4">
        <f t="shared" si="154"/>
        <v>10.658333333333333</v>
      </c>
      <c r="H1983" s="4">
        <v>7.6222000000000003</v>
      </c>
      <c r="I1983" s="3">
        <v>13</v>
      </c>
      <c r="J1983" s="4">
        <f t="shared" ca="1" si="150"/>
        <v>0.65833333333333321</v>
      </c>
      <c r="K1983" s="5">
        <v>1.6340116222974386</v>
      </c>
      <c r="L1983" s="79">
        <v>0</v>
      </c>
    </row>
    <row r="1984" spans="1:12" x14ac:dyDescent="0.25">
      <c r="A1984" s="2">
        <v>41546</v>
      </c>
      <c r="B1984" s="3">
        <f t="shared" si="151"/>
        <v>29</v>
      </c>
      <c r="C1984" s="3">
        <f t="shared" si="152"/>
        <v>9</v>
      </c>
      <c r="D1984" s="3">
        <f t="shared" si="153"/>
        <v>2013</v>
      </c>
      <c r="E1984" s="4">
        <v>14.354166666666666</v>
      </c>
      <c r="F1984" s="4">
        <v>12.9625</v>
      </c>
      <c r="G1984" s="4">
        <f t="shared" si="154"/>
        <v>13.658333333333333</v>
      </c>
      <c r="H1984" s="4">
        <v>22.994100000000003</v>
      </c>
      <c r="I1984" s="3">
        <v>0</v>
      </c>
      <c r="J1984" s="4">
        <f t="shared" ca="1" si="150"/>
        <v>3.6583333333333332</v>
      </c>
      <c r="K1984" s="5">
        <v>4.7376313297431887</v>
      </c>
      <c r="L1984" s="79">
        <v>0</v>
      </c>
    </row>
    <row r="1985" spans="1:12" x14ac:dyDescent="0.25">
      <c r="A1985" s="2">
        <v>41547</v>
      </c>
      <c r="B1985" s="3">
        <f t="shared" si="151"/>
        <v>30</v>
      </c>
      <c r="C1985" s="3">
        <f t="shared" si="152"/>
        <v>9</v>
      </c>
      <c r="D1985" s="3">
        <f t="shared" si="153"/>
        <v>2013</v>
      </c>
      <c r="E1985" s="4">
        <v>14.566666666666665</v>
      </c>
      <c r="F1985" s="4">
        <v>13.254166666666668</v>
      </c>
      <c r="G1985" s="4">
        <f t="shared" si="154"/>
        <v>13.910416666666666</v>
      </c>
      <c r="H1985" s="4">
        <v>19.086599999999997</v>
      </c>
      <c r="I1985" s="3">
        <v>6</v>
      </c>
      <c r="J1985" s="4">
        <f t="shared" ca="1" si="150"/>
        <v>3.9104166666666664</v>
      </c>
      <c r="K1985" s="5">
        <v>3.7823901940457492</v>
      </c>
      <c r="L1985" s="79">
        <v>0</v>
      </c>
    </row>
    <row r="1986" spans="1:12" x14ac:dyDescent="0.25">
      <c r="A1986" s="2">
        <v>41548</v>
      </c>
      <c r="B1986" s="3">
        <f t="shared" si="151"/>
        <v>1</v>
      </c>
      <c r="C1986" s="3">
        <f t="shared" si="152"/>
        <v>10</v>
      </c>
      <c r="D1986" s="3">
        <f t="shared" si="153"/>
        <v>2013</v>
      </c>
      <c r="E1986" s="4">
        <v>13.083333333333334</v>
      </c>
      <c r="F1986" s="4">
        <v>12.016666666666666</v>
      </c>
      <c r="G1986" s="4">
        <f t="shared" si="154"/>
        <v>12.55</v>
      </c>
      <c r="H1986" s="4">
        <v>13.613800000000001</v>
      </c>
      <c r="I1986" s="3">
        <v>0.4</v>
      </c>
      <c r="J1986" s="4">
        <f t="shared" ref="J1986:J2049" ca="1" si="155">IF($J$2&gt;E1986,0, IF(F1986&gt;$J$2,((F1986-$J$2)+((E1986-F1986)/2)),((E1986-$J$2)^2/((E1986-F1986)))))</f>
        <v>2.5499999999999998</v>
      </c>
      <c r="K1986" s="5">
        <v>3.0768254409220441</v>
      </c>
      <c r="L1986" s="80">
        <v>0</v>
      </c>
    </row>
    <row r="1987" spans="1:12" x14ac:dyDescent="0.25">
      <c r="A1987" s="2">
        <v>41549</v>
      </c>
      <c r="B1987" s="3">
        <f t="shared" ref="B1987:B2050" si="156">DAY(A1987)</f>
        <v>2</v>
      </c>
      <c r="C1987" s="3">
        <f t="shared" ref="C1987:C2050" si="157">MONTH(A1987)</f>
        <v>10</v>
      </c>
      <c r="D1987" s="3">
        <f t="shared" ref="D1987:D2050" si="158">YEAR(A1987)</f>
        <v>2013</v>
      </c>
      <c r="E1987" s="4">
        <v>14.245833333333332</v>
      </c>
      <c r="F1987" s="4">
        <v>12.395833333333334</v>
      </c>
      <c r="G1987" s="4">
        <f t="shared" ref="G1987:G2050" si="159">MEDIAN(E1987:F1987)</f>
        <v>13.320833333333333</v>
      </c>
      <c r="H1987" s="4">
        <v>26.661000000000001</v>
      </c>
      <c r="I1987" s="3">
        <v>0</v>
      </c>
      <c r="J1987" s="4">
        <f t="shared" ca="1" si="155"/>
        <v>3.3208333333333329</v>
      </c>
      <c r="K1987" s="5">
        <v>6.1863150558373157</v>
      </c>
      <c r="L1987" s="80">
        <v>6</v>
      </c>
    </row>
    <row r="1988" spans="1:12" x14ac:dyDescent="0.25">
      <c r="A1988" s="2">
        <v>41550</v>
      </c>
      <c r="B1988" s="3">
        <f t="shared" si="156"/>
        <v>3</v>
      </c>
      <c r="C1988" s="3">
        <f t="shared" si="157"/>
        <v>10</v>
      </c>
      <c r="D1988" s="3">
        <f t="shared" si="158"/>
        <v>2013</v>
      </c>
      <c r="E1988" s="4">
        <v>14.258333333333335</v>
      </c>
      <c r="F1988" s="4">
        <v>13.508333333333335</v>
      </c>
      <c r="G1988" s="4">
        <f t="shared" si="159"/>
        <v>13.883333333333335</v>
      </c>
      <c r="H1988" s="4">
        <v>4.0766999999999998</v>
      </c>
      <c r="I1988" s="3">
        <v>3.4</v>
      </c>
      <c r="J1988" s="4">
        <f t="shared" ca="1" si="155"/>
        <v>3.8833333333333346</v>
      </c>
      <c r="K1988" s="5">
        <v>1.0651908280522384</v>
      </c>
      <c r="L1988" s="80">
        <v>0</v>
      </c>
    </row>
    <row r="1989" spans="1:12" x14ac:dyDescent="0.25">
      <c r="A1989" s="2">
        <v>41551</v>
      </c>
      <c r="B1989" s="3">
        <f t="shared" si="156"/>
        <v>4</v>
      </c>
      <c r="C1989" s="3">
        <f t="shared" si="157"/>
        <v>10</v>
      </c>
      <c r="D1989" s="3">
        <f t="shared" si="158"/>
        <v>2013</v>
      </c>
      <c r="E1989" s="4">
        <v>15.9125</v>
      </c>
      <c r="F1989" s="4">
        <v>14.708333333333337</v>
      </c>
      <c r="G1989" s="4">
        <f t="shared" si="159"/>
        <v>15.310416666666669</v>
      </c>
      <c r="H1989" s="4">
        <v>15.714799999999999</v>
      </c>
      <c r="I1989" s="3">
        <v>0.60000000000000009</v>
      </c>
      <c r="J1989" s="4">
        <f t="shared" ca="1" si="155"/>
        <v>5.3104166666666686</v>
      </c>
      <c r="K1989" s="5">
        <v>3.5120062648384573</v>
      </c>
      <c r="L1989" s="80">
        <v>0</v>
      </c>
    </row>
    <row r="1990" spans="1:12" x14ac:dyDescent="0.25">
      <c r="A1990" s="2">
        <v>41552</v>
      </c>
      <c r="B1990" s="3">
        <f t="shared" si="156"/>
        <v>5</v>
      </c>
      <c r="C1990" s="3">
        <f t="shared" si="157"/>
        <v>10</v>
      </c>
      <c r="D1990" s="3">
        <f t="shared" si="158"/>
        <v>2013</v>
      </c>
      <c r="E1990" s="4">
        <v>11.29166666666667</v>
      </c>
      <c r="F1990" s="4">
        <v>9.966666666666665</v>
      </c>
      <c r="G1990" s="4">
        <f t="shared" si="159"/>
        <v>10.629166666666666</v>
      </c>
      <c r="H1990" s="4">
        <v>15.019800000000002</v>
      </c>
      <c r="I1990" s="3">
        <v>0.2</v>
      </c>
      <c r="J1990" s="4">
        <f t="shared" ca="1" si="155"/>
        <v>1.2591719077568149</v>
      </c>
      <c r="K1990" s="5">
        <v>2.9817625453830052</v>
      </c>
      <c r="L1990" s="80">
        <v>1</v>
      </c>
    </row>
    <row r="1991" spans="1:12" x14ac:dyDescent="0.25">
      <c r="A1991" s="2">
        <v>41553</v>
      </c>
      <c r="B1991" s="3">
        <f t="shared" si="156"/>
        <v>6</v>
      </c>
      <c r="C1991" s="3">
        <f t="shared" si="157"/>
        <v>10</v>
      </c>
      <c r="D1991" s="3">
        <f t="shared" si="158"/>
        <v>2013</v>
      </c>
      <c r="E1991" s="4">
        <v>11.629166666666668</v>
      </c>
      <c r="F1991" s="4">
        <v>10.070833333333333</v>
      </c>
      <c r="G1991" s="4">
        <f t="shared" si="159"/>
        <v>10.850000000000001</v>
      </c>
      <c r="H1991" s="4">
        <v>25.035599999999999</v>
      </c>
      <c r="I1991" s="3">
        <v>0.2</v>
      </c>
      <c r="J1991" s="4">
        <f t="shared" ca="1" si="155"/>
        <v>0.85000000000000053</v>
      </c>
      <c r="K1991" s="5">
        <v>4.8645088224593067</v>
      </c>
      <c r="L1991" s="80">
        <v>8</v>
      </c>
    </row>
    <row r="1992" spans="1:12" x14ac:dyDescent="0.25">
      <c r="A1992" s="2">
        <v>41554</v>
      </c>
      <c r="B1992" s="3">
        <f t="shared" si="156"/>
        <v>7</v>
      </c>
      <c r="C1992" s="3">
        <f t="shared" si="157"/>
        <v>10</v>
      </c>
      <c r="D1992" s="3">
        <f t="shared" si="158"/>
        <v>2013</v>
      </c>
      <c r="E1992" s="4">
        <v>11.883333333333333</v>
      </c>
      <c r="F1992" s="4">
        <v>10.204166666666667</v>
      </c>
      <c r="G1992" s="4">
        <f t="shared" si="159"/>
        <v>11.043749999999999</v>
      </c>
      <c r="H1992" s="4">
        <v>25.249300000000005</v>
      </c>
      <c r="I1992" s="3">
        <v>0</v>
      </c>
      <c r="J1992" s="4">
        <f t="shared" ca="1" si="155"/>
        <v>1.0437500000000002</v>
      </c>
      <c r="K1992" s="5">
        <v>5.3985305756665065</v>
      </c>
      <c r="L1992" s="80">
        <v>10</v>
      </c>
    </row>
    <row r="1993" spans="1:12" x14ac:dyDescent="0.25">
      <c r="A1993" s="2">
        <v>41555</v>
      </c>
      <c r="B1993" s="3">
        <f t="shared" si="156"/>
        <v>8</v>
      </c>
      <c r="C1993" s="3">
        <f t="shared" si="157"/>
        <v>10</v>
      </c>
      <c r="D1993" s="3">
        <f t="shared" si="158"/>
        <v>2013</v>
      </c>
      <c r="E1993" s="4">
        <v>11.5625</v>
      </c>
      <c r="F1993" s="4">
        <v>10.054166666666665</v>
      </c>
      <c r="G1993" s="4">
        <f t="shared" si="159"/>
        <v>10.808333333333334</v>
      </c>
      <c r="H1993" s="4">
        <v>28.190999999999999</v>
      </c>
      <c r="I1993" s="3">
        <v>0</v>
      </c>
      <c r="J1993" s="4">
        <f t="shared" ca="1" si="155"/>
        <v>0.80833333333333268</v>
      </c>
      <c r="K1993" s="5">
        <v>5.7623672547107372</v>
      </c>
      <c r="L1993" s="80">
        <v>9</v>
      </c>
    </row>
    <row r="1994" spans="1:12" x14ac:dyDescent="0.25">
      <c r="A1994" s="2">
        <v>41556</v>
      </c>
      <c r="B1994" s="3">
        <f t="shared" si="156"/>
        <v>9</v>
      </c>
      <c r="C1994" s="3">
        <f t="shared" si="157"/>
        <v>10</v>
      </c>
      <c r="D1994" s="3">
        <f t="shared" si="158"/>
        <v>2013</v>
      </c>
      <c r="E1994" s="4">
        <v>13.9125</v>
      </c>
      <c r="F1994" s="4">
        <v>12.524999999999999</v>
      </c>
      <c r="G1994" s="4">
        <f t="shared" si="159"/>
        <v>13.21875</v>
      </c>
      <c r="H1994" s="4">
        <v>27.586300000000001</v>
      </c>
      <c r="I1994" s="3">
        <v>0</v>
      </c>
      <c r="J1994" s="4">
        <f t="shared" ca="1" si="155"/>
        <v>3.2187499999999991</v>
      </c>
      <c r="K1994" s="5">
        <v>6.0990381900407717</v>
      </c>
      <c r="L1994" s="80">
        <v>0</v>
      </c>
    </row>
    <row r="1995" spans="1:12" x14ac:dyDescent="0.25">
      <c r="A1995" s="2">
        <v>41557</v>
      </c>
      <c r="B1995" s="3">
        <f t="shared" si="156"/>
        <v>10</v>
      </c>
      <c r="C1995" s="3">
        <f t="shared" si="157"/>
        <v>10</v>
      </c>
      <c r="D1995" s="3">
        <f t="shared" si="158"/>
        <v>2013</v>
      </c>
      <c r="E1995" s="4">
        <v>14.783333333333331</v>
      </c>
      <c r="F1995" s="4">
        <v>13.558333333333332</v>
      </c>
      <c r="G1995" s="4">
        <f t="shared" si="159"/>
        <v>14.170833333333331</v>
      </c>
      <c r="H1995" s="4">
        <v>22.706299999999999</v>
      </c>
      <c r="I1995" s="3">
        <v>0</v>
      </c>
      <c r="J1995" s="4">
        <f t="shared" ca="1" si="155"/>
        <v>4.1708333333333316</v>
      </c>
      <c r="K1995" s="5">
        <v>5.451765032225782</v>
      </c>
      <c r="L1995" s="80">
        <v>0</v>
      </c>
    </row>
    <row r="1996" spans="1:12" x14ac:dyDescent="0.25">
      <c r="A1996" s="2">
        <v>41558</v>
      </c>
      <c r="B1996" s="3">
        <f t="shared" si="156"/>
        <v>11</v>
      </c>
      <c r="C1996" s="3">
        <f t="shared" si="157"/>
        <v>10</v>
      </c>
      <c r="D1996" s="3">
        <f t="shared" si="158"/>
        <v>2013</v>
      </c>
      <c r="E1996" s="4">
        <v>16.029166666666669</v>
      </c>
      <c r="F1996" s="4">
        <v>14.875</v>
      </c>
      <c r="G1996" s="4">
        <f t="shared" si="159"/>
        <v>15.452083333333334</v>
      </c>
      <c r="H1996" s="4">
        <v>17.201799999999995</v>
      </c>
      <c r="I1996" s="3">
        <v>0</v>
      </c>
      <c r="J1996" s="4">
        <f t="shared" ca="1" si="155"/>
        <v>5.4520833333333343</v>
      </c>
      <c r="K1996" s="5">
        <v>4.2422352615983518</v>
      </c>
      <c r="L1996" s="80">
        <v>0</v>
      </c>
    </row>
    <row r="1997" spans="1:12" x14ac:dyDescent="0.25">
      <c r="A1997" s="2">
        <v>41559</v>
      </c>
      <c r="B1997" s="3">
        <f t="shared" si="156"/>
        <v>12</v>
      </c>
      <c r="C1997" s="3">
        <f t="shared" si="157"/>
        <v>10</v>
      </c>
      <c r="D1997" s="3">
        <f t="shared" si="158"/>
        <v>2013</v>
      </c>
      <c r="E1997" s="4">
        <v>16.220833333333335</v>
      </c>
      <c r="F1997" s="4">
        <v>15.308333333333332</v>
      </c>
      <c r="G1997" s="4">
        <f t="shared" si="159"/>
        <v>15.764583333333334</v>
      </c>
      <c r="H1997" s="4">
        <v>11.9649</v>
      </c>
      <c r="I1997" s="3">
        <v>0</v>
      </c>
      <c r="J1997" s="4">
        <f t="shared" ca="1" si="155"/>
        <v>5.7645833333333334</v>
      </c>
      <c r="K1997" s="5">
        <v>2.9377329106460404</v>
      </c>
      <c r="L1997" s="80">
        <v>0</v>
      </c>
    </row>
    <row r="1998" spans="1:12" x14ac:dyDescent="0.25">
      <c r="A1998" s="2">
        <v>41560</v>
      </c>
      <c r="B1998" s="3">
        <f t="shared" si="156"/>
        <v>13</v>
      </c>
      <c r="C1998" s="3">
        <f t="shared" si="157"/>
        <v>10</v>
      </c>
      <c r="D1998" s="3">
        <f t="shared" si="158"/>
        <v>2013</v>
      </c>
      <c r="E1998" s="4">
        <v>18.058333333333334</v>
      </c>
      <c r="F1998" s="4">
        <v>16.883333333333333</v>
      </c>
      <c r="G1998" s="4">
        <f t="shared" si="159"/>
        <v>17.470833333333331</v>
      </c>
      <c r="H1998" s="4">
        <v>17.115299999999998</v>
      </c>
      <c r="I1998" s="3">
        <v>10.799999999999997</v>
      </c>
      <c r="J1998" s="4">
        <f t="shared" ca="1" si="155"/>
        <v>7.4708333333333332</v>
      </c>
      <c r="K1998" s="5">
        <v>4.2138923192728344</v>
      </c>
      <c r="L1998" s="80">
        <v>0</v>
      </c>
    </row>
    <row r="1999" spans="1:12" x14ac:dyDescent="0.25">
      <c r="A1999" s="2">
        <v>41561</v>
      </c>
      <c r="B1999" s="3">
        <f t="shared" si="156"/>
        <v>14</v>
      </c>
      <c r="C1999" s="3">
        <f t="shared" si="157"/>
        <v>10</v>
      </c>
      <c r="D1999" s="3">
        <f t="shared" si="158"/>
        <v>2013</v>
      </c>
      <c r="E1999" s="4">
        <v>18.733333333333331</v>
      </c>
      <c r="F1999" s="4">
        <v>16.987500000000001</v>
      </c>
      <c r="G1999" s="4">
        <f t="shared" si="159"/>
        <v>17.860416666666666</v>
      </c>
      <c r="H1999" s="4">
        <v>24.776399999999999</v>
      </c>
      <c r="I1999" s="3">
        <v>0.2</v>
      </c>
      <c r="J1999" s="4">
        <f t="shared" ca="1" si="155"/>
        <v>7.8604166666666657</v>
      </c>
      <c r="K1999" s="5">
        <v>6.3402399974445318</v>
      </c>
      <c r="L1999" s="80">
        <v>0</v>
      </c>
    </row>
    <row r="2000" spans="1:12" x14ac:dyDescent="0.25">
      <c r="A2000" s="2">
        <v>41562</v>
      </c>
      <c r="B2000" s="3">
        <f t="shared" si="156"/>
        <v>15</v>
      </c>
      <c r="C2000" s="3">
        <f t="shared" si="157"/>
        <v>10</v>
      </c>
      <c r="D2000" s="3">
        <f t="shared" si="158"/>
        <v>2013</v>
      </c>
      <c r="E2000" s="4">
        <v>18.337499999999999</v>
      </c>
      <c r="F2000" s="4">
        <v>16.666666666666668</v>
      </c>
      <c r="G2000" s="4">
        <f t="shared" si="159"/>
        <v>17.502083333333331</v>
      </c>
      <c r="H2000" s="4">
        <v>21.999500000000005</v>
      </c>
      <c r="I2000" s="3">
        <v>0</v>
      </c>
      <c r="J2000" s="4">
        <f t="shared" ca="1" si="155"/>
        <v>7.5020833333333332</v>
      </c>
      <c r="K2000" s="5">
        <v>5.6469603132296182</v>
      </c>
      <c r="L2000" s="80">
        <v>0</v>
      </c>
    </row>
    <row r="2001" spans="1:12" x14ac:dyDescent="0.25">
      <c r="A2001" s="2">
        <v>41563</v>
      </c>
      <c r="B2001" s="3">
        <f t="shared" si="156"/>
        <v>16</v>
      </c>
      <c r="C2001" s="3">
        <f t="shared" si="157"/>
        <v>10</v>
      </c>
      <c r="D2001" s="3">
        <f t="shared" si="158"/>
        <v>2013</v>
      </c>
      <c r="E2001" s="4">
        <v>15.391666666666667</v>
      </c>
      <c r="F2001" s="4">
        <v>14.608333333333336</v>
      </c>
      <c r="G2001" s="4">
        <f t="shared" si="159"/>
        <v>15.000000000000002</v>
      </c>
      <c r="H2001" s="4">
        <v>9.3104999999999993</v>
      </c>
      <c r="I2001" s="3">
        <v>0</v>
      </c>
      <c r="J2001" s="4">
        <f t="shared" ca="1" si="155"/>
        <v>5.0000000000000018</v>
      </c>
      <c r="K2001" s="5">
        <v>2.3360256200640817</v>
      </c>
      <c r="L2001" s="80">
        <v>0</v>
      </c>
    </row>
    <row r="2002" spans="1:12" x14ac:dyDescent="0.25">
      <c r="A2002" s="2">
        <v>41564</v>
      </c>
      <c r="B2002" s="3">
        <f t="shared" si="156"/>
        <v>17</v>
      </c>
      <c r="C2002" s="3">
        <f t="shared" si="157"/>
        <v>10</v>
      </c>
      <c r="D2002" s="3">
        <f t="shared" si="158"/>
        <v>2013</v>
      </c>
      <c r="E2002" s="4">
        <v>14.179166666666665</v>
      </c>
      <c r="F2002" s="4">
        <v>13.466666666666667</v>
      </c>
      <c r="G2002" s="4">
        <f t="shared" si="159"/>
        <v>13.822916666666666</v>
      </c>
      <c r="H2002" s="4">
        <v>8.4227000000000007</v>
      </c>
      <c r="I2002" s="3">
        <v>31.799999999999997</v>
      </c>
      <c r="J2002" s="4">
        <f t="shared" ca="1" si="155"/>
        <v>3.8229166666666661</v>
      </c>
      <c r="K2002" s="5">
        <v>1.6966092593636544</v>
      </c>
      <c r="L2002" s="80">
        <v>0</v>
      </c>
    </row>
    <row r="2003" spans="1:12" x14ac:dyDescent="0.25">
      <c r="A2003" s="2">
        <v>41565</v>
      </c>
      <c r="B2003" s="3">
        <f t="shared" si="156"/>
        <v>18</v>
      </c>
      <c r="C2003" s="3">
        <f t="shared" si="157"/>
        <v>10</v>
      </c>
      <c r="D2003" s="3">
        <f t="shared" si="158"/>
        <v>2013</v>
      </c>
      <c r="E2003" s="4">
        <v>14.508333333333333</v>
      </c>
      <c r="F2003" s="4">
        <v>13.362499999999999</v>
      </c>
      <c r="G2003" s="4">
        <f t="shared" si="159"/>
        <v>13.935416666666665</v>
      </c>
      <c r="H2003" s="4">
        <v>20.937799999999999</v>
      </c>
      <c r="I2003" s="3">
        <v>0.4</v>
      </c>
      <c r="J2003" s="4">
        <f t="shared" ca="1" si="155"/>
        <v>3.9354166666666659</v>
      </c>
      <c r="K2003" s="5">
        <v>4.376131871925053</v>
      </c>
      <c r="L2003" s="80">
        <v>0</v>
      </c>
    </row>
    <row r="2004" spans="1:12" x14ac:dyDescent="0.25">
      <c r="A2004" s="2">
        <v>41566</v>
      </c>
      <c r="B2004" s="3">
        <f t="shared" si="156"/>
        <v>19</v>
      </c>
      <c r="C2004" s="3">
        <f t="shared" si="157"/>
        <v>10</v>
      </c>
      <c r="D2004" s="3">
        <f t="shared" si="158"/>
        <v>2013</v>
      </c>
      <c r="E2004" s="4">
        <v>16.304166666666671</v>
      </c>
      <c r="F2004" s="4">
        <v>14.362499999999999</v>
      </c>
      <c r="G2004" s="4">
        <f t="shared" si="159"/>
        <v>15.333333333333336</v>
      </c>
      <c r="H2004" s="4">
        <v>25.757200000000005</v>
      </c>
      <c r="I2004" s="3">
        <v>0</v>
      </c>
      <c r="J2004" s="4">
        <f t="shared" ca="1" si="155"/>
        <v>5.3333333333333348</v>
      </c>
      <c r="K2004" s="5">
        <v>6.2738794968919089</v>
      </c>
      <c r="L2004" s="80">
        <v>1</v>
      </c>
    </row>
    <row r="2005" spans="1:12" x14ac:dyDescent="0.25">
      <c r="A2005" s="2">
        <v>41567</v>
      </c>
      <c r="B2005" s="3">
        <f t="shared" si="156"/>
        <v>20</v>
      </c>
      <c r="C2005" s="3">
        <f t="shared" si="157"/>
        <v>10</v>
      </c>
      <c r="D2005" s="3">
        <f t="shared" si="158"/>
        <v>2013</v>
      </c>
      <c r="E2005" s="4">
        <v>18.25416666666667</v>
      </c>
      <c r="F2005" s="4">
        <v>16.695833333333333</v>
      </c>
      <c r="G2005" s="4">
        <f t="shared" si="159"/>
        <v>17.475000000000001</v>
      </c>
      <c r="H2005" s="4">
        <v>27.776700000000002</v>
      </c>
      <c r="I2005" s="3">
        <v>0</v>
      </c>
      <c r="J2005" s="4">
        <f t="shared" ca="1" si="155"/>
        <v>7.4750000000000014</v>
      </c>
      <c r="K2005" s="5">
        <v>7.334679213850726</v>
      </c>
      <c r="L2005" s="80">
        <v>0</v>
      </c>
    </row>
    <row r="2006" spans="1:12" x14ac:dyDescent="0.25">
      <c r="A2006" s="2">
        <v>41568</v>
      </c>
      <c r="B2006" s="3">
        <f t="shared" si="156"/>
        <v>21</v>
      </c>
      <c r="C2006" s="3">
        <f t="shared" si="157"/>
        <v>10</v>
      </c>
      <c r="D2006" s="3">
        <f t="shared" si="158"/>
        <v>2013</v>
      </c>
      <c r="E2006" s="4">
        <v>15.929166666666667</v>
      </c>
      <c r="F2006" s="4">
        <v>15.224999999999996</v>
      </c>
      <c r="G2006" s="4">
        <f t="shared" si="159"/>
        <v>15.577083333333331</v>
      </c>
      <c r="H2006" s="4">
        <v>2.1932999999999998</v>
      </c>
      <c r="I2006" s="3">
        <v>19</v>
      </c>
      <c r="J2006" s="4">
        <f t="shared" ca="1" si="155"/>
        <v>5.5770833333333316</v>
      </c>
      <c r="K2006" s="5">
        <v>0.84896152426326366</v>
      </c>
      <c r="L2006" s="80">
        <v>0</v>
      </c>
    </row>
    <row r="2007" spans="1:12" x14ac:dyDescent="0.25">
      <c r="A2007" s="2">
        <v>41569</v>
      </c>
      <c r="B2007" s="3">
        <f t="shared" si="156"/>
        <v>22</v>
      </c>
      <c r="C2007" s="3">
        <f t="shared" si="157"/>
        <v>10</v>
      </c>
      <c r="D2007" s="3">
        <f t="shared" si="158"/>
        <v>2013</v>
      </c>
      <c r="E2007" s="4">
        <v>15.758333333333333</v>
      </c>
      <c r="F2007" s="4">
        <v>14.362499999999999</v>
      </c>
      <c r="G2007" s="4">
        <f t="shared" si="159"/>
        <v>15.060416666666665</v>
      </c>
      <c r="H2007" s="4">
        <v>25.592599999999997</v>
      </c>
      <c r="I2007" s="3">
        <v>0.2</v>
      </c>
      <c r="J2007" s="4">
        <f t="shared" ca="1" si="155"/>
        <v>5.0604166666666659</v>
      </c>
      <c r="K2007" s="5">
        <v>5.7932710754806802</v>
      </c>
      <c r="L2007" s="80">
        <v>0</v>
      </c>
    </row>
    <row r="2008" spans="1:12" x14ac:dyDescent="0.25">
      <c r="A2008" s="2">
        <v>41570</v>
      </c>
      <c r="B2008" s="3">
        <f t="shared" si="156"/>
        <v>23</v>
      </c>
      <c r="C2008" s="3">
        <f t="shared" si="157"/>
        <v>10</v>
      </c>
      <c r="D2008" s="3">
        <f t="shared" si="158"/>
        <v>2013</v>
      </c>
      <c r="E2008" s="4">
        <v>18.479166666666668</v>
      </c>
      <c r="F2008" s="4">
        <v>17.433333333333334</v>
      </c>
      <c r="G2008" s="4">
        <f t="shared" si="159"/>
        <v>17.956250000000001</v>
      </c>
      <c r="H2008" s="4">
        <v>18.371399999999998</v>
      </c>
      <c r="I2008" s="3">
        <v>0</v>
      </c>
      <c r="J2008" s="4">
        <f t="shared" ca="1" si="155"/>
        <v>7.9562500000000007</v>
      </c>
      <c r="K2008" s="5">
        <v>4.7689836042814129</v>
      </c>
      <c r="L2008" s="80">
        <v>0</v>
      </c>
    </row>
    <row r="2009" spans="1:12" x14ac:dyDescent="0.25">
      <c r="A2009" s="2">
        <v>41571</v>
      </c>
      <c r="B2009" s="3">
        <f t="shared" si="156"/>
        <v>24</v>
      </c>
      <c r="C2009" s="3">
        <f t="shared" si="157"/>
        <v>10</v>
      </c>
      <c r="D2009" s="3">
        <f t="shared" si="158"/>
        <v>2013</v>
      </c>
      <c r="E2009" s="4">
        <v>17.904166666666665</v>
      </c>
      <c r="F2009" s="4">
        <v>16.695833333333333</v>
      </c>
      <c r="G2009" s="4">
        <f t="shared" si="159"/>
        <v>17.299999999999997</v>
      </c>
      <c r="H2009" s="4">
        <v>6.1924999999999999</v>
      </c>
      <c r="I2009" s="3">
        <v>29.199999999999996</v>
      </c>
      <c r="J2009" s="4">
        <f t="shared" ca="1" si="155"/>
        <v>7.2999999999999989</v>
      </c>
      <c r="K2009" s="5">
        <v>1.6695141755675174</v>
      </c>
      <c r="L2009" s="80">
        <v>0</v>
      </c>
    </row>
    <row r="2010" spans="1:12" x14ac:dyDescent="0.25">
      <c r="A2010" s="2">
        <v>41572</v>
      </c>
      <c r="B2010" s="3">
        <f t="shared" si="156"/>
        <v>25</v>
      </c>
      <c r="C2010" s="3">
        <f t="shared" si="157"/>
        <v>10</v>
      </c>
      <c r="D2010" s="3">
        <f t="shared" si="158"/>
        <v>2013</v>
      </c>
      <c r="E2010" s="4">
        <v>15.299999999999999</v>
      </c>
      <c r="F2010" s="4">
        <v>14.250000000000002</v>
      </c>
      <c r="G2010" s="4">
        <f t="shared" si="159"/>
        <v>14.775</v>
      </c>
      <c r="H2010" s="4">
        <v>18.272300000000001</v>
      </c>
      <c r="I2010" s="3">
        <v>0.2</v>
      </c>
      <c r="J2010" s="4">
        <f t="shared" ca="1" si="155"/>
        <v>4.7750000000000004</v>
      </c>
      <c r="K2010" s="5">
        <v>4.2794585135091454</v>
      </c>
      <c r="L2010" s="80">
        <v>0</v>
      </c>
    </row>
    <row r="2011" spans="1:12" x14ac:dyDescent="0.25">
      <c r="A2011" s="2">
        <v>41573</v>
      </c>
      <c r="B2011" s="3">
        <f t="shared" si="156"/>
        <v>26</v>
      </c>
      <c r="C2011" s="3">
        <f t="shared" si="157"/>
        <v>10</v>
      </c>
      <c r="D2011" s="3">
        <f t="shared" si="158"/>
        <v>2013</v>
      </c>
      <c r="E2011" s="4">
        <v>16.229166666666668</v>
      </c>
      <c r="F2011" s="4">
        <v>15.387500000000001</v>
      </c>
      <c r="G2011" s="4">
        <f t="shared" si="159"/>
        <v>15.808333333333334</v>
      </c>
      <c r="H2011" s="4">
        <v>12.397500000000001</v>
      </c>
      <c r="I2011" s="3">
        <v>55.2</v>
      </c>
      <c r="J2011" s="4">
        <f t="shared" ca="1" si="155"/>
        <v>5.8083333333333345</v>
      </c>
      <c r="K2011" s="5">
        <v>3.0707926376215733</v>
      </c>
      <c r="L2011" s="80">
        <v>0</v>
      </c>
    </row>
    <row r="2012" spans="1:12" x14ac:dyDescent="0.25">
      <c r="A2012" s="2">
        <v>41574</v>
      </c>
      <c r="B2012" s="3">
        <f t="shared" si="156"/>
        <v>27</v>
      </c>
      <c r="C2012" s="3">
        <f t="shared" si="157"/>
        <v>10</v>
      </c>
      <c r="D2012" s="3">
        <f t="shared" si="158"/>
        <v>2013</v>
      </c>
      <c r="E2012" s="4">
        <v>16.045833333333334</v>
      </c>
      <c r="F2012" s="4">
        <v>14.770833333333336</v>
      </c>
      <c r="G2012" s="4">
        <f t="shared" si="159"/>
        <v>15.408333333333335</v>
      </c>
      <c r="H2012" s="4">
        <v>23.271599999999999</v>
      </c>
      <c r="I2012" s="3">
        <v>1.7999999999999998</v>
      </c>
      <c r="J2012" s="4">
        <f t="shared" ca="1" si="155"/>
        <v>5.408333333333335</v>
      </c>
      <c r="K2012" s="5">
        <v>5.3634375876988605</v>
      </c>
      <c r="L2012" s="80">
        <v>0</v>
      </c>
    </row>
    <row r="2013" spans="1:12" x14ac:dyDescent="0.25">
      <c r="A2013" s="2">
        <v>41575</v>
      </c>
      <c r="B2013" s="3">
        <f t="shared" si="156"/>
        <v>28</v>
      </c>
      <c r="C2013" s="3">
        <f t="shared" si="157"/>
        <v>10</v>
      </c>
      <c r="D2013" s="3">
        <f t="shared" si="158"/>
        <v>2013</v>
      </c>
      <c r="E2013" s="4">
        <v>12.658333333333333</v>
      </c>
      <c r="F2013" s="4">
        <v>10.879166666666668</v>
      </c>
      <c r="G2013" s="4">
        <f t="shared" si="159"/>
        <v>11.768750000000001</v>
      </c>
      <c r="H2013" s="4">
        <v>31.063500000000005</v>
      </c>
      <c r="I2013" s="3">
        <v>0</v>
      </c>
      <c r="J2013" s="4">
        <f t="shared" ca="1" si="155"/>
        <v>1.7687500000000007</v>
      </c>
      <c r="K2013" s="5">
        <v>6.7991096624406797</v>
      </c>
      <c r="L2013" s="80">
        <v>8</v>
      </c>
    </row>
    <row r="2014" spans="1:12" x14ac:dyDescent="0.25">
      <c r="A2014" s="2">
        <v>41576</v>
      </c>
      <c r="B2014" s="3">
        <f t="shared" si="156"/>
        <v>29</v>
      </c>
      <c r="C2014" s="3">
        <f t="shared" si="157"/>
        <v>10</v>
      </c>
      <c r="D2014" s="3">
        <f t="shared" si="158"/>
        <v>2013</v>
      </c>
      <c r="E2014" s="4">
        <v>15.524999999999999</v>
      </c>
      <c r="F2014" s="4">
        <v>13.837499999999999</v>
      </c>
      <c r="G2014" s="4">
        <f t="shared" si="159"/>
        <v>14.681249999999999</v>
      </c>
      <c r="H2014" s="4">
        <v>29.568999999999996</v>
      </c>
      <c r="I2014" s="3">
        <v>0</v>
      </c>
      <c r="J2014" s="4">
        <f t="shared" ca="1" si="155"/>
        <v>4.6812499999999986</v>
      </c>
      <c r="K2014" s="5">
        <v>6.6072587740056461</v>
      </c>
      <c r="L2014" s="80">
        <v>0</v>
      </c>
    </row>
    <row r="2015" spans="1:12" x14ac:dyDescent="0.25">
      <c r="A2015" s="2">
        <v>41577</v>
      </c>
      <c r="B2015" s="3">
        <f t="shared" si="156"/>
        <v>30</v>
      </c>
      <c r="C2015" s="3">
        <f t="shared" si="157"/>
        <v>10</v>
      </c>
      <c r="D2015" s="3">
        <f t="shared" si="158"/>
        <v>2013</v>
      </c>
      <c r="E2015" s="4">
        <v>17.074999999999999</v>
      </c>
      <c r="F2015" s="4">
        <v>15.416666666666666</v>
      </c>
      <c r="G2015" s="4">
        <f t="shared" si="159"/>
        <v>16.245833333333334</v>
      </c>
      <c r="H2015" s="4">
        <v>24.167000000000005</v>
      </c>
      <c r="I2015" s="3">
        <v>0</v>
      </c>
      <c r="J2015" s="4">
        <f t="shared" ca="1" si="155"/>
        <v>6.2458333333333327</v>
      </c>
      <c r="K2015" s="5">
        <v>5.7411457649169124</v>
      </c>
      <c r="L2015" s="80">
        <v>0</v>
      </c>
    </row>
    <row r="2016" spans="1:12" x14ac:dyDescent="0.25">
      <c r="A2016" s="2">
        <v>41578</v>
      </c>
      <c r="B2016" s="3">
        <f t="shared" si="156"/>
        <v>31</v>
      </c>
      <c r="C2016" s="3">
        <f t="shared" si="157"/>
        <v>10</v>
      </c>
      <c r="D2016" s="3">
        <f t="shared" si="158"/>
        <v>2013</v>
      </c>
      <c r="E2016" s="4">
        <v>17.479166666666668</v>
      </c>
      <c r="F2016" s="4">
        <v>16.316666666666666</v>
      </c>
      <c r="G2016" s="4">
        <f t="shared" si="159"/>
        <v>16.897916666666667</v>
      </c>
      <c r="H2016" s="4">
        <v>27.199499999999997</v>
      </c>
      <c r="I2016" s="3">
        <v>0</v>
      </c>
      <c r="J2016" s="4">
        <f t="shared" ca="1" si="155"/>
        <v>6.8979166666666671</v>
      </c>
      <c r="K2016" s="5">
        <v>6.1601978237517567</v>
      </c>
      <c r="L2016" s="80">
        <v>0</v>
      </c>
    </row>
    <row r="2017" spans="1:12" x14ac:dyDescent="0.25">
      <c r="A2017" s="2">
        <v>41579</v>
      </c>
      <c r="B2017" s="3">
        <f t="shared" si="156"/>
        <v>1</v>
      </c>
      <c r="C2017" s="3">
        <f t="shared" si="157"/>
        <v>11</v>
      </c>
      <c r="D2017" s="3">
        <f t="shared" si="158"/>
        <v>2013</v>
      </c>
      <c r="E2017" s="4">
        <v>16.787500000000001</v>
      </c>
      <c r="F2017" s="4">
        <v>15.683333333333335</v>
      </c>
      <c r="G2017" s="4">
        <f t="shared" si="159"/>
        <v>16.235416666666669</v>
      </c>
      <c r="H2017" s="4">
        <v>21.630500000000001</v>
      </c>
      <c r="I2017" s="3">
        <v>0</v>
      </c>
      <c r="J2017" s="4">
        <f t="shared" ca="1" si="155"/>
        <v>6.2354166666666684</v>
      </c>
      <c r="K2017" s="5">
        <v>5.2527712642078468</v>
      </c>
      <c r="L2017" s="81">
        <v>0</v>
      </c>
    </row>
    <row r="2018" spans="1:12" x14ac:dyDescent="0.25">
      <c r="A2018" s="2">
        <v>41580</v>
      </c>
      <c r="B2018" s="3">
        <f t="shared" si="156"/>
        <v>2</v>
      </c>
      <c r="C2018" s="3">
        <f t="shared" si="157"/>
        <v>11</v>
      </c>
      <c r="D2018" s="3">
        <f t="shared" si="158"/>
        <v>2013</v>
      </c>
      <c r="E2018" s="4">
        <v>16.9375</v>
      </c>
      <c r="F2018" s="4">
        <v>15.795833333333334</v>
      </c>
      <c r="G2018" s="4">
        <f t="shared" si="159"/>
        <v>16.366666666666667</v>
      </c>
      <c r="H2018" s="4">
        <v>20.761800000000001</v>
      </c>
      <c r="I2018" s="3">
        <v>0</v>
      </c>
      <c r="J2018" s="4">
        <f t="shared" ca="1" si="155"/>
        <v>6.3666666666666671</v>
      </c>
      <c r="K2018" s="5">
        <v>5.1584016757226925</v>
      </c>
      <c r="L2018" s="81">
        <v>0</v>
      </c>
    </row>
    <row r="2019" spans="1:12" x14ac:dyDescent="0.25">
      <c r="A2019" s="2">
        <v>41581</v>
      </c>
      <c r="B2019" s="3">
        <f t="shared" si="156"/>
        <v>3</v>
      </c>
      <c r="C2019" s="3">
        <f t="shared" si="157"/>
        <v>11</v>
      </c>
      <c r="D2019" s="3">
        <f t="shared" si="158"/>
        <v>2013</v>
      </c>
      <c r="E2019" s="4">
        <v>17.933333333333334</v>
      </c>
      <c r="F2019" s="4">
        <v>17.074999999999999</v>
      </c>
      <c r="G2019" s="4">
        <f t="shared" si="159"/>
        <v>17.504166666666666</v>
      </c>
      <c r="H2019" s="4">
        <v>11.0951</v>
      </c>
      <c r="I2019" s="3">
        <v>2.8</v>
      </c>
      <c r="J2019" s="4">
        <f t="shared" ca="1" si="155"/>
        <v>7.5041666666666664</v>
      </c>
      <c r="K2019" s="5">
        <v>2.8489745378122651</v>
      </c>
      <c r="L2019" s="81">
        <v>0</v>
      </c>
    </row>
    <row r="2020" spans="1:12" x14ac:dyDescent="0.25">
      <c r="A2020" s="2">
        <v>41582</v>
      </c>
      <c r="B2020" s="3">
        <f t="shared" si="156"/>
        <v>4</v>
      </c>
      <c r="C2020" s="3">
        <f t="shared" si="157"/>
        <v>11</v>
      </c>
      <c r="D2020" s="3">
        <f t="shared" si="158"/>
        <v>2013</v>
      </c>
      <c r="E2020" s="4">
        <v>16.124999999999996</v>
      </c>
      <c r="F2020" s="4">
        <v>14.724999999999994</v>
      </c>
      <c r="G2020" s="4">
        <f t="shared" si="159"/>
        <v>15.424999999999995</v>
      </c>
      <c r="H2020" s="4">
        <v>30.270599999999998</v>
      </c>
      <c r="I2020" s="3">
        <v>0</v>
      </c>
      <c r="J2020" s="4">
        <f t="shared" ca="1" si="155"/>
        <v>5.4249999999999954</v>
      </c>
      <c r="K2020" s="5">
        <v>7.2975828395316524</v>
      </c>
      <c r="L2020" s="81">
        <v>0</v>
      </c>
    </row>
    <row r="2021" spans="1:12" x14ac:dyDescent="0.25">
      <c r="A2021" s="2">
        <v>41583</v>
      </c>
      <c r="B2021" s="3">
        <f t="shared" si="156"/>
        <v>5</v>
      </c>
      <c r="C2021" s="3">
        <f t="shared" si="157"/>
        <v>11</v>
      </c>
      <c r="D2021" s="3">
        <f t="shared" si="158"/>
        <v>2013</v>
      </c>
      <c r="E2021" s="4">
        <v>14.366666666666667</v>
      </c>
      <c r="F2021" s="4">
        <v>12.729166666666666</v>
      </c>
      <c r="G2021" s="4">
        <f t="shared" si="159"/>
        <v>13.547916666666666</v>
      </c>
      <c r="H2021" s="4">
        <v>30.932000000000002</v>
      </c>
      <c r="I2021" s="3">
        <v>0</v>
      </c>
      <c r="J2021" s="4">
        <f t="shared" ca="1" si="155"/>
        <v>3.5479166666666666</v>
      </c>
      <c r="K2021" s="5">
        <v>6.9206348911942293</v>
      </c>
      <c r="L2021" s="81">
        <v>4</v>
      </c>
    </row>
    <row r="2022" spans="1:12" x14ac:dyDescent="0.25">
      <c r="A2022" s="2">
        <v>41584</v>
      </c>
      <c r="B2022" s="3">
        <f t="shared" si="156"/>
        <v>6</v>
      </c>
      <c r="C2022" s="3">
        <f t="shared" si="157"/>
        <v>11</v>
      </c>
      <c r="D2022" s="3">
        <f t="shared" si="158"/>
        <v>2013</v>
      </c>
      <c r="E2022" s="4">
        <v>14.670833333333333</v>
      </c>
      <c r="F2022" s="4">
        <v>13.112499999999997</v>
      </c>
      <c r="G2022" s="4">
        <f t="shared" si="159"/>
        <v>13.891666666666666</v>
      </c>
      <c r="H2022" s="4">
        <v>31.359999999999996</v>
      </c>
      <c r="I2022" s="3">
        <v>0</v>
      </c>
      <c r="J2022" s="4">
        <f t="shared" ca="1" si="155"/>
        <v>3.8916666666666648</v>
      </c>
      <c r="K2022" s="5">
        <v>7.4243763716338869</v>
      </c>
      <c r="L2022" s="81">
        <v>4</v>
      </c>
    </row>
    <row r="2023" spans="1:12" x14ac:dyDescent="0.25">
      <c r="A2023" s="2">
        <v>41585</v>
      </c>
      <c r="B2023" s="3">
        <f t="shared" si="156"/>
        <v>7</v>
      </c>
      <c r="C2023" s="3">
        <f t="shared" si="157"/>
        <v>11</v>
      </c>
      <c r="D2023" s="3">
        <f t="shared" si="158"/>
        <v>2013</v>
      </c>
      <c r="E2023" s="4">
        <v>15.633333333333333</v>
      </c>
      <c r="F2023" s="4">
        <v>13.983333333333334</v>
      </c>
      <c r="G2023" s="4">
        <f t="shared" si="159"/>
        <v>14.808333333333334</v>
      </c>
      <c r="H2023" s="4">
        <v>30.995099999999997</v>
      </c>
      <c r="I2023" s="3">
        <v>0</v>
      </c>
      <c r="J2023" s="4">
        <f t="shared" ca="1" si="155"/>
        <v>4.8083333333333336</v>
      </c>
      <c r="K2023" s="5">
        <v>7.475089700196917</v>
      </c>
      <c r="L2023" s="81">
        <v>0</v>
      </c>
    </row>
    <row r="2024" spans="1:12" x14ac:dyDescent="0.25">
      <c r="A2024" s="2">
        <v>41586</v>
      </c>
      <c r="B2024" s="3">
        <f t="shared" si="156"/>
        <v>8</v>
      </c>
      <c r="C2024" s="3">
        <f t="shared" si="157"/>
        <v>11</v>
      </c>
      <c r="D2024" s="3">
        <f t="shared" si="158"/>
        <v>2013</v>
      </c>
      <c r="E2024" s="4">
        <v>18.141666666666669</v>
      </c>
      <c r="F2024" s="4">
        <v>16.695833333333336</v>
      </c>
      <c r="G2024" s="4">
        <f t="shared" si="159"/>
        <v>17.418750000000003</v>
      </c>
      <c r="H2024" s="4">
        <v>27.638299999999994</v>
      </c>
      <c r="I2024" s="3">
        <v>0</v>
      </c>
      <c r="J2024" s="4">
        <f t="shared" ca="1" si="155"/>
        <v>7.4187500000000028</v>
      </c>
      <c r="K2024" s="5">
        <v>7.1197327709181168</v>
      </c>
      <c r="L2024" s="81">
        <v>0</v>
      </c>
    </row>
    <row r="2025" spans="1:12" x14ac:dyDescent="0.25">
      <c r="A2025" s="2">
        <v>41587</v>
      </c>
      <c r="B2025" s="3">
        <f t="shared" si="156"/>
        <v>9</v>
      </c>
      <c r="C2025" s="3">
        <f t="shared" si="157"/>
        <v>11</v>
      </c>
      <c r="D2025" s="3">
        <f t="shared" si="158"/>
        <v>2013</v>
      </c>
      <c r="E2025" s="4">
        <v>20.079166666666662</v>
      </c>
      <c r="F2025" s="4">
        <v>18.745833333333334</v>
      </c>
      <c r="G2025" s="4">
        <f t="shared" si="159"/>
        <v>19.412499999999998</v>
      </c>
      <c r="H2025" s="4">
        <v>23.215199999999999</v>
      </c>
      <c r="I2025" s="3">
        <v>0</v>
      </c>
      <c r="J2025" s="4">
        <f t="shared" ca="1" si="155"/>
        <v>9.4124999999999979</v>
      </c>
      <c r="K2025" s="5">
        <v>6.478839426313499</v>
      </c>
      <c r="L2025" s="81">
        <v>0</v>
      </c>
    </row>
    <row r="2026" spans="1:12" x14ac:dyDescent="0.25">
      <c r="A2026" s="2">
        <v>41588</v>
      </c>
      <c r="B2026" s="3">
        <f t="shared" si="156"/>
        <v>10</v>
      </c>
      <c r="C2026" s="3">
        <f t="shared" si="157"/>
        <v>11</v>
      </c>
      <c r="D2026" s="3">
        <f t="shared" si="158"/>
        <v>2013</v>
      </c>
      <c r="E2026" s="4">
        <v>21.616666666666671</v>
      </c>
      <c r="F2026" s="4">
        <v>19.704166666666666</v>
      </c>
      <c r="G2026" s="4">
        <f t="shared" si="159"/>
        <v>20.66041666666667</v>
      </c>
      <c r="H2026" s="4">
        <v>21.758699999999997</v>
      </c>
      <c r="I2026" s="3">
        <v>5.1999999999999993</v>
      </c>
      <c r="J2026" s="4">
        <f t="shared" ca="1" si="155"/>
        <v>10.660416666666668</v>
      </c>
      <c r="K2026" s="5">
        <v>5.9152106441246257</v>
      </c>
      <c r="L2026" s="81">
        <v>0</v>
      </c>
    </row>
    <row r="2027" spans="1:12" x14ac:dyDescent="0.25">
      <c r="A2027" s="2">
        <v>41589</v>
      </c>
      <c r="B2027" s="3">
        <f t="shared" si="156"/>
        <v>11</v>
      </c>
      <c r="C2027" s="3">
        <f t="shared" si="157"/>
        <v>11</v>
      </c>
      <c r="D2027" s="3">
        <f t="shared" si="158"/>
        <v>2013</v>
      </c>
      <c r="E2027" s="4">
        <v>21.133333333333336</v>
      </c>
      <c r="F2027" s="4">
        <v>19.387500000000006</v>
      </c>
      <c r="G2027" s="4">
        <f t="shared" si="159"/>
        <v>20.260416666666671</v>
      </c>
      <c r="H2027" s="4">
        <v>13.693100000000001</v>
      </c>
      <c r="I2027" s="3">
        <v>36.799999999999997</v>
      </c>
      <c r="J2027" s="4">
        <f t="shared" ca="1" si="155"/>
        <v>10.260416666666671</v>
      </c>
      <c r="K2027" s="5">
        <v>3.6264927202116661</v>
      </c>
      <c r="L2027" s="81">
        <v>0</v>
      </c>
    </row>
    <row r="2028" spans="1:12" x14ac:dyDescent="0.25">
      <c r="A2028" s="2">
        <v>41590</v>
      </c>
      <c r="B2028" s="3">
        <f t="shared" si="156"/>
        <v>12</v>
      </c>
      <c r="C2028" s="3">
        <f t="shared" si="157"/>
        <v>11</v>
      </c>
      <c r="D2028" s="3">
        <f t="shared" si="158"/>
        <v>2013</v>
      </c>
      <c r="E2028" s="4">
        <v>17.425000000000001</v>
      </c>
      <c r="F2028" s="4">
        <v>16.174999999999997</v>
      </c>
      <c r="G2028" s="4">
        <f t="shared" si="159"/>
        <v>16.799999999999997</v>
      </c>
      <c r="H2028" s="4">
        <v>21.608499999999996</v>
      </c>
      <c r="I2028" s="3">
        <v>8.8000000000000007</v>
      </c>
      <c r="J2028" s="4">
        <f t="shared" ca="1" si="155"/>
        <v>6.7999999999999989</v>
      </c>
      <c r="K2028" s="5">
        <v>5.2165591943026648</v>
      </c>
      <c r="L2028" s="81">
        <v>0</v>
      </c>
    </row>
    <row r="2029" spans="1:12" x14ac:dyDescent="0.25">
      <c r="A2029" s="2">
        <v>41591</v>
      </c>
      <c r="B2029" s="3">
        <f t="shared" si="156"/>
        <v>13</v>
      </c>
      <c r="C2029" s="3">
        <f t="shared" si="157"/>
        <v>11</v>
      </c>
      <c r="D2029" s="3">
        <f t="shared" si="158"/>
        <v>2013</v>
      </c>
      <c r="E2029" s="4">
        <v>18.599999999999998</v>
      </c>
      <c r="F2029" s="4">
        <v>17.266666666666666</v>
      </c>
      <c r="G2029" s="4">
        <f t="shared" si="159"/>
        <v>17.93333333333333</v>
      </c>
      <c r="H2029" s="4">
        <v>31.934200000000004</v>
      </c>
      <c r="I2029" s="3">
        <v>0</v>
      </c>
      <c r="J2029" s="4">
        <f t="shared" ca="1" si="155"/>
        <v>7.9333333333333318</v>
      </c>
      <c r="K2029" s="5">
        <v>8.6482170653728563</v>
      </c>
      <c r="L2029" s="81">
        <v>0</v>
      </c>
    </row>
    <row r="2030" spans="1:12" x14ac:dyDescent="0.25">
      <c r="A2030" s="2">
        <v>41592</v>
      </c>
      <c r="B2030" s="3">
        <f t="shared" si="156"/>
        <v>14</v>
      </c>
      <c r="C2030" s="3">
        <f t="shared" si="157"/>
        <v>11</v>
      </c>
      <c r="D2030" s="3">
        <f t="shared" si="158"/>
        <v>2013</v>
      </c>
      <c r="E2030" s="4">
        <v>19.116666666666671</v>
      </c>
      <c r="F2030" s="4">
        <v>17.404166666666669</v>
      </c>
      <c r="G2030" s="4">
        <f t="shared" si="159"/>
        <v>18.260416666666671</v>
      </c>
      <c r="H2030" s="4">
        <v>32.055799999999998</v>
      </c>
      <c r="I2030" s="3">
        <v>0</v>
      </c>
      <c r="J2030" s="4">
        <f t="shared" ca="1" si="155"/>
        <v>8.2604166666666696</v>
      </c>
      <c r="K2030" s="5">
        <v>8.2862346038247718</v>
      </c>
      <c r="L2030" s="81">
        <v>0</v>
      </c>
    </row>
    <row r="2031" spans="1:12" x14ac:dyDescent="0.25">
      <c r="A2031" s="2">
        <v>41593</v>
      </c>
      <c r="B2031" s="3">
        <f t="shared" si="156"/>
        <v>15</v>
      </c>
      <c r="C2031" s="3">
        <f t="shared" si="157"/>
        <v>11</v>
      </c>
      <c r="D2031" s="3">
        <f t="shared" si="158"/>
        <v>2013</v>
      </c>
      <c r="E2031" s="4">
        <v>19.495833333333334</v>
      </c>
      <c r="F2031" s="4">
        <v>17.670833333333334</v>
      </c>
      <c r="G2031" s="4">
        <f t="shared" si="159"/>
        <v>18.583333333333336</v>
      </c>
      <c r="H2031" s="4">
        <v>26.528799999999997</v>
      </c>
      <c r="I2031" s="3">
        <v>8.8000000000000007</v>
      </c>
      <c r="J2031" s="4">
        <f t="shared" ca="1" si="155"/>
        <v>8.5833333333333339</v>
      </c>
      <c r="K2031" s="5">
        <v>7.2379807862413372</v>
      </c>
      <c r="L2031" s="81">
        <v>0</v>
      </c>
    </row>
    <row r="2032" spans="1:12" x14ac:dyDescent="0.25">
      <c r="A2032" s="2">
        <v>41594</v>
      </c>
      <c r="B2032" s="3">
        <f t="shared" si="156"/>
        <v>16</v>
      </c>
      <c r="C2032" s="3">
        <f t="shared" si="157"/>
        <v>11</v>
      </c>
      <c r="D2032" s="3">
        <f t="shared" si="158"/>
        <v>2013</v>
      </c>
      <c r="E2032" s="4">
        <v>17.208333333333336</v>
      </c>
      <c r="F2032" s="4">
        <v>15.804166666666669</v>
      </c>
      <c r="G2032" s="4">
        <f t="shared" si="159"/>
        <v>16.506250000000001</v>
      </c>
      <c r="H2032" s="4">
        <v>26.553799999999999</v>
      </c>
      <c r="I2032" s="3">
        <v>12.600000000000001</v>
      </c>
      <c r="J2032" s="4">
        <f t="shared" ca="1" si="155"/>
        <v>6.5062500000000023</v>
      </c>
      <c r="K2032" s="5">
        <v>6.3272821443334974</v>
      </c>
      <c r="L2032" s="81">
        <v>0</v>
      </c>
    </row>
    <row r="2033" spans="1:12" x14ac:dyDescent="0.25">
      <c r="A2033" s="2">
        <v>41595</v>
      </c>
      <c r="B2033" s="3">
        <f t="shared" si="156"/>
        <v>17</v>
      </c>
      <c r="C2033" s="3">
        <f t="shared" si="157"/>
        <v>11</v>
      </c>
      <c r="D2033" s="3">
        <f t="shared" si="158"/>
        <v>2013</v>
      </c>
      <c r="E2033" s="4">
        <v>15.395833333333334</v>
      </c>
      <c r="F2033" s="4">
        <v>13.866666666666667</v>
      </c>
      <c r="G2033" s="4">
        <f t="shared" si="159"/>
        <v>14.631250000000001</v>
      </c>
      <c r="H2033" s="4">
        <v>32.038599999999995</v>
      </c>
      <c r="I2033" s="3">
        <v>0</v>
      </c>
      <c r="J2033" s="4">
        <f t="shared" ca="1" si="155"/>
        <v>4.6312500000000005</v>
      </c>
      <c r="K2033" s="5">
        <v>7.4062693986830519</v>
      </c>
      <c r="L2033" s="81">
        <v>2</v>
      </c>
    </row>
    <row r="2034" spans="1:12" x14ac:dyDescent="0.25">
      <c r="A2034" s="2">
        <v>41596</v>
      </c>
      <c r="B2034" s="3">
        <f t="shared" si="156"/>
        <v>18</v>
      </c>
      <c r="C2034" s="3">
        <f t="shared" si="157"/>
        <v>11</v>
      </c>
      <c r="D2034" s="3">
        <f t="shared" si="158"/>
        <v>2013</v>
      </c>
      <c r="E2034" s="4">
        <v>18.241666666666667</v>
      </c>
      <c r="F2034" s="4">
        <v>16.541666666666668</v>
      </c>
      <c r="G2034" s="4">
        <f t="shared" si="159"/>
        <v>17.391666666666666</v>
      </c>
      <c r="H2034" s="4">
        <v>28.175599999999999</v>
      </c>
      <c r="I2034" s="3">
        <v>0.2</v>
      </c>
      <c r="J2034" s="4">
        <f t="shared" ca="1" si="155"/>
        <v>7.3916666666666675</v>
      </c>
      <c r="K2034" s="5">
        <v>7.1560484954580286</v>
      </c>
      <c r="L2034" s="81">
        <v>0</v>
      </c>
    </row>
    <row r="2035" spans="1:12" x14ac:dyDescent="0.25">
      <c r="A2035" s="2">
        <v>41597</v>
      </c>
      <c r="B2035" s="3">
        <f t="shared" si="156"/>
        <v>19</v>
      </c>
      <c r="C2035" s="3">
        <f t="shared" si="157"/>
        <v>11</v>
      </c>
      <c r="D2035" s="3">
        <f t="shared" si="158"/>
        <v>2013</v>
      </c>
      <c r="E2035" s="4">
        <v>20.995833333333334</v>
      </c>
      <c r="F2035" s="4">
        <v>19.700000000000003</v>
      </c>
      <c r="G2035" s="4">
        <f t="shared" si="159"/>
        <v>20.34791666666667</v>
      </c>
      <c r="H2035" s="4">
        <v>26.446199999999997</v>
      </c>
      <c r="I2035" s="3">
        <v>0</v>
      </c>
      <c r="J2035" s="4">
        <f t="shared" ca="1" si="155"/>
        <v>10.347916666666668</v>
      </c>
      <c r="K2035" s="5">
        <v>7.2284516716457352</v>
      </c>
      <c r="L2035" s="81">
        <v>0</v>
      </c>
    </row>
    <row r="2036" spans="1:12" x14ac:dyDescent="0.25">
      <c r="A2036" s="2">
        <v>41598</v>
      </c>
      <c r="B2036" s="3">
        <f t="shared" si="156"/>
        <v>20</v>
      </c>
      <c r="C2036" s="3">
        <f t="shared" si="157"/>
        <v>11</v>
      </c>
      <c r="D2036" s="3">
        <f t="shared" si="158"/>
        <v>2013</v>
      </c>
      <c r="E2036" s="4">
        <v>20.304166666666667</v>
      </c>
      <c r="F2036" s="4">
        <v>19.108333333333334</v>
      </c>
      <c r="G2036" s="4">
        <f t="shared" si="159"/>
        <v>19.706250000000001</v>
      </c>
      <c r="H2036" s="4">
        <v>13.794600000000003</v>
      </c>
      <c r="I2036" s="3">
        <v>16.399999999999999</v>
      </c>
      <c r="J2036" s="4">
        <f t="shared" ca="1" si="155"/>
        <v>9.7062500000000007</v>
      </c>
      <c r="K2036" s="5">
        <v>3.6481223965629512</v>
      </c>
      <c r="L2036" s="81">
        <v>0</v>
      </c>
    </row>
    <row r="2037" spans="1:12" x14ac:dyDescent="0.25">
      <c r="A2037" s="2">
        <v>41599</v>
      </c>
      <c r="B2037" s="3">
        <f t="shared" si="156"/>
        <v>21</v>
      </c>
      <c r="C2037" s="3">
        <f t="shared" si="157"/>
        <v>11</v>
      </c>
      <c r="D2037" s="3">
        <f t="shared" si="158"/>
        <v>2013</v>
      </c>
      <c r="E2037" s="4">
        <v>18.870833333333334</v>
      </c>
      <c r="F2037" s="4">
        <v>18.258333333333333</v>
      </c>
      <c r="G2037" s="4">
        <f t="shared" si="159"/>
        <v>18.564583333333331</v>
      </c>
      <c r="H2037" s="4">
        <v>7.8255000000000008</v>
      </c>
      <c r="I2037" s="3">
        <v>7.4</v>
      </c>
      <c r="J2037" s="4">
        <f t="shared" ca="1" si="155"/>
        <v>8.5645833333333332</v>
      </c>
      <c r="K2037" s="5">
        <v>1.9319223167532711</v>
      </c>
      <c r="L2037" s="81">
        <v>0</v>
      </c>
    </row>
    <row r="2038" spans="1:12" x14ac:dyDescent="0.25">
      <c r="A2038" s="2">
        <v>41600</v>
      </c>
      <c r="B2038" s="3">
        <f t="shared" si="156"/>
        <v>22</v>
      </c>
      <c r="C2038" s="3">
        <f t="shared" si="157"/>
        <v>11</v>
      </c>
      <c r="D2038" s="3">
        <f t="shared" si="158"/>
        <v>2013</v>
      </c>
      <c r="E2038" s="4">
        <v>16.654166666666665</v>
      </c>
      <c r="F2038" s="4">
        <v>15.629166666666665</v>
      </c>
      <c r="G2038" s="4">
        <f t="shared" si="159"/>
        <v>16.141666666666666</v>
      </c>
      <c r="H2038" s="4">
        <v>24.718900000000001</v>
      </c>
      <c r="I2038" s="3">
        <v>3.4</v>
      </c>
      <c r="J2038" s="4">
        <f t="shared" ca="1" si="155"/>
        <v>6.1416666666666648</v>
      </c>
      <c r="K2038" s="5">
        <v>5.8171802857758692</v>
      </c>
      <c r="L2038" s="81">
        <v>0</v>
      </c>
    </row>
    <row r="2039" spans="1:12" x14ac:dyDescent="0.25">
      <c r="A2039" s="2">
        <v>41601</v>
      </c>
      <c r="B2039" s="3">
        <f t="shared" si="156"/>
        <v>23</v>
      </c>
      <c r="C2039" s="3">
        <f t="shared" si="157"/>
        <v>11</v>
      </c>
      <c r="D2039" s="3">
        <f t="shared" si="158"/>
        <v>2013</v>
      </c>
      <c r="E2039" s="4">
        <v>15.808333333333335</v>
      </c>
      <c r="F2039" s="4">
        <v>14.145833333333336</v>
      </c>
      <c r="G2039" s="4">
        <f t="shared" si="159"/>
        <v>14.977083333333336</v>
      </c>
      <c r="H2039" s="4">
        <v>31.4648</v>
      </c>
      <c r="I2039" s="3">
        <v>0</v>
      </c>
      <c r="J2039" s="4">
        <f t="shared" ca="1" si="155"/>
        <v>4.9770833333333355</v>
      </c>
      <c r="K2039" s="5">
        <v>7.7457973660514998</v>
      </c>
      <c r="L2039" s="81">
        <v>1</v>
      </c>
    </row>
    <row r="2040" spans="1:12" x14ac:dyDescent="0.25">
      <c r="A2040" s="2">
        <v>41602</v>
      </c>
      <c r="B2040" s="3">
        <f t="shared" si="156"/>
        <v>24</v>
      </c>
      <c r="C2040" s="3">
        <f t="shared" si="157"/>
        <v>11</v>
      </c>
      <c r="D2040" s="3">
        <f t="shared" si="158"/>
        <v>2013</v>
      </c>
      <c r="E2040" s="4">
        <v>17.491666666666667</v>
      </c>
      <c r="F2040" s="4">
        <v>16.208333333333332</v>
      </c>
      <c r="G2040" s="4">
        <f t="shared" si="159"/>
        <v>16.850000000000001</v>
      </c>
      <c r="H2040" s="4">
        <v>31.505500000000001</v>
      </c>
      <c r="I2040" s="3">
        <v>0</v>
      </c>
      <c r="J2040" s="4">
        <f t="shared" ca="1" si="155"/>
        <v>6.85</v>
      </c>
      <c r="K2040" s="5">
        <v>7.72834812866106</v>
      </c>
      <c r="L2040" s="81">
        <v>0</v>
      </c>
    </row>
    <row r="2041" spans="1:12" x14ac:dyDescent="0.25">
      <c r="A2041" s="2">
        <v>41603</v>
      </c>
      <c r="B2041" s="3">
        <f t="shared" si="156"/>
        <v>25</v>
      </c>
      <c r="C2041" s="3">
        <f t="shared" si="157"/>
        <v>11</v>
      </c>
      <c r="D2041" s="3">
        <f t="shared" si="158"/>
        <v>2013</v>
      </c>
      <c r="E2041" s="4">
        <v>19.308333333333334</v>
      </c>
      <c r="F2041" s="4">
        <v>18</v>
      </c>
      <c r="G2041" s="4">
        <f t="shared" si="159"/>
        <v>18.654166666666669</v>
      </c>
      <c r="H2041" s="4">
        <v>25.496199999999998</v>
      </c>
      <c r="I2041" s="3">
        <v>0</v>
      </c>
      <c r="J2041" s="4">
        <f t="shared" ca="1" si="155"/>
        <v>8.6541666666666668</v>
      </c>
      <c r="K2041" s="5">
        <v>6.6169002505141021</v>
      </c>
      <c r="L2041" s="81">
        <v>0</v>
      </c>
    </row>
    <row r="2042" spans="1:12" x14ac:dyDescent="0.25">
      <c r="A2042" s="2">
        <v>41604</v>
      </c>
      <c r="B2042" s="3">
        <f t="shared" si="156"/>
        <v>26</v>
      </c>
      <c r="C2042" s="3">
        <f t="shared" si="157"/>
        <v>11</v>
      </c>
      <c r="D2042" s="3">
        <f t="shared" si="158"/>
        <v>2013</v>
      </c>
      <c r="E2042" s="4">
        <v>20.262499999999996</v>
      </c>
      <c r="F2042" s="4">
        <v>18.766666666666669</v>
      </c>
      <c r="G2042" s="4">
        <f t="shared" si="159"/>
        <v>19.514583333333334</v>
      </c>
      <c r="H2042" s="4">
        <v>25.607399999999998</v>
      </c>
      <c r="I2042" s="3">
        <v>0.2</v>
      </c>
      <c r="J2042" s="4">
        <f t="shared" ca="1" si="155"/>
        <v>9.5145833333333325</v>
      </c>
      <c r="K2042" s="5">
        <v>6.8446981668275395</v>
      </c>
      <c r="L2042" s="81">
        <v>0</v>
      </c>
    </row>
    <row r="2043" spans="1:12" x14ac:dyDescent="0.25">
      <c r="A2043" s="2">
        <v>41605</v>
      </c>
      <c r="B2043" s="3">
        <f t="shared" si="156"/>
        <v>27</v>
      </c>
      <c r="C2043" s="3">
        <f t="shared" si="157"/>
        <v>11</v>
      </c>
      <c r="D2043" s="3">
        <f t="shared" si="158"/>
        <v>2013</v>
      </c>
      <c r="E2043" s="4">
        <v>21.095833333333331</v>
      </c>
      <c r="F2043" s="4">
        <v>19.724999999999998</v>
      </c>
      <c r="G2043" s="4">
        <f t="shared" si="159"/>
        <v>20.410416666666663</v>
      </c>
      <c r="H2043" s="4">
        <v>24.258699999999997</v>
      </c>
      <c r="I2043" s="3">
        <v>0</v>
      </c>
      <c r="J2043" s="4">
        <f t="shared" ca="1" si="155"/>
        <v>10.410416666666665</v>
      </c>
      <c r="K2043" s="5">
        <v>6.9077111570406746</v>
      </c>
      <c r="L2043" s="81">
        <v>0</v>
      </c>
    </row>
    <row r="2044" spans="1:12" x14ac:dyDescent="0.25">
      <c r="A2044" s="2">
        <v>41606</v>
      </c>
      <c r="B2044" s="3">
        <f t="shared" si="156"/>
        <v>28</v>
      </c>
      <c r="C2044" s="3">
        <f t="shared" si="157"/>
        <v>11</v>
      </c>
      <c r="D2044" s="3">
        <f t="shared" si="158"/>
        <v>2013</v>
      </c>
      <c r="E2044" s="4">
        <v>22.004166666666666</v>
      </c>
      <c r="F2044" s="4">
        <v>20.629166666666666</v>
      </c>
      <c r="G2044" s="4">
        <f t="shared" si="159"/>
        <v>21.316666666666666</v>
      </c>
      <c r="H2044" s="4">
        <v>27.808799999999998</v>
      </c>
      <c r="I2044" s="3">
        <v>0</v>
      </c>
      <c r="J2044" s="4">
        <f t="shared" ca="1" si="155"/>
        <v>11.316666666666666</v>
      </c>
      <c r="K2044" s="5">
        <v>7.8664847409411243</v>
      </c>
      <c r="L2044" s="81">
        <v>0</v>
      </c>
    </row>
    <row r="2045" spans="1:12" x14ac:dyDescent="0.25">
      <c r="A2045" s="2">
        <v>41607</v>
      </c>
      <c r="B2045" s="3">
        <f t="shared" si="156"/>
        <v>29</v>
      </c>
      <c r="C2045" s="3">
        <f t="shared" si="157"/>
        <v>11</v>
      </c>
      <c r="D2045" s="3">
        <f t="shared" si="158"/>
        <v>2013</v>
      </c>
      <c r="E2045" s="4">
        <v>20.474999999999998</v>
      </c>
      <c r="F2045" s="4">
        <v>18.979166666666664</v>
      </c>
      <c r="G2045" s="4">
        <f t="shared" si="159"/>
        <v>19.727083333333333</v>
      </c>
      <c r="H2045" s="4">
        <v>21.750699999999998</v>
      </c>
      <c r="I2045" s="3">
        <v>0</v>
      </c>
      <c r="J2045" s="4">
        <f t="shared" ca="1" si="155"/>
        <v>9.7270833333333311</v>
      </c>
      <c r="K2045" s="5">
        <v>5.7493925343824541</v>
      </c>
      <c r="L2045" s="81">
        <v>0</v>
      </c>
    </row>
    <row r="2046" spans="1:12" x14ac:dyDescent="0.25">
      <c r="A2046" s="2">
        <v>41608</v>
      </c>
      <c r="B2046" s="3">
        <f t="shared" si="156"/>
        <v>30</v>
      </c>
      <c r="C2046" s="3">
        <f t="shared" si="157"/>
        <v>11</v>
      </c>
      <c r="D2046" s="3">
        <f t="shared" si="158"/>
        <v>2013</v>
      </c>
      <c r="E2046" s="4">
        <v>17.724999999999998</v>
      </c>
      <c r="F2046" s="4">
        <v>16.766666666666662</v>
      </c>
      <c r="G2046" s="4">
        <f t="shared" si="159"/>
        <v>17.24583333333333</v>
      </c>
      <c r="H2046" s="4">
        <v>10.4137</v>
      </c>
      <c r="I2046" s="3">
        <v>0</v>
      </c>
      <c r="J2046" s="4">
        <f t="shared" ca="1" si="155"/>
        <v>7.24583333333333</v>
      </c>
      <c r="K2046" s="5">
        <v>2.9902846136250254</v>
      </c>
      <c r="L2046" s="81">
        <v>0</v>
      </c>
    </row>
    <row r="2047" spans="1:12" x14ac:dyDescent="0.25">
      <c r="A2047" s="2">
        <v>41609</v>
      </c>
      <c r="B2047" s="3">
        <f t="shared" si="156"/>
        <v>1</v>
      </c>
      <c r="C2047" s="3">
        <f t="shared" si="157"/>
        <v>12</v>
      </c>
      <c r="D2047" s="3">
        <f t="shared" si="158"/>
        <v>2013</v>
      </c>
      <c r="E2047" s="4">
        <v>17.9375</v>
      </c>
      <c r="F2047" s="4">
        <v>16.604166666666668</v>
      </c>
      <c r="G2047" s="4">
        <f t="shared" si="159"/>
        <v>17.270833333333336</v>
      </c>
      <c r="H2047" s="4">
        <v>23.179899999999996</v>
      </c>
      <c r="I2047" s="3">
        <v>0</v>
      </c>
      <c r="J2047" s="4">
        <f t="shared" ca="1" si="155"/>
        <v>7.2708333333333339</v>
      </c>
      <c r="K2047" s="5">
        <v>5.5000469564089736</v>
      </c>
      <c r="L2047" s="82">
        <v>0</v>
      </c>
    </row>
    <row r="2048" spans="1:12" x14ac:dyDescent="0.25">
      <c r="A2048" s="2">
        <v>41610</v>
      </c>
      <c r="B2048" s="3">
        <f t="shared" si="156"/>
        <v>2</v>
      </c>
      <c r="C2048" s="3">
        <f t="shared" si="157"/>
        <v>12</v>
      </c>
      <c r="D2048" s="3">
        <f t="shared" si="158"/>
        <v>2013</v>
      </c>
      <c r="E2048" s="4">
        <v>19.7</v>
      </c>
      <c r="F2048" s="4">
        <v>18.429166666666664</v>
      </c>
      <c r="G2048" s="4">
        <f t="shared" si="159"/>
        <v>19.064583333333331</v>
      </c>
      <c r="H2048" s="4">
        <v>19.8292</v>
      </c>
      <c r="I2048" s="3">
        <v>4.4000000000000004</v>
      </c>
      <c r="J2048" s="4">
        <f t="shared" ca="1" si="155"/>
        <v>9.0645833333333314</v>
      </c>
      <c r="K2048" s="5">
        <v>5.0883108596151665</v>
      </c>
      <c r="L2048" s="82">
        <v>0</v>
      </c>
    </row>
    <row r="2049" spans="1:12" x14ac:dyDescent="0.25">
      <c r="A2049" s="2">
        <v>41611</v>
      </c>
      <c r="B2049" s="3">
        <f t="shared" si="156"/>
        <v>3</v>
      </c>
      <c r="C2049" s="3">
        <f t="shared" si="157"/>
        <v>12</v>
      </c>
      <c r="D2049" s="3">
        <f t="shared" si="158"/>
        <v>2013</v>
      </c>
      <c r="E2049" s="4">
        <v>20.791666666666661</v>
      </c>
      <c r="F2049" s="4">
        <v>19.283333333333335</v>
      </c>
      <c r="G2049" s="4">
        <f t="shared" si="159"/>
        <v>20.037499999999998</v>
      </c>
      <c r="H2049" s="4">
        <v>29.280399999999997</v>
      </c>
      <c r="I2049" s="3">
        <v>0.2</v>
      </c>
      <c r="J2049" s="4">
        <f t="shared" ca="1" si="155"/>
        <v>10.037499999999998</v>
      </c>
      <c r="K2049" s="5">
        <v>8.0313250952943598</v>
      </c>
      <c r="L2049" s="82">
        <v>0</v>
      </c>
    </row>
    <row r="2050" spans="1:12" x14ac:dyDescent="0.25">
      <c r="A2050" s="2">
        <v>41612</v>
      </c>
      <c r="B2050" s="3">
        <f t="shared" si="156"/>
        <v>4</v>
      </c>
      <c r="C2050" s="3">
        <f t="shared" si="157"/>
        <v>12</v>
      </c>
      <c r="D2050" s="3">
        <f t="shared" si="158"/>
        <v>2013</v>
      </c>
      <c r="E2050" s="4">
        <v>22.008333333333336</v>
      </c>
      <c r="F2050" s="4">
        <v>20.175000000000004</v>
      </c>
      <c r="G2050" s="4">
        <f t="shared" si="159"/>
        <v>21.091666666666669</v>
      </c>
      <c r="H2050" s="4">
        <v>29.990399999999998</v>
      </c>
      <c r="I2050" s="3">
        <v>0</v>
      </c>
      <c r="J2050" s="4">
        <f t="shared" ref="J2050:J2113" ca="1" si="160">IF($J$2&gt;E2050,0, IF(F2050&gt;$J$2,((F2050-$J$2)+((E2050-F2050)/2)),((E2050-$J$2)^2/((E2050-F2050)))))</f>
        <v>11.09166666666667</v>
      </c>
      <c r="K2050" s="5">
        <v>8.3342647632321327</v>
      </c>
      <c r="L2050" s="82">
        <v>0</v>
      </c>
    </row>
    <row r="2051" spans="1:12" x14ac:dyDescent="0.25">
      <c r="A2051" s="2">
        <v>41613</v>
      </c>
      <c r="B2051" s="3">
        <f t="shared" ref="B2051:B2114" si="161">DAY(A2051)</f>
        <v>5</v>
      </c>
      <c r="C2051" s="3">
        <f t="shared" ref="C2051:C2114" si="162">MONTH(A2051)</f>
        <v>12</v>
      </c>
      <c r="D2051" s="3">
        <f t="shared" ref="D2051:D2114" si="163">YEAR(A2051)</f>
        <v>2013</v>
      </c>
      <c r="E2051" s="4">
        <v>18.987499999999997</v>
      </c>
      <c r="F2051" s="4">
        <v>17.970833333333331</v>
      </c>
      <c r="G2051" s="4">
        <f t="shared" ref="G2051:G2114" si="164">MEDIAN(E2051:F2051)</f>
        <v>18.479166666666664</v>
      </c>
      <c r="H2051" s="4">
        <v>5.5219999999999994</v>
      </c>
      <c r="I2051" s="3">
        <v>33</v>
      </c>
      <c r="J2051" s="4">
        <f t="shared" ca="1" si="160"/>
        <v>8.4791666666666643</v>
      </c>
      <c r="K2051" s="5">
        <v>1.7084782842141097</v>
      </c>
      <c r="L2051" s="82">
        <v>0</v>
      </c>
    </row>
    <row r="2052" spans="1:12" x14ac:dyDescent="0.25">
      <c r="A2052" s="2">
        <v>41614</v>
      </c>
      <c r="B2052" s="3">
        <f t="shared" si="161"/>
        <v>6</v>
      </c>
      <c r="C2052" s="3">
        <f t="shared" si="162"/>
        <v>12</v>
      </c>
      <c r="D2052" s="3">
        <f t="shared" si="163"/>
        <v>2013</v>
      </c>
      <c r="E2052" s="4">
        <v>19.216666666666669</v>
      </c>
      <c r="F2052" s="4">
        <v>18.024999999999999</v>
      </c>
      <c r="G2052" s="4">
        <f t="shared" si="164"/>
        <v>18.620833333333334</v>
      </c>
      <c r="H2052" s="4">
        <v>27.916499999999996</v>
      </c>
      <c r="I2052" s="3">
        <v>0</v>
      </c>
      <c r="J2052" s="4">
        <f t="shared" ca="1" si="160"/>
        <v>8.6208333333333336</v>
      </c>
      <c r="K2052" s="5">
        <v>7.2143826949350247</v>
      </c>
      <c r="L2052" s="82">
        <v>0</v>
      </c>
    </row>
    <row r="2053" spans="1:12" x14ac:dyDescent="0.25">
      <c r="A2053" s="2">
        <v>41615</v>
      </c>
      <c r="B2053" s="3">
        <f t="shared" si="161"/>
        <v>7</v>
      </c>
      <c r="C2053" s="3">
        <f t="shared" si="162"/>
        <v>12</v>
      </c>
      <c r="D2053" s="3">
        <f t="shared" si="163"/>
        <v>2013</v>
      </c>
      <c r="E2053" s="4">
        <v>19.541666666666668</v>
      </c>
      <c r="F2053" s="4">
        <v>18.124999999999996</v>
      </c>
      <c r="G2053" s="4">
        <f t="shared" si="164"/>
        <v>18.833333333333332</v>
      </c>
      <c r="H2053" s="4">
        <v>27.897399999999998</v>
      </c>
      <c r="I2053" s="3">
        <v>0</v>
      </c>
      <c r="J2053" s="4">
        <f t="shared" ca="1" si="160"/>
        <v>8.8333333333333321</v>
      </c>
      <c r="K2053" s="5">
        <v>7.3098418018536071</v>
      </c>
      <c r="L2053" s="82">
        <v>0</v>
      </c>
    </row>
    <row r="2054" spans="1:12" x14ac:dyDescent="0.25">
      <c r="A2054" s="2">
        <v>41616</v>
      </c>
      <c r="B2054" s="3">
        <f t="shared" si="161"/>
        <v>8</v>
      </c>
      <c r="C2054" s="3">
        <f t="shared" si="162"/>
        <v>12</v>
      </c>
      <c r="D2054" s="3">
        <f t="shared" si="163"/>
        <v>2013</v>
      </c>
      <c r="E2054" s="4">
        <v>21.079166666666669</v>
      </c>
      <c r="F2054" s="4">
        <v>19.3</v>
      </c>
      <c r="G2054" s="4">
        <f t="shared" si="164"/>
        <v>20.189583333333335</v>
      </c>
      <c r="H2054" s="4">
        <v>28.837299999999999</v>
      </c>
      <c r="I2054" s="3">
        <v>0</v>
      </c>
      <c r="J2054" s="4">
        <f t="shared" ca="1" si="160"/>
        <v>10.189583333333335</v>
      </c>
      <c r="K2054" s="5">
        <v>7.7710814753570601</v>
      </c>
      <c r="L2054" s="82">
        <v>0</v>
      </c>
    </row>
    <row r="2055" spans="1:12" x14ac:dyDescent="0.25">
      <c r="A2055" s="2">
        <v>41617</v>
      </c>
      <c r="B2055" s="3">
        <f t="shared" si="161"/>
        <v>9</v>
      </c>
      <c r="C2055" s="3">
        <f t="shared" si="162"/>
        <v>12</v>
      </c>
      <c r="D2055" s="3">
        <f t="shared" si="163"/>
        <v>2013</v>
      </c>
      <c r="E2055" s="4">
        <v>20.770833333333332</v>
      </c>
      <c r="F2055" s="4">
        <v>19.391666666666669</v>
      </c>
      <c r="G2055" s="4">
        <f t="shared" si="164"/>
        <v>20.081250000000001</v>
      </c>
      <c r="H2055" s="4">
        <v>14.905700000000003</v>
      </c>
      <c r="I2055" s="3">
        <v>8.4</v>
      </c>
      <c r="J2055" s="4">
        <f t="shared" ca="1" si="160"/>
        <v>10.081250000000001</v>
      </c>
      <c r="K2055" s="5">
        <v>4.166174816958983</v>
      </c>
      <c r="L2055" s="82">
        <v>0</v>
      </c>
    </row>
    <row r="2056" spans="1:12" x14ac:dyDescent="0.25">
      <c r="A2056" s="2">
        <v>41618</v>
      </c>
      <c r="B2056" s="3">
        <f t="shared" si="161"/>
        <v>10</v>
      </c>
      <c r="C2056" s="3">
        <f t="shared" si="162"/>
        <v>12</v>
      </c>
      <c r="D2056" s="3">
        <f t="shared" si="163"/>
        <v>2013</v>
      </c>
      <c r="E2056" s="4">
        <v>19.379166666666666</v>
      </c>
      <c r="F2056" s="4">
        <v>18.095833333333331</v>
      </c>
      <c r="G2056" s="4">
        <f t="shared" si="164"/>
        <v>18.737499999999997</v>
      </c>
      <c r="H2056" s="4">
        <v>20.859400000000001</v>
      </c>
      <c r="I2056" s="3">
        <v>0.8</v>
      </c>
      <c r="J2056" s="4">
        <f t="shared" ca="1" si="160"/>
        <v>8.7374999999999989</v>
      </c>
      <c r="K2056" s="5">
        <v>5.1797270983225987</v>
      </c>
      <c r="L2056" s="82">
        <v>0</v>
      </c>
    </row>
    <row r="2057" spans="1:12" x14ac:dyDescent="0.25">
      <c r="A2057" s="2">
        <v>41619</v>
      </c>
      <c r="B2057" s="3">
        <f t="shared" si="161"/>
        <v>11</v>
      </c>
      <c r="C2057" s="3">
        <f t="shared" si="162"/>
        <v>12</v>
      </c>
      <c r="D2057" s="3">
        <f t="shared" si="163"/>
        <v>2013</v>
      </c>
      <c r="E2057" s="4">
        <v>17.525000000000002</v>
      </c>
      <c r="F2057" s="4">
        <v>16.3</v>
      </c>
      <c r="G2057" s="4">
        <f t="shared" si="164"/>
        <v>16.912500000000001</v>
      </c>
      <c r="H2057" s="4">
        <v>21.311599999999999</v>
      </c>
      <c r="I2057" s="3">
        <v>0</v>
      </c>
      <c r="J2057" s="4">
        <f t="shared" ca="1" si="160"/>
        <v>6.9125000000000014</v>
      </c>
      <c r="K2057" s="5">
        <v>4.9495700535106177</v>
      </c>
      <c r="L2057" s="82">
        <v>0</v>
      </c>
    </row>
    <row r="2058" spans="1:12" x14ac:dyDescent="0.25">
      <c r="A2058" s="2">
        <v>41620</v>
      </c>
      <c r="B2058" s="3">
        <f t="shared" si="161"/>
        <v>12</v>
      </c>
      <c r="C2058" s="3">
        <f t="shared" si="162"/>
        <v>12</v>
      </c>
      <c r="D2058" s="3">
        <f t="shared" si="163"/>
        <v>2013</v>
      </c>
      <c r="E2058" s="4">
        <v>16.412499999999998</v>
      </c>
      <c r="F2058" s="4">
        <v>15.08333333333333</v>
      </c>
      <c r="G2058" s="4">
        <f t="shared" si="164"/>
        <v>15.747916666666665</v>
      </c>
      <c r="H2058" s="4">
        <v>25.572899999999997</v>
      </c>
      <c r="I2058" s="3">
        <v>0</v>
      </c>
      <c r="J2058" s="4">
        <f t="shared" ca="1" si="160"/>
        <v>5.7479166666666641</v>
      </c>
      <c r="K2058" s="5">
        <v>5.27158184504363</v>
      </c>
      <c r="L2058" s="82">
        <v>0</v>
      </c>
    </row>
    <row r="2059" spans="1:12" x14ac:dyDescent="0.25">
      <c r="A2059" s="2">
        <v>41621</v>
      </c>
      <c r="B2059" s="3">
        <f t="shared" si="161"/>
        <v>13</v>
      </c>
      <c r="C2059" s="3">
        <f t="shared" si="162"/>
        <v>12</v>
      </c>
      <c r="D2059" s="3">
        <f t="shared" si="163"/>
        <v>2013</v>
      </c>
      <c r="E2059" s="4">
        <v>18.379166666666666</v>
      </c>
      <c r="F2059" s="4">
        <v>16.804166666666664</v>
      </c>
      <c r="G2059" s="4">
        <f t="shared" si="164"/>
        <v>17.591666666666665</v>
      </c>
      <c r="H2059" s="4">
        <v>24.851699999999997</v>
      </c>
      <c r="I2059" s="3">
        <v>9.1999999999999993</v>
      </c>
      <c r="J2059" s="4">
        <f t="shared" ca="1" si="160"/>
        <v>7.591666666666665</v>
      </c>
      <c r="K2059" s="5">
        <v>5.5626437666023856</v>
      </c>
      <c r="L2059" s="82">
        <v>0</v>
      </c>
    </row>
    <row r="2060" spans="1:12" x14ac:dyDescent="0.25">
      <c r="A2060" s="2">
        <v>41622</v>
      </c>
      <c r="B2060" s="3">
        <f t="shared" si="161"/>
        <v>14</v>
      </c>
      <c r="C2060" s="3">
        <f t="shared" si="162"/>
        <v>12</v>
      </c>
      <c r="D2060" s="3">
        <f t="shared" si="163"/>
        <v>2013</v>
      </c>
      <c r="E2060" s="4">
        <v>20.720833333333331</v>
      </c>
      <c r="F2060" s="4">
        <v>19.420833333333331</v>
      </c>
      <c r="G2060" s="4">
        <f t="shared" si="164"/>
        <v>20.070833333333333</v>
      </c>
      <c r="H2060" s="4">
        <v>26.114700000000003</v>
      </c>
      <c r="I2060" s="3">
        <v>1</v>
      </c>
      <c r="J2060" s="4">
        <f t="shared" ca="1" si="160"/>
        <v>10.070833333333331</v>
      </c>
      <c r="K2060" s="5">
        <v>6.9551091302013832</v>
      </c>
      <c r="L2060" s="82">
        <v>0</v>
      </c>
    </row>
    <row r="2061" spans="1:12" x14ac:dyDescent="0.25">
      <c r="A2061" s="2">
        <v>41623</v>
      </c>
      <c r="B2061" s="3">
        <f t="shared" si="161"/>
        <v>15</v>
      </c>
      <c r="C2061" s="3">
        <f t="shared" si="162"/>
        <v>12</v>
      </c>
      <c r="D2061" s="3">
        <f t="shared" si="163"/>
        <v>2013</v>
      </c>
      <c r="E2061" s="4">
        <v>21.395833333333329</v>
      </c>
      <c r="F2061" s="4">
        <v>19.8</v>
      </c>
      <c r="G2061" s="4">
        <f t="shared" si="164"/>
        <v>20.597916666666663</v>
      </c>
      <c r="H2061" s="4">
        <v>30.541399999999999</v>
      </c>
      <c r="I2061" s="3">
        <v>0.2</v>
      </c>
      <c r="J2061" s="4">
        <f t="shared" ca="1" si="160"/>
        <v>10.597916666666665</v>
      </c>
      <c r="K2061" s="5">
        <v>8.2501764776496422</v>
      </c>
      <c r="L2061" s="82">
        <v>0</v>
      </c>
    </row>
    <row r="2062" spans="1:12" x14ac:dyDescent="0.25">
      <c r="A2062" s="2">
        <v>41624</v>
      </c>
      <c r="B2062" s="3">
        <f t="shared" si="161"/>
        <v>16</v>
      </c>
      <c r="C2062" s="3">
        <f t="shared" si="162"/>
        <v>12</v>
      </c>
      <c r="D2062" s="3">
        <f t="shared" si="163"/>
        <v>2013</v>
      </c>
      <c r="E2062" s="4">
        <v>21.491666666666664</v>
      </c>
      <c r="F2062" s="4">
        <v>19.858333333333334</v>
      </c>
      <c r="G2062" s="4">
        <f t="shared" si="164"/>
        <v>20.674999999999997</v>
      </c>
      <c r="H2062" s="4">
        <v>31.235300000000002</v>
      </c>
      <c r="I2062" s="3">
        <v>0</v>
      </c>
      <c r="J2062" s="4">
        <f t="shared" ca="1" si="160"/>
        <v>10.674999999999999</v>
      </c>
      <c r="K2062" s="5">
        <v>8.3742384341914686</v>
      </c>
      <c r="L2062" s="82">
        <v>0</v>
      </c>
    </row>
    <row r="2063" spans="1:12" x14ac:dyDescent="0.25">
      <c r="A2063" s="2">
        <v>41625</v>
      </c>
      <c r="B2063" s="3">
        <f t="shared" si="161"/>
        <v>17</v>
      </c>
      <c r="C2063" s="3">
        <f t="shared" si="162"/>
        <v>12</v>
      </c>
      <c r="D2063" s="3">
        <f t="shared" si="163"/>
        <v>2013</v>
      </c>
      <c r="E2063" s="4">
        <v>20.245833333333334</v>
      </c>
      <c r="F2063" s="4">
        <v>18.570833333333336</v>
      </c>
      <c r="G2063" s="4">
        <f t="shared" si="164"/>
        <v>19.408333333333335</v>
      </c>
      <c r="H2063" s="4">
        <v>32.501500000000007</v>
      </c>
      <c r="I2063" s="3">
        <v>0</v>
      </c>
      <c r="J2063" s="4">
        <f t="shared" ca="1" si="160"/>
        <v>9.408333333333335</v>
      </c>
      <c r="K2063" s="5">
        <v>8.6711721186423354</v>
      </c>
      <c r="L2063" s="82">
        <v>0</v>
      </c>
    </row>
    <row r="2064" spans="1:12" x14ac:dyDescent="0.25">
      <c r="A2064" s="2">
        <v>41626</v>
      </c>
      <c r="B2064" s="3">
        <f t="shared" si="161"/>
        <v>18</v>
      </c>
      <c r="C2064" s="3">
        <f t="shared" si="162"/>
        <v>12</v>
      </c>
      <c r="D2064" s="3">
        <f t="shared" si="163"/>
        <v>2013</v>
      </c>
      <c r="E2064" s="4">
        <v>20.283333333333335</v>
      </c>
      <c r="F2064" s="4">
        <v>18.654166666666665</v>
      </c>
      <c r="G2064" s="4">
        <f t="shared" si="164"/>
        <v>19.46875</v>
      </c>
      <c r="H2064" s="4">
        <v>33.007299999999994</v>
      </c>
      <c r="I2064" s="3">
        <v>0</v>
      </c>
      <c r="J2064" s="4">
        <f t="shared" ca="1" si="160"/>
        <v>9.46875</v>
      </c>
      <c r="K2064" s="5">
        <v>9.0065621141116701</v>
      </c>
      <c r="L2064" s="82">
        <v>0</v>
      </c>
    </row>
    <row r="2065" spans="1:12" x14ac:dyDescent="0.25">
      <c r="A2065" s="2">
        <v>41627</v>
      </c>
      <c r="B2065" s="3">
        <f t="shared" si="161"/>
        <v>19</v>
      </c>
      <c r="C2065" s="3">
        <f t="shared" si="162"/>
        <v>12</v>
      </c>
      <c r="D2065" s="3">
        <f t="shared" si="163"/>
        <v>2013</v>
      </c>
      <c r="E2065" s="4">
        <v>21.145833333333332</v>
      </c>
      <c r="F2065" s="4">
        <v>19.324999999999999</v>
      </c>
      <c r="G2065" s="4">
        <f t="shared" si="164"/>
        <v>20.235416666666666</v>
      </c>
      <c r="H2065" s="4">
        <v>30.223500000000001</v>
      </c>
      <c r="I2065" s="3">
        <v>0</v>
      </c>
      <c r="J2065" s="4">
        <f t="shared" ca="1" si="160"/>
        <v>10.235416666666666</v>
      </c>
      <c r="K2065" s="5">
        <v>8.3931470955732763</v>
      </c>
      <c r="L2065" s="82">
        <v>0</v>
      </c>
    </row>
    <row r="2066" spans="1:12" x14ac:dyDescent="0.25">
      <c r="A2066" s="2">
        <v>41628</v>
      </c>
      <c r="B2066" s="3">
        <f t="shared" si="161"/>
        <v>20</v>
      </c>
      <c r="C2066" s="3">
        <f t="shared" si="162"/>
        <v>12</v>
      </c>
      <c r="D2066" s="3">
        <f t="shared" si="163"/>
        <v>2013</v>
      </c>
      <c r="E2066" s="4">
        <v>21.283333333333339</v>
      </c>
      <c r="F2066" s="4">
        <v>19.579166666666669</v>
      </c>
      <c r="G2066" s="4">
        <f t="shared" si="164"/>
        <v>20.431250000000006</v>
      </c>
      <c r="H2066" s="4">
        <v>30.315000000000005</v>
      </c>
      <c r="I2066" s="3">
        <v>0</v>
      </c>
      <c r="J2066" s="4">
        <f t="shared" ca="1" si="160"/>
        <v>10.431250000000004</v>
      </c>
      <c r="K2066" s="5">
        <v>8.3346222530176899</v>
      </c>
      <c r="L2066" s="82">
        <v>0</v>
      </c>
    </row>
    <row r="2067" spans="1:12" x14ac:dyDescent="0.25">
      <c r="A2067" s="2">
        <v>41629</v>
      </c>
      <c r="B2067" s="3">
        <f t="shared" si="161"/>
        <v>21</v>
      </c>
      <c r="C2067" s="3">
        <f t="shared" si="162"/>
        <v>12</v>
      </c>
      <c r="D2067" s="3">
        <f t="shared" si="163"/>
        <v>2013</v>
      </c>
      <c r="E2067" s="4">
        <v>20.30833333333333</v>
      </c>
      <c r="F2067" s="4">
        <v>18.629166666666666</v>
      </c>
      <c r="G2067" s="4">
        <f t="shared" si="164"/>
        <v>19.46875</v>
      </c>
      <c r="H2067" s="4">
        <v>31.925999999999998</v>
      </c>
      <c r="I2067" s="3">
        <v>0</v>
      </c>
      <c r="J2067" s="4">
        <f t="shared" ca="1" si="160"/>
        <v>9.4687499999999982</v>
      </c>
      <c r="K2067" s="5">
        <v>8.4613000590565957</v>
      </c>
      <c r="L2067" s="82">
        <v>0</v>
      </c>
    </row>
    <row r="2068" spans="1:12" x14ac:dyDescent="0.25">
      <c r="A2068" s="2">
        <v>41630</v>
      </c>
      <c r="B2068" s="3">
        <f t="shared" si="161"/>
        <v>22</v>
      </c>
      <c r="C2068" s="3">
        <f t="shared" si="162"/>
        <v>12</v>
      </c>
      <c r="D2068" s="3">
        <f t="shared" si="163"/>
        <v>2013</v>
      </c>
      <c r="E2068" s="4">
        <v>20.112499999999997</v>
      </c>
      <c r="F2068" s="4">
        <v>18.383333333333336</v>
      </c>
      <c r="G2068" s="4">
        <f t="shared" si="164"/>
        <v>19.247916666666669</v>
      </c>
      <c r="H2068" s="4">
        <v>31.617600000000003</v>
      </c>
      <c r="I2068" s="3">
        <v>0</v>
      </c>
      <c r="J2068" s="4">
        <f t="shared" ca="1" si="160"/>
        <v>9.2479166666666668</v>
      </c>
      <c r="K2068" s="5">
        <v>8.0623022481918429</v>
      </c>
      <c r="L2068" s="82">
        <v>0</v>
      </c>
    </row>
    <row r="2069" spans="1:12" x14ac:dyDescent="0.25">
      <c r="A2069" s="2">
        <v>41631</v>
      </c>
      <c r="B2069" s="3">
        <f t="shared" si="161"/>
        <v>23</v>
      </c>
      <c r="C2069" s="3">
        <f t="shared" si="162"/>
        <v>12</v>
      </c>
      <c r="D2069" s="3">
        <f t="shared" si="163"/>
        <v>2013</v>
      </c>
      <c r="E2069" s="4">
        <v>20.445833333333333</v>
      </c>
      <c r="F2069" s="4">
        <v>18.80833333333333</v>
      </c>
      <c r="G2069" s="4">
        <f t="shared" si="164"/>
        <v>19.627083333333331</v>
      </c>
      <c r="H2069" s="4">
        <v>29.721900000000002</v>
      </c>
      <c r="I2069" s="3">
        <v>0</v>
      </c>
      <c r="J2069" s="4">
        <f t="shared" ca="1" si="160"/>
        <v>9.6270833333333314</v>
      </c>
      <c r="K2069" s="5">
        <v>7.7379257951392617</v>
      </c>
      <c r="L2069" s="82">
        <v>0</v>
      </c>
    </row>
    <row r="2070" spans="1:12" x14ac:dyDescent="0.25">
      <c r="A2070" s="2">
        <v>41632</v>
      </c>
      <c r="B2070" s="3">
        <f t="shared" si="161"/>
        <v>24</v>
      </c>
      <c r="C2070" s="3">
        <f t="shared" si="162"/>
        <v>12</v>
      </c>
      <c r="D2070" s="3">
        <f t="shared" si="163"/>
        <v>2013</v>
      </c>
      <c r="E2070" s="4">
        <v>21.787499999999998</v>
      </c>
      <c r="F2070" s="4">
        <v>20.141666666666669</v>
      </c>
      <c r="G2070" s="4">
        <f t="shared" si="164"/>
        <v>20.964583333333334</v>
      </c>
      <c r="H2070" s="4">
        <v>32.469299999999997</v>
      </c>
      <c r="I2070" s="3">
        <v>0</v>
      </c>
      <c r="J2070" s="4">
        <f t="shared" ca="1" si="160"/>
        <v>10.964583333333334</v>
      </c>
      <c r="K2070" s="5">
        <v>8.811465689071909</v>
      </c>
      <c r="L2070" s="82">
        <v>0</v>
      </c>
    </row>
    <row r="2071" spans="1:12" x14ac:dyDescent="0.25">
      <c r="A2071" s="2">
        <v>41633</v>
      </c>
      <c r="B2071" s="3">
        <f t="shared" si="161"/>
        <v>25</v>
      </c>
      <c r="C2071" s="3">
        <f t="shared" si="162"/>
        <v>12</v>
      </c>
      <c r="D2071" s="3">
        <f t="shared" si="163"/>
        <v>2013</v>
      </c>
      <c r="E2071" s="4">
        <v>23.983333333333324</v>
      </c>
      <c r="F2071" s="4">
        <v>22.099999999999998</v>
      </c>
      <c r="G2071" s="4">
        <f t="shared" si="164"/>
        <v>23.041666666666661</v>
      </c>
      <c r="H2071" s="4">
        <v>29.435100000000002</v>
      </c>
      <c r="I2071" s="3">
        <v>0</v>
      </c>
      <c r="J2071" s="4">
        <f t="shared" ca="1" si="160"/>
        <v>13.041666666666661</v>
      </c>
      <c r="K2071" s="5">
        <v>8.8050188743178861</v>
      </c>
      <c r="L2071" s="82">
        <v>0</v>
      </c>
    </row>
    <row r="2072" spans="1:12" x14ac:dyDescent="0.25">
      <c r="A2072" s="2">
        <v>41634</v>
      </c>
      <c r="B2072" s="3">
        <f t="shared" si="161"/>
        <v>26</v>
      </c>
      <c r="C2072" s="3">
        <f t="shared" si="162"/>
        <v>12</v>
      </c>
      <c r="D2072" s="3">
        <f t="shared" si="163"/>
        <v>2013</v>
      </c>
      <c r="E2072" s="4">
        <v>25.541666666666668</v>
      </c>
      <c r="F2072" s="4">
        <v>23.624999999999996</v>
      </c>
      <c r="G2072" s="4">
        <f t="shared" si="164"/>
        <v>24.583333333333332</v>
      </c>
      <c r="H2072" s="4">
        <v>28.680100000000003</v>
      </c>
      <c r="I2072" s="3">
        <v>0</v>
      </c>
      <c r="J2072" s="4">
        <f t="shared" ca="1" si="160"/>
        <v>14.583333333333332</v>
      </c>
      <c r="K2072" s="5">
        <v>9.2336079495877552</v>
      </c>
      <c r="L2072" s="82">
        <v>0</v>
      </c>
    </row>
    <row r="2073" spans="1:12" x14ac:dyDescent="0.25">
      <c r="A2073" s="2">
        <v>41635</v>
      </c>
      <c r="B2073" s="3">
        <f t="shared" si="161"/>
        <v>27</v>
      </c>
      <c r="C2073" s="3">
        <f t="shared" si="162"/>
        <v>12</v>
      </c>
      <c r="D2073" s="3">
        <f t="shared" si="163"/>
        <v>2013</v>
      </c>
      <c r="E2073" s="4">
        <v>26.220833333333331</v>
      </c>
      <c r="F2073" s="4">
        <v>24.299999999999994</v>
      </c>
      <c r="G2073" s="4">
        <f t="shared" si="164"/>
        <v>25.260416666666664</v>
      </c>
      <c r="H2073" s="4">
        <v>23.165200000000006</v>
      </c>
      <c r="I2073" s="3">
        <v>0</v>
      </c>
      <c r="J2073" s="4">
        <f t="shared" ca="1" si="160"/>
        <v>15.260416666666663</v>
      </c>
      <c r="K2073" s="5">
        <v>8.0661397464039464</v>
      </c>
      <c r="L2073" s="82">
        <v>0</v>
      </c>
    </row>
    <row r="2074" spans="1:12" x14ac:dyDescent="0.25">
      <c r="A2074" s="2">
        <v>41636</v>
      </c>
      <c r="B2074" s="3">
        <f t="shared" si="161"/>
        <v>28</v>
      </c>
      <c r="C2074" s="3">
        <f t="shared" si="162"/>
        <v>12</v>
      </c>
      <c r="D2074" s="3">
        <f t="shared" si="163"/>
        <v>2013</v>
      </c>
      <c r="E2074" s="4">
        <v>23.158333333333342</v>
      </c>
      <c r="F2074" s="4">
        <v>21.833333333333332</v>
      </c>
      <c r="G2074" s="4">
        <f t="shared" si="164"/>
        <v>22.495833333333337</v>
      </c>
      <c r="H2074" s="4">
        <v>22.692899999999998</v>
      </c>
      <c r="I2074" s="3">
        <v>0.6</v>
      </c>
      <c r="J2074" s="4">
        <f t="shared" ca="1" si="160"/>
        <v>12.495833333333337</v>
      </c>
      <c r="K2074" s="5">
        <v>6.8602673011427546</v>
      </c>
      <c r="L2074" s="82">
        <v>0</v>
      </c>
    </row>
    <row r="2075" spans="1:12" x14ac:dyDescent="0.25">
      <c r="A2075" s="2">
        <v>41637</v>
      </c>
      <c r="B2075" s="3">
        <f t="shared" si="161"/>
        <v>29</v>
      </c>
      <c r="C2075" s="3">
        <f t="shared" si="162"/>
        <v>12</v>
      </c>
      <c r="D2075" s="3">
        <f t="shared" si="163"/>
        <v>2013</v>
      </c>
      <c r="E2075" s="4">
        <v>24.329166666666666</v>
      </c>
      <c r="F2075" s="4">
        <v>22.279166666666665</v>
      </c>
      <c r="G2075" s="4">
        <f t="shared" si="164"/>
        <v>23.304166666666667</v>
      </c>
      <c r="H2075" s="4">
        <v>26.758800000000001</v>
      </c>
      <c r="I2075" s="3">
        <v>0.8</v>
      </c>
      <c r="J2075" s="4">
        <f t="shared" ca="1" si="160"/>
        <v>13.304166666666665</v>
      </c>
      <c r="K2075" s="5">
        <v>7.8450658152900665</v>
      </c>
      <c r="L2075" s="82">
        <v>0</v>
      </c>
    </row>
    <row r="2076" spans="1:12" x14ac:dyDescent="0.25">
      <c r="A2076" s="2">
        <v>41638</v>
      </c>
      <c r="B2076" s="3">
        <f t="shared" si="161"/>
        <v>30</v>
      </c>
      <c r="C2076" s="3">
        <f t="shared" si="162"/>
        <v>12</v>
      </c>
      <c r="D2076" s="3">
        <f t="shared" si="163"/>
        <v>2013</v>
      </c>
      <c r="E2076" s="4">
        <v>23.379166666666663</v>
      </c>
      <c r="F2076" s="4">
        <v>21.708333333333332</v>
      </c>
      <c r="G2076" s="4">
        <f t="shared" si="164"/>
        <v>22.543749999999996</v>
      </c>
      <c r="H2076" s="4">
        <v>18.834700000000002</v>
      </c>
      <c r="I2076" s="3">
        <v>9.2000000000000011</v>
      </c>
      <c r="J2076" s="4">
        <f t="shared" ca="1" si="160"/>
        <v>12.543749999999998</v>
      </c>
      <c r="K2076" s="5">
        <v>5.0304762387614357</v>
      </c>
      <c r="L2076" s="82">
        <v>0</v>
      </c>
    </row>
    <row r="2077" spans="1:12" x14ac:dyDescent="0.25">
      <c r="A2077" s="2">
        <v>41639</v>
      </c>
      <c r="B2077" s="3">
        <f t="shared" si="161"/>
        <v>31</v>
      </c>
      <c r="C2077" s="3">
        <f t="shared" si="162"/>
        <v>12</v>
      </c>
      <c r="D2077" s="3">
        <f t="shared" si="163"/>
        <v>2013</v>
      </c>
      <c r="E2077" s="4">
        <v>21.720833333333335</v>
      </c>
      <c r="F2077" s="4">
        <v>20.383333333333336</v>
      </c>
      <c r="G2077" s="4">
        <f t="shared" si="164"/>
        <v>21.052083333333336</v>
      </c>
      <c r="H2077" s="4">
        <v>12.278799999999999</v>
      </c>
      <c r="I2077" s="3">
        <v>22.799999999999997</v>
      </c>
      <c r="J2077" s="4">
        <f t="shared" ca="1" si="160"/>
        <v>11.052083333333336</v>
      </c>
      <c r="K2077" s="5">
        <v>2.9763687804068995</v>
      </c>
      <c r="L2077" s="82">
        <v>0</v>
      </c>
    </row>
    <row r="2078" spans="1:12" x14ac:dyDescent="0.25">
      <c r="A2078" s="2">
        <v>41640</v>
      </c>
      <c r="B2078" s="3">
        <f t="shared" si="161"/>
        <v>1</v>
      </c>
      <c r="C2078" s="3">
        <f t="shared" si="162"/>
        <v>1</v>
      </c>
      <c r="D2078" s="3">
        <f t="shared" si="163"/>
        <v>2014</v>
      </c>
      <c r="E2078" s="4">
        <v>21.529166666666669</v>
      </c>
      <c r="F2078" s="4">
        <v>20.370833333333334</v>
      </c>
      <c r="G2078" s="4">
        <f t="shared" si="164"/>
        <v>20.950000000000003</v>
      </c>
      <c r="H2078" s="4">
        <v>14.958099999999998</v>
      </c>
      <c r="I2078" s="3">
        <v>3.6000000000000005</v>
      </c>
      <c r="J2078" s="4">
        <f t="shared" ca="1" si="160"/>
        <v>10.950000000000001</v>
      </c>
      <c r="K2078" s="5">
        <v>3.8308593385567065</v>
      </c>
      <c r="L2078" s="83">
        <v>0</v>
      </c>
    </row>
    <row r="2079" spans="1:12" x14ac:dyDescent="0.25">
      <c r="A2079" s="2">
        <v>41641</v>
      </c>
      <c r="B2079" s="3">
        <f t="shared" si="161"/>
        <v>2</v>
      </c>
      <c r="C2079" s="3">
        <f t="shared" si="162"/>
        <v>1</v>
      </c>
      <c r="D2079" s="3">
        <f t="shared" si="163"/>
        <v>2014</v>
      </c>
      <c r="E2079" s="4">
        <v>22.058333333333334</v>
      </c>
      <c r="F2079" s="4">
        <v>21.208333333333336</v>
      </c>
      <c r="G2079" s="4">
        <f t="shared" si="164"/>
        <v>21.633333333333333</v>
      </c>
      <c r="H2079" s="4">
        <v>15.6677</v>
      </c>
      <c r="I2079" s="3">
        <v>1.6</v>
      </c>
      <c r="J2079" s="4">
        <f t="shared" ca="1" si="160"/>
        <v>11.633333333333335</v>
      </c>
      <c r="K2079" s="5">
        <v>4.0099695373184971</v>
      </c>
      <c r="L2079" s="83">
        <v>0</v>
      </c>
    </row>
    <row r="2080" spans="1:12" x14ac:dyDescent="0.25">
      <c r="A2080" s="2">
        <v>41642</v>
      </c>
      <c r="B2080" s="3">
        <f t="shared" si="161"/>
        <v>3</v>
      </c>
      <c r="C2080" s="3">
        <f t="shared" si="162"/>
        <v>1</v>
      </c>
      <c r="D2080" s="3">
        <f t="shared" si="163"/>
        <v>2014</v>
      </c>
      <c r="E2080" s="4">
        <v>19.125</v>
      </c>
      <c r="F2080" s="4">
        <v>18.520833333333332</v>
      </c>
      <c r="G2080" s="4">
        <f t="shared" si="164"/>
        <v>18.822916666666664</v>
      </c>
      <c r="H2080" s="4">
        <v>5.45</v>
      </c>
      <c r="I2080" s="3">
        <v>51.4</v>
      </c>
      <c r="J2080" s="4">
        <f t="shared" ca="1" si="160"/>
        <v>8.8229166666666661</v>
      </c>
      <c r="K2080" s="5">
        <v>1.3311451759056272</v>
      </c>
      <c r="L2080" s="83">
        <v>0</v>
      </c>
    </row>
    <row r="2081" spans="1:12" x14ac:dyDescent="0.25">
      <c r="A2081" s="2">
        <v>41643</v>
      </c>
      <c r="B2081" s="3">
        <f t="shared" si="161"/>
        <v>4</v>
      </c>
      <c r="C2081" s="3">
        <f t="shared" si="162"/>
        <v>1</v>
      </c>
      <c r="D2081" s="3">
        <f t="shared" si="163"/>
        <v>2014</v>
      </c>
      <c r="E2081" s="4">
        <v>17.566666666666666</v>
      </c>
      <c r="F2081" s="4">
        <v>16.429166666666671</v>
      </c>
      <c r="G2081" s="4">
        <f t="shared" si="164"/>
        <v>16.997916666666669</v>
      </c>
      <c r="H2081" s="4">
        <v>19.0702</v>
      </c>
      <c r="I2081" s="3">
        <v>2.2000000000000002</v>
      </c>
      <c r="J2081" s="4">
        <f t="shared" ca="1" si="160"/>
        <v>6.9979166666666686</v>
      </c>
      <c r="K2081" s="5">
        <v>4.3868593959965771</v>
      </c>
      <c r="L2081" s="83">
        <v>0</v>
      </c>
    </row>
    <row r="2082" spans="1:12" x14ac:dyDescent="0.25">
      <c r="A2082" s="2">
        <v>41644</v>
      </c>
      <c r="B2082" s="3">
        <f t="shared" si="161"/>
        <v>5</v>
      </c>
      <c r="C2082" s="3">
        <f t="shared" si="162"/>
        <v>1</v>
      </c>
      <c r="D2082" s="3">
        <f t="shared" si="163"/>
        <v>2014</v>
      </c>
      <c r="E2082" s="4">
        <v>19.970833333333335</v>
      </c>
      <c r="F2082" s="4">
        <v>18.595833333333339</v>
      </c>
      <c r="G2082" s="4">
        <f t="shared" si="164"/>
        <v>19.283333333333339</v>
      </c>
      <c r="H2082" s="4">
        <v>26.755900000000004</v>
      </c>
      <c r="I2082" s="3">
        <v>0</v>
      </c>
      <c r="J2082" s="4">
        <f t="shared" ca="1" si="160"/>
        <v>9.2833333333333368</v>
      </c>
      <c r="K2082" s="5">
        <v>7.0740054726115815</v>
      </c>
      <c r="L2082" s="83">
        <v>0</v>
      </c>
    </row>
    <row r="2083" spans="1:12" x14ac:dyDescent="0.25">
      <c r="A2083" s="2">
        <v>41645</v>
      </c>
      <c r="B2083" s="3">
        <f t="shared" si="161"/>
        <v>6</v>
      </c>
      <c r="C2083" s="3">
        <f t="shared" si="162"/>
        <v>1</v>
      </c>
      <c r="D2083" s="3">
        <f t="shared" si="163"/>
        <v>2014</v>
      </c>
      <c r="E2083" s="4">
        <v>22.100000000000005</v>
      </c>
      <c r="F2083" s="4">
        <v>20.562499999999996</v>
      </c>
      <c r="G2083" s="4">
        <f t="shared" si="164"/>
        <v>21.331250000000001</v>
      </c>
      <c r="H2083" s="4">
        <v>28.031700000000001</v>
      </c>
      <c r="I2083" s="3">
        <v>0</v>
      </c>
      <c r="J2083" s="4">
        <f t="shared" ca="1" si="160"/>
        <v>11.331250000000001</v>
      </c>
      <c r="K2083" s="5">
        <v>7.6138365877438785</v>
      </c>
      <c r="L2083" s="83">
        <v>0</v>
      </c>
    </row>
    <row r="2084" spans="1:12" x14ac:dyDescent="0.25">
      <c r="A2084" s="2">
        <v>41646</v>
      </c>
      <c r="B2084" s="3">
        <f t="shared" si="161"/>
        <v>7</v>
      </c>
      <c r="C2084" s="3">
        <f t="shared" si="162"/>
        <v>1</v>
      </c>
      <c r="D2084" s="3">
        <f t="shared" si="163"/>
        <v>2014</v>
      </c>
      <c r="E2084" s="4">
        <v>22.333333333333332</v>
      </c>
      <c r="F2084" s="4">
        <v>20.516666666666669</v>
      </c>
      <c r="G2084" s="4">
        <f t="shared" si="164"/>
        <v>21.425000000000001</v>
      </c>
      <c r="H2084" s="4">
        <v>28.872299999999999</v>
      </c>
      <c r="I2084" s="3">
        <v>1.4</v>
      </c>
      <c r="J2084" s="4">
        <f t="shared" ca="1" si="160"/>
        <v>11.425000000000001</v>
      </c>
      <c r="K2084" s="5">
        <v>7.5772342067296021</v>
      </c>
      <c r="L2084" s="83">
        <v>0</v>
      </c>
    </row>
    <row r="2085" spans="1:12" x14ac:dyDescent="0.25">
      <c r="A2085" s="2">
        <v>41647</v>
      </c>
      <c r="B2085" s="3">
        <f t="shared" si="161"/>
        <v>8</v>
      </c>
      <c r="C2085" s="3">
        <f t="shared" si="162"/>
        <v>1</v>
      </c>
      <c r="D2085" s="3">
        <f t="shared" si="163"/>
        <v>2014</v>
      </c>
      <c r="E2085" s="4">
        <v>20.641666666666669</v>
      </c>
      <c r="F2085" s="4">
        <v>19.000000000000004</v>
      </c>
      <c r="G2085" s="4">
        <f t="shared" si="164"/>
        <v>19.820833333333336</v>
      </c>
      <c r="H2085" s="4">
        <v>18.593400000000003</v>
      </c>
      <c r="I2085" s="3">
        <v>6.4</v>
      </c>
      <c r="J2085" s="4">
        <f t="shared" ca="1" si="160"/>
        <v>9.8208333333333364</v>
      </c>
      <c r="K2085" s="5">
        <v>4.9291642217973601</v>
      </c>
      <c r="L2085" s="83">
        <v>0</v>
      </c>
    </row>
    <row r="2086" spans="1:12" x14ac:dyDescent="0.25">
      <c r="A2086" s="2">
        <v>41648</v>
      </c>
      <c r="B2086" s="3">
        <f t="shared" si="161"/>
        <v>9</v>
      </c>
      <c r="C2086" s="3">
        <f t="shared" si="162"/>
        <v>1</v>
      </c>
      <c r="D2086" s="3">
        <f t="shared" si="163"/>
        <v>2014</v>
      </c>
      <c r="E2086" s="4">
        <v>22.025000000000006</v>
      </c>
      <c r="F2086" s="4">
        <v>20.512500000000003</v>
      </c>
      <c r="G2086" s="4">
        <f t="shared" si="164"/>
        <v>21.268750000000004</v>
      </c>
      <c r="H2086" s="4">
        <v>24.322600000000001</v>
      </c>
      <c r="I2086" s="3">
        <v>2.4</v>
      </c>
      <c r="J2086" s="4">
        <f t="shared" ca="1" si="160"/>
        <v>11.268750000000004</v>
      </c>
      <c r="K2086" s="5">
        <v>6.3408050495188499</v>
      </c>
      <c r="L2086" s="83">
        <v>0</v>
      </c>
    </row>
    <row r="2087" spans="1:12" x14ac:dyDescent="0.25">
      <c r="A2087" s="2">
        <v>41649</v>
      </c>
      <c r="B2087" s="3">
        <f t="shared" si="161"/>
        <v>10</v>
      </c>
      <c r="C2087" s="3">
        <f t="shared" si="162"/>
        <v>1</v>
      </c>
      <c r="D2087" s="3">
        <f t="shared" si="163"/>
        <v>2014</v>
      </c>
      <c r="E2087" s="4">
        <v>22.854166666666668</v>
      </c>
      <c r="F2087" s="4">
        <v>21.262499999999999</v>
      </c>
      <c r="G2087" s="4">
        <f t="shared" si="164"/>
        <v>22.058333333333334</v>
      </c>
      <c r="H2087" s="4">
        <v>28.321899999999999</v>
      </c>
      <c r="I2087" s="3">
        <v>14.200000000000001</v>
      </c>
      <c r="J2087" s="4">
        <f t="shared" ca="1" si="160"/>
        <v>12.058333333333334</v>
      </c>
      <c r="K2087" s="5">
        <v>7.5006574596408555</v>
      </c>
      <c r="L2087" s="83">
        <v>0</v>
      </c>
    </row>
    <row r="2088" spans="1:12" x14ac:dyDescent="0.25">
      <c r="A2088" s="2">
        <v>41650</v>
      </c>
      <c r="B2088" s="3">
        <f t="shared" si="161"/>
        <v>11</v>
      </c>
      <c r="C2088" s="3">
        <f t="shared" si="162"/>
        <v>1</v>
      </c>
      <c r="D2088" s="3">
        <f t="shared" si="163"/>
        <v>2014</v>
      </c>
      <c r="E2088" s="4">
        <v>19.074999999999996</v>
      </c>
      <c r="F2088" s="4">
        <v>17.80833333333333</v>
      </c>
      <c r="G2088" s="4">
        <f t="shared" si="164"/>
        <v>18.441666666666663</v>
      </c>
      <c r="H2088" s="4">
        <v>12.7563</v>
      </c>
      <c r="I2088" s="3">
        <v>45</v>
      </c>
      <c r="J2088" s="4">
        <f t="shared" ca="1" si="160"/>
        <v>8.4416666666666629</v>
      </c>
      <c r="K2088" s="5">
        <v>3.1022930650006533</v>
      </c>
      <c r="L2088" s="83">
        <v>0</v>
      </c>
    </row>
    <row r="2089" spans="1:12" x14ac:dyDescent="0.25">
      <c r="A2089" s="2">
        <v>41651</v>
      </c>
      <c r="B2089" s="3">
        <f t="shared" si="161"/>
        <v>12</v>
      </c>
      <c r="C2089" s="3">
        <f t="shared" si="162"/>
        <v>1</v>
      </c>
      <c r="D2089" s="3">
        <f t="shared" si="163"/>
        <v>2014</v>
      </c>
      <c r="E2089" s="4">
        <v>18.512500000000006</v>
      </c>
      <c r="F2089" s="4">
        <v>17.954166666666669</v>
      </c>
      <c r="G2089" s="4">
        <f t="shared" si="164"/>
        <v>18.233333333333338</v>
      </c>
      <c r="H2089" s="4">
        <v>7.5532000000000004</v>
      </c>
      <c r="I2089" s="3">
        <v>26.599999999999998</v>
      </c>
      <c r="J2089" s="4">
        <f t="shared" ca="1" si="160"/>
        <v>8.2333333333333378</v>
      </c>
      <c r="K2089" s="5">
        <v>1.8249028264258136</v>
      </c>
      <c r="L2089" s="83">
        <v>0</v>
      </c>
    </row>
    <row r="2090" spans="1:12" x14ac:dyDescent="0.25">
      <c r="A2090" s="2">
        <v>41652</v>
      </c>
      <c r="B2090" s="3">
        <f t="shared" si="161"/>
        <v>13</v>
      </c>
      <c r="C2090" s="3">
        <f t="shared" si="162"/>
        <v>1</v>
      </c>
      <c r="D2090" s="3">
        <f t="shared" si="163"/>
        <v>2014</v>
      </c>
      <c r="E2090" s="4">
        <v>20.358333333333334</v>
      </c>
      <c r="F2090" s="4">
        <v>19.404166666666669</v>
      </c>
      <c r="G2090" s="4">
        <f t="shared" si="164"/>
        <v>19.881250000000001</v>
      </c>
      <c r="H2090" s="4">
        <v>19.006</v>
      </c>
      <c r="I2090" s="3">
        <v>1.2</v>
      </c>
      <c r="J2090" s="4">
        <f t="shared" ca="1" si="160"/>
        <v>9.8812500000000014</v>
      </c>
      <c r="K2090" s="5">
        <v>4.8823034502410492</v>
      </c>
      <c r="L2090" s="83">
        <v>0</v>
      </c>
    </row>
    <row r="2091" spans="1:12" x14ac:dyDescent="0.25">
      <c r="A2091" s="2">
        <v>41653</v>
      </c>
      <c r="B2091" s="3">
        <f t="shared" si="161"/>
        <v>14</v>
      </c>
      <c r="C2091" s="3">
        <f t="shared" si="162"/>
        <v>1</v>
      </c>
      <c r="D2091" s="3">
        <f t="shared" si="163"/>
        <v>2014</v>
      </c>
      <c r="E2091" s="4">
        <v>20.470833333333331</v>
      </c>
      <c r="F2091" s="4">
        <v>19.104166666666668</v>
      </c>
      <c r="G2091" s="4">
        <f t="shared" si="164"/>
        <v>19.787500000000001</v>
      </c>
      <c r="H2091" s="4">
        <v>22.001799999999999</v>
      </c>
      <c r="I2091" s="3">
        <v>0</v>
      </c>
      <c r="J2091" s="4">
        <f t="shared" ca="1" si="160"/>
        <v>9.7874999999999996</v>
      </c>
      <c r="K2091" s="5">
        <v>5.6444809537667506</v>
      </c>
      <c r="L2091" s="83">
        <v>0</v>
      </c>
    </row>
    <row r="2092" spans="1:12" x14ac:dyDescent="0.25">
      <c r="A2092" s="2">
        <v>41654</v>
      </c>
      <c r="B2092" s="3">
        <f t="shared" si="161"/>
        <v>15</v>
      </c>
      <c r="C2092" s="3">
        <f t="shared" si="162"/>
        <v>1</v>
      </c>
      <c r="D2092" s="3">
        <f t="shared" si="163"/>
        <v>2014</v>
      </c>
      <c r="E2092" s="4">
        <v>19.133333333333336</v>
      </c>
      <c r="F2092" s="4">
        <v>17.662500000000005</v>
      </c>
      <c r="G2092" s="4">
        <f t="shared" si="164"/>
        <v>18.397916666666671</v>
      </c>
      <c r="H2092" s="4">
        <v>13.232400000000002</v>
      </c>
      <c r="I2092" s="3">
        <v>1.8000000000000003</v>
      </c>
      <c r="J2092" s="4">
        <f t="shared" ca="1" si="160"/>
        <v>8.3979166666666707</v>
      </c>
      <c r="K2092" s="5">
        <v>3.3910799492370529</v>
      </c>
      <c r="L2092" s="83">
        <v>0</v>
      </c>
    </row>
    <row r="2093" spans="1:12" x14ac:dyDescent="0.25">
      <c r="A2093" s="2">
        <v>41655</v>
      </c>
      <c r="B2093" s="3">
        <f t="shared" si="161"/>
        <v>16</v>
      </c>
      <c r="C2093" s="3">
        <f t="shared" si="162"/>
        <v>1</v>
      </c>
      <c r="D2093" s="3">
        <f t="shared" si="163"/>
        <v>2014</v>
      </c>
      <c r="E2093" s="4">
        <v>19.991666666666667</v>
      </c>
      <c r="F2093" s="4">
        <v>18.437499999999996</v>
      </c>
      <c r="G2093" s="4">
        <f t="shared" si="164"/>
        <v>19.21458333333333</v>
      </c>
      <c r="H2093" s="4">
        <v>27.347099999999994</v>
      </c>
      <c r="I2093" s="3">
        <v>0.2</v>
      </c>
      <c r="J2093" s="4">
        <f t="shared" ca="1" si="160"/>
        <v>9.2145833333333318</v>
      </c>
      <c r="K2093" s="5">
        <v>6.7877560142657343</v>
      </c>
      <c r="L2093" s="83">
        <v>0</v>
      </c>
    </row>
    <row r="2094" spans="1:12" x14ac:dyDescent="0.25">
      <c r="A2094" s="2">
        <v>41656</v>
      </c>
      <c r="B2094" s="3">
        <f t="shared" si="161"/>
        <v>17</v>
      </c>
      <c r="C2094" s="3">
        <f t="shared" si="162"/>
        <v>1</v>
      </c>
      <c r="D2094" s="3">
        <f t="shared" si="163"/>
        <v>2014</v>
      </c>
      <c r="E2094" s="4">
        <v>21.891666666666666</v>
      </c>
      <c r="F2094" s="4">
        <v>20.545833333333334</v>
      </c>
      <c r="G2094" s="4">
        <f t="shared" si="164"/>
        <v>21.21875</v>
      </c>
      <c r="H2094" s="4">
        <v>32.375400000000006</v>
      </c>
      <c r="I2094" s="3">
        <v>0</v>
      </c>
      <c r="J2094" s="4">
        <f t="shared" ca="1" si="160"/>
        <v>11.21875</v>
      </c>
      <c r="K2094" s="5">
        <v>8.889556288854239</v>
      </c>
      <c r="L2094" s="83">
        <v>0</v>
      </c>
    </row>
    <row r="2095" spans="1:12" x14ac:dyDescent="0.25">
      <c r="A2095" s="2">
        <v>41657</v>
      </c>
      <c r="B2095" s="3">
        <f t="shared" si="161"/>
        <v>18</v>
      </c>
      <c r="C2095" s="3">
        <f t="shared" si="162"/>
        <v>1</v>
      </c>
      <c r="D2095" s="3">
        <f t="shared" si="163"/>
        <v>2014</v>
      </c>
      <c r="E2095" s="4">
        <v>22.483333333333334</v>
      </c>
      <c r="F2095" s="4">
        <v>20.62083333333333</v>
      </c>
      <c r="G2095" s="4">
        <f t="shared" si="164"/>
        <v>21.552083333333332</v>
      </c>
      <c r="H2095" s="4">
        <v>26.1843</v>
      </c>
      <c r="I2095" s="3">
        <v>0</v>
      </c>
      <c r="J2095" s="4">
        <f t="shared" ca="1" si="160"/>
        <v>11.552083333333332</v>
      </c>
      <c r="K2095" s="5">
        <v>7.4400917497208576</v>
      </c>
      <c r="L2095" s="83">
        <v>0</v>
      </c>
    </row>
    <row r="2096" spans="1:12" x14ac:dyDescent="0.25">
      <c r="A2096" s="2">
        <v>41658</v>
      </c>
      <c r="B2096" s="3">
        <f t="shared" si="161"/>
        <v>19</v>
      </c>
      <c r="C2096" s="3">
        <f t="shared" si="162"/>
        <v>1</v>
      </c>
      <c r="D2096" s="3">
        <f t="shared" si="163"/>
        <v>2014</v>
      </c>
      <c r="E2096" s="4">
        <v>22.608333333333338</v>
      </c>
      <c r="F2096" s="4">
        <v>20.824999999999999</v>
      </c>
      <c r="G2096" s="4">
        <f t="shared" si="164"/>
        <v>21.716666666666669</v>
      </c>
      <c r="H2096" s="4">
        <v>28.867599999999999</v>
      </c>
      <c r="I2096" s="3">
        <v>0</v>
      </c>
      <c r="J2096" s="4">
        <f t="shared" ca="1" si="160"/>
        <v>11.716666666666669</v>
      </c>
      <c r="K2096" s="5">
        <v>8.4555891250292881</v>
      </c>
      <c r="L2096" s="83">
        <v>0</v>
      </c>
    </row>
    <row r="2097" spans="1:12" x14ac:dyDescent="0.25">
      <c r="A2097" s="2">
        <v>41659</v>
      </c>
      <c r="B2097" s="3">
        <f t="shared" si="161"/>
        <v>20</v>
      </c>
      <c r="C2097" s="3">
        <f t="shared" si="162"/>
        <v>1</v>
      </c>
      <c r="D2097" s="3">
        <f t="shared" si="163"/>
        <v>2014</v>
      </c>
      <c r="E2097" s="4">
        <v>23.566666666666663</v>
      </c>
      <c r="F2097" s="4">
        <v>21.808333333333334</v>
      </c>
      <c r="G2097" s="4">
        <f t="shared" si="164"/>
        <v>22.6875</v>
      </c>
      <c r="H2097" s="4">
        <v>28.389299999999999</v>
      </c>
      <c r="I2097" s="3">
        <v>0</v>
      </c>
      <c r="J2097" s="4">
        <f t="shared" ca="1" si="160"/>
        <v>12.687499999999998</v>
      </c>
      <c r="K2097" s="5">
        <v>8.6638091341243531</v>
      </c>
      <c r="L2097" s="83">
        <v>0</v>
      </c>
    </row>
    <row r="2098" spans="1:12" x14ac:dyDescent="0.25">
      <c r="A2098" s="2">
        <v>41660</v>
      </c>
      <c r="B2098" s="3">
        <f t="shared" si="161"/>
        <v>21</v>
      </c>
      <c r="C2098" s="3">
        <f t="shared" si="162"/>
        <v>1</v>
      </c>
      <c r="D2098" s="3">
        <f t="shared" si="163"/>
        <v>2014</v>
      </c>
      <c r="E2098" s="4">
        <v>23.399999999999995</v>
      </c>
      <c r="F2098" s="4">
        <v>21.716666666666669</v>
      </c>
      <c r="G2098" s="4">
        <f t="shared" si="164"/>
        <v>22.55833333333333</v>
      </c>
      <c r="H2098" s="4">
        <v>31.244100000000003</v>
      </c>
      <c r="I2098" s="3">
        <v>0</v>
      </c>
      <c r="J2098" s="4">
        <f t="shared" ca="1" si="160"/>
        <v>12.558333333333332</v>
      </c>
      <c r="K2098" s="5">
        <v>9.2623073068979647</v>
      </c>
      <c r="L2098" s="83">
        <v>0</v>
      </c>
    </row>
    <row r="2099" spans="1:12" x14ac:dyDescent="0.25">
      <c r="A2099" s="2">
        <v>41661</v>
      </c>
      <c r="B2099" s="3">
        <f t="shared" si="161"/>
        <v>22</v>
      </c>
      <c r="C2099" s="3">
        <f t="shared" si="162"/>
        <v>1</v>
      </c>
      <c r="D2099" s="3">
        <f t="shared" si="163"/>
        <v>2014</v>
      </c>
      <c r="E2099" s="4">
        <v>24.695833333333329</v>
      </c>
      <c r="F2099" s="4">
        <v>22.812500000000004</v>
      </c>
      <c r="G2099" s="4">
        <f t="shared" si="164"/>
        <v>23.754166666666666</v>
      </c>
      <c r="H2099" s="4">
        <v>25.7042</v>
      </c>
      <c r="I2099" s="3">
        <v>0</v>
      </c>
      <c r="J2099" s="4">
        <f t="shared" ca="1" si="160"/>
        <v>13.754166666666666</v>
      </c>
      <c r="K2099" s="5">
        <v>8.0672037882800716</v>
      </c>
      <c r="L2099" s="83">
        <v>0</v>
      </c>
    </row>
    <row r="2100" spans="1:12" x14ac:dyDescent="0.25">
      <c r="A2100" s="2">
        <v>41662</v>
      </c>
      <c r="B2100" s="3">
        <f t="shared" si="161"/>
        <v>23</v>
      </c>
      <c r="C2100" s="3">
        <f t="shared" si="162"/>
        <v>1</v>
      </c>
      <c r="D2100" s="3">
        <f t="shared" si="163"/>
        <v>2014</v>
      </c>
      <c r="E2100" s="4">
        <v>24.970833333333331</v>
      </c>
      <c r="F2100" s="4">
        <v>23.25</v>
      </c>
      <c r="G2100" s="4">
        <f t="shared" si="164"/>
        <v>24.110416666666666</v>
      </c>
      <c r="H2100" s="4">
        <v>26.988700000000001</v>
      </c>
      <c r="I2100" s="3">
        <v>0</v>
      </c>
      <c r="J2100" s="4">
        <f t="shared" ca="1" si="160"/>
        <v>14.110416666666666</v>
      </c>
      <c r="K2100" s="5">
        <v>8.1088933543758408</v>
      </c>
      <c r="L2100" s="83">
        <v>0</v>
      </c>
    </row>
    <row r="2101" spans="1:12" x14ac:dyDescent="0.25">
      <c r="A2101" s="2">
        <v>41663</v>
      </c>
      <c r="B2101" s="3">
        <f t="shared" si="161"/>
        <v>24</v>
      </c>
      <c r="C2101" s="3">
        <f t="shared" si="162"/>
        <v>1</v>
      </c>
      <c r="D2101" s="3">
        <f t="shared" si="163"/>
        <v>2014</v>
      </c>
      <c r="E2101" s="4">
        <v>23.441666666666666</v>
      </c>
      <c r="F2101" s="4">
        <v>21.645833333333332</v>
      </c>
      <c r="G2101" s="4">
        <f t="shared" si="164"/>
        <v>22.543749999999999</v>
      </c>
      <c r="H2101" s="4">
        <v>22.347800000000003</v>
      </c>
      <c r="I2101" s="3">
        <v>0.8</v>
      </c>
      <c r="J2101" s="4">
        <f t="shared" ca="1" si="160"/>
        <v>12.543749999999999</v>
      </c>
      <c r="K2101" s="5">
        <v>6.2397788190485723</v>
      </c>
      <c r="L2101" s="83">
        <v>0</v>
      </c>
    </row>
    <row r="2102" spans="1:12" x14ac:dyDescent="0.25">
      <c r="A2102" s="2">
        <v>41664</v>
      </c>
      <c r="B2102" s="3">
        <f t="shared" si="161"/>
        <v>25</v>
      </c>
      <c r="C2102" s="3">
        <f t="shared" si="162"/>
        <v>1</v>
      </c>
      <c r="D2102" s="3">
        <f t="shared" si="163"/>
        <v>2014</v>
      </c>
      <c r="E2102" s="4">
        <v>19.783333333333335</v>
      </c>
      <c r="F2102" s="4">
        <v>18.858333333333338</v>
      </c>
      <c r="G2102" s="4">
        <f t="shared" si="164"/>
        <v>19.320833333333336</v>
      </c>
      <c r="H2102" s="4">
        <v>10.969500000000002</v>
      </c>
      <c r="I2102" s="3">
        <v>18.2</v>
      </c>
      <c r="J2102" s="4">
        <f t="shared" ca="1" si="160"/>
        <v>9.3208333333333364</v>
      </c>
      <c r="K2102" s="5">
        <v>2.7881442549404949</v>
      </c>
      <c r="L2102" s="83">
        <v>0</v>
      </c>
    </row>
    <row r="2103" spans="1:12" x14ac:dyDescent="0.25">
      <c r="A2103" s="2">
        <v>41665</v>
      </c>
      <c r="B2103" s="3">
        <f t="shared" si="161"/>
        <v>26</v>
      </c>
      <c r="C2103" s="3">
        <f t="shared" si="162"/>
        <v>1</v>
      </c>
      <c r="D2103" s="3">
        <f t="shared" si="163"/>
        <v>2014</v>
      </c>
      <c r="E2103" s="4">
        <v>20.262499999999999</v>
      </c>
      <c r="F2103" s="4">
        <v>19.145833333333332</v>
      </c>
      <c r="G2103" s="4">
        <f t="shared" si="164"/>
        <v>19.704166666666666</v>
      </c>
      <c r="H2103" s="4">
        <v>23.748100000000004</v>
      </c>
      <c r="I2103" s="3">
        <v>0.2</v>
      </c>
      <c r="J2103" s="4">
        <f t="shared" ca="1" si="160"/>
        <v>9.7041666666666657</v>
      </c>
      <c r="K2103" s="5">
        <v>5.9402000682612588</v>
      </c>
      <c r="L2103" s="83">
        <v>0</v>
      </c>
    </row>
    <row r="2104" spans="1:12" x14ac:dyDescent="0.25">
      <c r="A2104" s="2">
        <v>41666</v>
      </c>
      <c r="B2104" s="3">
        <f t="shared" si="161"/>
        <v>27</v>
      </c>
      <c r="C2104" s="3">
        <f t="shared" si="162"/>
        <v>1</v>
      </c>
      <c r="D2104" s="3">
        <f t="shared" si="163"/>
        <v>2014</v>
      </c>
      <c r="E2104" s="4">
        <v>23.5625</v>
      </c>
      <c r="F2104" s="4">
        <v>21.958333333333332</v>
      </c>
      <c r="G2104" s="4">
        <f t="shared" si="164"/>
        <v>22.760416666666664</v>
      </c>
      <c r="H2104" s="4">
        <v>28.533699999999996</v>
      </c>
      <c r="I2104" s="3">
        <v>2.2000000000000002</v>
      </c>
      <c r="J2104" s="4">
        <f t="shared" ca="1" si="160"/>
        <v>12.760416666666666</v>
      </c>
      <c r="K2104" s="5">
        <v>7.7795171699853656</v>
      </c>
      <c r="L2104" s="83">
        <v>0</v>
      </c>
    </row>
    <row r="2105" spans="1:12" x14ac:dyDescent="0.25">
      <c r="A2105" s="2">
        <v>41667</v>
      </c>
      <c r="B2105" s="3">
        <f t="shared" si="161"/>
        <v>28</v>
      </c>
      <c r="C2105" s="3">
        <f t="shared" si="162"/>
        <v>1</v>
      </c>
      <c r="D2105" s="3">
        <f t="shared" si="163"/>
        <v>2014</v>
      </c>
      <c r="E2105" s="4">
        <v>25.012499999999992</v>
      </c>
      <c r="F2105" s="4">
        <v>23.45</v>
      </c>
      <c r="G2105" s="4">
        <f t="shared" si="164"/>
        <v>24.231249999999996</v>
      </c>
      <c r="H2105" s="4">
        <v>29.505500000000005</v>
      </c>
      <c r="I2105" s="3">
        <v>0</v>
      </c>
      <c r="J2105" s="4">
        <f t="shared" ca="1" si="160"/>
        <v>14.231249999999996</v>
      </c>
      <c r="K2105" s="5">
        <v>8.803871878465328</v>
      </c>
      <c r="L2105" s="83">
        <v>0</v>
      </c>
    </row>
    <row r="2106" spans="1:12" x14ac:dyDescent="0.25">
      <c r="A2106" s="2">
        <v>41668</v>
      </c>
      <c r="B2106" s="3">
        <f t="shared" si="161"/>
        <v>29</v>
      </c>
      <c r="C2106" s="3">
        <f t="shared" si="162"/>
        <v>1</v>
      </c>
      <c r="D2106" s="3">
        <f t="shared" si="163"/>
        <v>2014</v>
      </c>
      <c r="E2106" s="4">
        <v>25.425000000000001</v>
      </c>
      <c r="F2106" s="4">
        <v>23.483333333333334</v>
      </c>
      <c r="G2106" s="4">
        <f t="shared" si="164"/>
        <v>24.454166666666666</v>
      </c>
      <c r="H2106" s="4">
        <v>27.687699999999996</v>
      </c>
      <c r="I2106" s="3">
        <v>0</v>
      </c>
      <c r="J2106" s="4">
        <f t="shared" ca="1" si="160"/>
        <v>14.454166666666667</v>
      </c>
      <c r="K2106" s="5">
        <v>8.9100125468627187</v>
      </c>
      <c r="L2106" s="83">
        <v>0</v>
      </c>
    </row>
    <row r="2107" spans="1:12" x14ac:dyDescent="0.25">
      <c r="A2107" s="2">
        <v>41669</v>
      </c>
      <c r="B2107" s="3">
        <f t="shared" si="161"/>
        <v>30</v>
      </c>
      <c r="C2107" s="3">
        <f t="shared" si="162"/>
        <v>1</v>
      </c>
      <c r="D2107" s="3">
        <f t="shared" si="163"/>
        <v>2014</v>
      </c>
      <c r="E2107" s="4">
        <v>24.662499999999998</v>
      </c>
      <c r="F2107" s="4">
        <v>22.849999999999994</v>
      </c>
      <c r="G2107" s="4">
        <f t="shared" si="164"/>
        <v>23.756249999999994</v>
      </c>
      <c r="H2107" s="4">
        <v>29.816700000000004</v>
      </c>
      <c r="I2107" s="3">
        <v>0</v>
      </c>
      <c r="J2107" s="4">
        <f t="shared" ca="1" si="160"/>
        <v>13.756249999999996</v>
      </c>
      <c r="K2107" s="5">
        <v>9.2542086462592437</v>
      </c>
      <c r="L2107" s="83">
        <v>0</v>
      </c>
    </row>
    <row r="2108" spans="1:12" x14ac:dyDescent="0.25">
      <c r="A2108" s="2">
        <v>41670</v>
      </c>
      <c r="B2108" s="3">
        <f t="shared" si="161"/>
        <v>31</v>
      </c>
      <c r="C2108" s="3">
        <f t="shared" si="162"/>
        <v>1</v>
      </c>
      <c r="D2108" s="3">
        <f t="shared" si="163"/>
        <v>2014</v>
      </c>
      <c r="E2108" s="4">
        <v>23.391666666666669</v>
      </c>
      <c r="F2108" s="4">
        <v>21.245833333333334</v>
      </c>
      <c r="G2108" s="4">
        <f t="shared" si="164"/>
        <v>22.318750000000001</v>
      </c>
      <c r="H2108" s="4">
        <v>25.550999999999998</v>
      </c>
      <c r="I2108" s="3">
        <v>0.8</v>
      </c>
      <c r="J2108" s="4">
        <f t="shared" ca="1" si="160"/>
        <v>12.318750000000001</v>
      </c>
      <c r="K2108" s="5">
        <v>7.851121270027547</v>
      </c>
      <c r="L2108" s="83">
        <v>0</v>
      </c>
    </row>
    <row r="2109" spans="1:12" x14ac:dyDescent="0.25">
      <c r="A2109" s="2">
        <v>41671</v>
      </c>
      <c r="B2109" s="3">
        <f t="shared" si="161"/>
        <v>1</v>
      </c>
      <c r="C2109" s="3">
        <f t="shared" si="162"/>
        <v>2</v>
      </c>
      <c r="D2109" s="3">
        <f t="shared" si="163"/>
        <v>2014</v>
      </c>
      <c r="E2109" s="4">
        <v>22.716666666666665</v>
      </c>
      <c r="F2109" s="4">
        <v>20.983333333333331</v>
      </c>
      <c r="G2109" s="4">
        <f t="shared" si="164"/>
        <v>21.849999999999998</v>
      </c>
      <c r="H2109" s="4">
        <v>22.747400000000003</v>
      </c>
      <c r="I2109" s="3">
        <v>5.1999999999999993</v>
      </c>
      <c r="J2109" s="4">
        <f t="shared" ca="1" si="160"/>
        <v>11.849999999999998</v>
      </c>
      <c r="K2109" s="5">
        <v>6.3417288605245359</v>
      </c>
      <c r="L2109" s="84">
        <v>0</v>
      </c>
    </row>
    <row r="2110" spans="1:12" x14ac:dyDescent="0.25">
      <c r="A2110" s="2">
        <v>41672</v>
      </c>
      <c r="B2110" s="3">
        <f t="shared" si="161"/>
        <v>2</v>
      </c>
      <c r="C2110" s="3">
        <f t="shared" si="162"/>
        <v>2</v>
      </c>
      <c r="D2110" s="3">
        <f t="shared" si="163"/>
        <v>2014</v>
      </c>
      <c r="E2110" s="4">
        <v>24.45</v>
      </c>
      <c r="F2110" s="4">
        <v>22.954166666666669</v>
      </c>
      <c r="G2110" s="4">
        <f t="shared" si="164"/>
        <v>23.702083333333334</v>
      </c>
      <c r="H2110" s="4">
        <v>28.6814</v>
      </c>
      <c r="I2110" s="3">
        <v>0.4</v>
      </c>
      <c r="J2110" s="4">
        <f t="shared" ca="1" si="160"/>
        <v>13.702083333333334</v>
      </c>
      <c r="K2110" s="5">
        <v>8.6284291640337507</v>
      </c>
      <c r="L2110" s="84">
        <v>0</v>
      </c>
    </row>
    <row r="2111" spans="1:12" x14ac:dyDescent="0.25">
      <c r="A2111" s="2">
        <v>41673</v>
      </c>
      <c r="B2111" s="3">
        <f t="shared" si="161"/>
        <v>3</v>
      </c>
      <c r="C2111" s="3">
        <f t="shared" si="162"/>
        <v>2</v>
      </c>
      <c r="D2111" s="3">
        <f t="shared" si="163"/>
        <v>2014</v>
      </c>
      <c r="E2111" s="4">
        <v>25.387499999999999</v>
      </c>
      <c r="F2111" s="4">
        <v>23.079166666666666</v>
      </c>
      <c r="G2111" s="4">
        <f t="shared" si="164"/>
        <v>24.233333333333334</v>
      </c>
      <c r="H2111" s="4">
        <v>21.583299999999998</v>
      </c>
      <c r="I2111" s="3">
        <v>0</v>
      </c>
      <c r="J2111" s="4">
        <f t="shared" ca="1" si="160"/>
        <v>14.233333333333333</v>
      </c>
      <c r="K2111" s="5">
        <v>7.4120847311866047</v>
      </c>
      <c r="L2111" s="84">
        <v>0</v>
      </c>
    </row>
    <row r="2112" spans="1:12" x14ac:dyDescent="0.25">
      <c r="A2112" s="2">
        <v>41674</v>
      </c>
      <c r="B2112" s="3">
        <f t="shared" si="161"/>
        <v>4</v>
      </c>
      <c r="C2112" s="3">
        <f t="shared" si="162"/>
        <v>2</v>
      </c>
      <c r="D2112" s="3">
        <f t="shared" si="163"/>
        <v>2014</v>
      </c>
      <c r="E2112" s="4">
        <v>24.195833333333329</v>
      </c>
      <c r="F2112" s="4">
        <v>22.466666666666669</v>
      </c>
      <c r="G2112" s="4">
        <f t="shared" si="164"/>
        <v>23.331249999999997</v>
      </c>
      <c r="H2112" s="4">
        <v>28.618299999999998</v>
      </c>
      <c r="I2112" s="3">
        <v>3.2000000000000006</v>
      </c>
      <c r="J2112" s="4">
        <f t="shared" ca="1" si="160"/>
        <v>13.331249999999999</v>
      </c>
      <c r="K2112" s="5">
        <v>8.6715736865248907</v>
      </c>
      <c r="L2112" s="84">
        <v>0</v>
      </c>
    </row>
    <row r="2113" spans="1:12" x14ac:dyDescent="0.25">
      <c r="A2113" s="2">
        <v>41675</v>
      </c>
      <c r="B2113" s="3">
        <f t="shared" si="161"/>
        <v>5</v>
      </c>
      <c r="C2113" s="3">
        <f t="shared" si="162"/>
        <v>2</v>
      </c>
      <c r="D2113" s="3">
        <f t="shared" si="163"/>
        <v>2014</v>
      </c>
      <c r="E2113" s="4">
        <v>25.5625</v>
      </c>
      <c r="F2113" s="4">
        <v>23.495833333333326</v>
      </c>
      <c r="G2113" s="4">
        <f t="shared" si="164"/>
        <v>24.529166666666661</v>
      </c>
      <c r="H2113" s="4">
        <v>26.194599999999998</v>
      </c>
      <c r="I2113" s="3">
        <v>7.8</v>
      </c>
      <c r="J2113" s="4">
        <f t="shared" ca="1" si="160"/>
        <v>14.529166666666663</v>
      </c>
      <c r="K2113" s="5">
        <v>8.3133339737348795</v>
      </c>
      <c r="L2113" s="84">
        <v>0</v>
      </c>
    </row>
    <row r="2114" spans="1:12" x14ac:dyDescent="0.25">
      <c r="A2114" s="2">
        <v>41676</v>
      </c>
      <c r="B2114" s="3">
        <f t="shared" si="161"/>
        <v>6</v>
      </c>
      <c r="C2114" s="3">
        <f t="shared" si="162"/>
        <v>2</v>
      </c>
      <c r="D2114" s="3">
        <f t="shared" si="163"/>
        <v>2014</v>
      </c>
      <c r="E2114" s="4">
        <v>24.829166666666666</v>
      </c>
      <c r="F2114" s="4">
        <v>23.054166666666674</v>
      </c>
      <c r="G2114" s="4">
        <f t="shared" si="164"/>
        <v>23.94166666666667</v>
      </c>
      <c r="H2114" s="4">
        <v>22.635900000000003</v>
      </c>
      <c r="I2114" s="3">
        <v>0</v>
      </c>
      <c r="J2114" s="4">
        <f t="shared" ref="J2114:J2177" ca="1" si="165">IF($J$2&gt;E2114,0, IF(F2114&gt;$J$2,((F2114-$J$2)+((E2114-F2114)/2)),((E2114-$J$2)^2/((E2114-F2114)))))</f>
        <v>13.94166666666667</v>
      </c>
      <c r="K2114" s="5">
        <v>6.9051672629423635</v>
      </c>
      <c r="L2114" s="84">
        <v>0</v>
      </c>
    </row>
    <row r="2115" spans="1:12" x14ac:dyDescent="0.25">
      <c r="A2115" s="2">
        <v>41677</v>
      </c>
      <c r="B2115" s="3">
        <f t="shared" ref="B2115:B2178" si="166">DAY(A2115)</f>
        <v>7</v>
      </c>
      <c r="C2115" s="3">
        <f t="shared" ref="C2115:C2178" si="167">MONTH(A2115)</f>
        <v>2</v>
      </c>
      <c r="D2115" s="3">
        <f t="shared" ref="D2115:D2178" si="168">YEAR(A2115)</f>
        <v>2014</v>
      </c>
      <c r="E2115" s="4">
        <v>26.091666666666665</v>
      </c>
      <c r="F2115" s="4">
        <v>24.229166666666668</v>
      </c>
      <c r="G2115" s="4">
        <f t="shared" ref="G2115:G2178" si="169">MEDIAN(E2115:F2115)</f>
        <v>25.160416666666666</v>
      </c>
      <c r="H2115" s="4">
        <v>29.718299999999996</v>
      </c>
      <c r="I2115" s="3">
        <v>1.9999999999999998</v>
      </c>
      <c r="J2115" s="4">
        <f t="shared" ca="1" si="165"/>
        <v>15.160416666666666</v>
      </c>
      <c r="K2115" s="5">
        <v>9.5035025887526228</v>
      </c>
      <c r="L2115" s="84">
        <v>0</v>
      </c>
    </row>
    <row r="2116" spans="1:12" x14ac:dyDescent="0.25">
      <c r="A2116" s="2">
        <v>41678</v>
      </c>
      <c r="B2116" s="3">
        <f t="shared" si="166"/>
        <v>8</v>
      </c>
      <c r="C2116" s="3">
        <f t="shared" si="167"/>
        <v>2</v>
      </c>
      <c r="D2116" s="3">
        <f t="shared" si="168"/>
        <v>2014</v>
      </c>
      <c r="E2116" s="4">
        <v>23.633333333333329</v>
      </c>
      <c r="F2116" s="4">
        <v>21.295833333333334</v>
      </c>
      <c r="G2116" s="4">
        <f t="shared" si="169"/>
        <v>22.46458333333333</v>
      </c>
      <c r="H2116" s="4">
        <v>14.735199999999997</v>
      </c>
      <c r="I2116" s="3">
        <v>0</v>
      </c>
      <c r="J2116" s="4">
        <f t="shared" ca="1" si="165"/>
        <v>12.464583333333332</v>
      </c>
      <c r="K2116" s="5">
        <v>5.0506258066997649</v>
      </c>
      <c r="L2116" s="84">
        <v>0</v>
      </c>
    </row>
    <row r="2117" spans="1:12" x14ac:dyDescent="0.25">
      <c r="A2117" s="2">
        <v>41679</v>
      </c>
      <c r="B2117" s="3">
        <f t="shared" si="166"/>
        <v>9</v>
      </c>
      <c r="C2117" s="3">
        <f t="shared" si="167"/>
        <v>2</v>
      </c>
      <c r="D2117" s="3">
        <f t="shared" si="168"/>
        <v>2014</v>
      </c>
      <c r="E2117" s="4">
        <v>24.187500000000004</v>
      </c>
      <c r="F2117" s="4">
        <v>22.591666666666669</v>
      </c>
      <c r="G2117" s="4">
        <f t="shared" si="169"/>
        <v>23.389583333333334</v>
      </c>
      <c r="H2117" s="4">
        <v>27.582699999999999</v>
      </c>
      <c r="I2117" s="3">
        <v>0</v>
      </c>
      <c r="J2117" s="4">
        <f t="shared" ca="1" si="165"/>
        <v>13.389583333333336</v>
      </c>
      <c r="K2117" s="5">
        <v>8.5614369906831769</v>
      </c>
      <c r="L2117" s="84">
        <v>0</v>
      </c>
    </row>
    <row r="2118" spans="1:12" x14ac:dyDescent="0.25">
      <c r="A2118" s="2">
        <v>41680</v>
      </c>
      <c r="B2118" s="3">
        <f t="shared" si="166"/>
        <v>10</v>
      </c>
      <c r="C2118" s="3">
        <f t="shared" si="167"/>
        <v>2</v>
      </c>
      <c r="D2118" s="3">
        <f t="shared" si="168"/>
        <v>2014</v>
      </c>
      <c r="E2118" s="4">
        <v>24.854166666666671</v>
      </c>
      <c r="F2118" s="4">
        <v>22.549999999999997</v>
      </c>
      <c r="G2118" s="4">
        <f t="shared" si="169"/>
        <v>23.702083333333334</v>
      </c>
      <c r="H2118" s="4">
        <v>24.241200000000003</v>
      </c>
      <c r="I2118" s="3">
        <v>0</v>
      </c>
      <c r="J2118" s="4">
        <f t="shared" ca="1" si="165"/>
        <v>13.702083333333334</v>
      </c>
      <c r="K2118" s="5">
        <v>7.6752847689311121</v>
      </c>
      <c r="L2118" s="84">
        <v>0</v>
      </c>
    </row>
    <row r="2119" spans="1:12" x14ac:dyDescent="0.25">
      <c r="A2119" s="2">
        <v>41681</v>
      </c>
      <c r="B2119" s="3">
        <f t="shared" si="166"/>
        <v>11</v>
      </c>
      <c r="C2119" s="3">
        <f t="shared" si="167"/>
        <v>2</v>
      </c>
      <c r="D2119" s="3">
        <f t="shared" si="168"/>
        <v>2014</v>
      </c>
      <c r="E2119" s="4">
        <v>24.470833333333331</v>
      </c>
      <c r="F2119" s="4">
        <v>23.029166666666669</v>
      </c>
      <c r="G2119" s="4">
        <f t="shared" si="169"/>
        <v>23.75</v>
      </c>
      <c r="H2119" s="4">
        <v>29.734400000000004</v>
      </c>
      <c r="I2119" s="3">
        <v>0</v>
      </c>
      <c r="J2119" s="4">
        <f t="shared" ca="1" si="165"/>
        <v>13.75</v>
      </c>
      <c r="K2119" s="5">
        <v>9.2029283714147567</v>
      </c>
      <c r="L2119" s="84">
        <v>0</v>
      </c>
    </row>
    <row r="2120" spans="1:12" x14ac:dyDescent="0.25">
      <c r="A2120" s="2">
        <v>41682</v>
      </c>
      <c r="B2120" s="3">
        <f t="shared" si="166"/>
        <v>12</v>
      </c>
      <c r="C2120" s="3">
        <f t="shared" si="167"/>
        <v>2</v>
      </c>
      <c r="D2120" s="3">
        <f t="shared" si="168"/>
        <v>2014</v>
      </c>
      <c r="E2120" s="4">
        <v>25.174999999999997</v>
      </c>
      <c r="F2120" s="4">
        <v>23.129166666666666</v>
      </c>
      <c r="G2120" s="4">
        <f t="shared" si="169"/>
        <v>24.15208333333333</v>
      </c>
      <c r="H2120" s="4">
        <v>26.443699999999996</v>
      </c>
      <c r="I2120" s="3">
        <v>0</v>
      </c>
      <c r="J2120" s="4">
        <f t="shared" ca="1" si="165"/>
        <v>14.152083333333332</v>
      </c>
      <c r="K2120" s="5">
        <v>8.4870379310829005</v>
      </c>
      <c r="L2120" s="84">
        <v>0</v>
      </c>
    </row>
    <row r="2121" spans="1:12" x14ac:dyDescent="0.25">
      <c r="A2121" s="2">
        <v>41683</v>
      </c>
      <c r="B2121" s="3">
        <f t="shared" si="166"/>
        <v>13</v>
      </c>
      <c r="C2121" s="3">
        <f t="shared" si="167"/>
        <v>2</v>
      </c>
      <c r="D2121" s="3">
        <f t="shared" si="168"/>
        <v>2014</v>
      </c>
      <c r="E2121" s="4">
        <v>22.245833333333337</v>
      </c>
      <c r="F2121" s="4">
        <v>20.720833333333328</v>
      </c>
      <c r="G2121" s="4">
        <f t="shared" si="169"/>
        <v>21.483333333333334</v>
      </c>
      <c r="H2121" s="4">
        <v>20.403600000000004</v>
      </c>
      <c r="I2121" s="3">
        <v>0.8</v>
      </c>
      <c r="J2121" s="4">
        <f t="shared" ca="1" si="165"/>
        <v>11.483333333333333</v>
      </c>
      <c r="K2121" s="5">
        <v>5.780306742862007</v>
      </c>
      <c r="L2121" s="84">
        <v>0</v>
      </c>
    </row>
    <row r="2122" spans="1:12" x14ac:dyDescent="0.25">
      <c r="A2122" s="2">
        <v>41684</v>
      </c>
      <c r="B2122" s="3">
        <f t="shared" si="166"/>
        <v>14</v>
      </c>
      <c r="C2122" s="3">
        <f t="shared" si="167"/>
        <v>2</v>
      </c>
      <c r="D2122" s="3">
        <f t="shared" si="168"/>
        <v>2014</v>
      </c>
      <c r="E2122" s="4">
        <v>16.537499999999998</v>
      </c>
      <c r="F2122" s="4">
        <v>15.979166666666666</v>
      </c>
      <c r="G2122" s="4">
        <f t="shared" si="169"/>
        <v>16.258333333333333</v>
      </c>
      <c r="H2122" s="4">
        <v>7.7793999999999999</v>
      </c>
      <c r="I2122" s="3">
        <v>11.200000000000001</v>
      </c>
      <c r="J2122" s="4">
        <f t="shared" ca="1" si="165"/>
        <v>6.258333333333332</v>
      </c>
      <c r="K2122" s="5">
        <v>1.8004402137270015</v>
      </c>
      <c r="L2122" s="84">
        <v>0</v>
      </c>
    </row>
    <row r="2123" spans="1:12" x14ac:dyDescent="0.25">
      <c r="A2123" s="2">
        <v>41685</v>
      </c>
      <c r="B2123" s="3">
        <f t="shared" si="166"/>
        <v>15</v>
      </c>
      <c r="C2123" s="3">
        <f t="shared" si="167"/>
        <v>2</v>
      </c>
      <c r="D2123" s="3">
        <f t="shared" si="168"/>
        <v>2014</v>
      </c>
      <c r="E2123" s="4">
        <v>16.845833333333335</v>
      </c>
      <c r="F2123" s="4">
        <v>15.683333333333332</v>
      </c>
      <c r="G2123" s="4">
        <f t="shared" si="169"/>
        <v>16.264583333333334</v>
      </c>
      <c r="H2123" s="4">
        <v>28.972199999999997</v>
      </c>
      <c r="I2123" s="3">
        <v>0</v>
      </c>
      <c r="J2123" s="4">
        <f t="shared" ca="1" si="165"/>
        <v>6.2645833333333334</v>
      </c>
      <c r="K2123" s="5">
        <v>6.7106615392801814</v>
      </c>
      <c r="L2123" s="84">
        <v>0</v>
      </c>
    </row>
    <row r="2124" spans="1:12" x14ac:dyDescent="0.25">
      <c r="A2124" s="2">
        <v>41686</v>
      </c>
      <c r="B2124" s="3">
        <f t="shared" si="166"/>
        <v>16</v>
      </c>
      <c r="C2124" s="3">
        <f t="shared" si="167"/>
        <v>2</v>
      </c>
      <c r="D2124" s="3">
        <f t="shared" si="168"/>
        <v>2014</v>
      </c>
      <c r="E2124" s="4">
        <v>18.024999999999999</v>
      </c>
      <c r="F2124" s="4">
        <v>16.537500000000001</v>
      </c>
      <c r="G2124" s="4">
        <f t="shared" si="169"/>
        <v>17.28125</v>
      </c>
      <c r="H2124" s="4">
        <v>28.996799999999997</v>
      </c>
      <c r="I2124" s="3">
        <v>0</v>
      </c>
      <c r="J2124" s="4">
        <f t="shared" ca="1" si="165"/>
        <v>7.28125</v>
      </c>
      <c r="K2124" s="5">
        <v>7.0447280815436217</v>
      </c>
      <c r="L2124" s="84">
        <v>0</v>
      </c>
    </row>
    <row r="2125" spans="1:12" x14ac:dyDescent="0.25">
      <c r="A2125" s="2">
        <v>41687</v>
      </c>
      <c r="B2125" s="3">
        <f t="shared" si="166"/>
        <v>17</v>
      </c>
      <c r="C2125" s="3">
        <f t="shared" si="167"/>
        <v>2</v>
      </c>
      <c r="D2125" s="3">
        <f t="shared" si="168"/>
        <v>2014</v>
      </c>
      <c r="E2125" s="4">
        <v>18.758333333333329</v>
      </c>
      <c r="F2125" s="4">
        <v>17.2</v>
      </c>
      <c r="G2125" s="4">
        <f t="shared" si="169"/>
        <v>17.979166666666664</v>
      </c>
      <c r="H2125" s="4">
        <v>28.381499999999996</v>
      </c>
      <c r="I2125" s="3">
        <v>0</v>
      </c>
      <c r="J2125" s="4">
        <f t="shared" ca="1" si="165"/>
        <v>7.9791666666666643</v>
      </c>
      <c r="K2125" s="5">
        <v>6.919972202873149</v>
      </c>
      <c r="L2125" s="84">
        <v>0</v>
      </c>
    </row>
    <row r="2126" spans="1:12" x14ac:dyDescent="0.25">
      <c r="A2126" s="2">
        <v>41688</v>
      </c>
      <c r="B2126" s="3">
        <f t="shared" si="166"/>
        <v>18</v>
      </c>
      <c r="C2126" s="3">
        <f t="shared" si="167"/>
        <v>2</v>
      </c>
      <c r="D2126" s="3">
        <f t="shared" si="168"/>
        <v>2014</v>
      </c>
      <c r="E2126" s="4">
        <v>19.383333333333333</v>
      </c>
      <c r="F2126" s="4">
        <v>17.779166666666665</v>
      </c>
      <c r="G2126" s="4">
        <f t="shared" si="169"/>
        <v>18.581249999999997</v>
      </c>
      <c r="H2126" s="4">
        <v>27.120900000000002</v>
      </c>
      <c r="I2126" s="3">
        <v>0</v>
      </c>
      <c r="J2126" s="4">
        <f t="shared" ca="1" si="165"/>
        <v>8.5812499999999989</v>
      </c>
      <c r="K2126" s="5">
        <v>6.8928153367784084</v>
      </c>
      <c r="L2126" s="84">
        <v>0</v>
      </c>
    </row>
    <row r="2127" spans="1:12" x14ac:dyDescent="0.25">
      <c r="A2127" s="2">
        <v>41689</v>
      </c>
      <c r="B2127" s="3">
        <f t="shared" si="166"/>
        <v>19</v>
      </c>
      <c r="C2127" s="3">
        <f t="shared" si="167"/>
        <v>2</v>
      </c>
      <c r="D2127" s="3">
        <f t="shared" si="168"/>
        <v>2014</v>
      </c>
      <c r="E2127" s="4">
        <v>19.441666666666659</v>
      </c>
      <c r="F2127" s="4">
        <v>17.962500000000002</v>
      </c>
      <c r="G2127" s="4">
        <f t="shared" si="169"/>
        <v>18.702083333333331</v>
      </c>
      <c r="H2127" s="4">
        <v>26.486599999999999</v>
      </c>
      <c r="I2127" s="3">
        <v>0</v>
      </c>
      <c r="J2127" s="4">
        <f t="shared" ca="1" si="165"/>
        <v>8.7020833333333307</v>
      </c>
      <c r="K2127" s="5">
        <v>6.5550267002522942</v>
      </c>
      <c r="L2127" s="84">
        <v>0</v>
      </c>
    </row>
    <row r="2128" spans="1:12" x14ac:dyDescent="0.25">
      <c r="A2128" s="2">
        <v>41690</v>
      </c>
      <c r="B2128" s="3">
        <f t="shared" si="166"/>
        <v>20</v>
      </c>
      <c r="C2128" s="3">
        <f t="shared" si="167"/>
        <v>2</v>
      </c>
      <c r="D2128" s="3">
        <f t="shared" si="168"/>
        <v>2014</v>
      </c>
      <c r="E2128" s="4">
        <v>19.950000000000003</v>
      </c>
      <c r="F2128" s="4">
        <v>18.675000000000001</v>
      </c>
      <c r="G2128" s="4">
        <f t="shared" si="169"/>
        <v>19.3125</v>
      </c>
      <c r="H2128" s="4">
        <v>19.746999999999996</v>
      </c>
      <c r="I2128" s="3">
        <v>0</v>
      </c>
      <c r="J2128" s="4">
        <f t="shared" ca="1" si="165"/>
        <v>9.3125000000000018</v>
      </c>
      <c r="K2128" s="5">
        <v>5.4875150687660597</v>
      </c>
      <c r="L2128" s="84">
        <v>0</v>
      </c>
    </row>
    <row r="2129" spans="1:12" x14ac:dyDescent="0.25">
      <c r="A2129" s="2">
        <v>41691</v>
      </c>
      <c r="B2129" s="3">
        <f t="shared" si="166"/>
        <v>21</v>
      </c>
      <c r="C2129" s="3">
        <f t="shared" si="167"/>
        <v>2</v>
      </c>
      <c r="D2129" s="3">
        <f t="shared" si="168"/>
        <v>2014</v>
      </c>
      <c r="E2129" s="4">
        <v>21.250000000000004</v>
      </c>
      <c r="F2129" s="4">
        <v>20.074999999999996</v>
      </c>
      <c r="G2129" s="4">
        <f t="shared" si="169"/>
        <v>20.662500000000001</v>
      </c>
      <c r="H2129" s="4">
        <v>16.892900000000001</v>
      </c>
      <c r="I2129" s="3">
        <v>0.4</v>
      </c>
      <c r="J2129" s="4">
        <f t="shared" ca="1" si="165"/>
        <v>10.6625</v>
      </c>
      <c r="K2129" s="5">
        <v>4.5333517710503086</v>
      </c>
      <c r="L2129" s="84">
        <v>0</v>
      </c>
    </row>
    <row r="2130" spans="1:12" x14ac:dyDescent="0.25">
      <c r="A2130" s="2">
        <v>41692</v>
      </c>
      <c r="B2130" s="3">
        <f t="shared" si="166"/>
        <v>22</v>
      </c>
      <c r="C2130" s="3">
        <f t="shared" si="167"/>
        <v>2</v>
      </c>
      <c r="D2130" s="3">
        <f t="shared" si="168"/>
        <v>2014</v>
      </c>
      <c r="E2130" s="4">
        <v>21.466666666666669</v>
      </c>
      <c r="F2130" s="4">
        <v>19.895833333333332</v>
      </c>
      <c r="G2130" s="4">
        <f t="shared" si="169"/>
        <v>20.681249999999999</v>
      </c>
      <c r="H2130" s="4">
        <v>21.088800000000003</v>
      </c>
      <c r="I2130" s="3">
        <v>0</v>
      </c>
      <c r="J2130" s="4">
        <f t="shared" ca="1" si="165"/>
        <v>10.68125</v>
      </c>
      <c r="K2130" s="5">
        <v>5.6790374011180047</v>
      </c>
      <c r="L2130" s="84">
        <v>0</v>
      </c>
    </row>
    <row r="2131" spans="1:12" x14ac:dyDescent="0.25">
      <c r="A2131" s="2">
        <v>41693</v>
      </c>
      <c r="B2131" s="3">
        <f t="shared" si="166"/>
        <v>23</v>
      </c>
      <c r="C2131" s="3">
        <f t="shared" si="167"/>
        <v>2</v>
      </c>
      <c r="D2131" s="3">
        <f t="shared" si="168"/>
        <v>2014</v>
      </c>
      <c r="E2131" s="4">
        <v>19.795833333333334</v>
      </c>
      <c r="F2131" s="4">
        <v>18.504166666666666</v>
      </c>
      <c r="G2131" s="4">
        <f t="shared" si="169"/>
        <v>19.149999999999999</v>
      </c>
      <c r="H2131" s="4">
        <v>10.964299999999998</v>
      </c>
      <c r="I2131" s="3">
        <v>11.999999999999998</v>
      </c>
      <c r="J2131" s="4">
        <f t="shared" ca="1" si="165"/>
        <v>9.15</v>
      </c>
      <c r="K2131" s="5">
        <v>2.7588652181291788</v>
      </c>
      <c r="L2131" s="84">
        <v>0</v>
      </c>
    </row>
    <row r="2132" spans="1:12" x14ac:dyDescent="0.25">
      <c r="A2132" s="2">
        <v>41694</v>
      </c>
      <c r="B2132" s="3">
        <f t="shared" si="166"/>
        <v>24</v>
      </c>
      <c r="C2132" s="3">
        <f t="shared" si="167"/>
        <v>2</v>
      </c>
      <c r="D2132" s="3">
        <f t="shared" si="168"/>
        <v>2014</v>
      </c>
      <c r="E2132" s="4">
        <v>20.141666666666669</v>
      </c>
      <c r="F2132" s="4">
        <v>18.666666666666664</v>
      </c>
      <c r="G2132" s="4">
        <f t="shared" si="169"/>
        <v>19.404166666666669</v>
      </c>
      <c r="H2132" s="4">
        <v>18.302400000000002</v>
      </c>
      <c r="I2132" s="3">
        <v>12</v>
      </c>
      <c r="J2132" s="4">
        <f t="shared" ca="1" si="165"/>
        <v>9.4041666666666668</v>
      </c>
      <c r="K2132" s="5">
        <v>4.6679499283255543</v>
      </c>
      <c r="L2132" s="84">
        <v>0</v>
      </c>
    </row>
    <row r="2133" spans="1:12" x14ac:dyDescent="0.25">
      <c r="A2133" s="2">
        <v>41695</v>
      </c>
      <c r="B2133" s="3">
        <f t="shared" si="166"/>
        <v>25</v>
      </c>
      <c r="C2133" s="3">
        <f t="shared" si="167"/>
        <v>2</v>
      </c>
      <c r="D2133" s="3">
        <f t="shared" si="168"/>
        <v>2014</v>
      </c>
      <c r="E2133" s="4">
        <v>21.979166666666668</v>
      </c>
      <c r="F2133" s="4">
        <v>20.537500000000001</v>
      </c>
      <c r="G2133" s="4">
        <f t="shared" si="169"/>
        <v>21.258333333333333</v>
      </c>
      <c r="H2133" s="4">
        <v>22.919699999999999</v>
      </c>
      <c r="I2133" s="3">
        <v>0</v>
      </c>
      <c r="J2133" s="4">
        <f t="shared" ca="1" si="165"/>
        <v>11.258333333333335</v>
      </c>
      <c r="K2133" s="5">
        <v>6.2466191445943213</v>
      </c>
      <c r="L2133" s="84">
        <v>0</v>
      </c>
    </row>
    <row r="2134" spans="1:12" x14ac:dyDescent="0.25">
      <c r="A2134" s="2">
        <v>41696</v>
      </c>
      <c r="B2134" s="3">
        <f t="shared" si="166"/>
        <v>26</v>
      </c>
      <c r="C2134" s="3">
        <f t="shared" si="167"/>
        <v>2</v>
      </c>
      <c r="D2134" s="3">
        <f t="shared" si="168"/>
        <v>2014</v>
      </c>
      <c r="E2134" s="4">
        <v>20.75416666666667</v>
      </c>
      <c r="F2134" s="4">
        <v>19.587500000000002</v>
      </c>
      <c r="G2134" s="4">
        <f t="shared" si="169"/>
        <v>20.170833333333334</v>
      </c>
      <c r="H2134" s="4">
        <v>15.637400000000003</v>
      </c>
      <c r="I2134" s="3">
        <v>25.400000000000002</v>
      </c>
      <c r="J2134" s="4">
        <f t="shared" ca="1" si="165"/>
        <v>10.170833333333336</v>
      </c>
      <c r="K2134" s="5">
        <v>3.9509918814936258</v>
      </c>
      <c r="L2134" s="84">
        <v>0</v>
      </c>
    </row>
    <row r="2135" spans="1:12" x14ac:dyDescent="0.25">
      <c r="A2135" s="2">
        <v>41697</v>
      </c>
      <c r="B2135" s="3">
        <f t="shared" si="166"/>
        <v>27</v>
      </c>
      <c r="C2135" s="3">
        <f t="shared" si="167"/>
        <v>2</v>
      </c>
      <c r="D2135" s="3">
        <f t="shared" si="168"/>
        <v>2014</v>
      </c>
      <c r="E2135" s="4">
        <v>18.12916666666667</v>
      </c>
      <c r="F2135" s="4">
        <v>16.975000000000005</v>
      </c>
      <c r="G2135" s="4">
        <f t="shared" si="169"/>
        <v>17.552083333333336</v>
      </c>
      <c r="H2135" s="4">
        <v>14.986599999999999</v>
      </c>
      <c r="I2135" s="3">
        <v>16.199999999999996</v>
      </c>
      <c r="J2135" s="4">
        <f t="shared" ca="1" si="165"/>
        <v>7.5520833333333375</v>
      </c>
      <c r="K2135" s="5">
        <v>3.7451891933389172</v>
      </c>
      <c r="L2135" s="84">
        <v>0</v>
      </c>
    </row>
    <row r="2136" spans="1:12" x14ac:dyDescent="0.25">
      <c r="A2136" s="2">
        <v>41698</v>
      </c>
      <c r="B2136" s="3">
        <f t="shared" si="166"/>
        <v>28</v>
      </c>
      <c r="C2136" s="3">
        <f t="shared" si="167"/>
        <v>2</v>
      </c>
      <c r="D2136" s="3">
        <f t="shared" si="168"/>
        <v>2014</v>
      </c>
      <c r="E2136" s="4">
        <v>16.195833333333333</v>
      </c>
      <c r="F2136" s="4">
        <v>14.729166666666666</v>
      </c>
      <c r="G2136" s="4">
        <f t="shared" si="169"/>
        <v>15.462499999999999</v>
      </c>
      <c r="H2136" s="4">
        <v>21.877099999999999</v>
      </c>
      <c r="I2136" s="3">
        <v>0.2</v>
      </c>
      <c r="J2136" s="4">
        <f t="shared" ca="1" si="165"/>
        <v>5.4624999999999995</v>
      </c>
      <c r="K2136" s="5">
        <v>5.3326353073998867</v>
      </c>
      <c r="L2136" s="84">
        <v>0</v>
      </c>
    </row>
    <row r="2137" spans="1:12" x14ac:dyDescent="0.25">
      <c r="A2137" s="2">
        <v>41699</v>
      </c>
      <c r="B2137" s="3">
        <f t="shared" si="166"/>
        <v>1</v>
      </c>
      <c r="C2137" s="3">
        <f t="shared" si="167"/>
        <v>3</v>
      </c>
      <c r="D2137" s="3">
        <f t="shared" si="168"/>
        <v>2014</v>
      </c>
      <c r="E2137" s="4">
        <v>16.758333333333336</v>
      </c>
      <c r="F2137" s="4">
        <v>15.012500000000003</v>
      </c>
      <c r="G2137" s="4">
        <f t="shared" si="169"/>
        <v>15.88541666666667</v>
      </c>
      <c r="H2137" s="4">
        <v>23.469200000000004</v>
      </c>
      <c r="I2137" s="3">
        <v>0.2</v>
      </c>
      <c r="J2137" s="4">
        <f t="shared" ca="1" si="165"/>
        <v>5.8854166666666696</v>
      </c>
      <c r="K2137" s="5">
        <v>5.6913091735608337</v>
      </c>
      <c r="L2137" s="85">
        <v>0</v>
      </c>
    </row>
    <row r="2138" spans="1:12" x14ac:dyDescent="0.25">
      <c r="A2138" s="2">
        <v>41700</v>
      </c>
      <c r="B2138" s="3">
        <f t="shared" si="166"/>
        <v>2</v>
      </c>
      <c r="C2138" s="3">
        <f t="shared" si="167"/>
        <v>3</v>
      </c>
      <c r="D2138" s="3">
        <f t="shared" si="168"/>
        <v>2014</v>
      </c>
      <c r="E2138" s="4">
        <v>17.516666666666669</v>
      </c>
      <c r="F2138" s="4">
        <v>16.058333333333334</v>
      </c>
      <c r="G2138" s="4">
        <f t="shared" si="169"/>
        <v>16.787500000000001</v>
      </c>
      <c r="H2138" s="4">
        <v>22.339800000000004</v>
      </c>
      <c r="I2138" s="3">
        <v>0</v>
      </c>
      <c r="J2138" s="4">
        <f t="shared" ca="1" si="165"/>
        <v>6.7875000000000014</v>
      </c>
      <c r="K2138" s="5">
        <v>5.4706841410888334</v>
      </c>
      <c r="L2138" s="85">
        <v>0</v>
      </c>
    </row>
    <row r="2139" spans="1:12" x14ac:dyDescent="0.25">
      <c r="A2139" s="2">
        <v>41701</v>
      </c>
      <c r="B2139" s="3">
        <f t="shared" si="166"/>
        <v>3</v>
      </c>
      <c r="C2139" s="3">
        <f t="shared" si="167"/>
        <v>3</v>
      </c>
      <c r="D2139" s="3">
        <f t="shared" si="168"/>
        <v>2014</v>
      </c>
      <c r="E2139" s="4">
        <v>18.270833333333332</v>
      </c>
      <c r="F2139" s="4">
        <v>17.06666666666667</v>
      </c>
      <c r="G2139" s="4">
        <f t="shared" si="169"/>
        <v>17.668750000000003</v>
      </c>
      <c r="H2139" s="4">
        <v>18.648899999999998</v>
      </c>
      <c r="I2139" s="3">
        <v>0</v>
      </c>
      <c r="J2139" s="4">
        <f t="shared" ca="1" si="165"/>
        <v>7.6687500000000011</v>
      </c>
      <c r="K2139" s="5">
        <v>4.423019933825894</v>
      </c>
      <c r="L2139" s="85">
        <v>0</v>
      </c>
    </row>
    <row r="2140" spans="1:12" x14ac:dyDescent="0.25">
      <c r="A2140" s="2">
        <v>41702</v>
      </c>
      <c r="B2140" s="3">
        <f t="shared" si="166"/>
        <v>4</v>
      </c>
      <c r="C2140" s="3">
        <f t="shared" si="167"/>
        <v>3</v>
      </c>
      <c r="D2140" s="3">
        <f t="shared" si="168"/>
        <v>2014</v>
      </c>
      <c r="E2140" s="4">
        <v>17.341666666666665</v>
      </c>
      <c r="F2140" s="4">
        <v>16.55</v>
      </c>
      <c r="G2140" s="4">
        <f t="shared" si="169"/>
        <v>16.945833333333333</v>
      </c>
      <c r="H2140" s="4">
        <v>8.2592999999999996</v>
      </c>
      <c r="I2140" s="3">
        <v>43.20000000000001</v>
      </c>
      <c r="J2140" s="4">
        <f t="shared" ca="1" si="165"/>
        <v>6.9458333333333329</v>
      </c>
      <c r="K2140" s="5">
        <v>1.9842252058082019</v>
      </c>
      <c r="L2140" s="85">
        <v>0</v>
      </c>
    </row>
    <row r="2141" spans="1:12" x14ac:dyDescent="0.25">
      <c r="A2141" s="2">
        <v>41703</v>
      </c>
      <c r="B2141" s="3">
        <f t="shared" si="166"/>
        <v>5</v>
      </c>
      <c r="C2141" s="3">
        <f t="shared" si="167"/>
        <v>3</v>
      </c>
      <c r="D2141" s="3">
        <f t="shared" si="168"/>
        <v>2014</v>
      </c>
      <c r="E2141" s="4">
        <v>19.225000000000005</v>
      </c>
      <c r="F2141" s="4">
        <v>18.062500000000004</v>
      </c>
      <c r="G2141" s="4">
        <f t="shared" si="169"/>
        <v>18.643750000000004</v>
      </c>
      <c r="H2141" s="4">
        <v>19.407099999999996</v>
      </c>
      <c r="I2141" s="3">
        <v>17</v>
      </c>
      <c r="J2141" s="4">
        <f t="shared" ca="1" si="165"/>
        <v>8.6437500000000043</v>
      </c>
      <c r="K2141" s="5">
        <v>4.9629099447258787</v>
      </c>
      <c r="L2141" s="85">
        <v>0</v>
      </c>
    </row>
    <row r="2142" spans="1:12" x14ac:dyDescent="0.25">
      <c r="A2142" s="2">
        <v>41704</v>
      </c>
      <c r="B2142" s="3">
        <f t="shared" si="166"/>
        <v>6</v>
      </c>
      <c r="C2142" s="3">
        <f t="shared" si="167"/>
        <v>3</v>
      </c>
      <c r="D2142" s="3">
        <f t="shared" si="168"/>
        <v>2014</v>
      </c>
      <c r="E2142" s="4">
        <v>19.058333333333334</v>
      </c>
      <c r="F2142" s="4">
        <v>17.466666666666665</v>
      </c>
      <c r="G2142" s="4">
        <f t="shared" si="169"/>
        <v>18.262499999999999</v>
      </c>
      <c r="H2142" s="4">
        <v>23.0427</v>
      </c>
      <c r="I2142" s="3">
        <v>0.2</v>
      </c>
      <c r="J2142" s="4">
        <f t="shared" ca="1" si="165"/>
        <v>8.2624999999999993</v>
      </c>
      <c r="K2142" s="5">
        <v>5.8712105926437212</v>
      </c>
      <c r="L2142" s="85">
        <v>0</v>
      </c>
    </row>
    <row r="2143" spans="1:12" x14ac:dyDescent="0.25">
      <c r="A2143" s="2">
        <v>41705</v>
      </c>
      <c r="B2143" s="3">
        <f t="shared" si="166"/>
        <v>7</v>
      </c>
      <c r="C2143" s="3">
        <f t="shared" si="167"/>
        <v>3</v>
      </c>
      <c r="D2143" s="3">
        <f t="shared" si="168"/>
        <v>2014</v>
      </c>
      <c r="E2143" s="4">
        <v>18.433333333333334</v>
      </c>
      <c r="F2143" s="4">
        <v>16.658333333333335</v>
      </c>
      <c r="G2143" s="4">
        <f t="shared" si="169"/>
        <v>17.545833333333334</v>
      </c>
      <c r="H2143" s="4">
        <v>22.8902</v>
      </c>
      <c r="I2143" s="3">
        <v>0</v>
      </c>
      <c r="J2143" s="4">
        <f t="shared" ca="1" si="165"/>
        <v>7.5458333333333343</v>
      </c>
      <c r="K2143" s="5">
        <v>5.7567287317812035</v>
      </c>
      <c r="L2143" s="85">
        <v>0</v>
      </c>
    </row>
    <row r="2144" spans="1:12" x14ac:dyDescent="0.25">
      <c r="A2144" s="2">
        <v>41706</v>
      </c>
      <c r="B2144" s="3">
        <f t="shared" si="166"/>
        <v>8</v>
      </c>
      <c r="C2144" s="3">
        <f t="shared" si="167"/>
        <v>3</v>
      </c>
      <c r="D2144" s="3">
        <f t="shared" si="168"/>
        <v>2014</v>
      </c>
      <c r="E2144" s="4">
        <v>17.733333333333334</v>
      </c>
      <c r="F2144" s="4">
        <v>16.333333333333339</v>
      </c>
      <c r="G2144" s="4">
        <f t="shared" si="169"/>
        <v>17.033333333333339</v>
      </c>
      <c r="H2144" s="4">
        <v>14.231199999999999</v>
      </c>
      <c r="I2144" s="3">
        <v>4</v>
      </c>
      <c r="J2144" s="4">
        <f t="shared" ca="1" si="165"/>
        <v>7.0333333333333368</v>
      </c>
      <c r="K2144" s="5">
        <v>3.4174533790832933</v>
      </c>
      <c r="L2144" s="85">
        <v>0</v>
      </c>
    </row>
    <row r="2145" spans="1:12" x14ac:dyDescent="0.25">
      <c r="A2145" s="2">
        <v>41707</v>
      </c>
      <c r="B2145" s="3">
        <f t="shared" si="166"/>
        <v>9</v>
      </c>
      <c r="C2145" s="3">
        <f t="shared" si="167"/>
        <v>3</v>
      </c>
      <c r="D2145" s="3">
        <f t="shared" si="168"/>
        <v>2014</v>
      </c>
      <c r="E2145" s="4">
        <v>18.516666666666669</v>
      </c>
      <c r="F2145" s="4">
        <v>17.145833333333332</v>
      </c>
      <c r="G2145" s="4">
        <f t="shared" si="169"/>
        <v>17.831250000000001</v>
      </c>
      <c r="H2145" s="4">
        <v>20.933300000000003</v>
      </c>
      <c r="I2145" s="3">
        <v>0</v>
      </c>
      <c r="J2145" s="4">
        <f t="shared" ca="1" si="165"/>
        <v>7.8312500000000007</v>
      </c>
      <c r="K2145" s="5">
        <v>5.2437927337692454</v>
      </c>
      <c r="L2145" s="85">
        <v>0</v>
      </c>
    </row>
    <row r="2146" spans="1:12" x14ac:dyDescent="0.25">
      <c r="A2146" s="2">
        <v>41708</v>
      </c>
      <c r="B2146" s="3">
        <f t="shared" si="166"/>
        <v>10</v>
      </c>
      <c r="C2146" s="3">
        <f t="shared" si="167"/>
        <v>3</v>
      </c>
      <c r="D2146" s="3">
        <f t="shared" si="168"/>
        <v>2014</v>
      </c>
      <c r="E2146" s="4">
        <v>18.524999999999999</v>
      </c>
      <c r="F2146" s="4">
        <v>17.270833333333336</v>
      </c>
      <c r="G2146" s="4">
        <f t="shared" si="169"/>
        <v>17.897916666666667</v>
      </c>
      <c r="H2146" s="4">
        <v>11.6919</v>
      </c>
      <c r="I2146" s="3">
        <v>1.8000000000000003</v>
      </c>
      <c r="J2146" s="4">
        <f t="shared" ca="1" si="165"/>
        <v>7.8979166666666671</v>
      </c>
      <c r="K2146" s="5">
        <v>3.0067295129001135</v>
      </c>
      <c r="L2146" s="85">
        <v>0</v>
      </c>
    </row>
    <row r="2147" spans="1:12" x14ac:dyDescent="0.25">
      <c r="A2147" s="2">
        <v>41709</v>
      </c>
      <c r="B2147" s="3">
        <f t="shared" si="166"/>
        <v>11</v>
      </c>
      <c r="C2147" s="3">
        <f t="shared" si="167"/>
        <v>3</v>
      </c>
      <c r="D2147" s="3">
        <f t="shared" si="168"/>
        <v>2014</v>
      </c>
      <c r="E2147" s="4">
        <v>18.079166666666666</v>
      </c>
      <c r="F2147" s="4">
        <v>17.3</v>
      </c>
      <c r="G2147" s="4">
        <f t="shared" si="169"/>
        <v>17.689583333333331</v>
      </c>
      <c r="H2147" s="4">
        <v>10.804799999999998</v>
      </c>
      <c r="I2147" s="3">
        <v>5.6</v>
      </c>
      <c r="J2147" s="4">
        <f t="shared" ca="1" si="165"/>
        <v>7.6895833333333332</v>
      </c>
      <c r="K2147" s="5">
        <v>2.7068481144769589</v>
      </c>
      <c r="L2147" s="85">
        <v>0</v>
      </c>
    </row>
    <row r="2148" spans="1:12" x14ac:dyDescent="0.25">
      <c r="A2148" s="2">
        <v>41710</v>
      </c>
      <c r="B2148" s="3">
        <f t="shared" si="166"/>
        <v>12</v>
      </c>
      <c r="C2148" s="3">
        <f t="shared" si="167"/>
        <v>3</v>
      </c>
      <c r="D2148" s="3">
        <f t="shared" si="168"/>
        <v>2014</v>
      </c>
      <c r="E2148" s="4">
        <v>19.008333333333336</v>
      </c>
      <c r="F2148" s="4">
        <v>17.625000000000004</v>
      </c>
      <c r="G2148" s="4">
        <f t="shared" si="169"/>
        <v>18.31666666666667</v>
      </c>
      <c r="H2148" s="4">
        <v>21.319899999999997</v>
      </c>
      <c r="I2148" s="3">
        <v>0.2</v>
      </c>
      <c r="J2148" s="4">
        <f t="shared" ca="1" si="165"/>
        <v>8.31666666666667</v>
      </c>
      <c r="K2148" s="5">
        <v>5.2549850917500498</v>
      </c>
      <c r="L2148" s="85">
        <v>0</v>
      </c>
    </row>
    <row r="2149" spans="1:12" x14ac:dyDescent="0.25">
      <c r="A2149" s="2">
        <v>41711</v>
      </c>
      <c r="B2149" s="3">
        <f t="shared" si="166"/>
        <v>13</v>
      </c>
      <c r="C2149" s="3">
        <f t="shared" si="167"/>
        <v>3</v>
      </c>
      <c r="D2149" s="3">
        <f t="shared" si="168"/>
        <v>2014</v>
      </c>
      <c r="E2149" s="4">
        <v>19.149999999999999</v>
      </c>
      <c r="F2149" s="4">
        <v>17.712499999999999</v>
      </c>
      <c r="G2149" s="4">
        <f t="shared" si="169"/>
        <v>18.431249999999999</v>
      </c>
      <c r="H2149" s="4">
        <v>17.317700000000002</v>
      </c>
      <c r="I2149" s="3">
        <v>26.599999999999998</v>
      </c>
      <c r="J2149" s="4">
        <f t="shared" ca="1" si="165"/>
        <v>8.4312499999999986</v>
      </c>
      <c r="K2149" s="5">
        <v>4.2754856292954031</v>
      </c>
      <c r="L2149" s="85">
        <v>0</v>
      </c>
    </row>
    <row r="2150" spans="1:12" x14ac:dyDescent="0.25">
      <c r="A2150" s="2">
        <v>41712</v>
      </c>
      <c r="B2150" s="3">
        <f t="shared" si="166"/>
        <v>14</v>
      </c>
      <c r="C2150" s="3">
        <f t="shared" si="167"/>
        <v>3</v>
      </c>
      <c r="D2150" s="3">
        <f t="shared" si="168"/>
        <v>2014</v>
      </c>
      <c r="E2150" s="4">
        <v>19.454166666666666</v>
      </c>
      <c r="F2150" s="4">
        <v>18.099999999999998</v>
      </c>
      <c r="G2150" s="4">
        <f t="shared" si="169"/>
        <v>18.77708333333333</v>
      </c>
      <c r="H2150" s="4">
        <v>23.937200000000004</v>
      </c>
      <c r="I2150" s="3">
        <v>0.2</v>
      </c>
      <c r="J2150" s="4">
        <f t="shared" ca="1" si="165"/>
        <v>8.7770833333333318</v>
      </c>
      <c r="K2150" s="5">
        <v>5.7108527954581376</v>
      </c>
      <c r="L2150" s="85">
        <v>0</v>
      </c>
    </row>
    <row r="2151" spans="1:12" x14ac:dyDescent="0.25">
      <c r="A2151" s="2">
        <v>41713</v>
      </c>
      <c r="B2151" s="3">
        <f t="shared" si="166"/>
        <v>15</v>
      </c>
      <c r="C2151" s="3">
        <f t="shared" si="167"/>
        <v>3</v>
      </c>
      <c r="D2151" s="3">
        <f t="shared" si="168"/>
        <v>2014</v>
      </c>
      <c r="E2151" s="4">
        <v>20.525000000000006</v>
      </c>
      <c r="F2151" s="4">
        <v>19.329166666666662</v>
      </c>
      <c r="G2151" s="4">
        <f t="shared" si="169"/>
        <v>19.927083333333336</v>
      </c>
      <c r="H2151" s="4">
        <v>11.792200000000001</v>
      </c>
      <c r="I2151" s="3">
        <v>5.2</v>
      </c>
      <c r="J2151" s="4">
        <f t="shared" ca="1" si="165"/>
        <v>9.9270833333333339</v>
      </c>
      <c r="K2151" s="5">
        <v>3.2887509917967437</v>
      </c>
      <c r="L2151" s="85">
        <v>0</v>
      </c>
    </row>
    <row r="2152" spans="1:12" x14ac:dyDescent="0.25">
      <c r="A2152" s="2">
        <v>41714</v>
      </c>
      <c r="B2152" s="3">
        <f t="shared" si="166"/>
        <v>16</v>
      </c>
      <c r="C2152" s="3">
        <f t="shared" si="167"/>
        <v>3</v>
      </c>
      <c r="D2152" s="3">
        <f t="shared" si="168"/>
        <v>2014</v>
      </c>
      <c r="E2152" s="4">
        <v>21.966666666666665</v>
      </c>
      <c r="F2152" s="4">
        <v>20.554166666666671</v>
      </c>
      <c r="G2152" s="4">
        <f t="shared" si="169"/>
        <v>21.260416666666668</v>
      </c>
      <c r="H2152" s="4">
        <v>23.134100000000007</v>
      </c>
      <c r="I2152" s="3">
        <v>0.4</v>
      </c>
      <c r="J2152" s="4">
        <f t="shared" ca="1" si="165"/>
        <v>11.260416666666668</v>
      </c>
      <c r="K2152" s="5">
        <v>5.9214538840150688</v>
      </c>
      <c r="L2152" s="85">
        <v>0</v>
      </c>
    </row>
    <row r="2153" spans="1:12" x14ac:dyDescent="0.25">
      <c r="A2153" s="2">
        <v>41715</v>
      </c>
      <c r="B2153" s="3">
        <f t="shared" si="166"/>
        <v>17</v>
      </c>
      <c r="C2153" s="3">
        <f t="shared" si="167"/>
        <v>3</v>
      </c>
      <c r="D2153" s="3">
        <f t="shared" si="168"/>
        <v>2014</v>
      </c>
      <c r="E2153" s="4">
        <v>20.55</v>
      </c>
      <c r="F2153" s="4">
        <v>19.312499999999996</v>
      </c>
      <c r="G2153" s="4">
        <f t="shared" si="169"/>
        <v>19.931249999999999</v>
      </c>
      <c r="H2153" s="4">
        <v>9.4549000000000021</v>
      </c>
      <c r="I2153" s="3">
        <v>15.600000000000001</v>
      </c>
      <c r="J2153" s="4">
        <f t="shared" ca="1" si="165"/>
        <v>9.9312499999999986</v>
      </c>
      <c r="K2153" s="5">
        <v>2.5201674437857151</v>
      </c>
      <c r="L2153" s="85">
        <v>0</v>
      </c>
    </row>
    <row r="2154" spans="1:12" x14ac:dyDescent="0.25">
      <c r="A2154" s="2">
        <v>41716</v>
      </c>
      <c r="B2154" s="3">
        <f t="shared" si="166"/>
        <v>18</v>
      </c>
      <c r="C2154" s="3">
        <f t="shared" si="167"/>
        <v>3</v>
      </c>
      <c r="D2154" s="3">
        <f t="shared" si="168"/>
        <v>2014</v>
      </c>
      <c r="E2154" s="4">
        <v>20.375</v>
      </c>
      <c r="F2154" s="4">
        <v>19.162499999999998</v>
      </c>
      <c r="G2154" s="4">
        <f t="shared" si="169"/>
        <v>19.768749999999997</v>
      </c>
      <c r="H2154" s="4">
        <v>17.709199999999999</v>
      </c>
      <c r="I2154" s="3">
        <v>17.2</v>
      </c>
      <c r="J2154" s="4">
        <f t="shared" ca="1" si="165"/>
        <v>9.7687499999999989</v>
      </c>
      <c r="K2154" s="5">
        <v>4.5609866426592465</v>
      </c>
      <c r="L2154" s="85">
        <v>0</v>
      </c>
    </row>
    <row r="2155" spans="1:12" x14ac:dyDescent="0.25">
      <c r="A2155" s="2">
        <v>41717</v>
      </c>
      <c r="B2155" s="3">
        <f t="shared" si="166"/>
        <v>19</v>
      </c>
      <c r="C2155" s="3">
        <f t="shared" si="167"/>
        <v>3</v>
      </c>
      <c r="D2155" s="3">
        <f t="shared" si="168"/>
        <v>2014</v>
      </c>
      <c r="E2155" s="4">
        <v>18.141666666666666</v>
      </c>
      <c r="F2155" s="4">
        <v>17.520833333333336</v>
      </c>
      <c r="G2155" s="4">
        <f t="shared" si="169"/>
        <v>17.831250000000001</v>
      </c>
      <c r="H2155" s="4">
        <v>6.3090000000000002</v>
      </c>
      <c r="I2155" s="3">
        <v>36</v>
      </c>
      <c r="J2155" s="4">
        <f t="shared" ca="1" si="165"/>
        <v>7.8312500000000007</v>
      </c>
      <c r="K2155" s="5">
        <v>1.4955530929377034</v>
      </c>
      <c r="L2155" s="85">
        <v>0</v>
      </c>
    </row>
    <row r="2156" spans="1:12" x14ac:dyDescent="0.25">
      <c r="A2156" s="2">
        <v>41718</v>
      </c>
      <c r="B2156" s="3">
        <f t="shared" si="166"/>
        <v>20</v>
      </c>
      <c r="C2156" s="3">
        <f t="shared" si="167"/>
        <v>3</v>
      </c>
      <c r="D2156" s="3">
        <f t="shared" si="168"/>
        <v>2014</v>
      </c>
      <c r="E2156" s="4">
        <v>17.3125</v>
      </c>
      <c r="F2156" s="4">
        <v>16.80833333333333</v>
      </c>
      <c r="G2156" s="4">
        <f t="shared" si="169"/>
        <v>17.060416666666665</v>
      </c>
      <c r="H2156" s="4">
        <v>6.8030999999999988</v>
      </c>
      <c r="I2156" s="3">
        <v>0.60000000000000009</v>
      </c>
      <c r="J2156" s="4">
        <f t="shared" ca="1" si="165"/>
        <v>7.060416666666665</v>
      </c>
      <c r="K2156" s="5">
        <v>1.5459746634396974</v>
      </c>
      <c r="L2156" s="85">
        <v>0</v>
      </c>
    </row>
    <row r="2157" spans="1:12" x14ac:dyDescent="0.25">
      <c r="A2157" s="2">
        <v>41719</v>
      </c>
      <c r="B2157" s="3">
        <f t="shared" si="166"/>
        <v>21</v>
      </c>
      <c r="C2157" s="3">
        <f t="shared" si="167"/>
        <v>3</v>
      </c>
      <c r="D2157" s="3">
        <f t="shared" si="168"/>
        <v>2014</v>
      </c>
      <c r="E2157" s="4">
        <v>19.529166666666665</v>
      </c>
      <c r="F2157" s="4">
        <v>18.495833333333337</v>
      </c>
      <c r="G2157" s="4">
        <f t="shared" si="169"/>
        <v>19.012500000000003</v>
      </c>
      <c r="H2157" s="4">
        <v>16.029499999999999</v>
      </c>
      <c r="I2157" s="3">
        <v>5.2000000000000011</v>
      </c>
      <c r="J2157" s="4">
        <f t="shared" ca="1" si="165"/>
        <v>9.0125000000000011</v>
      </c>
      <c r="K2157" s="5">
        <v>4.0499566475833051</v>
      </c>
      <c r="L2157" s="85">
        <v>0</v>
      </c>
    </row>
    <row r="2158" spans="1:12" x14ac:dyDescent="0.25">
      <c r="A2158" s="2">
        <v>41720</v>
      </c>
      <c r="B2158" s="3">
        <f t="shared" si="166"/>
        <v>22</v>
      </c>
      <c r="C2158" s="3">
        <f t="shared" si="167"/>
        <v>3</v>
      </c>
      <c r="D2158" s="3">
        <f t="shared" si="168"/>
        <v>2014</v>
      </c>
      <c r="E2158" s="4">
        <v>13.970833333333333</v>
      </c>
      <c r="F2158" s="4">
        <v>12.766666666666666</v>
      </c>
      <c r="G2158" s="4">
        <f t="shared" si="169"/>
        <v>13.368749999999999</v>
      </c>
      <c r="H2158" s="4">
        <v>9.014700000000003</v>
      </c>
      <c r="I2158" s="3">
        <v>0.2</v>
      </c>
      <c r="J2158" s="4">
        <f t="shared" ca="1" si="165"/>
        <v>3.3687499999999995</v>
      </c>
      <c r="K2158" s="5">
        <v>2.007314476962796</v>
      </c>
      <c r="L2158" s="85">
        <v>0</v>
      </c>
    </row>
    <row r="2159" spans="1:12" x14ac:dyDescent="0.25">
      <c r="A2159" s="2">
        <v>41721</v>
      </c>
      <c r="B2159" s="3">
        <f t="shared" si="166"/>
        <v>23</v>
      </c>
      <c r="C2159" s="3">
        <f t="shared" si="167"/>
        <v>3</v>
      </c>
      <c r="D2159" s="3">
        <f t="shared" si="168"/>
        <v>2014</v>
      </c>
      <c r="E2159" s="4">
        <v>12.137499999999998</v>
      </c>
      <c r="F2159" s="4">
        <v>10.533333333333333</v>
      </c>
      <c r="G2159" s="4">
        <f t="shared" si="169"/>
        <v>11.335416666666665</v>
      </c>
      <c r="H2159" s="4">
        <v>25.028899999999997</v>
      </c>
      <c r="I2159" s="3">
        <v>0</v>
      </c>
      <c r="J2159" s="4">
        <f t="shared" ca="1" si="165"/>
        <v>1.3354166666666654</v>
      </c>
      <c r="K2159" s="5">
        <v>5.0052719021974479</v>
      </c>
      <c r="L2159" s="85">
        <v>11</v>
      </c>
    </row>
    <row r="2160" spans="1:12" x14ac:dyDescent="0.25">
      <c r="A2160" s="2">
        <v>41722</v>
      </c>
      <c r="B2160" s="3">
        <f t="shared" si="166"/>
        <v>24</v>
      </c>
      <c r="C2160" s="3">
        <f t="shared" si="167"/>
        <v>3</v>
      </c>
      <c r="D2160" s="3">
        <f t="shared" si="168"/>
        <v>2014</v>
      </c>
      <c r="E2160" s="4">
        <v>15.25416666666667</v>
      </c>
      <c r="F2160" s="4">
        <v>13.829166666666667</v>
      </c>
      <c r="G2160" s="4">
        <f t="shared" si="169"/>
        <v>14.541666666666668</v>
      </c>
      <c r="H2160" s="4">
        <v>19.804800000000004</v>
      </c>
      <c r="I2160" s="3">
        <v>0</v>
      </c>
      <c r="J2160" s="4">
        <f t="shared" ca="1" si="165"/>
        <v>4.5416666666666687</v>
      </c>
      <c r="K2160" s="5">
        <v>4.4429781479028589</v>
      </c>
      <c r="L2160" s="85">
        <v>0</v>
      </c>
    </row>
    <row r="2161" spans="1:12" x14ac:dyDescent="0.25">
      <c r="A2161" s="2">
        <v>41723</v>
      </c>
      <c r="B2161" s="3">
        <f t="shared" si="166"/>
        <v>25</v>
      </c>
      <c r="C2161" s="3">
        <f t="shared" si="167"/>
        <v>3</v>
      </c>
      <c r="D2161" s="3">
        <f t="shared" si="168"/>
        <v>2014</v>
      </c>
      <c r="E2161" s="4">
        <v>17.479166666666664</v>
      </c>
      <c r="F2161" s="4">
        <v>15.983333333333329</v>
      </c>
      <c r="G2161" s="4">
        <f t="shared" si="169"/>
        <v>16.731249999999996</v>
      </c>
      <c r="H2161" s="4">
        <v>20.3659</v>
      </c>
      <c r="I2161" s="3">
        <v>0</v>
      </c>
      <c r="J2161" s="4">
        <f t="shared" ca="1" si="165"/>
        <v>6.7312499999999966</v>
      </c>
      <c r="K2161" s="5">
        <v>5.2153875922847934</v>
      </c>
      <c r="L2161" s="85">
        <v>0</v>
      </c>
    </row>
    <row r="2162" spans="1:12" x14ac:dyDescent="0.25">
      <c r="A2162" s="2">
        <v>41724</v>
      </c>
      <c r="B2162" s="3">
        <f t="shared" si="166"/>
        <v>26</v>
      </c>
      <c r="C2162" s="3">
        <f t="shared" si="167"/>
        <v>3</v>
      </c>
      <c r="D2162" s="3">
        <f t="shared" si="168"/>
        <v>2014</v>
      </c>
      <c r="E2162" s="4">
        <v>17.420833333333331</v>
      </c>
      <c r="F2162" s="4">
        <v>16.029166666666665</v>
      </c>
      <c r="G2162" s="4">
        <f t="shared" si="169"/>
        <v>16.724999999999998</v>
      </c>
      <c r="H2162" s="4">
        <v>20.762799999999999</v>
      </c>
      <c r="I2162" s="3">
        <v>0</v>
      </c>
      <c r="J2162" s="4">
        <f t="shared" ca="1" si="165"/>
        <v>6.7249999999999979</v>
      </c>
      <c r="K2162" s="5">
        <v>5.0888376933633994</v>
      </c>
      <c r="L2162" s="85">
        <v>0</v>
      </c>
    </row>
    <row r="2163" spans="1:12" x14ac:dyDescent="0.25">
      <c r="A2163" s="2">
        <v>41725</v>
      </c>
      <c r="B2163" s="3">
        <f t="shared" si="166"/>
        <v>27</v>
      </c>
      <c r="C2163" s="3">
        <f t="shared" si="167"/>
        <v>3</v>
      </c>
      <c r="D2163" s="3">
        <f t="shared" si="168"/>
        <v>2014</v>
      </c>
      <c r="E2163" s="4">
        <v>18.249999999999996</v>
      </c>
      <c r="F2163" s="4">
        <v>16.9375</v>
      </c>
      <c r="G2163" s="4">
        <f t="shared" si="169"/>
        <v>17.59375</v>
      </c>
      <c r="H2163" s="4">
        <v>20.444599999999998</v>
      </c>
      <c r="I2163" s="3">
        <v>0</v>
      </c>
      <c r="J2163" s="4">
        <f t="shared" ca="1" si="165"/>
        <v>7.5937499999999982</v>
      </c>
      <c r="K2163" s="5">
        <v>4.8343040103641393</v>
      </c>
      <c r="L2163" s="85">
        <v>0</v>
      </c>
    </row>
    <row r="2164" spans="1:12" x14ac:dyDescent="0.25">
      <c r="A2164" s="2">
        <v>41726</v>
      </c>
      <c r="B2164" s="3">
        <f t="shared" si="166"/>
        <v>28</v>
      </c>
      <c r="C2164" s="3">
        <f t="shared" si="167"/>
        <v>3</v>
      </c>
      <c r="D2164" s="3">
        <f t="shared" si="168"/>
        <v>2014</v>
      </c>
      <c r="E2164" s="4">
        <v>19.700000000000006</v>
      </c>
      <c r="F2164" s="4">
        <v>18.408333333333335</v>
      </c>
      <c r="G2164" s="4">
        <f t="shared" si="169"/>
        <v>19.054166666666671</v>
      </c>
      <c r="H2164" s="4">
        <v>22.488099999999999</v>
      </c>
      <c r="I2164" s="3">
        <v>0</v>
      </c>
      <c r="J2164" s="4">
        <f t="shared" ca="1" si="165"/>
        <v>9.0541666666666707</v>
      </c>
      <c r="K2164" s="5">
        <v>5.8286040759385251</v>
      </c>
      <c r="L2164" s="85">
        <v>0</v>
      </c>
    </row>
    <row r="2165" spans="1:12" x14ac:dyDescent="0.25">
      <c r="A2165" s="2">
        <v>41727</v>
      </c>
      <c r="B2165" s="3">
        <f t="shared" si="166"/>
        <v>29</v>
      </c>
      <c r="C2165" s="3">
        <f t="shared" si="167"/>
        <v>3</v>
      </c>
      <c r="D2165" s="3">
        <f t="shared" si="168"/>
        <v>2014</v>
      </c>
      <c r="E2165" s="4">
        <v>19.779166666666669</v>
      </c>
      <c r="F2165" s="4">
        <v>18.533333333333331</v>
      </c>
      <c r="G2165" s="4">
        <f t="shared" si="169"/>
        <v>19.15625</v>
      </c>
      <c r="H2165" s="4">
        <v>21.588600000000003</v>
      </c>
      <c r="I2165" s="3">
        <v>0</v>
      </c>
      <c r="J2165" s="4">
        <f t="shared" ca="1" si="165"/>
        <v>9.15625</v>
      </c>
      <c r="K2165" s="5">
        <v>5.4412584609670285</v>
      </c>
      <c r="L2165" s="85">
        <v>0</v>
      </c>
    </row>
    <row r="2166" spans="1:12" x14ac:dyDescent="0.25">
      <c r="A2166" s="2">
        <v>41728</v>
      </c>
      <c r="B2166" s="3">
        <f t="shared" si="166"/>
        <v>30</v>
      </c>
      <c r="C2166" s="3">
        <f t="shared" si="167"/>
        <v>3</v>
      </c>
      <c r="D2166" s="3">
        <f t="shared" si="168"/>
        <v>2014</v>
      </c>
      <c r="E2166" s="4">
        <v>19.512499999999999</v>
      </c>
      <c r="F2166" s="4">
        <v>18.729166666666668</v>
      </c>
      <c r="G2166" s="4">
        <f t="shared" si="169"/>
        <v>19.120833333333334</v>
      </c>
      <c r="H2166" s="4">
        <v>10.474299999999999</v>
      </c>
      <c r="I2166" s="3">
        <v>0.6</v>
      </c>
      <c r="J2166" s="4">
        <f t="shared" ca="1" si="165"/>
        <v>9.1208333333333336</v>
      </c>
      <c r="K2166" s="5">
        <v>2.9216179418900814</v>
      </c>
      <c r="L2166" s="85">
        <v>0</v>
      </c>
    </row>
    <row r="2167" spans="1:12" x14ac:dyDescent="0.25">
      <c r="A2167" s="2">
        <v>41729</v>
      </c>
      <c r="B2167" s="3">
        <f t="shared" si="166"/>
        <v>31</v>
      </c>
      <c r="C2167" s="3">
        <f t="shared" si="167"/>
        <v>3</v>
      </c>
      <c r="D2167" s="3">
        <f t="shared" si="168"/>
        <v>2014</v>
      </c>
      <c r="E2167" s="4">
        <v>19.379166666666666</v>
      </c>
      <c r="F2167" s="4">
        <v>18.716666666666665</v>
      </c>
      <c r="G2167" s="4">
        <f t="shared" si="169"/>
        <v>19.047916666666666</v>
      </c>
      <c r="H2167" s="4">
        <v>10.228900000000001</v>
      </c>
      <c r="I2167" s="3">
        <v>12.4</v>
      </c>
      <c r="J2167" s="4">
        <f t="shared" ca="1" si="165"/>
        <v>9.0479166666666657</v>
      </c>
      <c r="K2167" s="5">
        <v>2.7271985751067622</v>
      </c>
      <c r="L2167" s="85">
        <v>0</v>
      </c>
    </row>
    <row r="2168" spans="1:12" x14ac:dyDescent="0.25">
      <c r="A2168" s="2">
        <v>41730</v>
      </c>
      <c r="B2168" s="3">
        <f t="shared" si="166"/>
        <v>1</v>
      </c>
      <c r="C2168" s="3">
        <f t="shared" si="167"/>
        <v>4</v>
      </c>
      <c r="D2168" s="3">
        <f t="shared" si="168"/>
        <v>2014</v>
      </c>
      <c r="E2168" s="4">
        <v>18.562499999999996</v>
      </c>
      <c r="F2168" s="4">
        <v>17.791666666666664</v>
      </c>
      <c r="G2168" s="4">
        <f t="shared" si="169"/>
        <v>18.177083333333329</v>
      </c>
      <c r="H2168" s="4">
        <v>8.8398000000000003</v>
      </c>
      <c r="I2168" s="3">
        <v>4</v>
      </c>
      <c r="J2168" s="4">
        <f t="shared" ca="1" si="165"/>
        <v>8.1770833333333304</v>
      </c>
      <c r="K2168" s="5">
        <v>2.1693532465437988</v>
      </c>
      <c r="L2168" s="86">
        <v>0</v>
      </c>
    </row>
    <row r="2169" spans="1:12" x14ac:dyDescent="0.25">
      <c r="A2169" s="2">
        <v>41731</v>
      </c>
      <c r="B2169" s="3">
        <f t="shared" si="166"/>
        <v>2</v>
      </c>
      <c r="C2169" s="3">
        <f t="shared" si="167"/>
        <v>4</v>
      </c>
      <c r="D2169" s="3">
        <f t="shared" si="168"/>
        <v>2014</v>
      </c>
      <c r="E2169" s="4">
        <v>18.666666666666668</v>
      </c>
      <c r="F2169" s="4">
        <v>17.525000000000002</v>
      </c>
      <c r="G2169" s="4">
        <f t="shared" si="169"/>
        <v>18.095833333333335</v>
      </c>
      <c r="H2169" s="4">
        <v>13.191799999999999</v>
      </c>
      <c r="I2169" s="3">
        <v>0.60000000000000009</v>
      </c>
      <c r="J2169" s="4">
        <f t="shared" ca="1" si="165"/>
        <v>8.095833333333335</v>
      </c>
      <c r="K2169" s="5">
        <v>3.3764981402779934</v>
      </c>
      <c r="L2169" s="86">
        <v>0</v>
      </c>
    </row>
    <row r="2170" spans="1:12" x14ac:dyDescent="0.25">
      <c r="A2170" s="2">
        <v>41732</v>
      </c>
      <c r="B2170" s="3">
        <f t="shared" si="166"/>
        <v>3</v>
      </c>
      <c r="C2170" s="3">
        <f t="shared" si="167"/>
        <v>4</v>
      </c>
      <c r="D2170" s="3">
        <f t="shared" si="168"/>
        <v>2014</v>
      </c>
      <c r="E2170" s="4">
        <v>18.225000000000005</v>
      </c>
      <c r="F2170" s="4">
        <v>17.004166666666666</v>
      </c>
      <c r="G2170" s="4">
        <f t="shared" si="169"/>
        <v>17.614583333333336</v>
      </c>
      <c r="H2170" s="4">
        <v>18.286600000000004</v>
      </c>
      <c r="I2170" s="3">
        <v>0.2</v>
      </c>
      <c r="J2170" s="4">
        <f t="shared" ca="1" si="165"/>
        <v>7.6145833333333357</v>
      </c>
      <c r="K2170" s="5">
        <v>4.6473500132124146</v>
      </c>
      <c r="L2170" s="86">
        <v>0</v>
      </c>
    </row>
    <row r="2171" spans="1:12" x14ac:dyDescent="0.25">
      <c r="A2171" s="2">
        <v>41733</v>
      </c>
      <c r="B2171" s="3">
        <f t="shared" si="166"/>
        <v>4</v>
      </c>
      <c r="C2171" s="3">
        <f t="shared" si="167"/>
        <v>4</v>
      </c>
      <c r="D2171" s="3">
        <f t="shared" si="168"/>
        <v>2014</v>
      </c>
      <c r="E2171" s="4">
        <v>18.437499999999996</v>
      </c>
      <c r="F2171" s="4">
        <v>17.216666666666665</v>
      </c>
      <c r="G2171" s="4">
        <f t="shared" si="169"/>
        <v>17.827083333333331</v>
      </c>
      <c r="H2171" s="4">
        <v>22.680399999999999</v>
      </c>
      <c r="I2171" s="3">
        <v>0</v>
      </c>
      <c r="J2171" s="4">
        <f t="shared" ca="1" si="165"/>
        <v>7.8270833333333307</v>
      </c>
      <c r="K2171" s="5">
        <v>5.5760057634976139</v>
      </c>
      <c r="L2171" s="86">
        <v>0</v>
      </c>
    </row>
    <row r="2172" spans="1:12" x14ac:dyDescent="0.25">
      <c r="A2172" s="2">
        <v>41734</v>
      </c>
      <c r="B2172" s="3">
        <f t="shared" si="166"/>
        <v>5</v>
      </c>
      <c r="C2172" s="3">
        <f t="shared" si="167"/>
        <v>4</v>
      </c>
      <c r="D2172" s="3">
        <f t="shared" si="168"/>
        <v>2014</v>
      </c>
      <c r="E2172" s="4">
        <v>18.304166666666667</v>
      </c>
      <c r="F2172" s="4">
        <v>17.016666666666666</v>
      </c>
      <c r="G2172" s="4">
        <f t="shared" si="169"/>
        <v>17.660416666666666</v>
      </c>
      <c r="H2172" s="4">
        <v>21.773899999999998</v>
      </c>
      <c r="I2172" s="3">
        <v>0</v>
      </c>
      <c r="J2172" s="4">
        <f t="shared" ca="1" si="165"/>
        <v>7.6604166666666664</v>
      </c>
      <c r="K2172" s="5">
        <v>5.388405804675835</v>
      </c>
      <c r="L2172" s="86">
        <v>0</v>
      </c>
    </row>
    <row r="2173" spans="1:12" x14ac:dyDescent="0.25">
      <c r="A2173" s="2">
        <v>41735</v>
      </c>
      <c r="B2173" s="3">
        <f t="shared" si="166"/>
        <v>6</v>
      </c>
      <c r="C2173" s="3">
        <f t="shared" si="167"/>
        <v>4</v>
      </c>
      <c r="D2173" s="3">
        <f t="shared" si="168"/>
        <v>2014</v>
      </c>
      <c r="E2173" s="4">
        <v>20.537500000000001</v>
      </c>
      <c r="F2173" s="4">
        <v>19.275000000000002</v>
      </c>
      <c r="G2173" s="4">
        <f t="shared" si="169"/>
        <v>19.90625</v>
      </c>
      <c r="H2173" s="4">
        <v>18.920999999999999</v>
      </c>
      <c r="I2173" s="3">
        <v>0</v>
      </c>
      <c r="J2173" s="4">
        <f t="shared" ca="1" si="165"/>
        <v>9.9062500000000018</v>
      </c>
      <c r="K2173" s="5">
        <v>5.3023732198061264</v>
      </c>
      <c r="L2173" s="86">
        <v>0</v>
      </c>
    </row>
    <row r="2174" spans="1:12" x14ac:dyDescent="0.25">
      <c r="A2174" s="2">
        <v>41736</v>
      </c>
      <c r="B2174" s="3">
        <f t="shared" si="166"/>
        <v>7</v>
      </c>
      <c r="C2174" s="3">
        <f t="shared" si="167"/>
        <v>4</v>
      </c>
      <c r="D2174" s="3">
        <f t="shared" si="168"/>
        <v>2014</v>
      </c>
      <c r="E2174" s="4">
        <v>21.266666666666669</v>
      </c>
      <c r="F2174" s="4">
        <v>19.908333333333335</v>
      </c>
      <c r="G2174" s="4">
        <f t="shared" si="169"/>
        <v>20.587500000000002</v>
      </c>
      <c r="H2174" s="4">
        <v>14.668100000000001</v>
      </c>
      <c r="I2174" s="3">
        <v>0</v>
      </c>
      <c r="J2174" s="4">
        <f t="shared" ca="1" si="165"/>
        <v>10.587500000000002</v>
      </c>
      <c r="K2174" s="5">
        <v>4.5359203826608985</v>
      </c>
      <c r="L2174" s="86">
        <v>0</v>
      </c>
    </row>
    <row r="2175" spans="1:12" x14ac:dyDescent="0.25">
      <c r="A2175" s="2">
        <v>41737</v>
      </c>
      <c r="B2175" s="3">
        <f t="shared" si="166"/>
        <v>8</v>
      </c>
      <c r="C2175" s="3">
        <f t="shared" si="167"/>
        <v>4</v>
      </c>
      <c r="D2175" s="3">
        <f t="shared" si="168"/>
        <v>2014</v>
      </c>
      <c r="E2175" s="4">
        <v>21.612500000000001</v>
      </c>
      <c r="F2175" s="4">
        <v>20.037499999999998</v>
      </c>
      <c r="G2175" s="4">
        <f t="shared" si="169"/>
        <v>20.824999999999999</v>
      </c>
      <c r="H2175" s="4">
        <v>17.869700000000005</v>
      </c>
      <c r="I2175" s="3">
        <v>7</v>
      </c>
      <c r="J2175" s="4">
        <f t="shared" ca="1" si="165"/>
        <v>10.824999999999999</v>
      </c>
      <c r="K2175" s="5">
        <v>5.0529522481190794</v>
      </c>
      <c r="L2175" s="86">
        <v>0</v>
      </c>
    </row>
    <row r="2176" spans="1:12" x14ac:dyDescent="0.25">
      <c r="A2176" s="2">
        <v>41738</v>
      </c>
      <c r="B2176" s="3">
        <f t="shared" si="166"/>
        <v>9</v>
      </c>
      <c r="C2176" s="3">
        <f t="shared" si="167"/>
        <v>4</v>
      </c>
      <c r="D2176" s="3">
        <f t="shared" si="168"/>
        <v>2014</v>
      </c>
      <c r="E2176" s="4">
        <v>18.974999999999998</v>
      </c>
      <c r="F2176" s="4">
        <v>18.079166666666669</v>
      </c>
      <c r="G2176" s="4">
        <f t="shared" si="169"/>
        <v>18.527083333333334</v>
      </c>
      <c r="H2176" s="4">
        <v>11.214500000000001</v>
      </c>
      <c r="I2176" s="3">
        <v>72.000000000000014</v>
      </c>
      <c r="J2176" s="4">
        <f t="shared" ca="1" si="165"/>
        <v>8.5270833333333336</v>
      </c>
      <c r="K2176" s="5">
        <v>2.862525329302807</v>
      </c>
      <c r="L2176" s="86">
        <v>0</v>
      </c>
    </row>
    <row r="2177" spans="1:12" x14ac:dyDescent="0.25">
      <c r="A2177" s="2">
        <v>41739</v>
      </c>
      <c r="B2177" s="3">
        <f t="shared" si="166"/>
        <v>10</v>
      </c>
      <c r="C2177" s="3">
        <f t="shared" si="167"/>
        <v>4</v>
      </c>
      <c r="D2177" s="3">
        <f t="shared" si="168"/>
        <v>2014</v>
      </c>
      <c r="E2177" s="4">
        <v>18.737500000000001</v>
      </c>
      <c r="F2177" s="4">
        <v>17.641666666666669</v>
      </c>
      <c r="G2177" s="4">
        <f t="shared" si="169"/>
        <v>18.189583333333335</v>
      </c>
      <c r="H2177" s="4">
        <v>15.502000000000002</v>
      </c>
      <c r="I2177" s="3">
        <v>0.4</v>
      </c>
      <c r="J2177" s="4">
        <f t="shared" ca="1" si="165"/>
        <v>8.189583333333335</v>
      </c>
      <c r="K2177" s="5">
        <v>3.619776458694254</v>
      </c>
      <c r="L2177" s="86">
        <v>0</v>
      </c>
    </row>
    <row r="2178" spans="1:12" x14ac:dyDescent="0.25">
      <c r="A2178" s="2">
        <v>41740</v>
      </c>
      <c r="B2178" s="3">
        <f t="shared" si="166"/>
        <v>11</v>
      </c>
      <c r="C2178" s="3">
        <f t="shared" si="167"/>
        <v>4</v>
      </c>
      <c r="D2178" s="3">
        <f t="shared" si="168"/>
        <v>2014</v>
      </c>
      <c r="E2178" s="4">
        <v>18.625000000000004</v>
      </c>
      <c r="F2178" s="4">
        <v>17.954166666666666</v>
      </c>
      <c r="G2178" s="4">
        <f t="shared" si="169"/>
        <v>18.289583333333333</v>
      </c>
      <c r="H2178" s="4">
        <v>8.4834999999999994</v>
      </c>
      <c r="I2178" s="3">
        <v>4.2</v>
      </c>
      <c r="J2178" s="4">
        <f t="shared" ref="J2178:J2241" ca="1" si="170">IF($J$2&gt;E2178,0, IF(F2178&gt;$J$2,((F2178-$J$2)+((E2178-F2178)/2)),((E2178-$J$2)^2/((E2178-F2178)))))</f>
        <v>8.2895833333333346</v>
      </c>
      <c r="K2178" s="5">
        <v>2.1147024790358544</v>
      </c>
      <c r="L2178" s="86">
        <v>0</v>
      </c>
    </row>
    <row r="2179" spans="1:12" x14ac:dyDescent="0.25">
      <c r="A2179" s="2">
        <v>41741</v>
      </c>
      <c r="B2179" s="3">
        <f t="shared" ref="B2179:B2242" si="171">DAY(A2179)</f>
        <v>12</v>
      </c>
      <c r="C2179" s="3">
        <f t="shared" ref="C2179:C2242" si="172">MONTH(A2179)</f>
        <v>4</v>
      </c>
      <c r="D2179" s="3">
        <f t="shared" ref="D2179:D2242" si="173">YEAR(A2179)</f>
        <v>2014</v>
      </c>
      <c r="E2179" s="4">
        <v>18.991666666666664</v>
      </c>
      <c r="F2179" s="4">
        <v>18.041666666666668</v>
      </c>
      <c r="G2179" s="4">
        <f t="shared" ref="G2179:G2242" si="174">MEDIAN(E2179:F2179)</f>
        <v>18.516666666666666</v>
      </c>
      <c r="H2179" s="4">
        <v>13.1579</v>
      </c>
      <c r="I2179" s="3">
        <v>28</v>
      </c>
      <c r="J2179" s="4">
        <f t="shared" ca="1" si="170"/>
        <v>8.5166666666666657</v>
      </c>
      <c r="K2179" s="5">
        <v>3.4161591654120427</v>
      </c>
      <c r="L2179" s="86">
        <v>0</v>
      </c>
    </row>
    <row r="2180" spans="1:12" x14ac:dyDescent="0.25">
      <c r="A2180" s="2">
        <v>41742</v>
      </c>
      <c r="B2180" s="3">
        <f t="shared" si="171"/>
        <v>13</v>
      </c>
      <c r="C2180" s="3">
        <f t="shared" si="172"/>
        <v>4</v>
      </c>
      <c r="D2180" s="3">
        <f t="shared" si="173"/>
        <v>2014</v>
      </c>
      <c r="E2180" s="4">
        <v>13.883333333333335</v>
      </c>
      <c r="F2180" s="4">
        <v>12.612500000000002</v>
      </c>
      <c r="G2180" s="4">
        <f t="shared" si="174"/>
        <v>13.247916666666669</v>
      </c>
      <c r="H2180" s="4">
        <v>20.731399999999997</v>
      </c>
      <c r="I2180" s="3">
        <v>0</v>
      </c>
      <c r="J2180" s="4">
        <f t="shared" ca="1" si="170"/>
        <v>3.2479166666666686</v>
      </c>
      <c r="K2180" s="5">
        <v>4.9100104267881992</v>
      </c>
      <c r="L2180" s="86">
        <v>0</v>
      </c>
    </row>
    <row r="2181" spans="1:12" x14ac:dyDescent="0.25">
      <c r="A2181" s="2">
        <v>41743</v>
      </c>
      <c r="B2181" s="3">
        <f t="shared" si="171"/>
        <v>14</v>
      </c>
      <c r="C2181" s="3">
        <f t="shared" si="172"/>
        <v>4</v>
      </c>
      <c r="D2181" s="3">
        <f t="shared" si="173"/>
        <v>2014</v>
      </c>
      <c r="E2181" s="4">
        <v>10.258333333333331</v>
      </c>
      <c r="F2181" s="4">
        <v>8.8625000000000007</v>
      </c>
      <c r="G2181" s="4">
        <f t="shared" si="174"/>
        <v>9.560416666666665</v>
      </c>
      <c r="H2181" s="4">
        <v>19.923300000000005</v>
      </c>
      <c r="I2181" s="3">
        <v>0</v>
      </c>
      <c r="J2181" s="4">
        <f t="shared" ca="1" si="170"/>
        <v>4.7810945273631111E-2</v>
      </c>
      <c r="K2181" s="5">
        <v>3.8228450182973912</v>
      </c>
      <c r="L2181" s="86">
        <v>12</v>
      </c>
    </row>
    <row r="2182" spans="1:12" x14ac:dyDescent="0.25">
      <c r="A2182" s="2">
        <v>41744</v>
      </c>
      <c r="B2182" s="3">
        <f t="shared" si="171"/>
        <v>15</v>
      </c>
      <c r="C2182" s="3">
        <f t="shared" si="172"/>
        <v>4</v>
      </c>
      <c r="D2182" s="3">
        <f t="shared" si="173"/>
        <v>2014</v>
      </c>
      <c r="E2182" s="4">
        <v>14.15</v>
      </c>
      <c r="F2182" s="4">
        <v>12.779166666666667</v>
      </c>
      <c r="G2182" s="4">
        <f t="shared" si="174"/>
        <v>13.464583333333334</v>
      </c>
      <c r="H2182" s="4">
        <v>19.069900000000001</v>
      </c>
      <c r="I2182" s="3">
        <v>0</v>
      </c>
      <c r="J2182" s="4">
        <f t="shared" ca="1" si="170"/>
        <v>3.4645833333333336</v>
      </c>
      <c r="K2182" s="5">
        <v>4.0489482761033271</v>
      </c>
      <c r="L2182" s="86">
        <v>0</v>
      </c>
    </row>
    <row r="2183" spans="1:12" x14ac:dyDescent="0.25">
      <c r="A2183" s="2">
        <v>41745</v>
      </c>
      <c r="B2183" s="3">
        <f t="shared" si="171"/>
        <v>16</v>
      </c>
      <c r="C2183" s="3">
        <f t="shared" si="172"/>
        <v>4</v>
      </c>
      <c r="D2183" s="3">
        <f t="shared" si="173"/>
        <v>2014</v>
      </c>
      <c r="E2183" s="4">
        <v>15.379166666666665</v>
      </c>
      <c r="F2183" s="4">
        <v>13.97916666666667</v>
      </c>
      <c r="G2183" s="4">
        <f t="shared" si="174"/>
        <v>14.679166666666667</v>
      </c>
      <c r="H2183" s="4">
        <v>17.569800000000001</v>
      </c>
      <c r="I2183" s="3">
        <v>0.2</v>
      </c>
      <c r="J2183" s="4">
        <f t="shared" ca="1" si="170"/>
        <v>4.6791666666666671</v>
      </c>
      <c r="K2183" s="5">
        <v>3.7381571363077248</v>
      </c>
      <c r="L2183" s="86">
        <v>0</v>
      </c>
    </row>
    <row r="2184" spans="1:12" x14ac:dyDescent="0.25">
      <c r="A2184" s="2">
        <v>41746</v>
      </c>
      <c r="B2184" s="3">
        <f t="shared" si="171"/>
        <v>17</v>
      </c>
      <c r="C2184" s="3">
        <f t="shared" si="172"/>
        <v>4</v>
      </c>
      <c r="D2184" s="3">
        <f t="shared" si="173"/>
        <v>2014</v>
      </c>
      <c r="E2184" s="4">
        <v>17.608333333333334</v>
      </c>
      <c r="F2184" s="4">
        <v>16.558333333333334</v>
      </c>
      <c r="G2184" s="4">
        <f t="shared" si="174"/>
        <v>17.083333333333336</v>
      </c>
      <c r="H2184" s="4">
        <v>11.811400000000003</v>
      </c>
      <c r="I2184" s="3">
        <v>2.8</v>
      </c>
      <c r="J2184" s="4">
        <f t="shared" ca="1" si="170"/>
        <v>7.0833333333333339</v>
      </c>
      <c r="K2184" s="5">
        <v>2.9743223538121892</v>
      </c>
      <c r="L2184" s="86">
        <v>0</v>
      </c>
    </row>
    <row r="2185" spans="1:12" x14ac:dyDescent="0.25">
      <c r="A2185" s="2">
        <v>41747</v>
      </c>
      <c r="B2185" s="3">
        <f t="shared" si="171"/>
        <v>18</v>
      </c>
      <c r="C2185" s="3">
        <f t="shared" si="172"/>
        <v>4</v>
      </c>
      <c r="D2185" s="3">
        <f t="shared" si="173"/>
        <v>2014</v>
      </c>
      <c r="E2185" s="4">
        <v>17.933333333333334</v>
      </c>
      <c r="F2185" s="4">
        <v>17.099999999999998</v>
      </c>
      <c r="G2185" s="4">
        <f t="shared" si="174"/>
        <v>17.516666666666666</v>
      </c>
      <c r="H2185" s="4">
        <v>11.400000000000002</v>
      </c>
      <c r="I2185" s="3">
        <v>2</v>
      </c>
      <c r="J2185" s="4">
        <f t="shared" ca="1" si="170"/>
        <v>7.5166666666666657</v>
      </c>
      <c r="K2185" s="5">
        <v>2.9955416629710259</v>
      </c>
      <c r="L2185" s="86">
        <v>0</v>
      </c>
    </row>
    <row r="2186" spans="1:12" x14ac:dyDescent="0.25">
      <c r="A2186" s="2">
        <v>41748</v>
      </c>
      <c r="B2186" s="3">
        <f t="shared" si="171"/>
        <v>19</v>
      </c>
      <c r="C2186" s="3">
        <f t="shared" si="172"/>
        <v>4</v>
      </c>
      <c r="D2186" s="3">
        <f t="shared" si="173"/>
        <v>2014</v>
      </c>
      <c r="E2186" s="4">
        <v>17.070833333333329</v>
      </c>
      <c r="F2186" s="4">
        <v>16.166666666666668</v>
      </c>
      <c r="G2186" s="4">
        <f t="shared" si="174"/>
        <v>16.618749999999999</v>
      </c>
      <c r="H2186" s="4">
        <v>7.7070999999999996</v>
      </c>
      <c r="I2186" s="3">
        <v>0.2</v>
      </c>
      <c r="J2186" s="4">
        <f t="shared" ca="1" si="170"/>
        <v>6.6187499999999986</v>
      </c>
      <c r="K2186" s="5">
        <v>2.0208511418261317</v>
      </c>
      <c r="L2186" s="86">
        <v>0</v>
      </c>
    </row>
    <row r="2187" spans="1:12" x14ac:dyDescent="0.25">
      <c r="A2187" s="2">
        <v>41749</v>
      </c>
      <c r="B2187" s="3">
        <f t="shared" si="171"/>
        <v>20</v>
      </c>
      <c r="C2187" s="3">
        <f t="shared" si="172"/>
        <v>4</v>
      </c>
      <c r="D2187" s="3">
        <f t="shared" si="173"/>
        <v>2014</v>
      </c>
      <c r="E2187" s="4">
        <v>17.254166666666666</v>
      </c>
      <c r="F2187" s="4">
        <v>16.154166666666665</v>
      </c>
      <c r="G2187" s="4">
        <f t="shared" si="174"/>
        <v>16.704166666666666</v>
      </c>
      <c r="H2187" s="4">
        <v>11.29</v>
      </c>
      <c r="I2187" s="3">
        <v>0</v>
      </c>
      <c r="J2187" s="4">
        <f t="shared" ca="1" si="170"/>
        <v>6.7041666666666657</v>
      </c>
      <c r="K2187" s="5">
        <v>2.8520616188383192</v>
      </c>
      <c r="L2187" s="86">
        <v>0</v>
      </c>
    </row>
    <row r="2188" spans="1:12" x14ac:dyDescent="0.25">
      <c r="A2188" s="2">
        <v>41750</v>
      </c>
      <c r="B2188" s="3">
        <f t="shared" si="171"/>
        <v>21</v>
      </c>
      <c r="C2188" s="3">
        <f t="shared" si="172"/>
        <v>4</v>
      </c>
      <c r="D2188" s="3">
        <f t="shared" si="173"/>
        <v>2014</v>
      </c>
      <c r="E2188" s="4">
        <v>17.283333333333335</v>
      </c>
      <c r="F2188" s="4">
        <v>16.074999999999999</v>
      </c>
      <c r="G2188" s="4">
        <f t="shared" si="174"/>
        <v>16.679166666666667</v>
      </c>
      <c r="H2188" s="4">
        <v>13.579499999999999</v>
      </c>
      <c r="I2188" s="3">
        <v>3.4</v>
      </c>
      <c r="J2188" s="4">
        <f t="shared" ca="1" si="170"/>
        <v>6.6791666666666671</v>
      </c>
      <c r="K2188" s="5">
        <v>3.5120747163875721</v>
      </c>
      <c r="L2188" s="86">
        <v>0</v>
      </c>
    </row>
    <row r="2189" spans="1:12" x14ac:dyDescent="0.25">
      <c r="A2189" s="2">
        <v>41751</v>
      </c>
      <c r="B2189" s="3">
        <f t="shared" si="171"/>
        <v>22</v>
      </c>
      <c r="C2189" s="3">
        <f t="shared" si="172"/>
        <v>4</v>
      </c>
      <c r="D2189" s="3">
        <f t="shared" si="173"/>
        <v>2014</v>
      </c>
      <c r="E2189" s="4">
        <v>15.304166666666665</v>
      </c>
      <c r="F2189" s="4">
        <v>14.924999999999999</v>
      </c>
      <c r="G2189" s="4">
        <f t="shared" si="174"/>
        <v>15.114583333333332</v>
      </c>
      <c r="H2189" s="4">
        <v>2.9655999999999998</v>
      </c>
      <c r="I2189" s="3">
        <v>12.999999999999998</v>
      </c>
      <c r="J2189" s="4">
        <f t="shared" ca="1" si="170"/>
        <v>5.1145833333333321</v>
      </c>
      <c r="K2189" s="5">
        <v>0.73078160026548133</v>
      </c>
      <c r="L2189" s="86">
        <v>0</v>
      </c>
    </row>
    <row r="2190" spans="1:12" x14ac:dyDescent="0.25">
      <c r="A2190" s="2">
        <v>41752</v>
      </c>
      <c r="B2190" s="3">
        <f t="shared" si="171"/>
        <v>23</v>
      </c>
      <c r="C2190" s="3">
        <f t="shared" si="172"/>
        <v>4</v>
      </c>
      <c r="D2190" s="3">
        <f t="shared" si="173"/>
        <v>2014</v>
      </c>
      <c r="E2190" s="4">
        <v>14.420833333333334</v>
      </c>
      <c r="F2190" s="4">
        <v>13.39583333333333</v>
      </c>
      <c r="G2190" s="4">
        <f t="shared" si="174"/>
        <v>13.908333333333331</v>
      </c>
      <c r="H2190" s="4">
        <v>10.238800000000001</v>
      </c>
      <c r="I2190" s="3">
        <v>0</v>
      </c>
      <c r="J2190" s="4">
        <f t="shared" ca="1" si="170"/>
        <v>3.9083333333333323</v>
      </c>
      <c r="K2190" s="5">
        <v>2.45475378095164</v>
      </c>
      <c r="L2190" s="86">
        <v>0</v>
      </c>
    </row>
    <row r="2191" spans="1:12" x14ac:dyDescent="0.25">
      <c r="A2191" s="2">
        <v>41753</v>
      </c>
      <c r="B2191" s="3">
        <f t="shared" si="171"/>
        <v>24</v>
      </c>
      <c r="C2191" s="3">
        <f t="shared" si="172"/>
        <v>4</v>
      </c>
      <c r="D2191" s="3">
        <f t="shared" si="173"/>
        <v>2014</v>
      </c>
      <c r="E2191" s="4">
        <v>14.458333333333334</v>
      </c>
      <c r="F2191" s="4">
        <v>13.320833333333335</v>
      </c>
      <c r="G2191" s="4">
        <f t="shared" si="174"/>
        <v>13.889583333333334</v>
      </c>
      <c r="H2191" s="4">
        <v>14.520100000000001</v>
      </c>
      <c r="I2191" s="3">
        <v>0.2</v>
      </c>
      <c r="J2191" s="4">
        <f t="shared" ca="1" si="170"/>
        <v>3.8895833333333343</v>
      </c>
      <c r="K2191" s="5">
        <v>3.3556416098004171</v>
      </c>
      <c r="L2191" s="86">
        <v>0</v>
      </c>
    </row>
    <row r="2192" spans="1:12" x14ac:dyDescent="0.25">
      <c r="A2192" s="2">
        <v>41754</v>
      </c>
      <c r="B2192" s="3">
        <f t="shared" si="171"/>
        <v>25</v>
      </c>
      <c r="C2192" s="3">
        <f t="shared" si="172"/>
        <v>4</v>
      </c>
      <c r="D2192" s="3">
        <f t="shared" si="173"/>
        <v>2014</v>
      </c>
      <c r="E2192" s="4">
        <v>12.916666666666666</v>
      </c>
      <c r="F2192" s="4">
        <v>11.733333333333333</v>
      </c>
      <c r="G2192" s="4">
        <f t="shared" si="174"/>
        <v>12.324999999999999</v>
      </c>
      <c r="H2192" s="4">
        <v>18.105</v>
      </c>
      <c r="I2192" s="3">
        <v>0</v>
      </c>
      <c r="J2192" s="4">
        <f t="shared" ca="1" si="170"/>
        <v>2.3249999999999993</v>
      </c>
      <c r="K2192" s="5">
        <v>4.1210861515227331</v>
      </c>
      <c r="L2192" s="86">
        <v>0</v>
      </c>
    </row>
    <row r="2193" spans="1:12" x14ac:dyDescent="0.25">
      <c r="A2193" s="2">
        <v>41755</v>
      </c>
      <c r="B2193" s="3">
        <f t="shared" si="171"/>
        <v>26</v>
      </c>
      <c r="C2193" s="3">
        <f t="shared" si="172"/>
        <v>4</v>
      </c>
      <c r="D2193" s="3">
        <f t="shared" si="173"/>
        <v>2014</v>
      </c>
      <c r="E2193" s="4">
        <v>11.891666666666666</v>
      </c>
      <c r="F2193" s="4">
        <v>10.387499999999998</v>
      </c>
      <c r="G2193" s="4">
        <f t="shared" si="174"/>
        <v>11.139583333333331</v>
      </c>
      <c r="H2193" s="4">
        <v>15.0663</v>
      </c>
      <c r="I2193" s="3">
        <v>0</v>
      </c>
      <c r="J2193" s="4">
        <f t="shared" ca="1" si="170"/>
        <v>1.1395833333333316</v>
      </c>
      <c r="K2193" s="5">
        <v>3.2402130267796192</v>
      </c>
      <c r="L2193" s="86">
        <v>9</v>
      </c>
    </row>
    <row r="2194" spans="1:12" x14ac:dyDescent="0.25">
      <c r="A2194" s="2">
        <v>41756</v>
      </c>
      <c r="B2194" s="3">
        <f t="shared" si="171"/>
        <v>27</v>
      </c>
      <c r="C2194" s="3">
        <f t="shared" si="172"/>
        <v>4</v>
      </c>
      <c r="D2194" s="3">
        <f t="shared" si="173"/>
        <v>2014</v>
      </c>
      <c r="E2194" s="4">
        <v>13.020833333333334</v>
      </c>
      <c r="F2194" s="4">
        <v>11.854166666666664</v>
      </c>
      <c r="G2194" s="4">
        <f t="shared" si="174"/>
        <v>12.4375</v>
      </c>
      <c r="H2194" s="4">
        <v>14.151399999999999</v>
      </c>
      <c r="I2194" s="3">
        <v>0</v>
      </c>
      <c r="J2194" s="4">
        <f t="shared" ca="1" si="170"/>
        <v>2.4374999999999991</v>
      </c>
      <c r="K2194" s="5">
        <v>3.2437705393168241</v>
      </c>
      <c r="L2194" s="86">
        <v>0</v>
      </c>
    </row>
    <row r="2195" spans="1:12" x14ac:dyDescent="0.25">
      <c r="A2195" s="2">
        <v>41757</v>
      </c>
      <c r="B2195" s="3">
        <f t="shared" si="171"/>
        <v>28</v>
      </c>
      <c r="C2195" s="3">
        <f t="shared" si="172"/>
        <v>4</v>
      </c>
      <c r="D2195" s="3">
        <f t="shared" si="173"/>
        <v>2014</v>
      </c>
      <c r="E2195" s="4">
        <v>12.024999999999997</v>
      </c>
      <c r="F2195" s="4">
        <v>10.795833333333333</v>
      </c>
      <c r="G2195" s="4">
        <f t="shared" si="174"/>
        <v>11.410416666666665</v>
      </c>
      <c r="H2195" s="4">
        <v>11.1</v>
      </c>
      <c r="I2195" s="3">
        <v>0</v>
      </c>
      <c r="J2195" s="4">
        <f t="shared" ca="1" si="170"/>
        <v>1.4104166666666647</v>
      </c>
      <c r="K2195" s="5">
        <v>2.3984392993046479</v>
      </c>
      <c r="L2195" s="86">
        <v>0</v>
      </c>
    </row>
    <row r="2196" spans="1:12" x14ac:dyDescent="0.25">
      <c r="A2196" s="2">
        <v>41758</v>
      </c>
      <c r="B2196" s="3">
        <f t="shared" si="171"/>
        <v>29</v>
      </c>
      <c r="C2196" s="3">
        <f t="shared" si="172"/>
        <v>4</v>
      </c>
      <c r="D2196" s="3">
        <f t="shared" si="173"/>
        <v>2014</v>
      </c>
      <c r="E2196" s="4">
        <v>13.708333333333334</v>
      </c>
      <c r="F2196" s="4">
        <v>12.683333333333335</v>
      </c>
      <c r="G2196" s="4">
        <f t="shared" si="174"/>
        <v>13.195833333333335</v>
      </c>
      <c r="H2196" s="4">
        <v>15.5273</v>
      </c>
      <c r="I2196" s="3">
        <v>0</v>
      </c>
      <c r="J2196" s="4">
        <f t="shared" ca="1" si="170"/>
        <v>3.1958333333333346</v>
      </c>
      <c r="K2196" s="5">
        <v>3.3978424184179761</v>
      </c>
      <c r="L2196" s="86">
        <v>0</v>
      </c>
    </row>
    <row r="2197" spans="1:12" x14ac:dyDescent="0.25">
      <c r="A2197" s="2">
        <v>41759</v>
      </c>
      <c r="B2197" s="3">
        <f t="shared" si="171"/>
        <v>30</v>
      </c>
      <c r="C2197" s="3">
        <f t="shared" si="172"/>
        <v>4</v>
      </c>
      <c r="D2197" s="3">
        <f t="shared" si="173"/>
        <v>2014</v>
      </c>
      <c r="E2197" s="4">
        <v>13.137500000000003</v>
      </c>
      <c r="F2197" s="4">
        <v>12.820833333333333</v>
      </c>
      <c r="G2197" s="4">
        <f t="shared" si="174"/>
        <v>12.979166666666668</v>
      </c>
      <c r="H2197" s="4">
        <v>1.4718000000000002</v>
      </c>
      <c r="I2197" s="3">
        <v>31.200000000000003</v>
      </c>
      <c r="J2197" s="4">
        <f t="shared" ca="1" si="170"/>
        <v>2.9791666666666679</v>
      </c>
      <c r="K2197" s="5">
        <v>0.45006877493947411</v>
      </c>
      <c r="L2197" s="86">
        <v>0</v>
      </c>
    </row>
    <row r="2198" spans="1:12" x14ac:dyDescent="0.25">
      <c r="A2198" s="2">
        <v>41760</v>
      </c>
      <c r="B2198" s="3">
        <f t="shared" si="171"/>
        <v>1</v>
      </c>
      <c r="C2198" s="3">
        <f t="shared" si="172"/>
        <v>5</v>
      </c>
      <c r="D2198" s="3">
        <f t="shared" si="173"/>
        <v>2014</v>
      </c>
      <c r="E2198" s="4">
        <v>14.916666666666666</v>
      </c>
      <c r="F2198" s="4">
        <v>14.033333333333337</v>
      </c>
      <c r="G2198" s="4">
        <f t="shared" si="174"/>
        <v>14.475000000000001</v>
      </c>
      <c r="H2198" s="4">
        <v>10.930200000000001</v>
      </c>
      <c r="I2198" s="3">
        <v>10.199999999999999</v>
      </c>
      <c r="J2198" s="4">
        <f t="shared" ca="1" si="170"/>
        <v>4.4750000000000014</v>
      </c>
      <c r="K2198" s="5">
        <v>2.5067506361315326</v>
      </c>
      <c r="L2198" s="87">
        <v>0</v>
      </c>
    </row>
    <row r="2199" spans="1:12" x14ac:dyDescent="0.25">
      <c r="A2199" s="2">
        <v>41761</v>
      </c>
      <c r="B2199" s="3">
        <f t="shared" si="171"/>
        <v>2</v>
      </c>
      <c r="C2199" s="3">
        <f t="shared" si="172"/>
        <v>5</v>
      </c>
      <c r="D2199" s="3">
        <f t="shared" si="173"/>
        <v>2014</v>
      </c>
      <c r="E2199" s="4">
        <v>12.299999999999999</v>
      </c>
      <c r="F2199" s="4">
        <v>11.045833333333334</v>
      </c>
      <c r="G2199" s="4">
        <f t="shared" si="174"/>
        <v>11.672916666666666</v>
      </c>
      <c r="H2199" s="4">
        <v>14.9594</v>
      </c>
      <c r="I2199" s="3">
        <v>0</v>
      </c>
      <c r="J2199" s="4">
        <f t="shared" ca="1" si="170"/>
        <v>1.6729166666666666</v>
      </c>
      <c r="K2199" s="5">
        <v>3.0282077993569509</v>
      </c>
      <c r="L2199" s="87">
        <v>0</v>
      </c>
    </row>
    <row r="2200" spans="1:12" x14ac:dyDescent="0.25">
      <c r="A2200" s="2">
        <v>41762</v>
      </c>
      <c r="B2200" s="3">
        <f t="shared" si="171"/>
        <v>3</v>
      </c>
      <c r="C2200" s="3">
        <f t="shared" si="172"/>
        <v>5</v>
      </c>
      <c r="D2200" s="3">
        <f t="shared" si="173"/>
        <v>2014</v>
      </c>
      <c r="E2200" s="4">
        <v>13.624999999999998</v>
      </c>
      <c r="F2200" s="4">
        <v>12.145833333333334</v>
      </c>
      <c r="G2200" s="4">
        <f t="shared" si="174"/>
        <v>12.885416666666666</v>
      </c>
      <c r="H2200" s="4">
        <v>15.136900000000001</v>
      </c>
      <c r="I2200" s="3">
        <v>0.2</v>
      </c>
      <c r="J2200" s="4">
        <f t="shared" ca="1" si="170"/>
        <v>2.8854166666666661</v>
      </c>
      <c r="K2200" s="5">
        <v>3.1979894419224282</v>
      </c>
      <c r="L2200" s="87">
        <v>0</v>
      </c>
    </row>
    <row r="2201" spans="1:12" x14ac:dyDescent="0.25">
      <c r="A2201" s="2">
        <v>41763</v>
      </c>
      <c r="B2201" s="3">
        <f t="shared" si="171"/>
        <v>4</v>
      </c>
      <c r="C2201" s="3">
        <f t="shared" si="172"/>
        <v>5</v>
      </c>
      <c r="D2201" s="3">
        <f t="shared" si="173"/>
        <v>2014</v>
      </c>
      <c r="E2201" s="4">
        <v>14.9375</v>
      </c>
      <c r="F2201" s="4">
        <v>14.008333333333333</v>
      </c>
      <c r="G2201" s="4">
        <f t="shared" si="174"/>
        <v>14.472916666666666</v>
      </c>
      <c r="H2201" s="4">
        <v>6.8856999999999982</v>
      </c>
      <c r="I2201" s="3">
        <v>0</v>
      </c>
      <c r="J2201" s="4">
        <f t="shared" ca="1" si="170"/>
        <v>4.4729166666666664</v>
      </c>
      <c r="K2201" s="5">
        <v>1.6618064895833689</v>
      </c>
      <c r="L2201" s="87">
        <v>0</v>
      </c>
    </row>
    <row r="2202" spans="1:12" x14ac:dyDescent="0.25">
      <c r="A2202" s="2">
        <v>41764</v>
      </c>
      <c r="B2202" s="3">
        <f t="shared" si="171"/>
        <v>5</v>
      </c>
      <c r="C2202" s="3">
        <f t="shared" si="172"/>
        <v>5</v>
      </c>
      <c r="D2202" s="3">
        <f t="shared" si="173"/>
        <v>2014</v>
      </c>
      <c r="E2202" s="4">
        <v>17.595833333333331</v>
      </c>
      <c r="F2202" s="4">
        <v>16.475000000000005</v>
      </c>
      <c r="G2202" s="4">
        <f t="shared" si="174"/>
        <v>17.03541666666667</v>
      </c>
      <c r="H2202" s="4">
        <v>9.8536999999999999</v>
      </c>
      <c r="I2202" s="3">
        <v>0.8</v>
      </c>
      <c r="J2202" s="4">
        <f t="shared" ca="1" si="170"/>
        <v>7.0354166666666682</v>
      </c>
      <c r="K2202" s="5">
        <v>2.8188726344500665</v>
      </c>
      <c r="L2202" s="87">
        <v>0</v>
      </c>
    </row>
    <row r="2203" spans="1:12" x14ac:dyDescent="0.25">
      <c r="A2203" s="2">
        <v>41765</v>
      </c>
      <c r="B2203" s="3">
        <f t="shared" si="171"/>
        <v>6</v>
      </c>
      <c r="C2203" s="3">
        <f t="shared" si="172"/>
        <v>5</v>
      </c>
      <c r="D2203" s="3">
        <f t="shared" si="173"/>
        <v>2014</v>
      </c>
      <c r="E2203" s="4">
        <v>18.037500000000001</v>
      </c>
      <c r="F2203" s="4">
        <v>16.741666666666671</v>
      </c>
      <c r="G2203" s="4">
        <f t="shared" si="174"/>
        <v>17.389583333333334</v>
      </c>
      <c r="H2203" s="4">
        <v>12.517800000000001</v>
      </c>
      <c r="I2203" s="3">
        <v>0.60000000000000009</v>
      </c>
      <c r="J2203" s="4">
        <f t="shared" ca="1" si="170"/>
        <v>7.3895833333333361</v>
      </c>
      <c r="K2203" s="5">
        <v>3.3316912619359038</v>
      </c>
      <c r="L2203" s="87">
        <v>0</v>
      </c>
    </row>
    <row r="2204" spans="1:12" x14ac:dyDescent="0.25">
      <c r="A2204" s="2">
        <v>41766</v>
      </c>
      <c r="B2204" s="3">
        <f t="shared" si="171"/>
        <v>7</v>
      </c>
      <c r="C2204" s="3">
        <f t="shared" si="172"/>
        <v>5</v>
      </c>
      <c r="D2204" s="3">
        <f t="shared" si="173"/>
        <v>2014</v>
      </c>
      <c r="E2204" s="4">
        <v>18.337499999999999</v>
      </c>
      <c r="F2204" s="4">
        <v>16.737500000000001</v>
      </c>
      <c r="G2204" s="4">
        <f t="shared" si="174"/>
        <v>17.537500000000001</v>
      </c>
      <c r="H2204" s="4">
        <v>11.630300000000002</v>
      </c>
      <c r="I2204" s="3">
        <v>2.2000000000000002</v>
      </c>
      <c r="J2204" s="4">
        <f t="shared" ca="1" si="170"/>
        <v>7.5374999999999996</v>
      </c>
      <c r="K2204" s="5">
        <v>3.131668968782229</v>
      </c>
      <c r="L2204" s="87">
        <v>0</v>
      </c>
    </row>
    <row r="2205" spans="1:12" x14ac:dyDescent="0.25">
      <c r="A2205" s="2">
        <v>41767</v>
      </c>
      <c r="B2205" s="3">
        <f t="shared" si="171"/>
        <v>8</v>
      </c>
      <c r="C2205" s="3">
        <f t="shared" si="172"/>
        <v>5</v>
      </c>
      <c r="D2205" s="3">
        <f t="shared" si="173"/>
        <v>2014</v>
      </c>
      <c r="E2205" s="4">
        <v>17.074999999999999</v>
      </c>
      <c r="F2205" s="4">
        <v>16.000000000000004</v>
      </c>
      <c r="G2205" s="4">
        <f t="shared" si="174"/>
        <v>16.537500000000001</v>
      </c>
      <c r="H2205" s="4">
        <v>10.420299999999999</v>
      </c>
      <c r="I2205" s="3">
        <v>16.799999999999997</v>
      </c>
      <c r="J2205" s="4">
        <f t="shared" ca="1" si="170"/>
        <v>6.5375000000000014</v>
      </c>
      <c r="K2205" s="5">
        <v>2.6428690492842164</v>
      </c>
      <c r="L2205" s="87">
        <v>0</v>
      </c>
    </row>
    <row r="2206" spans="1:12" x14ac:dyDescent="0.25">
      <c r="A2206" s="2">
        <v>41768</v>
      </c>
      <c r="B2206" s="3">
        <f t="shared" si="171"/>
        <v>9</v>
      </c>
      <c r="C2206" s="3">
        <f t="shared" si="172"/>
        <v>5</v>
      </c>
      <c r="D2206" s="3">
        <f t="shared" si="173"/>
        <v>2014</v>
      </c>
      <c r="E2206" s="4">
        <v>13.245833333333332</v>
      </c>
      <c r="F2206" s="4">
        <v>12</v>
      </c>
      <c r="G2206" s="4">
        <f t="shared" si="174"/>
        <v>12.622916666666665</v>
      </c>
      <c r="H2206" s="4">
        <v>14.661099999999999</v>
      </c>
      <c r="I2206" s="3">
        <v>0</v>
      </c>
      <c r="J2206" s="4">
        <f t="shared" ca="1" si="170"/>
        <v>2.6229166666666659</v>
      </c>
      <c r="K2206" s="5">
        <v>3.3723626859750957</v>
      </c>
      <c r="L2206" s="87">
        <v>0</v>
      </c>
    </row>
    <row r="2207" spans="1:12" x14ac:dyDescent="0.25">
      <c r="A2207" s="2">
        <v>41769</v>
      </c>
      <c r="B2207" s="3">
        <f t="shared" si="171"/>
        <v>10</v>
      </c>
      <c r="C2207" s="3">
        <f t="shared" si="172"/>
        <v>5</v>
      </c>
      <c r="D2207" s="3">
        <f t="shared" si="173"/>
        <v>2014</v>
      </c>
      <c r="E2207" s="4">
        <v>12.429166666666667</v>
      </c>
      <c r="F2207" s="4">
        <v>11.145833333333334</v>
      </c>
      <c r="G2207" s="4">
        <f t="shared" si="174"/>
        <v>11.787500000000001</v>
      </c>
      <c r="H2207" s="4">
        <v>13.672499999999999</v>
      </c>
      <c r="I2207" s="3">
        <v>0</v>
      </c>
      <c r="J2207" s="4">
        <f t="shared" ca="1" si="170"/>
        <v>1.7875000000000005</v>
      </c>
      <c r="K2207" s="5">
        <v>2.8321556862830413</v>
      </c>
      <c r="L2207" s="87">
        <v>0</v>
      </c>
    </row>
    <row r="2208" spans="1:12" x14ac:dyDescent="0.25">
      <c r="A2208" s="2">
        <v>41770</v>
      </c>
      <c r="B2208" s="3">
        <f t="shared" si="171"/>
        <v>11</v>
      </c>
      <c r="C2208" s="3">
        <f t="shared" si="172"/>
        <v>5</v>
      </c>
      <c r="D2208" s="3">
        <f t="shared" si="173"/>
        <v>2014</v>
      </c>
      <c r="E2208" s="4">
        <v>11.304166666666667</v>
      </c>
      <c r="F2208" s="4">
        <v>9.9166666666666661</v>
      </c>
      <c r="G2208" s="4">
        <f t="shared" si="174"/>
        <v>10.610416666666666</v>
      </c>
      <c r="H2208" s="4">
        <v>16.120699999999999</v>
      </c>
      <c r="I2208" s="3">
        <v>0</v>
      </c>
      <c r="J2208" s="4">
        <f t="shared" ca="1" si="170"/>
        <v>1.2258383383383382</v>
      </c>
      <c r="K2208" s="5">
        <v>3.0792045647735828</v>
      </c>
      <c r="L2208" s="87">
        <v>8</v>
      </c>
    </row>
    <row r="2209" spans="1:12" x14ac:dyDescent="0.25">
      <c r="A2209" s="2">
        <v>41771</v>
      </c>
      <c r="B2209" s="3">
        <f t="shared" si="171"/>
        <v>12</v>
      </c>
      <c r="C2209" s="3">
        <f t="shared" si="172"/>
        <v>5</v>
      </c>
      <c r="D2209" s="3">
        <f t="shared" si="173"/>
        <v>2014</v>
      </c>
      <c r="E2209" s="4">
        <v>13.204166666666666</v>
      </c>
      <c r="F2209" s="4">
        <v>11.941666666666668</v>
      </c>
      <c r="G2209" s="4">
        <f t="shared" si="174"/>
        <v>12.572916666666668</v>
      </c>
      <c r="H2209" s="4">
        <v>15.144300000000001</v>
      </c>
      <c r="I2209" s="3">
        <v>0</v>
      </c>
      <c r="J2209" s="4">
        <f t="shared" ca="1" si="170"/>
        <v>2.572916666666667</v>
      </c>
      <c r="K2209" s="5">
        <v>3.3703640134007928</v>
      </c>
      <c r="L2209" s="87">
        <v>0</v>
      </c>
    </row>
    <row r="2210" spans="1:12" x14ac:dyDescent="0.25">
      <c r="A2210" s="2">
        <v>41772</v>
      </c>
      <c r="B2210" s="3">
        <f t="shared" si="171"/>
        <v>13</v>
      </c>
      <c r="C2210" s="3">
        <f t="shared" si="172"/>
        <v>5</v>
      </c>
      <c r="D2210" s="3">
        <f t="shared" si="173"/>
        <v>2014</v>
      </c>
      <c r="E2210" s="4">
        <v>14.087499999999999</v>
      </c>
      <c r="F2210" s="4">
        <v>13.012500000000001</v>
      </c>
      <c r="G2210" s="4">
        <f t="shared" si="174"/>
        <v>13.55</v>
      </c>
      <c r="H2210" s="4">
        <v>10.3131</v>
      </c>
      <c r="I2210" s="3">
        <v>0</v>
      </c>
      <c r="J2210" s="4">
        <f t="shared" ca="1" si="170"/>
        <v>3.55</v>
      </c>
      <c r="K2210" s="5">
        <v>2.3861838440661924</v>
      </c>
      <c r="L2210" s="87">
        <v>0</v>
      </c>
    </row>
    <row r="2211" spans="1:12" x14ac:dyDescent="0.25">
      <c r="A2211" s="2">
        <v>41773</v>
      </c>
      <c r="B2211" s="3">
        <f t="shared" si="171"/>
        <v>14</v>
      </c>
      <c r="C2211" s="3">
        <f t="shared" si="172"/>
        <v>5</v>
      </c>
      <c r="D2211" s="3">
        <f t="shared" si="173"/>
        <v>2014</v>
      </c>
      <c r="E2211" s="4">
        <v>14.454166666666666</v>
      </c>
      <c r="F2211" s="4">
        <v>13.158333333333337</v>
      </c>
      <c r="G2211" s="4">
        <f t="shared" si="174"/>
        <v>13.806250000000002</v>
      </c>
      <c r="H2211" s="4">
        <v>12.424799999999999</v>
      </c>
      <c r="I2211" s="3">
        <v>0.2</v>
      </c>
      <c r="J2211" s="4">
        <f t="shared" ca="1" si="170"/>
        <v>3.8062500000000012</v>
      </c>
      <c r="K2211" s="5">
        <v>2.7555693609092171</v>
      </c>
      <c r="L2211" s="87">
        <v>0</v>
      </c>
    </row>
    <row r="2212" spans="1:12" x14ac:dyDescent="0.25">
      <c r="A2212" s="2">
        <v>41774</v>
      </c>
      <c r="B2212" s="3">
        <f t="shared" si="171"/>
        <v>15</v>
      </c>
      <c r="C2212" s="3">
        <f t="shared" si="172"/>
        <v>5</v>
      </c>
      <c r="D2212" s="3">
        <f t="shared" si="173"/>
        <v>2014</v>
      </c>
      <c r="E2212" s="4">
        <v>16.212500000000002</v>
      </c>
      <c r="F2212" s="4">
        <v>14.966666666666669</v>
      </c>
      <c r="G2212" s="4">
        <f t="shared" si="174"/>
        <v>15.589583333333335</v>
      </c>
      <c r="H2212" s="4">
        <v>13.243000000000002</v>
      </c>
      <c r="I2212" s="3">
        <v>7.6000000000000005</v>
      </c>
      <c r="J2212" s="4">
        <f t="shared" ca="1" si="170"/>
        <v>5.5895833333333353</v>
      </c>
      <c r="K2212" s="5">
        <v>3.2879982898676334</v>
      </c>
      <c r="L2212" s="87">
        <v>0</v>
      </c>
    </row>
    <row r="2213" spans="1:12" x14ac:dyDescent="0.25">
      <c r="A2213" s="2">
        <v>41775</v>
      </c>
      <c r="B2213" s="3">
        <f t="shared" si="171"/>
        <v>16</v>
      </c>
      <c r="C2213" s="3">
        <f t="shared" si="172"/>
        <v>5</v>
      </c>
      <c r="D2213" s="3">
        <f t="shared" si="173"/>
        <v>2014</v>
      </c>
      <c r="E2213" s="4">
        <v>13.429166666666665</v>
      </c>
      <c r="F2213" s="4">
        <v>12.208333333333336</v>
      </c>
      <c r="G2213" s="4">
        <f t="shared" si="174"/>
        <v>12.818750000000001</v>
      </c>
      <c r="H2213" s="4">
        <v>9.1672999999999991</v>
      </c>
      <c r="I2213" s="3">
        <v>14.8</v>
      </c>
      <c r="J2213" s="4">
        <f t="shared" ca="1" si="170"/>
        <v>2.8187500000000005</v>
      </c>
      <c r="K2213" s="5">
        <v>1.9670370221111555</v>
      </c>
      <c r="L2213" s="87">
        <v>0</v>
      </c>
    </row>
    <row r="2214" spans="1:12" x14ac:dyDescent="0.25">
      <c r="A2214" s="2">
        <v>41776</v>
      </c>
      <c r="B2214" s="3">
        <f t="shared" si="171"/>
        <v>17</v>
      </c>
      <c r="C2214" s="3">
        <f t="shared" si="172"/>
        <v>5</v>
      </c>
      <c r="D2214" s="3">
        <f t="shared" si="173"/>
        <v>2014</v>
      </c>
      <c r="E2214" s="4">
        <v>15.0625</v>
      </c>
      <c r="F2214" s="4">
        <v>13.766666666666666</v>
      </c>
      <c r="G2214" s="4">
        <f t="shared" si="174"/>
        <v>14.414583333333333</v>
      </c>
      <c r="H2214" s="4">
        <v>14.732100000000001</v>
      </c>
      <c r="I2214" s="3">
        <v>0.2</v>
      </c>
      <c r="J2214" s="4">
        <f t="shared" ca="1" si="170"/>
        <v>4.4145833333333329</v>
      </c>
      <c r="K2214" s="5">
        <v>3.5993104861654666</v>
      </c>
      <c r="L2214" s="87">
        <v>0</v>
      </c>
    </row>
    <row r="2215" spans="1:12" x14ac:dyDescent="0.25">
      <c r="A2215" s="2">
        <v>41777</v>
      </c>
      <c r="B2215" s="3">
        <f t="shared" si="171"/>
        <v>18</v>
      </c>
      <c r="C2215" s="3">
        <f t="shared" si="172"/>
        <v>5</v>
      </c>
      <c r="D2215" s="3">
        <f t="shared" si="173"/>
        <v>2014</v>
      </c>
      <c r="E2215" s="4">
        <v>14.3125</v>
      </c>
      <c r="F2215" s="4">
        <v>12.654166666666669</v>
      </c>
      <c r="G2215" s="4">
        <f t="shared" si="174"/>
        <v>13.483333333333334</v>
      </c>
      <c r="H2215" s="4">
        <v>13.364100000000001</v>
      </c>
      <c r="I2215" s="3">
        <v>0.2</v>
      </c>
      <c r="J2215" s="4">
        <f t="shared" ca="1" si="170"/>
        <v>3.4833333333333343</v>
      </c>
      <c r="K2215" s="5">
        <v>3.2031634891766707</v>
      </c>
      <c r="L2215" s="87">
        <v>0</v>
      </c>
    </row>
    <row r="2216" spans="1:12" x14ac:dyDescent="0.25">
      <c r="A2216" s="2">
        <v>41778</v>
      </c>
      <c r="B2216" s="3">
        <f t="shared" si="171"/>
        <v>19</v>
      </c>
      <c r="C2216" s="3">
        <f t="shared" si="172"/>
        <v>5</v>
      </c>
      <c r="D2216" s="3">
        <f t="shared" si="173"/>
        <v>2014</v>
      </c>
      <c r="E2216" s="4">
        <v>13.66666666666667</v>
      </c>
      <c r="F2216" s="4">
        <v>12.283333333333331</v>
      </c>
      <c r="G2216" s="4">
        <f t="shared" si="174"/>
        <v>12.975000000000001</v>
      </c>
      <c r="H2216" s="4">
        <v>11.6911</v>
      </c>
      <c r="I2216" s="3">
        <v>0.2</v>
      </c>
      <c r="J2216" s="4">
        <f t="shared" ca="1" si="170"/>
        <v>2.9750000000000005</v>
      </c>
      <c r="K2216" s="5">
        <v>2.6705141750827961</v>
      </c>
      <c r="L2216" s="87">
        <v>2</v>
      </c>
    </row>
    <row r="2217" spans="1:12" x14ac:dyDescent="0.25">
      <c r="A2217" s="2">
        <v>41779</v>
      </c>
      <c r="B2217" s="3">
        <f t="shared" si="171"/>
        <v>20</v>
      </c>
      <c r="C2217" s="3">
        <f t="shared" si="172"/>
        <v>5</v>
      </c>
      <c r="D2217" s="3">
        <f t="shared" si="173"/>
        <v>2014</v>
      </c>
      <c r="E2217" s="4">
        <v>14.762499999999998</v>
      </c>
      <c r="F2217" s="4">
        <v>13.641666666666667</v>
      </c>
      <c r="G2217" s="4">
        <f t="shared" si="174"/>
        <v>14.202083333333333</v>
      </c>
      <c r="H2217" s="4">
        <v>12.439000000000004</v>
      </c>
      <c r="I2217" s="3">
        <v>0.2</v>
      </c>
      <c r="J2217" s="4">
        <f t="shared" ca="1" si="170"/>
        <v>4.2020833333333325</v>
      </c>
      <c r="K2217" s="5">
        <v>2.9583307739997147</v>
      </c>
      <c r="L2217" s="87">
        <v>0</v>
      </c>
    </row>
    <row r="2218" spans="1:12" x14ac:dyDescent="0.25">
      <c r="A2218" s="2">
        <v>41780</v>
      </c>
      <c r="B2218" s="3">
        <f t="shared" si="171"/>
        <v>21</v>
      </c>
      <c r="C2218" s="3">
        <f t="shared" si="172"/>
        <v>5</v>
      </c>
      <c r="D2218" s="3">
        <f t="shared" si="173"/>
        <v>2014</v>
      </c>
      <c r="E2218" s="4">
        <v>13.81666666666667</v>
      </c>
      <c r="F2218" s="4">
        <v>13.441666666666665</v>
      </c>
      <c r="G2218" s="4">
        <f t="shared" si="174"/>
        <v>13.629166666666666</v>
      </c>
      <c r="H2218" s="4">
        <v>1.4256999999999997</v>
      </c>
      <c r="I2218" s="3">
        <v>28.599999999999998</v>
      </c>
      <c r="J2218" s="4">
        <f t="shared" ca="1" si="170"/>
        <v>3.6291666666666673</v>
      </c>
      <c r="K2218" s="5">
        <v>0.4154581731186196</v>
      </c>
      <c r="L2218" s="87">
        <v>0</v>
      </c>
    </row>
    <row r="2219" spans="1:12" x14ac:dyDescent="0.25">
      <c r="A2219" s="2">
        <v>41781</v>
      </c>
      <c r="B2219" s="3">
        <f t="shared" si="171"/>
        <v>22</v>
      </c>
      <c r="C2219" s="3">
        <f t="shared" si="172"/>
        <v>5</v>
      </c>
      <c r="D2219" s="3">
        <f t="shared" si="173"/>
        <v>2014</v>
      </c>
      <c r="E2219" s="4">
        <v>15.4625</v>
      </c>
      <c r="F2219" s="4">
        <v>14.808333333333332</v>
      </c>
      <c r="G2219" s="4">
        <f t="shared" si="174"/>
        <v>15.135416666666666</v>
      </c>
      <c r="H2219" s="4">
        <v>4.8168000000000015</v>
      </c>
      <c r="I2219" s="3">
        <v>45.800000000000004</v>
      </c>
      <c r="J2219" s="4">
        <f t="shared" ca="1" si="170"/>
        <v>5.1354166666666661</v>
      </c>
      <c r="K2219" s="5">
        <v>1.0988143638215746</v>
      </c>
      <c r="L2219" s="87">
        <v>0</v>
      </c>
    </row>
    <row r="2220" spans="1:12" x14ac:dyDescent="0.25">
      <c r="A2220" s="2">
        <v>41782</v>
      </c>
      <c r="B2220" s="3">
        <f t="shared" si="171"/>
        <v>23</v>
      </c>
      <c r="C2220" s="3">
        <f t="shared" si="172"/>
        <v>5</v>
      </c>
      <c r="D2220" s="3">
        <f t="shared" si="173"/>
        <v>2014</v>
      </c>
      <c r="E2220" s="4">
        <v>7.7791666666666677</v>
      </c>
      <c r="F2220" s="4">
        <v>7.2624999999999984</v>
      </c>
      <c r="G2220" s="4">
        <f t="shared" si="174"/>
        <v>7.520833333333333</v>
      </c>
      <c r="H2220" s="4">
        <v>1.4343000000000001</v>
      </c>
      <c r="I2220" s="3">
        <v>5.8</v>
      </c>
      <c r="J2220" s="4">
        <f t="shared" ca="1" si="170"/>
        <v>0</v>
      </c>
      <c r="K2220" s="5">
        <v>0.30475148877081015</v>
      </c>
      <c r="L2220" s="87">
        <v>19</v>
      </c>
    </row>
    <row r="2221" spans="1:12" x14ac:dyDescent="0.25">
      <c r="A2221" s="2">
        <v>41783</v>
      </c>
      <c r="B2221" s="3">
        <f t="shared" si="171"/>
        <v>24</v>
      </c>
      <c r="C2221" s="3">
        <f t="shared" si="172"/>
        <v>5</v>
      </c>
      <c r="D2221" s="3">
        <f t="shared" si="173"/>
        <v>2014</v>
      </c>
      <c r="E2221" s="4">
        <v>5.8125</v>
      </c>
      <c r="F2221" s="4">
        <v>4.875</v>
      </c>
      <c r="G2221" s="4">
        <f t="shared" si="174"/>
        <v>5.34375</v>
      </c>
      <c r="H2221" s="4">
        <v>11.950500000000002</v>
      </c>
      <c r="I2221" s="3">
        <v>0</v>
      </c>
      <c r="J2221" s="4">
        <f t="shared" ca="1" si="170"/>
        <v>0</v>
      </c>
      <c r="K2221" s="5">
        <v>2.0385203152589177</v>
      </c>
      <c r="L2221" s="87">
        <v>20</v>
      </c>
    </row>
    <row r="2222" spans="1:12" x14ac:dyDescent="0.25">
      <c r="A2222" s="2">
        <v>41784</v>
      </c>
      <c r="B2222" s="3">
        <f t="shared" si="171"/>
        <v>25</v>
      </c>
      <c r="C2222" s="3">
        <f t="shared" si="172"/>
        <v>5</v>
      </c>
      <c r="D2222" s="3">
        <f t="shared" si="173"/>
        <v>2014</v>
      </c>
      <c r="E2222" s="4">
        <v>8.341666666666665</v>
      </c>
      <c r="F2222" s="4">
        <v>7.4374999999999991</v>
      </c>
      <c r="G2222" s="4">
        <f t="shared" si="174"/>
        <v>7.8895833333333325</v>
      </c>
      <c r="H2222" s="4">
        <v>5.2015999999999982</v>
      </c>
      <c r="I2222" s="3">
        <v>0</v>
      </c>
      <c r="J2222" s="4">
        <f t="shared" ca="1" si="170"/>
        <v>0</v>
      </c>
      <c r="K2222" s="5">
        <v>0.99839675756029189</v>
      </c>
      <c r="L2222" s="87">
        <v>14</v>
      </c>
    </row>
    <row r="2223" spans="1:12" x14ac:dyDescent="0.25">
      <c r="A2223" s="2">
        <v>41785</v>
      </c>
      <c r="B2223" s="3">
        <f t="shared" si="171"/>
        <v>26</v>
      </c>
      <c r="C2223" s="3">
        <f t="shared" si="172"/>
        <v>5</v>
      </c>
      <c r="D2223" s="3">
        <f t="shared" si="173"/>
        <v>2014</v>
      </c>
      <c r="E2223" s="4">
        <v>10.362500000000001</v>
      </c>
      <c r="F2223" s="4">
        <v>9.9166666666666679</v>
      </c>
      <c r="G2223" s="4">
        <f t="shared" si="174"/>
        <v>10.139583333333334</v>
      </c>
      <c r="H2223" s="4">
        <v>4.7824</v>
      </c>
      <c r="I2223" s="3">
        <v>20.199999999999996</v>
      </c>
      <c r="J2223" s="4">
        <f t="shared" ca="1" si="170"/>
        <v>0.29474299065420706</v>
      </c>
      <c r="K2223" s="5">
        <v>0.94113175676066863</v>
      </c>
      <c r="L2223" s="87">
        <v>0</v>
      </c>
    </row>
    <row r="2224" spans="1:12" x14ac:dyDescent="0.25">
      <c r="A2224" s="2">
        <v>41786</v>
      </c>
      <c r="B2224" s="3">
        <f t="shared" si="171"/>
        <v>27</v>
      </c>
      <c r="C2224" s="3">
        <f t="shared" si="172"/>
        <v>5</v>
      </c>
      <c r="D2224" s="3">
        <f t="shared" si="173"/>
        <v>2014</v>
      </c>
      <c r="E2224" s="4">
        <v>9.6583333333333332</v>
      </c>
      <c r="F2224" s="4">
        <v>8.7833333333333332</v>
      </c>
      <c r="G2224" s="4">
        <f t="shared" si="174"/>
        <v>9.2208333333333332</v>
      </c>
      <c r="H2224" s="4">
        <v>10.4483</v>
      </c>
      <c r="I2224" s="3">
        <v>0.2</v>
      </c>
      <c r="J2224" s="4">
        <f t="shared" ca="1" si="170"/>
        <v>0</v>
      </c>
      <c r="K2224" s="5">
        <v>2.1636442392193613</v>
      </c>
      <c r="L2224" s="87">
        <v>1</v>
      </c>
    </row>
    <row r="2225" spans="1:12" x14ac:dyDescent="0.25">
      <c r="A2225" s="2">
        <v>41787</v>
      </c>
      <c r="B2225" s="3">
        <f t="shared" si="171"/>
        <v>28</v>
      </c>
      <c r="C2225" s="3">
        <f t="shared" si="172"/>
        <v>5</v>
      </c>
      <c r="D2225" s="3">
        <f t="shared" si="173"/>
        <v>2014</v>
      </c>
      <c r="E2225" s="4">
        <v>7.9124999999999979</v>
      </c>
      <c r="F2225" s="4">
        <v>6.6499999999999995</v>
      </c>
      <c r="G2225" s="4">
        <f t="shared" si="174"/>
        <v>7.2812499999999982</v>
      </c>
      <c r="H2225" s="4">
        <v>9.8113999999999972</v>
      </c>
      <c r="I2225" s="3">
        <v>0.2</v>
      </c>
      <c r="J2225" s="4">
        <f t="shared" ca="1" si="170"/>
        <v>0</v>
      </c>
      <c r="K2225" s="5">
        <v>1.7548350378426736</v>
      </c>
      <c r="L2225" s="87">
        <v>17</v>
      </c>
    </row>
    <row r="2226" spans="1:12" x14ac:dyDescent="0.25">
      <c r="A2226" s="2">
        <v>41788</v>
      </c>
      <c r="B2226" s="3">
        <f t="shared" si="171"/>
        <v>29</v>
      </c>
      <c r="C2226" s="3">
        <f t="shared" si="172"/>
        <v>5</v>
      </c>
      <c r="D2226" s="3">
        <f t="shared" si="173"/>
        <v>2014</v>
      </c>
      <c r="E2226" s="4">
        <v>8.6625000000000014</v>
      </c>
      <c r="F2226" s="4">
        <v>7.1083333333333343</v>
      </c>
      <c r="G2226" s="4">
        <f t="shared" si="174"/>
        <v>7.8854166666666679</v>
      </c>
      <c r="H2226" s="4">
        <v>14.483300000000002</v>
      </c>
      <c r="I2226" s="3">
        <v>0.4</v>
      </c>
      <c r="J2226" s="4">
        <f t="shared" ca="1" si="170"/>
        <v>0</v>
      </c>
      <c r="K2226" s="5">
        <v>2.4318410635707606</v>
      </c>
      <c r="L2226" s="87">
        <v>15</v>
      </c>
    </row>
    <row r="2227" spans="1:12" x14ac:dyDescent="0.25">
      <c r="A2227" s="2">
        <v>41789</v>
      </c>
      <c r="B2227" s="3">
        <f t="shared" si="171"/>
        <v>30</v>
      </c>
      <c r="C2227" s="3">
        <f t="shared" si="172"/>
        <v>5</v>
      </c>
      <c r="D2227" s="3">
        <f t="shared" si="173"/>
        <v>2014</v>
      </c>
      <c r="E2227" s="4">
        <v>11.491666666666665</v>
      </c>
      <c r="F2227" s="4">
        <v>10.354166666666666</v>
      </c>
      <c r="G2227" s="4">
        <f t="shared" si="174"/>
        <v>10.922916666666666</v>
      </c>
      <c r="H2227" s="4">
        <v>14.752000000000001</v>
      </c>
      <c r="I2227" s="3">
        <v>0</v>
      </c>
      <c r="J2227" s="4">
        <f t="shared" ca="1" si="170"/>
        <v>0.92291666666666572</v>
      </c>
      <c r="K2227" s="5">
        <v>2.9276015270379006</v>
      </c>
      <c r="L2227" s="87">
        <v>2</v>
      </c>
    </row>
    <row r="2228" spans="1:12" x14ac:dyDescent="0.25">
      <c r="A2228" s="2">
        <v>41790</v>
      </c>
      <c r="B2228" s="3">
        <f t="shared" si="171"/>
        <v>31</v>
      </c>
      <c r="C2228" s="3">
        <f t="shared" si="172"/>
        <v>5</v>
      </c>
      <c r="D2228" s="3">
        <f t="shared" si="173"/>
        <v>2014</v>
      </c>
      <c r="E2228" s="4">
        <v>10.950000000000001</v>
      </c>
      <c r="F2228" s="4">
        <v>10.604166666666666</v>
      </c>
      <c r="G2228" s="4">
        <f t="shared" si="174"/>
        <v>10.777083333333334</v>
      </c>
      <c r="H2228" s="4">
        <v>1.3697000000000001</v>
      </c>
      <c r="I2228" s="3">
        <v>58.199999999999989</v>
      </c>
      <c r="J2228" s="4">
        <f t="shared" ca="1" si="170"/>
        <v>0.77708333333333357</v>
      </c>
      <c r="K2228" s="5">
        <v>0.43249807875313317</v>
      </c>
      <c r="L2228" s="87">
        <v>0</v>
      </c>
    </row>
    <row r="2229" spans="1:12" x14ac:dyDescent="0.25">
      <c r="A2229" s="2">
        <v>41791</v>
      </c>
      <c r="B2229" s="3">
        <f t="shared" si="171"/>
        <v>1</v>
      </c>
      <c r="C2229" s="3">
        <f t="shared" si="172"/>
        <v>6</v>
      </c>
      <c r="D2229" s="3">
        <f t="shared" si="173"/>
        <v>2014</v>
      </c>
      <c r="E2229" s="4">
        <v>12.887500000000001</v>
      </c>
      <c r="F2229" s="4">
        <v>11.958333333333336</v>
      </c>
      <c r="G2229" s="4">
        <f t="shared" si="174"/>
        <v>12.422916666666669</v>
      </c>
      <c r="H2229" s="4">
        <v>9.8816000000000006</v>
      </c>
      <c r="I2229" s="3">
        <v>3.8000000000000007</v>
      </c>
      <c r="J2229" s="4">
        <f t="shared" ca="1" si="170"/>
        <v>2.4229166666666684</v>
      </c>
      <c r="K2229" s="5">
        <v>2.1104986160671815</v>
      </c>
      <c r="L2229" s="88">
        <v>0</v>
      </c>
    </row>
    <row r="2230" spans="1:12" x14ac:dyDescent="0.25">
      <c r="A2230" s="2">
        <v>41792</v>
      </c>
      <c r="B2230" s="3">
        <f t="shared" si="171"/>
        <v>2</v>
      </c>
      <c r="C2230" s="3">
        <f t="shared" si="172"/>
        <v>6</v>
      </c>
      <c r="D2230" s="3">
        <f t="shared" si="173"/>
        <v>2014</v>
      </c>
      <c r="E2230" s="4">
        <v>8.5166666666666675</v>
      </c>
      <c r="F2230" s="4">
        <v>7.4208333333333316</v>
      </c>
      <c r="G2230" s="4">
        <f t="shared" si="174"/>
        <v>7.96875</v>
      </c>
      <c r="H2230" s="4">
        <v>15.146100000000002</v>
      </c>
      <c r="I2230" s="3">
        <v>0</v>
      </c>
      <c r="J2230" s="4">
        <f t="shared" ca="1" si="170"/>
        <v>0</v>
      </c>
      <c r="K2230" s="5">
        <v>3.0374412265552988</v>
      </c>
      <c r="L2230" s="88">
        <v>13</v>
      </c>
    </row>
    <row r="2231" spans="1:12" x14ac:dyDescent="0.25">
      <c r="A2231" s="2">
        <v>41793</v>
      </c>
      <c r="B2231" s="3">
        <f t="shared" si="171"/>
        <v>3</v>
      </c>
      <c r="C2231" s="3">
        <f t="shared" si="172"/>
        <v>6</v>
      </c>
      <c r="D2231" s="3">
        <f t="shared" si="173"/>
        <v>2014</v>
      </c>
      <c r="E2231" s="4">
        <v>8.5083333333333346</v>
      </c>
      <c r="F2231" s="4">
        <v>6.2833333333333323</v>
      </c>
      <c r="G2231" s="4">
        <f t="shared" si="174"/>
        <v>7.3958333333333339</v>
      </c>
      <c r="H2231" s="4">
        <v>15.3973</v>
      </c>
      <c r="I2231" s="3">
        <v>0</v>
      </c>
      <c r="J2231" s="4">
        <f t="shared" ca="1" si="170"/>
        <v>0</v>
      </c>
      <c r="K2231" s="5">
        <v>3.2104817208478069</v>
      </c>
      <c r="L2231" s="88">
        <v>15</v>
      </c>
    </row>
    <row r="2232" spans="1:12" x14ac:dyDescent="0.25">
      <c r="A2232" s="2">
        <v>41794</v>
      </c>
      <c r="B2232" s="3">
        <f t="shared" si="171"/>
        <v>4</v>
      </c>
      <c r="C2232" s="3">
        <f t="shared" si="172"/>
        <v>6</v>
      </c>
      <c r="D2232" s="3">
        <f t="shared" si="173"/>
        <v>2014</v>
      </c>
      <c r="E2232" s="4">
        <v>10.579166666666667</v>
      </c>
      <c r="F2232" s="4">
        <v>8.9124999999999996</v>
      </c>
      <c r="G2232" s="4">
        <f t="shared" si="174"/>
        <v>9.7458333333333336</v>
      </c>
      <c r="H2232" s="4">
        <v>15.006</v>
      </c>
      <c r="I2232" s="3">
        <v>0</v>
      </c>
      <c r="J2232" s="4">
        <f t="shared" ca="1" si="170"/>
        <v>0.20126041666666711</v>
      </c>
      <c r="K2232" s="5">
        <v>3.9851403906065261</v>
      </c>
      <c r="L2232" s="88">
        <v>11</v>
      </c>
    </row>
    <row r="2233" spans="1:12" x14ac:dyDescent="0.25">
      <c r="A2233" s="2">
        <v>41795</v>
      </c>
      <c r="B2233" s="3">
        <f t="shared" si="171"/>
        <v>5</v>
      </c>
      <c r="C2233" s="3">
        <f t="shared" si="172"/>
        <v>6</v>
      </c>
      <c r="D2233" s="3">
        <f t="shared" si="173"/>
        <v>2014</v>
      </c>
      <c r="E2233" s="4">
        <v>11.641666666666667</v>
      </c>
      <c r="F2233" s="4">
        <v>10.983333333333333</v>
      </c>
      <c r="G2233" s="4">
        <f t="shared" si="174"/>
        <v>11.3125</v>
      </c>
      <c r="H2233" s="4">
        <v>1.1793</v>
      </c>
      <c r="I2233" s="3">
        <v>78.400000000000006</v>
      </c>
      <c r="J2233" s="4">
        <f t="shared" ca="1" si="170"/>
        <v>1.3125</v>
      </c>
      <c r="K2233" s="5">
        <v>0.36732496276236776</v>
      </c>
      <c r="L2233" s="88">
        <v>0</v>
      </c>
    </row>
    <row r="2234" spans="1:12" x14ac:dyDescent="0.25">
      <c r="A2234" s="2">
        <v>41796</v>
      </c>
      <c r="B2234" s="3">
        <f t="shared" si="171"/>
        <v>6</v>
      </c>
      <c r="C2234" s="3">
        <f t="shared" si="172"/>
        <v>6</v>
      </c>
      <c r="D2234" s="3">
        <f t="shared" si="173"/>
        <v>2014</v>
      </c>
      <c r="E2234" s="4">
        <v>14.620833333333332</v>
      </c>
      <c r="F2234" s="4">
        <v>13.975000000000001</v>
      </c>
      <c r="G2234" s="4">
        <f t="shared" si="174"/>
        <v>14.297916666666666</v>
      </c>
      <c r="H2234" s="4">
        <v>6.2922999999999991</v>
      </c>
      <c r="I2234" s="3">
        <v>2</v>
      </c>
      <c r="J2234" s="4">
        <f t="shared" ca="1" si="170"/>
        <v>4.2979166666666666</v>
      </c>
      <c r="K2234" s="5">
        <v>1.3800426892078281</v>
      </c>
      <c r="L2234" s="88">
        <v>0</v>
      </c>
    </row>
    <row r="2235" spans="1:12" x14ac:dyDescent="0.25">
      <c r="A2235" s="2">
        <v>41797</v>
      </c>
      <c r="B2235" s="3">
        <f t="shared" si="171"/>
        <v>7</v>
      </c>
      <c r="C2235" s="3">
        <f t="shared" si="172"/>
        <v>6</v>
      </c>
      <c r="D2235" s="3">
        <f t="shared" si="173"/>
        <v>2014</v>
      </c>
      <c r="E2235" s="4">
        <v>15.275</v>
      </c>
      <c r="F2235" s="4">
        <v>14.691666666666665</v>
      </c>
      <c r="G2235" s="4">
        <f t="shared" si="174"/>
        <v>14.983333333333333</v>
      </c>
      <c r="H2235" s="4">
        <v>4.133</v>
      </c>
      <c r="I2235" s="3">
        <v>0</v>
      </c>
      <c r="J2235" s="4">
        <f t="shared" ca="1" si="170"/>
        <v>4.9833333333333325</v>
      </c>
      <c r="K2235" s="5">
        <v>1.0962477960858019</v>
      </c>
      <c r="L2235" s="88">
        <v>0</v>
      </c>
    </row>
    <row r="2236" spans="1:12" x14ac:dyDescent="0.25">
      <c r="A2236" s="2">
        <v>41798</v>
      </c>
      <c r="B2236" s="3">
        <f t="shared" si="171"/>
        <v>8</v>
      </c>
      <c r="C2236" s="3">
        <f t="shared" si="172"/>
        <v>6</v>
      </c>
      <c r="D2236" s="3">
        <f t="shared" si="173"/>
        <v>2014</v>
      </c>
      <c r="E2236" s="4">
        <v>14.183333333333335</v>
      </c>
      <c r="F2236" s="4">
        <v>13.620833333333332</v>
      </c>
      <c r="G2236" s="4">
        <f t="shared" si="174"/>
        <v>13.902083333333334</v>
      </c>
      <c r="H2236" s="4">
        <v>1.6942000000000004</v>
      </c>
      <c r="I2236" s="3">
        <v>10.399999999999999</v>
      </c>
      <c r="J2236" s="4">
        <f t="shared" ca="1" si="170"/>
        <v>3.9020833333333336</v>
      </c>
      <c r="K2236" s="5">
        <v>0.39925614104505991</v>
      </c>
      <c r="L2236" s="88">
        <v>0</v>
      </c>
    </row>
    <row r="2237" spans="1:12" x14ac:dyDescent="0.25">
      <c r="A2237" s="2">
        <v>41799</v>
      </c>
      <c r="B2237" s="3">
        <f t="shared" si="171"/>
        <v>9</v>
      </c>
      <c r="C2237" s="3">
        <f t="shared" si="172"/>
        <v>6</v>
      </c>
      <c r="D2237" s="3">
        <f t="shared" si="173"/>
        <v>2014</v>
      </c>
      <c r="E2237" s="4">
        <v>10.425000000000001</v>
      </c>
      <c r="F2237" s="4">
        <v>9.1833333333333336</v>
      </c>
      <c r="G2237" s="4">
        <f t="shared" si="174"/>
        <v>9.8041666666666671</v>
      </c>
      <c r="H2237" s="4">
        <v>12.659700000000001</v>
      </c>
      <c r="I2237" s="3">
        <v>0.2</v>
      </c>
      <c r="J2237" s="4">
        <f t="shared" ca="1" si="170"/>
        <v>0.14546979865771853</v>
      </c>
      <c r="K2237" s="5">
        <v>2.4420876178694106</v>
      </c>
      <c r="L2237" s="88">
        <v>8</v>
      </c>
    </row>
    <row r="2238" spans="1:12" x14ac:dyDescent="0.25">
      <c r="A2238" s="2">
        <v>41800</v>
      </c>
      <c r="B2238" s="3">
        <f t="shared" si="171"/>
        <v>10</v>
      </c>
      <c r="C2238" s="3">
        <f t="shared" si="172"/>
        <v>6</v>
      </c>
      <c r="D2238" s="3">
        <f t="shared" si="173"/>
        <v>2014</v>
      </c>
      <c r="E2238" s="4">
        <v>9.9958333333333353</v>
      </c>
      <c r="F2238" s="4">
        <v>8.75</v>
      </c>
      <c r="G2238" s="4">
        <f t="shared" si="174"/>
        <v>9.3729166666666686</v>
      </c>
      <c r="H2238" s="4">
        <v>7.1130999999999984</v>
      </c>
      <c r="I2238" s="3">
        <v>0.2</v>
      </c>
      <c r="J2238" s="4">
        <f t="shared" ca="1" si="170"/>
        <v>0</v>
      </c>
      <c r="K2238" s="5">
        <v>1.4869071401546676</v>
      </c>
      <c r="L2238" s="88">
        <v>9</v>
      </c>
    </row>
    <row r="2239" spans="1:12" x14ac:dyDescent="0.25">
      <c r="A2239" s="2">
        <v>41801</v>
      </c>
      <c r="B2239" s="3">
        <f t="shared" si="171"/>
        <v>11</v>
      </c>
      <c r="C2239" s="3">
        <f t="shared" si="172"/>
        <v>6</v>
      </c>
      <c r="D2239" s="3">
        <f t="shared" si="173"/>
        <v>2014</v>
      </c>
      <c r="E2239" s="4">
        <v>12.891666666666667</v>
      </c>
      <c r="F2239" s="4">
        <v>12.083333333333334</v>
      </c>
      <c r="G2239" s="4">
        <f t="shared" si="174"/>
        <v>12.487500000000001</v>
      </c>
      <c r="H2239" s="4">
        <v>10.633300000000002</v>
      </c>
      <c r="I2239" s="3">
        <v>0</v>
      </c>
      <c r="J2239" s="4">
        <f t="shared" ca="1" si="170"/>
        <v>2.4875000000000007</v>
      </c>
      <c r="K2239" s="5">
        <v>2.293563415369559</v>
      </c>
      <c r="L2239" s="88">
        <v>0</v>
      </c>
    </row>
    <row r="2240" spans="1:12" x14ac:dyDescent="0.25">
      <c r="A2240" s="2">
        <v>41802</v>
      </c>
      <c r="B2240" s="3">
        <f t="shared" si="171"/>
        <v>12</v>
      </c>
      <c r="C2240" s="3">
        <f t="shared" si="172"/>
        <v>6</v>
      </c>
      <c r="D2240" s="3">
        <f t="shared" si="173"/>
        <v>2014</v>
      </c>
      <c r="E2240" s="4">
        <v>16.008333333333336</v>
      </c>
      <c r="F2240" s="4">
        <v>15.154166666666669</v>
      </c>
      <c r="G2240" s="4">
        <f t="shared" si="174"/>
        <v>15.581250000000002</v>
      </c>
      <c r="H2240" s="4">
        <v>12.667699999999998</v>
      </c>
      <c r="I2240" s="3">
        <v>0</v>
      </c>
      <c r="J2240" s="4">
        <f t="shared" ca="1" si="170"/>
        <v>5.5812500000000025</v>
      </c>
      <c r="K2240" s="5">
        <v>2.9383003784507871</v>
      </c>
      <c r="L2240" s="88">
        <v>0</v>
      </c>
    </row>
    <row r="2241" spans="1:12" x14ac:dyDescent="0.25">
      <c r="A2241" s="2">
        <v>41803</v>
      </c>
      <c r="B2241" s="3">
        <f t="shared" si="171"/>
        <v>13</v>
      </c>
      <c r="C2241" s="3">
        <f t="shared" si="172"/>
        <v>6</v>
      </c>
      <c r="D2241" s="3">
        <f t="shared" si="173"/>
        <v>2014</v>
      </c>
      <c r="E2241" s="4">
        <v>16.737500000000001</v>
      </c>
      <c r="F2241" s="4">
        <v>15.800000000000004</v>
      </c>
      <c r="G2241" s="4">
        <f t="shared" si="174"/>
        <v>16.268750000000004</v>
      </c>
      <c r="H2241" s="4">
        <v>7.1328000000000014</v>
      </c>
      <c r="I2241" s="3">
        <v>8</v>
      </c>
      <c r="J2241" s="4">
        <f t="shared" ca="1" si="170"/>
        <v>6.2687500000000025</v>
      </c>
      <c r="K2241" s="5">
        <v>1.9573334593929415</v>
      </c>
      <c r="L2241" s="88">
        <v>0</v>
      </c>
    </row>
    <row r="2242" spans="1:12" x14ac:dyDescent="0.25">
      <c r="A2242" s="2">
        <v>41804</v>
      </c>
      <c r="B2242" s="3">
        <f t="shared" si="171"/>
        <v>14</v>
      </c>
      <c r="C2242" s="3">
        <f t="shared" si="172"/>
        <v>6</v>
      </c>
      <c r="D2242" s="3">
        <f t="shared" si="173"/>
        <v>2014</v>
      </c>
      <c r="E2242" s="4">
        <v>14.216666666666663</v>
      </c>
      <c r="F2242" s="4">
        <v>13.675000000000004</v>
      </c>
      <c r="G2242" s="4">
        <f t="shared" si="174"/>
        <v>13.945833333333333</v>
      </c>
      <c r="H2242" s="4">
        <v>4.1565999999999992</v>
      </c>
      <c r="I2242" s="3">
        <v>22.999999999999996</v>
      </c>
      <c r="J2242" s="4">
        <f t="shared" ref="J2242:J2305" ca="1" si="175">IF($J$2&gt;E2242,0, IF(F2242&gt;$J$2,((F2242-$J$2)+((E2242-F2242)/2)),((E2242-$J$2)^2/((E2242-F2242)))))</f>
        <v>3.9458333333333337</v>
      </c>
      <c r="K2242" s="5">
        <v>0.89795332877202727</v>
      </c>
      <c r="L2242" s="88">
        <v>0</v>
      </c>
    </row>
    <row r="2243" spans="1:12" x14ac:dyDescent="0.25">
      <c r="A2243" s="2">
        <v>41805</v>
      </c>
      <c r="B2243" s="3">
        <f t="shared" ref="B2243:B2306" si="176">DAY(A2243)</f>
        <v>15</v>
      </c>
      <c r="C2243" s="3">
        <f t="shared" ref="C2243:C2306" si="177">MONTH(A2243)</f>
        <v>6</v>
      </c>
      <c r="D2243" s="3">
        <f t="shared" ref="D2243:D2306" si="178">YEAR(A2243)</f>
        <v>2014</v>
      </c>
      <c r="E2243" s="4">
        <v>14.383333333333331</v>
      </c>
      <c r="F2243" s="4">
        <v>13.562500000000002</v>
      </c>
      <c r="G2243" s="4">
        <f t="shared" ref="G2243:G2306" si="179">MEDIAN(E2243:F2243)</f>
        <v>13.972916666666666</v>
      </c>
      <c r="H2243" s="4">
        <v>9.5894000000000013</v>
      </c>
      <c r="I2243" s="3">
        <v>3.6000000000000005</v>
      </c>
      <c r="J2243" s="4">
        <f t="shared" ca="1" si="175"/>
        <v>3.9729166666666664</v>
      </c>
      <c r="K2243" s="5">
        <v>2.1352549295766363</v>
      </c>
      <c r="L2243" s="88">
        <v>0</v>
      </c>
    </row>
    <row r="2244" spans="1:12" x14ac:dyDescent="0.25">
      <c r="A2244" s="2">
        <v>41806</v>
      </c>
      <c r="B2244" s="3">
        <f t="shared" si="176"/>
        <v>16</v>
      </c>
      <c r="C2244" s="3">
        <f t="shared" si="177"/>
        <v>6</v>
      </c>
      <c r="D2244" s="3">
        <f t="shared" si="178"/>
        <v>2014</v>
      </c>
      <c r="E2244" s="4">
        <v>15.845833333333333</v>
      </c>
      <c r="F2244" s="4">
        <v>14.9375</v>
      </c>
      <c r="G2244" s="4">
        <f t="shared" si="179"/>
        <v>15.391666666666666</v>
      </c>
      <c r="H2244" s="4">
        <v>7.8893000000000013</v>
      </c>
      <c r="I2244" s="3">
        <v>5.8</v>
      </c>
      <c r="J2244" s="4">
        <f t="shared" ca="1" si="175"/>
        <v>5.3916666666666666</v>
      </c>
      <c r="K2244" s="5">
        <v>1.8789639375084288</v>
      </c>
      <c r="L2244" s="88">
        <v>0</v>
      </c>
    </row>
    <row r="2245" spans="1:12" x14ac:dyDescent="0.25">
      <c r="A2245" s="2">
        <v>41807</v>
      </c>
      <c r="B2245" s="3">
        <f t="shared" si="176"/>
        <v>17</v>
      </c>
      <c r="C2245" s="3">
        <f t="shared" si="177"/>
        <v>6</v>
      </c>
      <c r="D2245" s="3">
        <f t="shared" si="178"/>
        <v>2014</v>
      </c>
      <c r="E2245" s="4">
        <v>14.933333333333337</v>
      </c>
      <c r="F2245" s="4">
        <v>14.575000000000001</v>
      </c>
      <c r="G2245" s="4">
        <f t="shared" si="179"/>
        <v>14.75416666666667</v>
      </c>
      <c r="H2245" s="4">
        <v>3.3762999999999992</v>
      </c>
      <c r="I2245" s="3">
        <v>6.2</v>
      </c>
      <c r="J2245" s="4">
        <f t="shared" ca="1" si="175"/>
        <v>4.7541666666666691</v>
      </c>
      <c r="K2245" s="5">
        <v>0.79803305547605108</v>
      </c>
      <c r="L2245" s="88">
        <v>0</v>
      </c>
    </row>
    <row r="2246" spans="1:12" x14ac:dyDescent="0.25">
      <c r="A2246" s="2">
        <v>41808</v>
      </c>
      <c r="B2246" s="3">
        <f t="shared" si="176"/>
        <v>18</v>
      </c>
      <c r="C2246" s="3">
        <f t="shared" si="177"/>
        <v>6</v>
      </c>
      <c r="D2246" s="3">
        <f t="shared" si="178"/>
        <v>2014</v>
      </c>
      <c r="E2246" s="4">
        <v>9.5041666666666647</v>
      </c>
      <c r="F2246" s="4">
        <v>8.6458333333333339</v>
      </c>
      <c r="G2246" s="4">
        <f t="shared" si="179"/>
        <v>9.0749999999999993</v>
      </c>
      <c r="H2246" s="4">
        <v>6.0612999999999992</v>
      </c>
      <c r="I2246" s="3">
        <v>0.60000000000000009</v>
      </c>
      <c r="J2246" s="4">
        <f t="shared" ca="1" si="175"/>
        <v>0</v>
      </c>
      <c r="K2246" s="5">
        <v>1.3440963640843064</v>
      </c>
      <c r="L2246" s="88">
        <v>3</v>
      </c>
    </row>
    <row r="2247" spans="1:12" x14ac:dyDescent="0.25">
      <c r="A2247" s="2">
        <v>41809</v>
      </c>
      <c r="B2247" s="3">
        <f t="shared" si="176"/>
        <v>19</v>
      </c>
      <c r="C2247" s="3">
        <f t="shared" si="177"/>
        <v>6</v>
      </c>
      <c r="D2247" s="3">
        <f t="shared" si="178"/>
        <v>2014</v>
      </c>
      <c r="E2247" s="4">
        <v>4.583333333333333</v>
      </c>
      <c r="F2247" s="4">
        <v>3.3416666666666668</v>
      </c>
      <c r="G2247" s="4">
        <f t="shared" si="179"/>
        <v>3.9624999999999999</v>
      </c>
      <c r="H2247" s="4">
        <v>15.484599999999999</v>
      </c>
      <c r="I2247" s="3">
        <v>0.2</v>
      </c>
      <c r="J2247" s="4">
        <f t="shared" ca="1" si="175"/>
        <v>0</v>
      </c>
      <c r="K2247" s="5">
        <v>2.6862027150147005</v>
      </c>
      <c r="L2247" s="88">
        <v>19</v>
      </c>
    </row>
    <row r="2248" spans="1:12" x14ac:dyDescent="0.25">
      <c r="A2248" s="2">
        <v>41810</v>
      </c>
      <c r="B2248" s="3">
        <f t="shared" si="176"/>
        <v>20</v>
      </c>
      <c r="C2248" s="3">
        <f t="shared" si="177"/>
        <v>6</v>
      </c>
      <c r="D2248" s="3">
        <f t="shared" si="178"/>
        <v>2014</v>
      </c>
      <c r="E2248" s="4">
        <v>7.45</v>
      </c>
      <c r="F2248" s="4">
        <v>6.1583333333333323</v>
      </c>
      <c r="G2248" s="4">
        <f t="shared" si="179"/>
        <v>6.8041666666666663</v>
      </c>
      <c r="H2248" s="4">
        <v>13.197100000000002</v>
      </c>
      <c r="I2248" s="3">
        <v>0</v>
      </c>
      <c r="J2248" s="4">
        <f t="shared" ca="1" si="175"/>
        <v>0</v>
      </c>
      <c r="K2248" s="5">
        <v>2.4698097239688543</v>
      </c>
      <c r="L2248" s="88">
        <v>15</v>
      </c>
    </row>
    <row r="2249" spans="1:12" x14ac:dyDescent="0.25">
      <c r="A2249" s="2">
        <v>41811</v>
      </c>
      <c r="B2249" s="3">
        <f t="shared" si="176"/>
        <v>21</v>
      </c>
      <c r="C2249" s="3">
        <f t="shared" si="177"/>
        <v>6</v>
      </c>
      <c r="D2249" s="3">
        <f t="shared" si="178"/>
        <v>2014</v>
      </c>
      <c r="E2249" s="4">
        <v>9.7208333333333314</v>
      </c>
      <c r="F2249" s="4">
        <v>8.35</v>
      </c>
      <c r="G2249" s="4">
        <f t="shared" si="179"/>
        <v>9.0354166666666664</v>
      </c>
      <c r="H2249" s="4">
        <v>12.2308</v>
      </c>
      <c r="I2249" s="3">
        <v>0</v>
      </c>
      <c r="J2249" s="4">
        <f t="shared" ca="1" si="175"/>
        <v>0</v>
      </c>
      <c r="K2249" s="5">
        <v>2.4070569879433563</v>
      </c>
      <c r="L2249" s="88">
        <v>11</v>
      </c>
    </row>
    <row r="2250" spans="1:12" x14ac:dyDescent="0.25">
      <c r="A2250" s="2">
        <v>41812</v>
      </c>
      <c r="B2250" s="3">
        <f t="shared" si="176"/>
        <v>22</v>
      </c>
      <c r="C2250" s="3">
        <f t="shared" si="177"/>
        <v>6</v>
      </c>
      <c r="D2250" s="3">
        <f t="shared" si="178"/>
        <v>2014</v>
      </c>
      <c r="E2250" s="4">
        <v>11.545833333333334</v>
      </c>
      <c r="F2250" s="4">
        <v>10.3375</v>
      </c>
      <c r="G2250" s="4">
        <f t="shared" si="179"/>
        <v>10.941666666666666</v>
      </c>
      <c r="H2250" s="4">
        <v>13.951400000000001</v>
      </c>
      <c r="I2250" s="3">
        <v>0</v>
      </c>
      <c r="J2250" s="4">
        <f t="shared" ca="1" si="175"/>
        <v>0.94166666666666732</v>
      </c>
      <c r="K2250" s="5">
        <v>3.0397778033002139</v>
      </c>
      <c r="L2250" s="88">
        <v>6</v>
      </c>
    </row>
    <row r="2251" spans="1:12" x14ac:dyDescent="0.25">
      <c r="A2251" s="2">
        <v>41813</v>
      </c>
      <c r="B2251" s="3">
        <f t="shared" si="176"/>
        <v>23</v>
      </c>
      <c r="C2251" s="3">
        <f t="shared" si="177"/>
        <v>6</v>
      </c>
      <c r="D2251" s="3">
        <f t="shared" si="178"/>
        <v>2014</v>
      </c>
      <c r="E2251" s="4">
        <v>12.049999999999999</v>
      </c>
      <c r="F2251" s="4">
        <v>11.579166666666667</v>
      </c>
      <c r="G2251" s="4">
        <f t="shared" si="179"/>
        <v>11.814583333333333</v>
      </c>
      <c r="H2251" s="4">
        <v>2.3612000000000002</v>
      </c>
      <c r="I2251" s="3">
        <v>7.6000000000000005</v>
      </c>
      <c r="J2251" s="4">
        <f t="shared" ca="1" si="175"/>
        <v>1.8145833333333332</v>
      </c>
      <c r="K2251" s="5">
        <v>0.56235956750033655</v>
      </c>
      <c r="L2251" s="88">
        <v>0</v>
      </c>
    </row>
    <row r="2252" spans="1:12" x14ac:dyDescent="0.25">
      <c r="A2252" s="2">
        <v>41814</v>
      </c>
      <c r="B2252" s="3">
        <f t="shared" si="176"/>
        <v>24</v>
      </c>
      <c r="C2252" s="3">
        <f t="shared" si="177"/>
        <v>6</v>
      </c>
      <c r="D2252" s="3">
        <f t="shared" si="178"/>
        <v>2014</v>
      </c>
      <c r="E2252" s="4">
        <v>14.587500000000004</v>
      </c>
      <c r="F2252" s="4">
        <v>13.779166666666663</v>
      </c>
      <c r="G2252" s="4">
        <f t="shared" si="179"/>
        <v>14.183333333333334</v>
      </c>
      <c r="H2252" s="4">
        <v>5.6190999999999995</v>
      </c>
      <c r="I2252" s="3">
        <v>0.4</v>
      </c>
      <c r="J2252" s="4">
        <f t="shared" ca="1" si="175"/>
        <v>4.1833333333333336</v>
      </c>
      <c r="K2252" s="5">
        <v>1.2856717122649581</v>
      </c>
      <c r="L2252" s="88">
        <v>0</v>
      </c>
    </row>
    <row r="2253" spans="1:12" x14ac:dyDescent="0.25">
      <c r="A2253" s="2">
        <v>41815</v>
      </c>
      <c r="B2253" s="3">
        <f t="shared" si="176"/>
        <v>25</v>
      </c>
      <c r="C2253" s="3">
        <f t="shared" si="177"/>
        <v>6</v>
      </c>
      <c r="D2253" s="3">
        <f t="shared" si="178"/>
        <v>2014</v>
      </c>
      <c r="E2253" s="4">
        <v>14.908333333333337</v>
      </c>
      <c r="F2253" s="4">
        <v>14.291666666666663</v>
      </c>
      <c r="G2253" s="4">
        <f t="shared" si="179"/>
        <v>14.6</v>
      </c>
      <c r="H2253" s="4">
        <v>6.4781000000000004</v>
      </c>
      <c r="I2253" s="3">
        <v>47.600000000000009</v>
      </c>
      <c r="J2253" s="4">
        <f t="shared" ca="1" si="175"/>
        <v>4.5999999999999996</v>
      </c>
      <c r="K2253" s="5">
        <v>1.4868292481636627</v>
      </c>
      <c r="L2253" s="88">
        <v>0</v>
      </c>
    </row>
    <row r="2254" spans="1:12" x14ac:dyDescent="0.25">
      <c r="A2254" s="2">
        <v>41816</v>
      </c>
      <c r="B2254" s="3">
        <f t="shared" si="176"/>
        <v>26</v>
      </c>
      <c r="C2254" s="3">
        <f t="shared" si="177"/>
        <v>6</v>
      </c>
      <c r="D2254" s="3">
        <f t="shared" si="178"/>
        <v>2014</v>
      </c>
      <c r="E2254" s="4">
        <v>13.908333333333333</v>
      </c>
      <c r="F2254" s="4">
        <v>13.587499999999999</v>
      </c>
      <c r="G2254" s="4">
        <f t="shared" si="179"/>
        <v>13.747916666666665</v>
      </c>
      <c r="H2254" s="4">
        <v>0.9242999999999999</v>
      </c>
      <c r="I2254" s="3">
        <v>35</v>
      </c>
      <c r="J2254" s="4">
        <f t="shared" ca="1" si="175"/>
        <v>3.7479166666666659</v>
      </c>
      <c r="K2254" s="5">
        <v>0.25330447052085331</v>
      </c>
      <c r="L2254" s="88">
        <v>0</v>
      </c>
    </row>
    <row r="2255" spans="1:12" x14ac:dyDescent="0.25">
      <c r="A2255" s="2">
        <v>41817</v>
      </c>
      <c r="B2255" s="3">
        <f t="shared" si="176"/>
        <v>27</v>
      </c>
      <c r="C2255" s="3">
        <f t="shared" si="177"/>
        <v>6</v>
      </c>
      <c r="D2255" s="3">
        <f t="shared" si="178"/>
        <v>2014</v>
      </c>
      <c r="E2255" s="4">
        <v>13.120833333333335</v>
      </c>
      <c r="F2255" s="4">
        <v>12.954166666666667</v>
      </c>
      <c r="G2255" s="4">
        <f t="shared" si="179"/>
        <v>13.037500000000001</v>
      </c>
      <c r="H2255" s="4">
        <v>0.80879999999999996</v>
      </c>
      <c r="I2255" s="3">
        <v>42.79999999999999</v>
      </c>
      <c r="J2255" s="4">
        <f t="shared" ca="1" si="175"/>
        <v>3.0375000000000014</v>
      </c>
      <c r="K2255" s="5">
        <v>0.1842810076560176</v>
      </c>
      <c r="L2255" s="88">
        <v>0</v>
      </c>
    </row>
    <row r="2256" spans="1:12" x14ac:dyDescent="0.25">
      <c r="A2256" s="2">
        <v>41818</v>
      </c>
      <c r="B2256" s="3">
        <f t="shared" si="176"/>
        <v>28</v>
      </c>
      <c r="C2256" s="3">
        <f t="shared" si="177"/>
        <v>6</v>
      </c>
      <c r="D2256" s="3">
        <f t="shared" si="178"/>
        <v>2014</v>
      </c>
      <c r="E2256" s="4">
        <v>13.550000000000002</v>
      </c>
      <c r="F2256" s="4">
        <v>13.300000000000002</v>
      </c>
      <c r="G2256" s="4">
        <f t="shared" si="179"/>
        <v>13.425000000000002</v>
      </c>
      <c r="H2256" s="4">
        <v>2.3841000000000001</v>
      </c>
      <c r="I2256" s="3">
        <v>29.199999999999996</v>
      </c>
      <c r="J2256" s="4">
        <f t="shared" ca="1" si="175"/>
        <v>3.4250000000000025</v>
      </c>
      <c r="K2256" s="5">
        <v>0.4164353181405534</v>
      </c>
      <c r="L2256" s="88">
        <v>0</v>
      </c>
    </row>
    <row r="2257" spans="1:12" x14ac:dyDescent="0.25">
      <c r="A2257" s="2">
        <v>41819</v>
      </c>
      <c r="B2257" s="3">
        <f t="shared" si="176"/>
        <v>29</v>
      </c>
      <c r="C2257" s="3">
        <f t="shared" si="177"/>
        <v>6</v>
      </c>
      <c r="D2257" s="3">
        <f t="shared" si="178"/>
        <v>2014</v>
      </c>
      <c r="E2257" s="4">
        <v>12.033333333333333</v>
      </c>
      <c r="F2257" s="4">
        <v>11.462499999999999</v>
      </c>
      <c r="G2257" s="4">
        <f t="shared" si="179"/>
        <v>11.747916666666665</v>
      </c>
      <c r="H2257" s="4">
        <v>4.9314000000000009</v>
      </c>
      <c r="I2257" s="3">
        <v>8.4</v>
      </c>
      <c r="J2257" s="4">
        <f t="shared" ca="1" si="175"/>
        <v>1.7479166666666659</v>
      </c>
      <c r="K2257" s="5">
        <v>1.0211917884701462</v>
      </c>
      <c r="L2257" s="88">
        <v>0</v>
      </c>
    </row>
    <row r="2258" spans="1:12" x14ac:dyDescent="0.25">
      <c r="A2258" s="2">
        <v>41820</v>
      </c>
      <c r="B2258" s="3">
        <f t="shared" si="176"/>
        <v>30</v>
      </c>
      <c r="C2258" s="3">
        <f t="shared" si="177"/>
        <v>6</v>
      </c>
      <c r="D2258" s="3">
        <f t="shared" si="178"/>
        <v>2014</v>
      </c>
      <c r="E2258" s="4">
        <v>8.7916666666666661</v>
      </c>
      <c r="F2258" s="4">
        <v>8.5333333333333332</v>
      </c>
      <c r="G2258" s="4">
        <f t="shared" si="179"/>
        <v>8.6624999999999996</v>
      </c>
      <c r="H2258" s="4">
        <v>3.5221999999999993</v>
      </c>
      <c r="I2258" s="3">
        <v>21.999999999999993</v>
      </c>
      <c r="J2258" s="4">
        <f t="shared" ca="1" si="175"/>
        <v>0</v>
      </c>
      <c r="K2258" s="5">
        <v>0.53025711100842399</v>
      </c>
      <c r="L2258" s="88">
        <v>0</v>
      </c>
    </row>
    <row r="2259" spans="1:12" x14ac:dyDescent="0.25">
      <c r="A2259" s="2">
        <v>41821</v>
      </c>
      <c r="B2259" s="3">
        <f t="shared" si="176"/>
        <v>1</v>
      </c>
      <c r="C2259" s="3">
        <f t="shared" si="177"/>
        <v>7</v>
      </c>
      <c r="D2259" s="3">
        <f t="shared" si="178"/>
        <v>2014</v>
      </c>
      <c r="E2259" s="4">
        <v>8.7666666666666657</v>
      </c>
      <c r="F2259" s="4">
        <v>8.1333333333333346</v>
      </c>
      <c r="G2259" s="4">
        <f t="shared" si="179"/>
        <v>8.4499999999999993</v>
      </c>
      <c r="H2259" s="4">
        <v>6.4462000000000002</v>
      </c>
      <c r="I2259" s="3">
        <v>1</v>
      </c>
      <c r="J2259" s="4">
        <f t="shared" ca="1" si="175"/>
        <v>0</v>
      </c>
      <c r="K2259" s="5">
        <v>1.2049885295687959</v>
      </c>
      <c r="L2259" s="89">
        <v>4</v>
      </c>
    </row>
    <row r="2260" spans="1:12" x14ac:dyDescent="0.25">
      <c r="A2260" s="2">
        <v>41822</v>
      </c>
      <c r="B2260" s="3">
        <f t="shared" si="176"/>
        <v>2</v>
      </c>
      <c r="C2260" s="3">
        <f t="shared" si="177"/>
        <v>7</v>
      </c>
      <c r="D2260" s="3">
        <f t="shared" si="178"/>
        <v>2014</v>
      </c>
      <c r="E2260" s="4">
        <v>9.5333333333333332</v>
      </c>
      <c r="F2260" s="4">
        <v>8.1250000000000018</v>
      </c>
      <c r="G2260" s="4">
        <f t="shared" si="179"/>
        <v>8.8291666666666675</v>
      </c>
      <c r="H2260" s="4">
        <v>11.158200000000001</v>
      </c>
      <c r="I2260" s="3">
        <v>0.2</v>
      </c>
      <c r="J2260" s="4">
        <f t="shared" ca="1" si="175"/>
        <v>0</v>
      </c>
      <c r="K2260" s="5">
        <v>2.2385729137322037</v>
      </c>
      <c r="L2260" s="89">
        <v>13</v>
      </c>
    </row>
    <row r="2261" spans="1:12" x14ac:dyDescent="0.25">
      <c r="A2261" s="2">
        <v>41823</v>
      </c>
      <c r="B2261" s="3">
        <f t="shared" si="176"/>
        <v>3</v>
      </c>
      <c r="C2261" s="3">
        <f t="shared" si="177"/>
        <v>7</v>
      </c>
      <c r="D2261" s="3">
        <f t="shared" si="178"/>
        <v>2014</v>
      </c>
      <c r="E2261" s="4">
        <v>16.220833333333335</v>
      </c>
      <c r="F2261" s="4">
        <v>15.200000000000001</v>
      </c>
      <c r="G2261" s="4">
        <f t="shared" si="179"/>
        <v>15.710416666666667</v>
      </c>
      <c r="H2261" s="4">
        <v>8.1932999999999989</v>
      </c>
      <c r="I2261" s="3">
        <v>0.2</v>
      </c>
      <c r="J2261" s="4">
        <f t="shared" ca="1" si="175"/>
        <v>5.710416666666668</v>
      </c>
      <c r="K2261" s="5">
        <v>2.4152175376929286</v>
      </c>
      <c r="L2261" s="89">
        <v>0</v>
      </c>
    </row>
    <row r="2262" spans="1:12" x14ac:dyDescent="0.25">
      <c r="A2262" s="2">
        <v>41824</v>
      </c>
      <c r="B2262" s="3">
        <f t="shared" si="176"/>
        <v>4</v>
      </c>
      <c r="C2262" s="3">
        <f t="shared" si="177"/>
        <v>7</v>
      </c>
      <c r="D2262" s="3">
        <f t="shared" si="178"/>
        <v>2014</v>
      </c>
      <c r="E2262" s="4">
        <v>18.875000000000004</v>
      </c>
      <c r="F2262" s="4">
        <v>17.708333333333332</v>
      </c>
      <c r="G2262" s="4">
        <f t="shared" si="179"/>
        <v>18.291666666666668</v>
      </c>
      <c r="H2262" s="4">
        <v>9.9656000000000002</v>
      </c>
      <c r="I2262" s="3">
        <v>0</v>
      </c>
      <c r="J2262" s="4">
        <f t="shared" ca="1" si="175"/>
        <v>8.2916666666666679</v>
      </c>
      <c r="K2262" s="5">
        <v>3.2420685501461572</v>
      </c>
      <c r="L2262" s="89">
        <v>0</v>
      </c>
    </row>
    <row r="2263" spans="1:12" x14ac:dyDescent="0.25">
      <c r="A2263" s="2">
        <v>41825</v>
      </c>
      <c r="B2263" s="3">
        <f t="shared" si="176"/>
        <v>5</v>
      </c>
      <c r="C2263" s="3">
        <f t="shared" si="177"/>
        <v>7</v>
      </c>
      <c r="D2263" s="3">
        <f t="shared" si="178"/>
        <v>2014</v>
      </c>
      <c r="E2263" s="4">
        <v>18.470833333333335</v>
      </c>
      <c r="F2263" s="4">
        <v>17.295833333333331</v>
      </c>
      <c r="G2263" s="4">
        <f t="shared" si="179"/>
        <v>17.883333333333333</v>
      </c>
      <c r="H2263" s="4">
        <v>12.322500000000002</v>
      </c>
      <c r="I2263" s="3">
        <v>0</v>
      </c>
      <c r="J2263" s="4">
        <f t="shared" ca="1" si="175"/>
        <v>7.8833333333333329</v>
      </c>
      <c r="K2263" s="5">
        <v>3.6298197913658141</v>
      </c>
      <c r="L2263" s="89">
        <v>0</v>
      </c>
    </row>
    <row r="2264" spans="1:12" x14ac:dyDescent="0.25">
      <c r="A2264" s="2">
        <v>41826</v>
      </c>
      <c r="B2264" s="3">
        <f t="shared" si="176"/>
        <v>6</v>
      </c>
      <c r="C2264" s="3">
        <f t="shared" si="177"/>
        <v>7</v>
      </c>
      <c r="D2264" s="3">
        <f t="shared" si="178"/>
        <v>2014</v>
      </c>
      <c r="E2264" s="4">
        <v>15.783333333333337</v>
      </c>
      <c r="F2264" s="4">
        <v>14.945833333333335</v>
      </c>
      <c r="G2264" s="4">
        <f t="shared" si="179"/>
        <v>15.364583333333336</v>
      </c>
      <c r="H2264" s="4">
        <v>6.5118</v>
      </c>
      <c r="I2264" s="3">
        <v>0.4</v>
      </c>
      <c r="J2264" s="4">
        <f t="shared" ca="1" si="175"/>
        <v>5.3645833333333357</v>
      </c>
      <c r="K2264" s="5">
        <v>1.803624909993591</v>
      </c>
      <c r="L2264" s="89">
        <v>0</v>
      </c>
    </row>
    <row r="2265" spans="1:12" x14ac:dyDescent="0.25">
      <c r="A2265" s="2">
        <v>41827</v>
      </c>
      <c r="B2265" s="3">
        <f t="shared" si="176"/>
        <v>7</v>
      </c>
      <c r="C2265" s="3">
        <f t="shared" si="177"/>
        <v>7</v>
      </c>
      <c r="D2265" s="3">
        <f t="shared" si="178"/>
        <v>2014</v>
      </c>
      <c r="E2265" s="4">
        <v>11.158333333333333</v>
      </c>
      <c r="F2265" s="4">
        <v>10.066666666666666</v>
      </c>
      <c r="G2265" s="4">
        <f t="shared" si="179"/>
        <v>10.612500000000001</v>
      </c>
      <c r="H2265" s="4">
        <v>13.9411</v>
      </c>
      <c r="I2265" s="3">
        <v>1</v>
      </c>
      <c r="J2265" s="4">
        <f t="shared" ca="1" si="175"/>
        <v>0.61249999999999982</v>
      </c>
      <c r="K2265" s="5">
        <v>3.0620847004415137</v>
      </c>
      <c r="L2265" s="89">
        <v>0</v>
      </c>
    </row>
    <row r="2266" spans="1:12" x14ac:dyDescent="0.25">
      <c r="A2266" s="2">
        <v>41828</v>
      </c>
      <c r="B2266" s="3">
        <f t="shared" si="176"/>
        <v>8</v>
      </c>
      <c r="C2266" s="3">
        <f t="shared" si="177"/>
        <v>7</v>
      </c>
      <c r="D2266" s="3">
        <f t="shared" si="178"/>
        <v>2014</v>
      </c>
      <c r="E2266" s="4">
        <v>9.5125000000000011</v>
      </c>
      <c r="F2266" s="4">
        <v>8.2041666666666675</v>
      </c>
      <c r="G2266" s="4">
        <f t="shared" si="179"/>
        <v>8.8583333333333343</v>
      </c>
      <c r="H2266" s="4">
        <v>9.1501999999999981</v>
      </c>
      <c r="I2266" s="3">
        <v>0</v>
      </c>
      <c r="J2266" s="4">
        <f t="shared" ca="1" si="175"/>
        <v>0</v>
      </c>
      <c r="K2266" s="5">
        <v>1.9255932620055611</v>
      </c>
      <c r="L2266" s="89">
        <v>13</v>
      </c>
    </row>
    <row r="2267" spans="1:12" x14ac:dyDescent="0.25">
      <c r="A2267" s="2">
        <v>41829</v>
      </c>
      <c r="B2267" s="3">
        <f t="shared" si="176"/>
        <v>9</v>
      </c>
      <c r="C2267" s="3">
        <f t="shared" si="177"/>
        <v>7</v>
      </c>
      <c r="D2267" s="3">
        <f t="shared" si="178"/>
        <v>2014</v>
      </c>
      <c r="E2267" s="4">
        <v>12.062499999999998</v>
      </c>
      <c r="F2267" s="4">
        <v>11.516666666666667</v>
      </c>
      <c r="G2267" s="4">
        <f t="shared" si="179"/>
        <v>11.789583333333333</v>
      </c>
      <c r="H2267" s="4">
        <v>4.6848000000000001</v>
      </c>
      <c r="I2267" s="3">
        <v>0</v>
      </c>
      <c r="J2267" s="4">
        <f t="shared" ca="1" si="175"/>
        <v>1.7895833333333329</v>
      </c>
      <c r="K2267" s="5">
        <v>1.1918795139872695</v>
      </c>
      <c r="L2267" s="89">
        <v>0</v>
      </c>
    </row>
    <row r="2268" spans="1:12" x14ac:dyDescent="0.25">
      <c r="A2268" s="2">
        <v>41830</v>
      </c>
      <c r="B2268" s="3">
        <f t="shared" si="176"/>
        <v>10</v>
      </c>
      <c r="C2268" s="3">
        <f t="shared" si="177"/>
        <v>7</v>
      </c>
      <c r="D2268" s="3">
        <f t="shared" si="178"/>
        <v>2014</v>
      </c>
      <c r="E2268" s="4">
        <v>12.0875</v>
      </c>
      <c r="F2268" s="4">
        <v>11.333333333333334</v>
      </c>
      <c r="G2268" s="4">
        <f t="shared" si="179"/>
        <v>11.710416666666667</v>
      </c>
      <c r="H2268" s="4">
        <v>7.0446</v>
      </c>
      <c r="I2268" s="3">
        <v>2.6</v>
      </c>
      <c r="J2268" s="4">
        <f t="shared" ca="1" si="175"/>
        <v>1.7104166666666671</v>
      </c>
      <c r="K2268" s="5">
        <v>1.5593227585743383</v>
      </c>
      <c r="L2268" s="89">
        <v>0</v>
      </c>
    </row>
    <row r="2269" spans="1:12" x14ac:dyDescent="0.25">
      <c r="A2269" s="2">
        <v>41831</v>
      </c>
      <c r="B2269" s="3">
        <f t="shared" si="176"/>
        <v>11</v>
      </c>
      <c r="C2269" s="3">
        <f t="shared" si="177"/>
        <v>7</v>
      </c>
      <c r="D2269" s="3">
        <f t="shared" si="178"/>
        <v>2014</v>
      </c>
      <c r="E2269" s="4">
        <v>11.825000000000001</v>
      </c>
      <c r="F2269" s="4">
        <v>10.712499999999999</v>
      </c>
      <c r="G2269" s="4">
        <f t="shared" si="179"/>
        <v>11.268750000000001</v>
      </c>
      <c r="H2269" s="4">
        <v>11.734399999999999</v>
      </c>
      <c r="I2269" s="3">
        <v>0</v>
      </c>
      <c r="J2269" s="4">
        <f t="shared" ca="1" si="175"/>
        <v>1.2687499999999998</v>
      </c>
      <c r="K2269" s="5">
        <v>2.5576919920316712</v>
      </c>
      <c r="L2269" s="89">
        <v>0</v>
      </c>
    </row>
    <row r="2270" spans="1:12" x14ac:dyDescent="0.25">
      <c r="A2270" s="2">
        <v>41832</v>
      </c>
      <c r="B2270" s="3">
        <f t="shared" si="176"/>
        <v>12</v>
      </c>
      <c r="C2270" s="3">
        <f t="shared" si="177"/>
        <v>7</v>
      </c>
      <c r="D2270" s="3">
        <f t="shared" si="178"/>
        <v>2014</v>
      </c>
      <c r="E2270" s="4">
        <v>11.470833333333333</v>
      </c>
      <c r="F2270" s="4">
        <v>10.345833333333333</v>
      </c>
      <c r="G2270" s="4">
        <f t="shared" si="179"/>
        <v>10.908333333333333</v>
      </c>
      <c r="H2270" s="4">
        <v>9.1482000000000028</v>
      </c>
      <c r="I2270" s="3">
        <v>0</v>
      </c>
      <c r="J2270" s="4">
        <f t="shared" ca="1" si="175"/>
        <v>0.90833333333333321</v>
      </c>
      <c r="K2270" s="5">
        <v>1.8820378967418825</v>
      </c>
      <c r="L2270" s="89">
        <v>3</v>
      </c>
    </row>
    <row r="2271" spans="1:12" x14ac:dyDescent="0.25">
      <c r="A2271" s="2">
        <v>41833</v>
      </c>
      <c r="B2271" s="3">
        <f t="shared" si="176"/>
        <v>13</v>
      </c>
      <c r="C2271" s="3">
        <f t="shared" si="177"/>
        <v>7</v>
      </c>
      <c r="D2271" s="3">
        <f t="shared" si="178"/>
        <v>2014</v>
      </c>
      <c r="E2271" s="4">
        <v>13.533333333333331</v>
      </c>
      <c r="F2271" s="4">
        <v>12.537500000000001</v>
      </c>
      <c r="G2271" s="4">
        <f t="shared" si="179"/>
        <v>13.035416666666666</v>
      </c>
      <c r="H2271" s="4">
        <v>14.488299999999999</v>
      </c>
      <c r="I2271" s="3">
        <v>0</v>
      </c>
      <c r="J2271" s="4">
        <f t="shared" ca="1" si="175"/>
        <v>3.0354166666666664</v>
      </c>
      <c r="K2271" s="5">
        <v>3.1565711485348991</v>
      </c>
      <c r="L2271" s="89">
        <v>0</v>
      </c>
    </row>
    <row r="2272" spans="1:12" x14ac:dyDescent="0.25">
      <c r="A2272" s="2">
        <v>41834</v>
      </c>
      <c r="B2272" s="3">
        <f t="shared" si="176"/>
        <v>14</v>
      </c>
      <c r="C2272" s="3">
        <f t="shared" si="177"/>
        <v>7</v>
      </c>
      <c r="D2272" s="3">
        <f t="shared" si="178"/>
        <v>2014</v>
      </c>
      <c r="E2272" s="4">
        <v>13.583333333333336</v>
      </c>
      <c r="F2272" s="4">
        <v>12.566666666666665</v>
      </c>
      <c r="G2272" s="4">
        <f t="shared" si="179"/>
        <v>13.074999999999999</v>
      </c>
      <c r="H2272" s="4">
        <v>13.890700000000002</v>
      </c>
      <c r="I2272" s="3">
        <v>0</v>
      </c>
      <c r="J2272" s="4">
        <f t="shared" ca="1" si="175"/>
        <v>3.0750000000000002</v>
      </c>
      <c r="K2272" s="5">
        <v>2.8626657272570051</v>
      </c>
      <c r="L2272" s="89">
        <v>0</v>
      </c>
    </row>
    <row r="2273" spans="1:12" x14ac:dyDescent="0.25">
      <c r="A2273" s="2">
        <v>41835</v>
      </c>
      <c r="B2273" s="3">
        <f t="shared" si="176"/>
        <v>15</v>
      </c>
      <c r="C2273" s="3">
        <f t="shared" si="177"/>
        <v>7</v>
      </c>
      <c r="D2273" s="3">
        <f t="shared" si="178"/>
        <v>2014</v>
      </c>
      <c r="E2273" s="4">
        <v>12.962500000000004</v>
      </c>
      <c r="F2273" s="4">
        <v>11.95833333333333</v>
      </c>
      <c r="G2273" s="4">
        <f t="shared" si="179"/>
        <v>12.460416666666667</v>
      </c>
      <c r="H2273" s="4">
        <v>14.607100000000001</v>
      </c>
      <c r="I2273" s="3">
        <v>0</v>
      </c>
      <c r="J2273" s="4">
        <f t="shared" ca="1" si="175"/>
        <v>2.4604166666666671</v>
      </c>
      <c r="K2273" s="5">
        <v>3.0989497077282731</v>
      </c>
      <c r="L2273" s="89">
        <v>0</v>
      </c>
    </row>
    <row r="2274" spans="1:12" x14ac:dyDescent="0.25">
      <c r="A2274" s="2">
        <v>41836</v>
      </c>
      <c r="B2274" s="3">
        <f t="shared" si="176"/>
        <v>16</v>
      </c>
      <c r="C2274" s="3">
        <f t="shared" si="177"/>
        <v>7</v>
      </c>
      <c r="D2274" s="3">
        <f t="shared" si="178"/>
        <v>2014</v>
      </c>
      <c r="E2274" s="4">
        <v>14.066666666666668</v>
      </c>
      <c r="F2274" s="4">
        <v>13.075000000000001</v>
      </c>
      <c r="G2274" s="4">
        <f t="shared" si="179"/>
        <v>13.570833333333335</v>
      </c>
      <c r="H2274" s="4">
        <v>12.374500000000001</v>
      </c>
      <c r="I2274" s="3">
        <v>0</v>
      </c>
      <c r="J2274" s="4">
        <f t="shared" ca="1" si="175"/>
        <v>3.5708333333333346</v>
      </c>
      <c r="K2274" s="5">
        <v>2.6572984599738669</v>
      </c>
      <c r="L2274" s="89">
        <v>0</v>
      </c>
    </row>
    <row r="2275" spans="1:12" x14ac:dyDescent="0.25">
      <c r="A2275" s="2">
        <v>41837</v>
      </c>
      <c r="B2275" s="3">
        <f t="shared" si="176"/>
        <v>17</v>
      </c>
      <c r="C2275" s="3">
        <f t="shared" si="177"/>
        <v>7</v>
      </c>
      <c r="D2275" s="3">
        <f t="shared" si="178"/>
        <v>2014</v>
      </c>
      <c r="E2275" s="4">
        <v>12.9375</v>
      </c>
      <c r="F2275" s="4">
        <v>12.049999999999997</v>
      </c>
      <c r="G2275" s="4">
        <f t="shared" si="179"/>
        <v>12.493749999999999</v>
      </c>
      <c r="H2275" s="4">
        <v>3.3064999999999993</v>
      </c>
      <c r="I2275" s="3">
        <v>7.8</v>
      </c>
      <c r="J2275" s="4">
        <f t="shared" ca="1" si="175"/>
        <v>2.4937499999999986</v>
      </c>
      <c r="K2275" s="5">
        <v>0.86166490391337325</v>
      </c>
      <c r="L2275" s="89">
        <v>0</v>
      </c>
    </row>
    <row r="2276" spans="1:12" x14ac:dyDescent="0.25">
      <c r="A2276" s="2">
        <v>41838</v>
      </c>
      <c r="B2276" s="3">
        <f t="shared" si="176"/>
        <v>18</v>
      </c>
      <c r="C2276" s="3">
        <f t="shared" si="177"/>
        <v>7</v>
      </c>
      <c r="D2276" s="3">
        <f t="shared" si="178"/>
        <v>2014</v>
      </c>
      <c r="E2276" s="4">
        <v>10.479166666666666</v>
      </c>
      <c r="F2276" s="4">
        <v>9.3916666666666657</v>
      </c>
      <c r="G2276" s="4">
        <f t="shared" si="179"/>
        <v>9.935416666666665</v>
      </c>
      <c r="H2276" s="4">
        <v>6.4930999999999992</v>
      </c>
      <c r="I2276" s="3">
        <v>21.8</v>
      </c>
      <c r="J2276" s="4">
        <f t="shared" ca="1" si="175"/>
        <v>0.21112707535121267</v>
      </c>
      <c r="K2276" s="5">
        <v>1.4035917504990549</v>
      </c>
      <c r="L2276" s="89">
        <v>6</v>
      </c>
    </row>
    <row r="2277" spans="1:12" x14ac:dyDescent="0.25">
      <c r="A2277" s="2">
        <v>41839</v>
      </c>
      <c r="B2277" s="3">
        <f t="shared" si="176"/>
        <v>19</v>
      </c>
      <c r="C2277" s="3">
        <f t="shared" si="177"/>
        <v>7</v>
      </c>
      <c r="D2277" s="3">
        <f t="shared" si="178"/>
        <v>2014</v>
      </c>
      <c r="E2277" s="4">
        <v>7.6166666666666663</v>
      </c>
      <c r="F2277" s="4">
        <v>6.5041666666666691</v>
      </c>
      <c r="G2277" s="4">
        <f t="shared" si="179"/>
        <v>7.0604166666666677</v>
      </c>
      <c r="H2277" s="4">
        <v>15.476000000000003</v>
      </c>
      <c r="I2277" s="3">
        <v>0</v>
      </c>
      <c r="J2277" s="4">
        <f t="shared" ca="1" si="175"/>
        <v>0</v>
      </c>
      <c r="K2277" s="5">
        <v>3.009960261686361</v>
      </c>
      <c r="L2277" s="89">
        <v>14</v>
      </c>
    </row>
    <row r="2278" spans="1:12" x14ac:dyDescent="0.25">
      <c r="A2278" s="2">
        <v>41840</v>
      </c>
      <c r="B2278" s="3">
        <f t="shared" si="176"/>
        <v>20</v>
      </c>
      <c r="C2278" s="3">
        <f t="shared" si="177"/>
        <v>7</v>
      </c>
      <c r="D2278" s="3">
        <f t="shared" si="178"/>
        <v>2014</v>
      </c>
      <c r="E2278" s="4">
        <v>9.2083333333333339</v>
      </c>
      <c r="F2278" s="4">
        <v>7.6541666666666677</v>
      </c>
      <c r="G2278" s="4">
        <f t="shared" si="179"/>
        <v>8.4312500000000004</v>
      </c>
      <c r="H2278" s="4">
        <v>15.751299999999999</v>
      </c>
      <c r="I2278" s="3">
        <v>0</v>
      </c>
      <c r="J2278" s="4">
        <f t="shared" ca="1" si="175"/>
        <v>0</v>
      </c>
      <c r="K2278" s="5">
        <v>3.2734344034672302</v>
      </c>
      <c r="L2278" s="89">
        <v>14</v>
      </c>
    </row>
    <row r="2279" spans="1:12" x14ac:dyDescent="0.25">
      <c r="A2279" s="2">
        <v>41841</v>
      </c>
      <c r="B2279" s="3">
        <f t="shared" si="176"/>
        <v>21</v>
      </c>
      <c r="C2279" s="3">
        <f t="shared" si="177"/>
        <v>7</v>
      </c>
      <c r="D2279" s="3">
        <f t="shared" si="178"/>
        <v>2014</v>
      </c>
      <c r="E2279" s="4">
        <v>10.77083333333333</v>
      </c>
      <c r="F2279" s="4">
        <v>9.2166666666666668</v>
      </c>
      <c r="G2279" s="4">
        <f t="shared" si="179"/>
        <v>9.9937499999999986</v>
      </c>
      <c r="H2279" s="4">
        <v>16.229399999999998</v>
      </c>
      <c r="I2279" s="3">
        <v>0</v>
      </c>
      <c r="J2279" s="4">
        <f t="shared" ca="1" si="175"/>
        <v>0.38231680071492186</v>
      </c>
      <c r="K2279" s="5">
        <v>3.4812759627083882</v>
      </c>
      <c r="L2279" s="89">
        <v>13</v>
      </c>
    </row>
    <row r="2280" spans="1:12" x14ac:dyDescent="0.25">
      <c r="A2280" s="2">
        <v>41842</v>
      </c>
      <c r="B2280" s="3">
        <f t="shared" si="176"/>
        <v>22</v>
      </c>
      <c r="C2280" s="3">
        <f t="shared" si="177"/>
        <v>7</v>
      </c>
      <c r="D2280" s="3">
        <f t="shared" si="178"/>
        <v>2014</v>
      </c>
      <c r="E2280" s="4">
        <v>12.587499999999999</v>
      </c>
      <c r="F2280" s="4">
        <v>11.145833333333334</v>
      </c>
      <c r="G2280" s="4">
        <f t="shared" si="179"/>
        <v>11.866666666666667</v>
      </c>
      <c r="H2280" s="4">
        <v>16.1218</v>
      </c>
      <c r="I2280" s="3">
        <v>0</v>
      </c>
      <c r="J2280" s="4">
        <f t="shared" ca="1" si="175"/>
        <v>1.8666666666666663</v>
      </c>
      <c r="K2280" s="5">
        <v>3.5972612701901707</v>
      </c>
      <c r="L2280" s="89">
        <v>8</v>
      </c>
    </row>
    <row r="2281" spans="1:12" x14ac:dyDescent="0.25">
      <c r="A2281" s="2">
        <v>41843</v>
      </c>
      <c r="B2281" s="3">
        <f t="shared" si="176"/>
        <v>23</v>
      </c>
      <c r="C2281" s="3">
        <f t="shared" si="177"/>
        <v>7</v>
      </c>
      <c r="D2281" s="3">
        <f t="shared" si="178"/>
        <v>2014</v>
      </c>
      <c r="E2281" s="4">
        <v>13.866666666666665</v>
      </c>
      <c r="F2281" s="4">
        <v>13.262500000000001</v>
      </c>
      <c r="G2281" s="4">
        <f t="shared" si="179"/>
        <v>13.564583333333333</v>
      </c>
      <c r="H2281" s="4">
        <v>1.8922000000000003</v>
      </c>
      <c r="I2281" s="3">
        <v>12.200000000000001</v>
      </c>
      <c r="J2281" s="4">
        <f t="shared" ca="1" si="175"/>
        <v>3.5645833333333332</v>
      </c>
      <c r="K2281" s="5">
        <v>0.85805034398496227</v>
      </c>
      <c r="L2281" s="89">
        <v>0</v>
      </c>
    </row>
    <row r="2282" spans="1:12" x14ac:dyDescent="0.25">
      <c r="A2282" s="2">
        <v>41844</v>
      </c>
      <c r="B2282" s="3">
        <f t="shared" si="176"/>
        <v>24</v>
      </c>
      <c r="C2282" s="3">
        <f t="shared" si="177"/>
        <v>7</v>
      </c>
      <c r="D2282" s="3">
        <f t="shared" si="178"/>
        <v>2014</v>
      </c>
      <c r="E2282" s="4">
        <v>11.820833333333335</v>
      </c>
      <c r="F2282" s="4">
        <v>11.266666666666667</v>
      </c>
      <c r="G2282" s="4">
        <f t="shared" si="179"/>
        <v>11.543750000000001</v>
      </c>
      <c r="H2282" s="4">
        <v>2.7968999999999995</v>
      </c>
      <c r="I2282" s="3">
        <v>30.999999999999996</v>
      </c>
      <c r="J2282" s="4">
        <f t="shared" ca="1" si="175"/>
        <v>1.5437500000000011</v>
      </c>
      <c r="K2282" s="5">
        <v>0.59404097079918083</v>
      </c>
      <c r="L2282" s="89">
        <v>1</v>
      </c>
    </row>
    <row r="2283" spans="1:12" x14ac:dyDescent="0.25">
      <c r="A2283" s="2">
        <v>41845</v>
      </c>
      <c r="B2283" s="3">
        <f t="shared" si="176"/>
        <v>25</v>
      </c>
      <c r="C2283" s="3">
        <f t="shared" si="177"/>
        <v>7</v>
      </c>
      <c r="D2283" s="3">
        <f t="shared" si="178"/>
        <v>2014</v>
      </c>
      <c r="E2283" s="4">
        <v>5.5041666666666664</v>
      </c>
      <c r="F2283" s="4">
        <v>4.6666666666666652</v>
      </c>
      <c r="G2283" s="4">
        <f t="shared" si="179"/>
        <v>5.0854166666666654</v>
      </c>
      <c r="H2283" s="4">
        <v>7.8025000000000002</v>
      </c>
      <c r="I2283" s="3">
        <v>5.2000000000000011</v>
      </c>
      <c r="J2283" s="4">
        <f t="shared" ca="1" si="175"/>
        <v>0</v>
      </c>
      <c r="K2283" s="5">
        <v>1.4016124841448385</v>
      </c>
      <c r="L2283" s="89">
        <v>24</v>
      </c>
    </row>
    <row r="2284" spans="1:12" x14ac:dyDescent="0.25">
      <c r="A2284" s="2">
        <v>41846</v>
      </c>
      <c r="B2284" s="3">
        <f t="shared" si="176"/>
        <v>26</v>
      </c>
      <c r="C2284" s="3">
        <f t="shared" si="177"/>
        <v>7</v>
      </c>
      <c r="D2284" s="3">
        <f t="shared" si="178"/>
        <v>2014</v>
      </c>
      <c r="E2284" s="4">
        <v>5.1458333333333339</v>
      </c>
      <c r="F2284" s="4">
        <v>3.6291666666666669</v>
      </c>
      <c r="G2284" s="4">
        <f t="shared" si="179"/>
        <v>4.3875000000000002</v>
      </c>
      <c r="H2284" s="4">
        <v>15.741500000000002</v>
      </c>
      <c r="I2284" s="3">
        <v>0.2</v>
      </c>
      <c r="J2284" s="4">
        <f t="shared" ca="1" si="175"/>
        <v>0</v>
      </c>
      <c r="K2284" s="5">
        <v>2.6676083337214336</v>
      </c>
      <c r="L2284" s="89">
        <v>17</v>
      </c>
    </row>
    <row r="2285" spans="1:12" x14ac:dyDescent="0.25">
      <c r="A2285" s="2">
        <v>41847</v>
      </c>
      <c r="B2285" s="3">
        <f t="shared" si="176"/>
        <v>27</v>
      </c>
      <c r="C2285" s="3">
        <f t="shared" si="177"/>
        <v>7</v>
      </c>
      <c r="D2285" s="3">
        <f t="shared" si="178"/>
        <v>2014</v>
      </c>
      <c r="E2285" s="4">
        <v>6.3041666666666671</v>
      </c>
      <c r="F2285" s="4">
        <v>4.9041666666666668</v>
      </c>
      <c r="G2285" s="4">
        <f t="shared" si="179"/>
        <v>5.604166666666667</v>
      </c>
      <c r="H2285" s="4">
        <v>16.1343</v>
      </c>
      <c r="I2285" s="3">
        <v>0.2</v>
      </c>
      <c r="J2285" s="4">
        <f t="shared" ca="1" si="175"/>
        <v>0</v>
      </c>
      <c r="K2285" s="5">
        <v>2.8440835593992295</v>
      </c>
      <c r="L2285" s="89">
        <v>16</v>
      </c>
    </row>
    <row r="2286" spans="1:12" x14ac:dyDescent="0.25">
      <c r="A2286" s="2">
        <v>41848</v>
      </c>
      <c r="B2286" s="3">
        <f t="shared" si="176"/>
        <v>28</v>
      </c>
      <c r="C2286" s="3">
        <f t="shared" si="177"/>
        <v>7</v>
      </c>
      <c r="D2286" s="3">
        <f t="shared" si="178"/>
        <v>2014</v>
      </c>
      <c r="E2286" s="4">
        <v>9.4583333333333339</v>
      </c>
      <c r="F2286" s="4">
        <v>8.0250000000000004</v>
      </c>
      <c r="G2286" s="4">
        <f t="shared" si="179"/>
        <v>8.7416666666666671</v>
      </c>
      <c r="H2286" s="4">
        <v>11.6416</v>
      </c>
      <c r="I2286" s="3">
        <v>0</v>
      </c>
      <c r="J2286" s="4">
        <f t="shared" ca="1" si="175"/>
        <v>0</v>
      </c>
      <c r="K2286" s="5">
        <v>2.1920235701711213</v>
      </c>
      <c r="L2286" s="89">
        <v>12</v>
      </c>
    </row>
    <row r="2287" spans="1:12" x14ac:dyDescent="0.25">
      <c r="A2287" s="2">
        <v>41849</v>
      </c>
      <c r="B2287" s="3">
        <f t="shared" si="176"/>
        <v>29</v>
      </c>
      <c r="C2287" s="3">
        <f t="shared" si="177"/>
        <v>7</v>
      </c>
      <c r="D2287" s="3">
        <f t="shared" si="178"/>
        <v>2014</v>
      </c>
      <c r="E2287" s="4">
        <v>11.754166666666665</v>
      </c>
      <c r="F2287" s="4">
        <v>10.866666666666667</v>
      </c>
      <c r="G2287" s="4">
        <f t="shared" si="179"/>
        <v>11.310416666666665</v>
      </c>
      <c r="H2287" s="4">
        <v>10.786799999999999</v>
      </c>
      <c r="I2287" s="3">
        <v>0</v>
      </c>
      <c r="J2287" s="4">
        <f t="shared" ca="1" si="175"/>
        <v>1.3104166666666659</v>
      </c>
      <c r="K2287" s="5">
        <v>2.1825968253015282</v>
      </c>
      <c r="L2287" s="89">
        <v>0</v>
      </c>
    </row>
    <row r="2288" spans="1:12" x14ac:dyDescent="0.25">
      <c r="A2288" s="2">
        <v>41850</v>
      </c>
      <c r="B2288" s="3">
        <f t="shared" si="176"/>
        <v>30</v>
      </c>
      <c r="C2288" s="3">
        <f t="shared" si="177"/>
        <v>7</v>
      </c>
      <c r="D2288" s="3">
        <f t="shared" si="178"/>
        <v>2014</v>
      </c>
      <c r="E2288" s="4">
        <v>13.783333333333337</v>
      </c>
      <c r="F2288" s="4">
        <v>13.012500000000001</v>
      </c>
      <c r="G2288" s="4">
        <f t="shared" si="179"/>
        <v>13.397916666666669</v>
      </c>
      <c r="H2288" s="4">
        <v>9.3390000000000004</v>
      </c>
      <c r="I2288" s="3">
        <v>0</v>
      </c>
      <c r="J2288" s="4">
        <f t="shared" ca="1" si="175"/>
        <v>3.3979166666666689</v>
      </c>
      <c r="K2288" s="5">
        <v>2.4491962755413099</v>
      </c>
      <c r="L2288" s="89">
        <v>0</v>
      </c>
    </row>
    <row r="2289" spans="1:12" x14ac:dyDescent="0.25">
      <c r="A2289" s="2">
        <v>41851</v>
      </c>
      <c r="B2289" s="3">
        <f t="shared" si="176"/>
        <v>31</v>
      </c>
      <c r="C2289" s="3">
        <f t="shared" si="177"/>
        <v>7</v>
      </c>
      <c r="D2289" s="3">
        <f t="shared" si="178"/>
        <v>2014</v>
      </c>
      <c r="E2289" s="4">
        <v>13.945833333333328</v>
      </c>
      <c r="F2289" s="4">
        <v>13.049999999999999</v>
      </c>
      <c r="G2289" s="4">
        <f t="shared" si="179"/>
        <v>13.497916666666663</v>
      </c>
      <c r="H2289" s="4">
        <v>8.3402000000000012</v>
      </c>
      <c r="I2289" s="3">
        <v>0.8</v>
      </c>
      <c r="J2289" s="4">
        <f t="shared" ca="1" si="175"/>
        <v>3.4979166666666632</v>
      </c>
      <c r="K2289" s="5">
        <v>2.0505707295108162</v>
      </c>
      <c r="L2289" s="89">
        <v>0</v>
      </c>
    </row>
    <row r="2290" spans="1:12" x14ac:dyDescent="0.25">
      <c r="A2290" s="2">
        <v>41852</v>
      </c>
      <c r="B2290" s="3">
        <f t="shared" si="176"/>
        <v>1</v>
      </c>
      <c r="C2290" s="3">
        <f t="shared" si="177"/>
        <v>8</v>
      </c>
      <c r="D2290" s="3">
        <f t="shared" si="178"/>
        <v>2014</v>
      </c>
      <c r="E2290" s="4">
        <v>15.545833333333329</v>
      </c>
      <c r="F2290" s="4">
        <v>14.020833333333336</v>
      </c>
      <c r="G2290" s="4">
        <f t="shared" si="179"/>
        <v>14.783333333333331</v>
      </c>
      <c r="H2290" s="4">
        <v>10.8329</v>
      </c>
      <c r="I2290" s="3">
        <v>15.599999999999998</v>
      </c>
      <c r="J2290" s="4">
        <f t="shared" ca="1" si="175"/>
        <v>4.7833333333333323</v>
      </c>
      <c r="K2290" s="5">
        <v>2.5939874825974436</v>
      </c>
      <c r="L2290" s="90">
        <v>0</v>
      </c>
    </row>
    <row r="2291" spans="1:12" x14ac:dyDescent="0.25">
      <c r="A2291" s="2">
        <v>41853</v>
      </c>
      <c r="B2291" s="3">
        <f t="shared" si="176"/>
        <v>2</v>
      </c>
      <c r="C2291" s="3">
        <f t="shared" si="177"/>
        <v>8</v>
      </c>
      <c r="D2291" s="3">
        <f t="shared" si="178"/>
        <v>2014</v>
      </c>
      <c r="E2291" s="4">
        <v>16.437499999999996</v>
      </c>
      <c r="F2291" s="4">
        <v>14.816666666666661</v>
      </c>
      <c r="G2291" s="4">
        <f t="shared" si="179"/>
        <v>15.627083333333328</v>
      </c>
      <c r="H2291" s="4">
        <v>13.2629</v>
      </c>
      <c r="I2291" s="3">
        <v>2.4000000000000004</v>
      </c>
      <c r="J2291" s="4">
        <f t="shared" ca="1" si="175"/>
        <v>5.6270833333333288</v>
      </c>
      <c r="K2291" s="5">
        <v>3.3933120110431365</v>
      </c>
      <c r="L2291" s="90">
        <v>0</v>
      </c>
    </row>
    <row r="2292" spans="1:12" x14ac:dyDescent="0.25">
      <c r="A2292" s="2">
        <v>41854</v>
      </c>
      <c r="B2292" s="3">
        <f t="shared" si="176"/>
        <v>3</v>
      </c>
      <c r="C2292" s="3">
        <f t="shared" si="177"/>
        <v>8</v>
      </c>
      <c r="D2292" s="3">
        <f t="shared" si="178"/>
        <v>2014</v>
      </c>
      <c r="E2292" s="4">
        <v>18.174999999999997</v>
      </c>
      <c r="F2292" s="4">
        <v>16.75</v>
      </c>
      <c r="G2292" s="4">
        <f t="shared" si="179"/>
        <v>17.462499999999999</v>
      </c>
      <c r="H2292" s="4">
        <v>15.8901</v>
      </c>
      <c r="I2292" s="3">
        <v>0</v>
      </c>
      <c r="J2292" s="4">
        <f t="shared" ca="1" si="175"/>
        <v>7.4624999999999986</v>
      </c>
      <c r="K2292" s="5">
        <v>4.778149746674484</v>
      </c>
      <c r="L2292" s="90">
        <v>0</v>
      </c>
    </row>
    <row r="2293" spans="1:12" x14ac:dyDescent="0.25">
      <c r="A2293" s="2">
        <v>41855</v>
      </c>
      <c r="B2293" s="3">
        <f t="shared" si="176"/>
        <v>4</v>
      </c>
      <c r="C2293" s="3">
        <f t="shared" si="177"/>
        <v>8</v>
      </c>
      <c r="D2293" s="3">
        <f t="shared" si="178"/>
        <v>2014</v>
      </c>
      <c r="E2293" s="4">
        <v>12.445833333333335</v>
      </c>
      <c r="F2293" s="4">
        <v>11.191666666666668</v>
      </c>
      <c r="G2293" s="4">
        <f t="shared" si="179"/>
        <v>11.818750000000001</v>
      </c>
      <c r="H2293" s="4">
        <v>2.5540000000000003</v>
      </c>
      <c r="I2293" s="3">
        <v>13.6</v>
      </c>
      <c r="J2293" s="4">
        <f t="shared" ca="1" si="175"/>
        <v>1.8187500000000014</v>
      </c>
      <c r="K2293" s="5">
        <v>0.92078597411032548</v>
      </c>
      <c r="L2293" s="90">
        <v>2</v>
      </c>
    </row>
    <row r="2294" spans="1:12" x14ac:dyDescent="0.25">
      <c r="A2294" s="2">
        <v>41856</v>
      </c>
      <c r="B2294" s="3">
        <f t="shared" si="176"/>
        <v>5</v>
      </c>
      <c r="C2294" s="3">
        <f t="shared" si="177"/>
        <v>8</v>
      </c>
      <c r="D2294" s="3">
        <f t="shared" si="178"/>
        <v>2014</v>
      </c>
      <c r="E2294" s="4">
        <v>9.2124999999999986</v>
      </c>
      <c r="F2294" s="4">
        <v>7.7041666666666666</v>
      </c>
      <c r="G2294" s="4">
        <f t="shared" si="179"/>
        <v>8.4583333333333321</v>
      </c>
      <c r="H2294" s="4">
        <v>18.101299999999998</v>
      </c>
      <c r="I2294" s="3">
        <v>0.2</v>
      </c>
      <c r="J2294" s="4">
        <f t="shared" ca="1" si="175"/>
        <v>0</v>
      </c>
      <c r="K2294" s="5">
        <v>3.5011278357627749</v>
      </c>
      <c r="L2294" s="90">
        <v>14</v>
      </c>
    </row>
    <row r="2295" spans="1:12" x14ac:dyDescent="0.25">
      <c r="A2295" s="2">
        <v>41857</v>
      </c>
      <c r="B2295" s="3">
        <f t="shared" si="176"/>
        <v>6</v>
      </c>
      <c r="C2295" s="3">
        <f t="shared" si="177"/>
        <v>8</v>
      </c>
      <c r="D2295" s="3">
        <f t="shared" si="178"/>
        <v>2014</v>
      </c>
      <c r="E2295" s="4">
        <v>11.233333333333334</v>
      </c>
      <c r="F2295" s="4">
        <v>9.8666666666666689</v>
      </c>
      <c r="G2295" s="4">
        <f t="shared" si="179"/>
        <v>10.55</v>
      </c>
      <c r="H2295" s="4">
        <v>17.087199999999999</v>
      </c>
      <c r="I2295" s="3">
        <v>0</v>
      </c>
      <c r="J2295" s="4">
        <f t="shared" ca="1" si="175"/>
        <v>1.1130081300813037</v>
      </c>
      <c r="K2295" s="5">
        <v>3.8183034925820669</v>
      </c>
      <c r="L2295" s="90">
        <v>13</v>
      </c>
    </row>
    <row r="2296" spans="1:12" x14ac:dyDescent="0.25">
      <c r="A2296" s="2">
        <v>41858</v>
      </c>
      <c r="B2296" s="3">
        <f t="shared" si="176"/>
        <v>7</v>
      </c>
      <c r="C2296" s="3">
        <f t="shared" si="177"/>
        <v>8</v>
      </c>
      <c r="D2296" s="3">
        <f t="shared" si="178"/>
        <v>2014</v>
      </c>
      <c r="E2296" s="4">
        <v>14.391666666666667</v>
      </c>
      <c r="F2296" s="4">
        <v>12.874999999999998</v>
      </c>
      <c r="G2296" s="4">
        <f t="shared" si="179"/>
        <v>13.633333333333333</v>
      </c>
      <c r="H2296" s="4">
        <v>11.339199999999998</v>
      </c>
      <c r="I2296" s="3">
        <v>0</v>
      </c>
      <c r="J2296" s="4">
        <f t="shared" ca="1" si="175"/>
        <v>3.6333333333333329</v>
      </c>
      <c r="K2296" s="5">
        <v>3.0064979690912175</v>
      </c>
      <c r="L2296" s="90">
        <v>0</v>
      </c>
    </row>
    <row r="2297" spans="1:12" x14ac:dyDescent="0.25">
      <c r="A2297" s="2">
        <v>41859</v>
      </c>
      <c r="B2297" s="3">
        <f t="shared" si="176"/>
        <v>8</v>
      </c>
      <c r="C2297" s="3">
        <f t="shared" si="177"/>
        <v>8</v>
      </c>
      <c r="D2297" s="3">
        <f t="shared" si="178"/>
        <v>2014</v>
      </c>
      <c r="E2297" s="4">
        <v>10.583333333333332</v>
      </c>
      <c r="F2297" s="4">
        <v>9.2750000000000004</v>
      </c>
      <c r="G2297" s="4">
        <f t="shared" si="179"/>
        <v>9.9291666666666671</v>
      </c>
      <c r="H2297" s="4">
        <v>17.045500000000001</v>
      </c>
      <c r="I2297" s="3">
        <v>0.8</v>
      </c>
      <c r="J2297" s="4">
        <f t="shared" ca="1" si="175"/>
        <v>0.26008492569002051</v>
      </c>
      <c r="K2297" s="5">
        <v>3.5687676336452303</v>
      </c>
      <c r="L2297" s="90">
        <v>8</v>
      </c>
    </row>
    <row r="2298" spans="1:12" x14ac:dyDescent="0.25">
      <c r="A2298" s="2">
        <v>41860</v>
      </c>
      <c r="B2298" s="3">
        <f t="shared" si="176"/>
        <v>9</v>
      </c>
      <c r="C2298" s="3">
        <f t="shared" si="177"/>
        <v>8</v>
      </c>
      <c r="D2298" s="3">
        <f t="shared" si="178"/>
        <v>2014</v>
      </c>
      <c r="E2298" s="4">
        <v>11.070833333333333</v>
      </c>
      <c r="F2298" s="4">
        <v>10.054166666666667</v>
      </c>
      <c r="G2298" s="4">
        <f t="shared" si="179"/>
        <v>10.5625</v>
      </c>
      <c r="H2298" s="4">
        <v>9.9908999999999999</v>
      </c>
      <c r="I2298" s="3">
        <v>0</v>
      </c>
      <c r="J2298" s="4">
        <f t="shared" ca="1" si="175"/>
        <v>0.5625</v>
      </c>
      <c r="K2298" s="5">
        <v>2.028227599862205</v>
      </c>
      <c r="L2298" s="90">
        <v>7</v>
      </c>
    </row>
    <row r="2299" spans="1:12" x14ac:dyDescent="0.25">
      <c r="A2299" s="2">
        <v>41861</v>
      </c>
      <c r="B2299" s="3">
        <f t="shared" si="176"/>
        <v>10</v>
      </c>
      <c r="C2299" s="3">
        <f t="shared" si="177"/>
        <v>8</v>
      </c>
      <c r="D2299" s="3">
        <f t="shared" si="178"/>
        <v>2014</v>
      </c>
      <c r="E2299" s="4">
        <v>14.645833333333334</v>
      </c>
      <c r="F2299" s="4">
        <v>13.820833333333333</v>
      </c>
      <c r="G2299" s="4">
        <f t="shared" si="179"/>
        <v>14.233333333333334</v>
      </c>
      <c r="H2299" s="4">
        <v>10.635099999999998</v>
      </c>
      <c r="I2299" s="3">
        <v>3</v>
      </c>
      <c r="J2299" s="4">
        <f t="shared" ca="1" si="175"/>
        <v>4.2333333333333334</v>
      </c>
      <c r="K2299" s="5">
        <v>2.320470381210622</v>
      </c>
      <c r="L2299" s="90">
        <v>0</v>
      </c>
    </row>
    <row r="2300" spans="1:12" x14ac:dyDescent="0.25">
      <c r="A2300" s="2">
        <v>41862</v>
      </c>
      <c r="B2300" s="3">
        <f t="shared" si="176"/>
        <v>11</v>
      </c>
      <c r="C2300" s="3">
        <f t="shared" si="177"/>
        <v>8</v>
      </c>
      <c r="D2300" s="3">
        <f t="shared" si="178"/>
        <v>2014</v>
      </c>
      <c r="E2300" s="4">
        <v>16.216666666666665</v>
      </c>
      <c r="F2300" s="4">
        <v>14.970833333333331</v>
      </c>
      <c r="G2300" s="4">
        <f t="shared" si="179"/>
        <v>15.593749999999998</v>
      </c>
      <c r="H2300" s="4">
        <v>16.459799999999998</v>
      </c>
      <c r="I2300" s="3">
        <v>0.2</v>
      </c>
      <c r="J2300" s="4">
        <f t="shared" ca="1" si="175"/>
        <v>5.5937499999999982</v>
      </c>
      <c r="K2300" s="5">
        <v>4.2544058192261955</v>
      </c>
      <c r="L2300" s="90">
        <v>0</v>
      </c>
    </row>
    <row r="2301" spans="1:12" x14ac:dyDescent="0.25">
      <c r="A2301" s="2">
        <v>41863</v>
      </c>
      <c r="B2301" s="3">
        <f t="shared" si="176"/>
        <v>12</v>
      </c>
      <c r="C2301" s="3">
        <f t="shared" si="177"/>
        <v>8</v>
      </c>
      <c r="D2301" s="3">
        <f t="shared" si="178"/>
        <v>2014</v>
      </c>
      <c r="E2301" s="4">
        <v>16.008333333333336</v>
      </c>
      <c r="F2301" s="4">
        <v>14.820833333333333</v>
      </c>
      <c r="G2301" s="4">
        <f t="shared" si="179"/>
        <v>15.414583333333335</v>
      </c>
      <c r="H2301" s="4">
        <v>10.7722</v>
      </c>
      <c r="I2301" s="3">
        <v>27.4</v>
      </c>
      <c r="J2301" s="4">
        <f t="shared" ca="1" si="175"/>
        <v>5.4145833333333346</v>
      </c>
      <c r="K2301" s="5">
        <v>2.6811700680303909</v>
      </c>
      <c r="L2301" s="90">
        <v>0</v>
      </c>
    </row>
    <row r="2302" spans="1:12" x14ac:dyDescent="0.25">
      <c r="A2302" s="2">
        <v>41864</v>
      </c>
      <c r="B2302" s="3">
        <f t="shared" si="176"/>
        <v>13</v>
      </c>
      <c r="C2302" s="3">
        <f t="shared" si="177"/>
        <v>8</v>
      </c>
      <c r="D2302" s="3">
        <f t="shared" si="178"/>
        <v>2014</v>
      </c>
      <c r="E2302" s="4">
        <v>6.7875000000000005</v>
      </c>
      <c r="F2302" s="4">
        <v>5.583333333333333</v>
      </c>
      <c r="G2302" s="4">
        <f t="shared" si="179"/>
        <v>6.1854166666666668</v>
      </c>
      <c r="H2302" s="4">
        <v>18.860399999999998</v>
      </c>
      <c r="I2302" s="3">
        <v>2</v>
      </c>
      <c r="J2302" s="4">
        <f t="shared" ca="1" si="175"/>
        <v>0</v>
      </c>
      <c r="K2302" s="5">
        <v>3.6132275855129854</v>
      </c>
      <c r="L2302" s="90">
        <v>17</v>
      </c>
    </row>
    <row r="2303" spans="1:12" x14ac:dyDescent="0.25">
      <c r="A2303" s="2">
        <v>41865</v>
      </c>
      <c r="B2303" s="3">
        <f t="shared" si="176"/>
        <v>14</v>
      </c>
      <c r="C2303" s="3">
        <f t="shared" si="177"/>
        <v>8</v>
      </c>
      <c r="D2303" s="3">
        <f t="shared" si="178"/>
        <v>2014</v>
      </c>
      <c r="E2303" s="4">
        <v>5.2791666666666659</v>
      </c>
      <c r="F2303" s="4">
        <v>3.5541666666666671</v>
      </c>
      <c r="G2303" s="4">
        <f t="shared" si="179"/>
        <v>4.4166666666666661</v>
      </c>
      <c r="H2303" s="4">
        <v>19.959900000000001</v>
      </c>
      <c r="I2303" s="3">
        <v>0</v>
      </c>
      <c r="J2303" s="4">
        <f t="shared" ca="1" si="175"/>
        <v>0</v>
      </c>
      <c r="K2303" s="5">
        <v>3.5433316558417491</v>
      </c>
      <c r="L2303" s="90">
        <v>15</v>
      </c>
    </row>
    <row r="2304" spans="1:12" x14ac:dyDescent="0.25">
      <c r="A2304" s="2">
        <v>41866</v>
      </c>
      <c r="B2304" s="3">
        <f t="shared" si="176"/>
        <v>15</v>
      </c>
      <c r="C2304" s="3">
        <f t="shared" si="177"/>
        <v>8</v>
      </c>
      <c r="D2304" s="3">
        <f t="shared" si="178"/>
        <v>2014</v>
      </c>
      <c r="E2304" s="4">
        <v>8.2750000000000004</v>
      </c>
      <c r="F2304" s="4">
        <v>7.0500000000000007</v>
      </c>
      <c r="G2304" s="4">
        <f t="shared" si="179"/>
        <v>7.6625000000000005</v>
      </c>
      <c r="H2304" s="4">
        <v>14.9907</v>
      </c>
      <c r="I2304" s="3">
        <v>0</v>
      </c>
      <c r="J2304" s="4">
        <f t="shared" ca="1" si="175"/>
        <v>0</v>
      </c>
      <c r="K2304" s="5">
        <v>2.6034246343726024</v>
      </c>
      <c r="L2304" s="90">
        <v>14</v>
      </c>
    </row>
    <row r="2305" spans="1:12" x14ac:dyDescent="0.25">
      <c r="A2305" s="2">
        <v>41867</v>
      </c>
      <c r="B2305" s="3">
        <f t="shared" si="176"/>
        <v>16</v>
      </c>
      <c r="C2305" s="3">
        <f t="shared" si="177"/>
        <v>8</v>
      </c>
      <c r="D2305" s="3">
        <f t="shared" si="178"/>
        <v>2014</v>
      </c>
      <c r="E2305" s="4">
        <v>12.41666666666667</v>
      </c>
      <c r="F2305" s="4">
        <v>12.033333333333333</v>
      </c>
      <c r="G2305" s="4">
        <f t="shared" si="179"/>
        <v>12.225000000000001</v>
      </c>
      <c r="H2305" s="4">
        <v>4.791500000000001</v>
      </c>
      <c r="I2305" s="3">
        <v>15.199999999999996</v>
      </c>
      <c r="J2305" s="4">
        <f t="shared" ca="1" si="175"/>
        <v>2.2250000000000014</v>
      </c>
      <c r="K2305" s="5">
        <v>1.0587973971894471</v>
      </c>
      <c r="L2305" s="90">
        <v>0</v>
      </c>
    </row>
    <row r="2306" spans="1:12" x14ac:dyDescent="0.25">
      <c r="A2306" s="2">
        <v>41868</v>
      </c>
      <c r="B2306" s="3">
        <f t="shared" si="176"/>
        <v>17</v>
      </c>
      <c r="C2306" s="3">
        <f t="shared" si="177"/>
        <v>8</v>
      </c>
      <c r="D2306" s="3">
        <f t="shared" si="178"/>
        <v>2014</v>
      </c>
      <c r="E2306" s="4">
        <v>15.049999999999999</v>
      </c>
      <c r="F2306" s="4">
        <v>13.91666666666667</v>
      </c>
      <c r="G2306" s="4">
        <f t="shared" si="179"/>
        <v>14.483333333333334</v>
      </c>
      <c r="H2306" s="4">
        <v>13.165299999999998</v>
      </c>
      <c r="I2306" s="3">
        <v>0</v>
      </c>
      <c r="J2306" s="4">
        <f t="shared" ref="J2306:J2369" ca="1" si="180">IF($J$2&gt;E2306,0, IF(F2306&gt;$J$2,((F2306-$J$2)+((E2306-F2306)/2)),((E2306-$J$2)^2/((E2306-F2306)))))</f>
        <v>4.4833333333333343</v>
      </c>
      <c r="K2306" s="5">
        <v>3.1493692757221736</v>
      </c>
      <c r="L2306" s="90">
        <v>0</v>
      </c>
    </row>
    <row r="2307" spans="1:12" x14ac:dyDescent="0.25">
      <c r="A2307" s="2">
        <v>41869</v>
      </c>
      <c r="B2307" s="3">
        <f t="shared" ref="B2307:B2370" si="181">DAY(A2307)</f>
        <v>18</v>
      </c>
      <c r="C2307" s="3">
        <f t="shared" ref="C2307:C2370" si="182">MONTH(A2307)</f>
        <v>8</v>
      </c>
      <c r="D2307" s="3">
        <f t="shared" ref="D2307:D2370" si="183">YEAR(A2307)</f>
        <v>2014</v>
      </c>
      <c r="E2307" s="4">
        <v>14.887499999999998</v>
      </c>
      <c r="F2307" s="4">
        <v>13.700000000000003</v>
      </c>
      <c r="G2307" s="4">
        <f t="shared" ref="G2307:G2370" si="184">MEDIAN(E2307:F2307)</f>
        <v>14.293749999999999</v>
      </c>
      <c r="H2307" s="4">
        <v>17.0703</v>
      </c>
      <c r="I2307" s="3">
        <v>0.4</v>
      </c>
      <c r="J2307" s="4">
        <f t="shared" ca="1" si="180"/>
        <v>4.2937500000000002</v>
      </c>
      <c r="K2307" s="5">
        <v>3.9778320841146062</v>
      </c>
      <c r="L2307" s="90">
        <v>0</v>
      </c>
    </row>
    <row r="2308" spans="1:12" x14ac:dyDescent="0.25">
      <c r="A2308" s="2">
        <v>41870</v>
      </c>
      <c r="B2308" s="3">
        <f t="shared" si="181"/>
        <v>19</v>
      </c>
      <c r="C2308" s="3">
        <f t="shared" si="182"/>
        <v>8</v>
      </c>
      <c r="D2308" s="3">
        <f t="shared" si="183"/>
        <v>2014</v>
      </c>
      <c r="E2308" s="4">
        <v>14.825000000000001</v>
      </c>
      <c r="F2308" s="4">
        <v>13.191666666666668</v>
      </c>
      <c r="G2308" s="4">
        <f t="shared" si="184"/>
        <v>14.008333333333335</v>
      </c>
      <c r="H2308" s="4">
        <v>17.0215</v>
      </c>
      <c r="I2308" s="3">
        <v>0</v>
      </c>
      <c r="J2308" s="4">
        <f t="shared" ca="1" si="180"/>
        <v>4.0083333333333346</v>
      </c>
      <c r="K2308" s="5">
        <v>4.0546876754732581</v>
      </c>
      <c r="L2308" s="90">
        <v>0</v>
      </c>
    </row>
    <row r="2309" spans="1:12" x14ac:dyDescent="0.25">
      <c r="A2309" s="2">
        <v>41871</v>
      </c>
      <c r="B2309" s="3">
        <f t="shared" si="181"/>
        <v>20</v>
      </c>
      <c r="C2309" s="3">
        <f t="shared" si="182"/>
        <v>8</v>
      </c>
      <c r="D2309" s="3">
        <f t="shared" si="183"/>
        <v>2014</v>
      </c>
      <c r="E2309" s="4">
        <v>15.85</v>
      </c>
      <c r="F2309" s="4">
        <v>14.170833333333333</v>
      </c>
      <c r="G2309" s="4">
        <f t="shared" si="184"/>
        <v>15.010416666666666</v>
      </c>
      <c r="H2309" s="4">
        <v>18.856999999999999</v>
      </c>
      <c r="I2309" s="3">
        <v>0.2</v>
      </c>
      <c r="J2309" s="4">
        <f t="shared" ca="1" si="180"/>
        <v>5.0104166666666661</v>
      </c>
      <c r="K2309" s="5">
        <v>4.6469677602788169</v>
      </c>
      <c r="L2309" s="90">
        <v>1</v>
      </c>
    </row>
    <row r="2310" spans="1:12" x14ac:dyDescent="0.25">
      <c r="A2310" s="2">
        <v>41872</v>
      </c>
      <c r="B2310" s="3">
        <f t="shared" si="181"/>
        <v>21</v>
      </c>
      <c r="C2310" s="3">
        <f t="shared" si="182"/>
        <v>8</v>
      </c>
      <c r="D2310" s="3">
        <f t="shared" si="183"/>
        <v>2014</v>
      </c>
      <c r="E2310" s="4">
        <v>15.320833333333331</v>
      </c>
      <c r="F2310" s="4">
        <v>13.733333333333333</v>
      </c>
      <c r="G2310" s="4">
        <f t="shared" si="184"/>
        <v>14.527083333333332</v>
      </c>
      <c r="H2310" s="4">
        <v>20.118000000000002</v>
      </c>
      <c r="I2310" s="3">
        <v>0</v>
      </c>
      <c r="J2310" s="4">
        <f t="shared" ca="1" si="180"/>
        <v>4.5270833333333318</v>
      </c>
      <c r="K2310" s="5">
        <v>5.1584606998836753</v>
      </c>
      <c r="L2310" s="90">
        <v>0</v>
      </c>
    </row>
    <row r="2311" spans="1:12" x14ac:dyDescent="0.25">
      <c r="A2311" s="2">
        <v>41873</v>
      </c>
      <c r="B2311" s="3">
        <f t="shared" si="181"/>
        <v>22</v>
      </c>
      <c r="C2311" s="3">
        <f t="shared" si="182"/>
        <v>8</v>
      </c>
      <c r="D2311" s="3">
        <f t="shared" si="183"/>
        <v>2014</v>
      </c>
      <c r="E2311" s="4">
        <v>17.316666666666666</v>
      </c>
      <c r="F2311" s="4">
        <v>15.300000000000002</v>
      </c>
      <c r="G2311" s="4">
        <f t="shared" si="184"/>
        <v>16.308333333333334</v>
      </c>
      <c r="H2311" s="4">
        <v>18.273499999999999</v>
      </c>
      <c r="I2311" s="3">
        <v>0</v>
      </c>
      <c r="J2311" s="4">
        <f t="shared" ca="1" si="180"/>
        <v>6.3083333333333345</v>
      </c>
      <c r="K2311" s="5">
        <v>5.255097000107261</v>
      </c>
      <c r="L2311" s="90">
        <v>1</v>
      </c>
    </row>
    <row r="2312" spans="1:12" x14ac:dyDescent="0.25">
      <c r="A2312" s="2">
        <v>41874</v>
      </c>
      <c r="B2312" s="3">
        <f t="shared" si="181"/>
        <v>23</v>
      </c>
      <c r="C2312" s="3">
        <f t="shared" si="182"/>
        <v>8</v>
      </c>
      <c r="D2312" s="3">
        <f t="shared" si="183"/>
        <v>2014</v>
      </c>
      <c r="E2312" s="4">
        <v>18.670833333333334</v>
      </c>
      <c r="F2312" s="4">
        <v>17.016666666666669</v>
      </c>
      <c r="G2312" s="4">
        <f t="shared" si="184"/>
        <v>17.84375</v>
      </c>
      <c r="H2312" s="4">
        <v>17.945700000000002</v>
      </c>
      <c r="I2312" s="3">
        <v>0</v>
      </c>
      <c r="J2312" s="4">
        <f t="shared" ca="1" si="180"/>
        <v>7.8437500000000018</v>
      </c>
      <c r="K2312" s="5">
        <v>5.4160092674372065</v>
      </c>
      <c r="L2312" s="90">
        <v>0</v>
      </c>
    </row>
    <row r="2313" spans="1:12" x14ac:dyDescent="0.25">
      <c r="A2313" s="2">
        <v>41875</v>
      </c>
      <c r="B2313" s="3">
        <f t="shared" si="181"/>
        <v>24</v>
      </c>
      <c r="C2313" s="3">
        <f t="shared" si="182"/>
        <v>8</v>
      </c>
      <c r="D2313" s="3">
        <f t="shared" si="183"/>
        <v>2014</v>
      </c>
      <c r="E2313" s="4">
        <v>19.812500000000004</v>
      </c>
      <c r="F2313" s="4">
        <v>18.404166666666665</v>
      </c>
      <c r="G2313" s="4">
        <f t="shared" si="184"/>
        <v>19.108333333333334</v>
      </c>
      <c r="H2313" s="4">
        <v>18.924599999999998</v>
      </c>
      <c r="I2313" s="3">
        <v>0</v>
      </c>
      <c r="J2313" s="4">
        <f t="shared" ca="1" si="180"/>
        <v>9.1083333333333343</v>
      </c>
      <c r="K2313" s="5">
        <v>5.8806419743881682</v>
      </c>
      <c r="L2313" s="90">
        <v>0</v>
      </c>
    </row>
    <row r="2314" spans="1:12" x14ac:dyDescent="0.25">
      <c r="A2314" s="2">
        <v>41876</v>
      </c>
      <c r="B2314" s="3">
        <f t="shared" si="181"/>
        <v>25</v>
      </c>
      <c r="C2314" s="3">
        <f t="shared" si="182"/>
        <v>8</v>
      </c>
      <c r="D2314" s="3">
        <f t="shared" si="183"/>
        <v>2014</v>
      </c>
      <c r="E2314" s="4">
        <v>16.362499999999997</v>
      </c>
      <c r="F2314" s="4">
        <v>15.075000000000001</v>
      </c>
      <c r="G2314" s="4">
        <f t="shared" si="184"/>
        <v>15.71875</v>
      </c>
      <c r="H2314" s="4">
        <v>4.6609000000000007</v>
      </c>
      <c r="I2314" s="3">
        <v>1.6</v>
      </c>
      <c r="J2314" s="4">
        <f t="shared" ca="1" si="180"/>
        <v>5.7187499999999991</v>
      </c>
      <c r="K2314" s="5">
        <v>2.2115673001039413</v>
      </c>
      <c r="L2314" s="90">
        <v>0</v>
      </c>
    </row>
    <row r="2315" spans="1:12" x14ac:dyDescent="0.25">
      <c r="A2315" s="2">
        <v>41877</v>
      </c>
      <c r="B2315" s="3">
        <f t="shared" si="181"/>
        <v>26</v>
      </c>
      <c r="C2315" s="3">
        <f t="shared" si="182"/>
        <v>8</v>
      </c>
      <c r="D2315" s="3">
        <f t="shared" si="183"/>
        <v>2014</v>
      </c>
      <c r="E2315" s="4">
        <v>8.1291666666666647</v>
      </c>
      <c r="F2315" s="4">
        <v>6.8416666666666659</v>
      </c>
      <c r="G2315" s="4">
        <f t="shared" si="184"/>
        <v>7.4854166666666657</v>
      </c>
      <c r="H2315" s="4">
        <v>20.141200000000001</v>
      </c>
      <c r="I2315" s="3">
        <v>0.4</v>
      </c>
      <c r="J2315" s="4">
        <f t="shared" ca="1" si="180"/>
        <v>0</v>
      </c>
      <c r="K2315" s="5">
        <v>3.626555027998946</v>
      </c>
      <c r="L2315" s="90">
        <v>14</v>
      </c>
    </row>
    <row r="2316" spans="1:12" x14ac:dyDescent="0.25">
      <c r="A2316" s="2">
        <v>41878</v>
      </c>
      <c r="B2316" s="3">
        <f t="shared" si="181"/>
        <v>27</v>
      </c>
      <c r="C2316" s="3">
        <f t="shared" si="182"/>
        <v>8</v>
      </c>
      <c r="D2316" s="3">
        <f t="shared" si="183"/>
        <v>2014</v>
      </c>
      <c r="E2316" s="4">
        <v>6.8500000000000005</v>
      </c>
      <c r="F2316" s="4">
        <v>5.5541666666666663</v>
      </c>
      <c r="G2316" s="4">
        <f t="shared" si="184"/>
        <v>6.2020833333333334</v>
      </c>
      <c r="H2316" s="4">
        <v>20.733499999999999</v>
      </c>
      <c r="I2316" s="3">
        <v>0</v>
      </c>
      <c r="J2316" s="4">
        <f t="shared" ca="1" si="180"/>
        <v>0</v>
      </c>
      <c r="K2316" s="5">
        <v>4.0312631544689124</v>
      </c>
      <c r="L2316" s="90">
        <v>17</v>
      </c>
    </row>
    <row r="2317" spans="1:12" x14ac:dyDescent="0.25">
      <c r="A2317" s="2">
        <v>41879</v>
      </c>
      <c r="B2317" s="3">
        <f t="shared" si="181"/>
        <v>28</v>
      </c>
      <c r="C2317" s="3">
        <f t="shared" si="182"/>
        <v>8</v>
      </c>
      <c r="D2317" s="3">
        <f t="shared" si="183"/>
        <v>2014</v>
      </c>
      <c r="E2317" s="4">
        <v>8.1750000000000007</v>
      </c>
      <c r="F2317" s="4">
        <v>6.2583333333333329</v>
      </c>
      <c r="G2317" s="4">
        <f t="shared" si="184"/>
        <v>7.2166666666666668</v>
      </c>
      <c r="H2317" s="4">
        <v>21.305700000000002</v>
      </c>
      <c r="I2317" s="3">
        <v>0</v>
      </c>
      <c r="J2317" s="4">
        <f t="shared" ca="1" si="180"/>
        <v>0</v>
      </c>
      <c r="K2317" s="5">
        <v>4.3470280521344611</v>
      </c>
      <c r="L2317" s="90">
        <v>14</v>
      </c>
    </row>
    <row r="2318" spans="1:12" x14ac:dyDescent="0.25">
      <c r="A2318" s="2">
        <v>41880</v>
      </c>
      <c r="B2318" s="3">
        <f t="shared" si="181"/>
        <v>29</v>
      </c>
      <c r="C2318" s="3">
        <f t="shared" si="182"/>
        <v>8</v>
      </c>
      <c r="D2318" s="3">
        <f t="shared" si="183"/>
        <v>2014</v>
      </c>
      <c r="E2318" s="4">
        <v>11.0625</v>
      </c>
      <c r="F2318" s="4">
        <v>9.3375000000000004</v>
      </c>
      <c r="G2318" s="4">
        <f t="shared" si="184"/>
        <v>10.199999999999999</v>
      </c>
      <c r="H2318" s="4">
        <v>18.9969</v>
      </c>
      <c r="I2318" s="3">
        <v>0</v>
      </c>
      <c r="J2318" s="4">
        <f t="shared" ca="1" si="180"/>
        <v>0.65443840579710155</v>
      </c>
      <c r="K2318" s="5">
        <v>3.8503428261945585</v>
      </c>
      <c r="L2318" s="90">
        <v>12</v>
      </c>
    </row>
    <row r="2319" spans="1:12" x14ac:dyDescent="0.25">
      <c r="A2319" s="2">
        <v>41881</v>
      </c>
      <c r="B2319" s="3">
        <f t="shared" si="181"/>
        <v>30</v>
      </c>
      <c r="C2319" s="3">
        <f t="shared" si="182"/>
        <v>8</v>
      </c>
      <c r="D2319" s="3">
        <f t="shared" si="183"/>
        <v>2014</v>
      </c>
      <c r="E2319" s="4">
        <v>13.641666666666666</v>
      </c>
      <c r="F2319" s="4">
        <v>12.195833333333335</v>
      </c>
      <c r="G2319" s="4">
        <f t="shared" si="184"/>
        <v>12.918749999999999</v>
      </c>
      <c r="H2319" s="4">
        <v>17.992999999999995</v>
      </c>
      <c r="I2319" s="3">
        <v>0</v>
      </c>
      <c r="J2319" s="4">
        <f t="shared" ca="1" si="180"/>
        <v>2.9187500000000002</v>
      </c>
      <c r="K2319" s="5">
        <v>3.9532623829991729</v>
      </c>
      <c r="L2319" s="90">
        <v>4</v>
      </c>
    </row>
    <row r="2320" spans="1:12" x14ac:dyDescent="0.25">
      <c r="A2320" s="2">
        <v>41882</v>
      </c>
      <c r="B2320" s="3">
        <f t="shared" si="181"/>
        <v>31</v>
      </c>
      <c r="C2320" s="3">
        <f t="shared" si="182"/>
        <v>8</v>
      </c>
      <c r="D2320" s="3">
        <f t="shared" si="183"/>
        <v>2014</v>
      </c>
      <c r="E2320" s="4">
        <v>14.854166666666664</v>
      </c>
      <c r="F2320" s="4">
        <v>14.200000000000001</v>
      </c>
      <c r="G2320" s="4">
        <f t="shared" si="184"/>
        <v>14.527083333333334</v>
      </c>
      <c r="H2320" s="4">
        <v>5.4477000000000002</v>
      </c>
      <c r="I2320" s="3">
        <v>21.8</v>
      </c>
      <c r="J2320" s="4">
        <f t="shared" ca="1" si="180"/>
        <v>4.5270833333333327</v>
      </c>
      <c r="K2320" s="5">
        <v>1.3699460212571939</v>
      </c>
      <c r="L2320" s="90">
        <v>0</v>
      </c>
    </row>
    <row r="2321" spans="1:12" x14ac:dyDescent="0.25">
      <c r="A2321" s="2">
        <v>41883</v>
      </c>
      <c r="B2321" s="3">
        <f t="shared" si="181"/>
        <v>1</v>
      </c>
      <c r="C2321" s="3">
        <f t="shared" si="182"/>
        <v>9</v>
      </c>
      <c r="D2321" s="3">
        <f t="shared" si="183"/>
        <v>2014</v>
      </c>
      <c r="E2321" s="4">
        <v>16.558333333333334</v>
      </c>
      <c r="F2321" s="4">
        <v>15.41666666666667</v>
      </c>
      <c r="G2321" s="4">
        <f t="shared" si="184"/>
        <v>15.987500000000001</v>
      </c>
      <c r="H2321" s="4">
        <v>19.552100000000003</v>
      </c>
      <c r="I2321" s="3">
        <v>0</v>
      </c>
      <c r="J2321" s="4">
        <f t="shared" ca="1" si="180"/>
        <v>5.9875000000000016</v>
      </c>
      <c r="K2321" s="5">
        <v>4.6939360629960509</v>
      </c>
      <c r="L2321" s="91">
        <v>0</v>
      </c>
    </row>
    <row r="2322" spans="1:12" x14ac:dyDescent="0.25">
      <c r="A2322" s="2">
        <v>41884</v>
      </c>
      <c r="B2322" s="3">
        <f t="shared" si="181"/>
        <v>2</v>
      </c>
      <c r="C2322" s="3">
        <f t="shared" si="182"/>
        <v>9</v>
      </c>
      <c r="D2322" s="3">
        <f t="shared" si="183"/>
        <v>2014</v>
      </c>
      <c r="E2322" s="4">
        <v>13.441666666666665</v>
      </c>
      <c r="F2322" s="4">
        <v>12.441666666666665</v>
      </c>
      <c r="G2322" s="4">
        <f t="shared" si="184"/>
        <v>12.941666666666665</v>
      </c>
      <c r="H2322" s="4">
        <v>0.96970000000000001</v>
      </c>
      <c r="I2322" s="3">
        <v>48.800000000000004</v>
      </c>
      <c r="J2322" s="4">
        <f t="shared" ca="1" si="180"/>
        <v>2.9416666666666647</v>
      </c>
      <c r="K2322" s="5">
        <v>0.48375133109014617</v>
      </c>
      <c r="L2322" s="91">
        <v>0</v>
      </c>
    </row>
    <row r="2323" spans="1:12" x14ac:dyDescent="0.25">
      <c r="A2323" s="2">
        <v>41885</v>
      </c>
      <c r="B2323" s="3">
        <f t="shared" si="181"/>
        <v>3</v>
      </c>
      <c r="C2323" s="3">
        <f t="shared" si="182"/>
        <v>9</v>
      </c>
      <c r="D2323" s="3">
        <f t="shared" si="183"/>
        <v>2014</v>
      </c>
      <c r="E2323" s="4">
        <v>14.987500000000002</v>
      </c>
      <c r="F2323" s="4">
        <v>13.912500000000001</v>
      </c>
      <c r="G2323" s="4">
        <f t="shared" si="184"/>
        <v>14.450000000000003</v>
      </c>
      <c r="H2323" s="4">
        <v>18.015799999999999</v>
      </c>
      <c r="I2323" s="3">
        <v>0.2</v>
      </c>
      <c r="J2323" s="4">
        <f t="shared" ca="1" si="180"/>
        <v>4.450000000000002</v>
      </c>
      <c r="K2323" s="5">
        <v>3.7632474226912769</v>
      </c>
      <c r="L2323" s="91">
        <v>0</v>
      </c>
    </row>
    <row r="2324" spans="1:12" x14ac:dyDescent="0.25">
      <c r="A2324" s="2">
        <v>41886</v>
      </c>
      <c r="B2324" s="3">
        <f t="shared" si="181"/>
        <v>4</v>
      </c>
      <c r="C2324" s="3">
        <f t="shared" si="182"/>
        <v>9</v>
      </c>
      <c r="D2324" s="3">
        <f t="shared" si="183"/>
        <v>2014</v>
      </c>
      <c r="E2324" s="4">
        <v>13.283333333333333</v>
      </c>
      <c r="F2324" s="4">
        <v>12.095833333333333</v>
      </c>
      <c r="G2324" s="4">
        <f t="shared" si="184"/>
        <v>12.689583333333333</v>
      </c>
      <c r="H2324" s="4">
        <v>19.810700000000001</v>
      </c>
      <c r="I2324" s="3">
        <v>0</v>
      </c>
      <c r="J2324" s="4">
        <f t="shared" ca="1" si="180"/>
        <v>2.6895833333333332</v>
      </c>
      <c r="K2324" s="5">
        <v>3.9570020907770274</v>
      </c>
      <c r="L2324" s="91">
        <v>0</v>
      </c>
    </row>
    <row r="2325" spans="1:12" x14ac:dyDescent="0.25">
      <c r="A2325" s="2">
        <v>41887</v>
      </c>
      <c r="B2325" s="3">
        <f t="shared" si="181"/>
        <v>5</v>
      </c>
      <c r="C2325" s="3">
        <f t="shared" si="182"/>
        <v>9</v>
      </c>
      <c r="D2325" s="3">
        <f t="shared" si="183"/>
        <v>2014</v>
      </c>
      <c r="E2325" s="4">
        <v>12.575000000000003</v>
      </c>
      <c r="F2325" s="4">
        <v>11.945833333333335</v>
      </c>
      <c r="G2325" s="4">
        <f t="shared" si="184"/>
        <v>12.260416666666668</v>
      </c>
      <c r="H2325" s="4">
        <v>7.7382999999999988</v>
      </c>
      <c r="I2325" s="3">
        <v>0</v>
      </c>
      <c r="J2325" s="4">
        <f t="shared" ca="1" si="180"/>
        <v>2.2604166666666687</v>
      </c>
      <c r="K2325" s="5">
        <v>2.0915915048131839</v>
      </c>
      <c r="L2325" s="91">
        <v>0</v>
      </c>
    </row>
    <row r="2326" spans="1:12" x14ac:dyDescent="0.25">
      <c r="A2326" s="2">
        <v>41888</v>
      </c>
      <c r="B2326" s="3">
        <f t="shared" si="181"/>
        <v>6</v>
      </c>
      <c r="C2326" s="3">
        <f t="shared" si="182"/>
        <v>9</v>
      </c>
      <c r="D2326" s="3">
        <f t="shared" si="183"/>
        <v>2014</v>
      </c>
      <c r="E2326" s="4">
        <v>14.362500000000002</v>
      </c>
      <c r="F2326" s="4">
        <v>13.420833333333333</v>
      </c>
      <c r="G2326" s="4">
        <f t="shared" si="184"/>
        <v>13.891666666666667</v>
      </c>
      <c r="H2326" s="4">
        <v>15.5579</v>
      </c>
      <c r="I2326" s="3">
        <v>13.6</v>
      </c>
      <c r="J2326" s="4">
        <f t="shared" ca="1" si="180"/>
        <v>3.8916666666666675</v>
      </c>
      <c r="K2326" s="5">
        <v>3.604207110647808</v>
      </c>
      <c r="L2326" s="91">
        <v>0</v>
      </c>
    </row>
    <row r="2327" spans="1:12" x14ac:dyDescent="0.25">
      <c r="A2327" s="2">
        <v>41889</v>
      </c>
      <c r="B2327" s="3">
        <f t="shared" si="181"/>
        <v>7</v>
      </c>
      <c r="C2327" s="3">
        <f t="shared" si="182"/>
        <v>9</v>
      </c>
      <c r="D2327" s="3">
        <f t="shared" si="183"/>
        <v>2014</v>
      </c>
      <c r="E2327" s="4">
        <v>15.64583333333333</v>
      </c>
      <c r="F2327" s="4">
        <v>14.495833333333332</v>
      </c>
      <c r="G2327" s="4">
        <f t="shared" si="184"/>
        <v>15.070833333333331</v>
      </c>
      <c r="H2327" s="4">
        <v>14.1541</v>
      </c>
      <c r="I2327" s="3">
        <v>10.799999999999999</v>
      </c>
      <c r="J2327" s="4">
        <f t="shared" ca="1" si="180"/>
        <v>5.0708333333333311</v>
      </c>
      <c r="K2327" s="5">
        <v>3.3772671177519746</v>
      </c>
      <c r="L2327" s="91">
        <v>0</v>
      </c>
    </row>
    <row r="2328" spans="1:12" x14ac:dyDescent="0.25">
      <c r="A2328" s="2">
        <v>41890</v>
      </c>
      <c r="B2328" s="3">
        <f t="shared" si="181"/>
        <v>8</v>
      </c>
      <c r="C2328" s="3">
        <f t="shared" si="182"/>
        <v>9</v>
      </c>
      <c r="D2328" s="3">
        <f t="shared" si="183"/>
        <v>2014</v>
      </c>
      <c r="E2328" s="4">
        <v>17.858333333333331</v>
      </c>
      <c r="F2328" s="4">
        <v>16.554166666666667</v>
      </c>
      <c r="G2328" s="4">
        <f t="shared" si="184"/>
        <v>17.206249999999997</v>
      </c>
      <c r="H2328" s="4">
        <v>21.290700000000001</v>
      </c>
      <c r="I2328" s="3">
        <v>0.2</v>
      </c>
      <c r="J2328" s="4">
        <f t="shared" ca="1" si="180"/>
        <v>7.2062499999999989</v>
      </c>
      <c r="K2328" s="5">
        <v>5.2515594443914626</v>
      </c>
      <c r="L2328" s="91">
        <v>0</v>
      </c>
    </row>
    <row r="2329" spans="1:12" x14ac:dyDescent="0.25">
      <c r="A2329" s="2">
        <v>41891</v>
      </c>
      <c r="B2329" s="3">
        <f t="shared" si="181"/>
        <v>9</v>
      </c>
      <c r="C2329" s="3">
        <f t="shared" si="182"/>
        <v>9</v>
      </c>
      <c r="D2329" s="3">
        <f t="shared" si="183"/>
        <v>2014</v>
      </c>
      <c r="E2329" s="4">
        <v>19.8125</v>
      </c>
      <c r="F2329" s="4">
        <v>18.516666666666666</v>
      </c>
      <c r="G2329" s="4">
        <f t="shared" si="184"/>
        <v>19.164583333333333</v>
      </c>
      <c r="H2329" s="4">
        <v>21.763000000000005</v>
      </c>
      <c r="I2329" s="3">
        <v>0</v>
      </c>
      <c r="J2329" s="4">
        <f t="shared" ca="1" si="180"/>
        <v>9.1645833333333329</v>
      </c>
      <c r="K2329" s="5">
        <v>5.6485915991495457</v>
      </c>
      <c r="L2329" s="91">
        <v>0</v>
      </c>
    </row>
    <row r="2330" spans="1:12" x14ac:dyDescent="0.25">
      <c r="A2330" s="2">
        <v>41892</v>
      </c>
      <c r="B2330" s="3">
        <f t="shared" si="181"/>
        <v>10</v>
      </c>
      <c r="C2330" s="3">
        <f t="shared" si="182"/>
        <v>9</v>
      </c>
      <c r="D2330" s="3">
        <f t="shared" si="183"/>
        <v>2014</v>
      </c>
      <c r="E2330" s="4">
        <v>21.124999999999996</v>
      </c>
      <c r="F2330" s="4">
        <v>19.583333333333332</v>
      </c>
      <c r="G2330" s="4">
        <f t="shared" si="184"/>
        <v>20.354166666666664</v>
      </c>
      <c r="H2330" s="4">
        <v>16.800599999999999</v>
      </c>
      <c r="I2330" s="3">
        <v>0</v>
      </c>
      <c r="J2330" s="4">
        <f t="shared" ca="1" si="180"/>
        <v>10.354166666666664</v>
      </c>
      <c r="K2330" s="5">
        <v>5.9992765884358006</v>
      </c>
      <c r="L2330" s="91">
        <v>0</v>
      </c>
    </row>
    <row r="2331" spans="1:12" x14ac:dyDescent="0.25">
      <c r="A2331" s="2">
        <v>41893</v>
      </c>
      <c r="B2331" s="3">
        <f t="shared" si="181"/>
        <v>11</v>
      </c>
      <c r="C2331" s="3">
        <f t="shared" si="182"/>
        <v>9</v>
      </c>
      <c r="D2331" s="3">
        <f t="shared" si="183"/>
        <v>2014</v>
      </c>
      <c r="E2331" s="4">
        <v>13.054166666666667</v>
      </c>
      <c r="F2331" s="4">
        <v>12.395833333333334</v>
      </c>
      <c r="G2331" s="4">
        <f t="shared" si="184"/>
        <v>12.725000000000001</v>
      </c>
      <c r="H2331" s="4">
        <v>1.8788</v>
      </c>
      <c r="I2331" s="3">
        <v>19.600000000000001</v>
      </c>
      <c r="J2331" s="4">
        <f t="shared" ca="1" si="180"/>
        <v>2.7250000000000005</v>
      </c>
      <c r="K2331" s="5">
        <v>0.55895205146288229</v>
      </c>
      <c r="L2331" s="91">
        <v>0</v>
      </c>
    </row>
    <row r="2332" spans="1:12" x14ac:dyDescent="0.25">
      <c r="A2332" s="2">
        <v>41894</v>
      </c>
      <c r="B2332" s="3">
        <f t="shared" si="181"/>
        <v>12</v>
      </c>
      <c r="C2332" s="3">
        <f t="shared" si="182"/>
        <v>9</v>
      </c>
      <c r="D2332" s="3">
        <f t="shared" si="183"/>
        <v>2014</v>
      </c>
      <c r="E2332" s="4">
        <v>15.833333333333334</v>
      </c>
      <c r="F2332" s="4">
        <v>15.0375</v>
      </c>
      <c r="G2332" s="4">
        <f t="shared" si="184"/>
        <v>15.435416666666667</v>
      </c>
      <c r="H2332" s="4">
        <v>11.860700000000001</v>
      </c>
      <c r="I2332" s="3">
        <v>4.2</v>
      </c>
      <c r="J2332" s="4">
        <f t="shared" ca="1" si="180"/>
        <v>5.4354166666666668</v>
      </c>
      <c r="K2332" s="5">
        <v>2.3891390596201298</v>
      </c>
      <c r="L2332" s="91">
        <v>0</v>
      </c>
    </row>
    <row r="2333" spans="1:12" x14ac:dyDescent="0.25">
      <c r="A2333" s="2">
        <v>41895</v>
      </c>
      <c r="B2333" s="3">
        <f t="shared" si="181"/>
        <v>13</v>
      </c>
      <c r="C2333" s="3">
        <f t="shared" si="182"/>
        <v>9</v>
      </c>
      <c r="D2333" s="3">
        <f t="shared" si="183"/>
        <v>2014</v>
      </c>
      <c r="E2333" s="4">
        <v>19.366666666666667</v>
      </c>
      <c r="F2333" s="4">
        <v>18.241666666666664</v>
      </c>
      <c r="G2333" s="4">
        <f t="shared" si="184"/>
        <v>18.804166666666667</v>
      </c>
      <c r="H2333" s="4">
        <v>20.1248</v>
      </c>
      <c r="I2333" s="3">
        <v>0</v>
      </c>
      <c r="J2333" s="4">
        <f t="shared" ca="1" si="180"/>
        <v>8.8041666666666654</v>
      </c>
      <c r="K2333" s="5">
        <v>5.5033838495680145</v>
      </c>
      <c r="L2333" s="91">
        <v>0</v>
      </c>
    </row>
    <row r="2334" spans="1:12" x14ac:dyDescent="0.25">
      <c r="A2334" s="2">
        <v>41896</v>
      </c>
      <c r="B2334" s="3">
        <f t="shared" si="181"/>
        <v>14</v>
      </c>
      <c r="C2334" s="3">
        <f t="shared" si="182"/>
        <v>9</v>
      </c>
      <c r="D2334" s="3">
        <f t="shared" si="183"/>
        <v>2014</v>
      </c>
      <c r="E2334" s="4">
        <v>19.512499999999999</v>
      </c>
      <c r="F2334" s="4">
        <v>17.779166666666669</v>
      </c>
      <c r="G2334" s="4">
        <f t="shared" si="184"/>
        <v>18.645833333333336</v>
      </c>
      <c r="H2334" s="4">
        <v>20.989599999999999</v>
      </c>
      <c r="I2334" s="3">
        <v>0</v>
      </c>
      <c r="J2334" s="4">
        <f t="shared" ca="1" si="180"/>
        <v>8.6458333333333339</v>
      </c>
      <c r="K2334" s="5">
        <v>5.9394729676321454</v>
      </c>
      <c r="L2334" s="91">
        <v>0</v>
      </c>
    </row>
    <row r="2335" spans="1:12" x14ac:dyDescent="0.25">
      <c r="A2335" s="2">
        <v>41897</v>
      </c>
      <c r="B2335" s="3">
        <f t="shared" si="181"/>
        <v>15</v>
      </c>
      <c r="C2335" s="3">
        <f t="shared" si="182"/>
        <v>9</v>
      </c>
      <c r="D2335" s="3">
        <f t="shared" si="183"/>
        <v>2014</v>
      </c>
      <c r="E2335" s="4">
        <v>16.441666666666666</v>
      </c>
      <c r="F2335" s="4">
        <v>15.512500000000001</v>
      </c>
      <c r="G2335" s="4">
        <f t="shared" si="184"/>
        <v>15.977083333333333</v>
      </c>
      <c r="H2335" s="4">
        <v>9.7324999999999999</v>
      </c>
      <c r="I2335" s="3">
        <v>4.4000000000000004</v>
      </c>
      <c r="J2335" s="4">
        <f t="shared" ca="1" si="180"/>
        <v>5.9770833333333337</v>
      </c>
      <c r="K2335" s="5">
        <v>2.4034109121082547</v>
      </c>
      <c r="L2335" s="91">
        <v>0</v>
      </c>
    </row>
    <row r="2336" spans="1:12" x14ac:dyDescent="0.25">
      <c r="A2336" s="2">
        <v>41898</v>
      </c>
      <c r="B2336" s="3">
        <f t="shared" si="181"/>
        <v>16</v>
      </c>
      <c r="C2336" s="3">
        <f t="shared" si="182"/>
        <v>9</v>
      </c>
      <c r="D2336" s="3">
        <f t="shared" si="183"/>
        <v>2014</v>
      </c>
      <c r="E2336" s="4">
        <v>12.366666666666669</v>
      </c>
      <c r="F2336" s="4">
        <v>11.216666666666669</v>
      </c>
      <c r="G2336" s="4">
        <f t="shared" si="184"/>
        <v>11.791666666666668</v>
      </c>
      <c r="H2336" s="4">
        <v>23.975999999999999</v>
      </c>
      <c r="I2336" s="3">
        <v>2</v>
      </c>
      <c r="J2336" s="4">
        <f t="shared" ca="1" si="180"/>
        <v>1.7916666666666687</v>
      </c>
      <c r="K2336" s="5">
        <v>5.1029856507655733</v>
      </c>
      <c r="L2336" s="91">
        <v>0</v>
      </c>
    </row>
    <row r="2337" spans="1:12" x14ac:dyDescent="0.25">
      <c r="A2337" s="2">
        <v>41899</v>
      </c>
      <c r="B2337" s="3">
        <f t="shared" si="181"/>
        <v>17</v>
      </c>
      <c r="C2337" s="3">
        <f t="shared" si="182"/>
        <v>9</v>
      </c>
      <c r="D2337" s="3">
        <f t="shared" si="183"/>
        <v>2014</v>
      </c>
      <c r="E2337" s="4">
        <v>13.141666666666666</v>
      </c>
      <c r="F2337" s="4">
        <v>11.691666666666668</v>
      </c>
      <c r="G2337" s="4">
        <f t="shared" si="184"/>
        <v>12.416666666666668</v>
      </c>
      <c r="H2337" s="4">
        <v>19.914999999999999</v>
      </c>
      <c r="I2337" s="3">
        <v>0</v>
      </c>
      <c r="J2337" s="4">
        <f t="shared" ca="1" si="180"/>
        <v>2.416666666666667</v>
      </c>
      <c r="K2337" s="5">
        <v>4.2845211701901293</v>
      </c>
      <c r="L2337" s="91">
        <v>5</v>
      </c>
    </row>
    <row r="2338" spans="1:12" x14ac:dyDescent="0.25">
      <c r="A2338" s="2">
        <v>41900</v>
      </c>
      <c r="B2338" s="3">
        <f t="shared" si="181"/>
        <v>18</v>
      </c>
      <c r="C2338" s="3">
        <f t="shared" si="182"/>
        <v>9</v>
      </c>
      <c r="D2338" s="3">
        <f t="shared" si="183"/>
        <v>2014</v>
      </c>
      <c r="E2338" s="4">
        <v>12.991666666666665</v>
      </c>
      <c r="F2338" s="4">
        <v>12.591666666666667</v>
      </c>
      <c r="G2338" s="4">
        <f t="shared" si="184"/>
        <v>12.791666666666666</v>
      </c>
      <c r="H2338" s="4">
        <v>3.1949999999999998</v>
      </c>
      <c r="I2338" s="3">
        <v>3</v>
      </c>
      <c r="J2338" s="4">
        <f t="shared" ca="1" si="180"/>
        <v>2.7916666666666661</v>
      </c>
      <c r="K2338" s="5">
        <v>0.95880350829989625</v>
      </c>
      <c r="L2338" s="91">
        <v>0</v>
      </c>
    </row>
    <row r="2339" spans="1:12" x14ac:dyDescent="0.25">
      <c r="A2339" s="2">
        <v>41901</v>
      </c>
      <c r="B2339" s="3">
        <f t="shared" si="181"/>
        <v>19</v>
      </c>
      <c r="C2339" s="3">
        <f t="shared" si="182"/>
        <v>9</v>
      </c>
      <c r="D2339" s="3">
        <f t="shared" si="183"/>
        <v>2014</v>
      </c>
      <c r="E2339" s="4">
        <v>14.549999999999999</v>
      </c>
      <c r="F2339" s="4">
        <v>14.104166666666664</v>
      </c>
      <c r="G2339" s="4">
        <f t="shared" si="184"/>
        <v>14.327083333333331</v>
      </c>
      <c r="H2339" s="4">
        <v>5.3847999999999994</v>
      </c>
      <c r="I2339" s="3">
        <v>4.8</v>
      </c>
      <c r="J2339" s="4">
        <f t="shared" ca="1" si="180"/>
        <v>4.3270833333333316</v>
      </c>
      <c r="K2339" s="5">
        <v>1.1715118357463941</v>
      </c>
      <c r="L2339" s="91">
        <v>0</v>
      </c>
    </row>
    <row r="2340" spans="1:12" x14ac:dyDescent="0.25">
      <c r="A2340" s="2">
        <v>41902</v>
      </c>
      <c r="B2340" s="3">
        <f t="shared" si="181"/>
        <v>20</v>
      </c>
      <c r="C2340" s="3">
        <f t="shared" si="182"/>
        <v>9</v>
      </c>
      <c r="D2340" s="3">
        <f t="shared" si="183"/>
        <v>2014</v>
      </c>
      <c r="E2340" s="4">
        <v>16.274999999999999</v>
      </c>
      <c r="F2340" s="4">
        <v>15.170833333333333</v>
      </c>
      <c r="G2340" s="4">
        <f t="shared" si="184"/>
        <v>15.722916666666666</v>
      </c>
      <c r="H2340" s="4">
        <v>14.2568</v>
      </c>
      <c r="I2340" s="3">
        <v>0.2</v>
      </c>
      <c r="J2340" s="4">
        <f t="shared" ca="1" si="180"/>
        <v>5.7229166666666655</v>
      </c>
      <c r="K2340" s="5">
        <v>3.3376916498116622</v>
      </c>
      <c r="L2340" s="91">
        <v>0</v>
      </c>
    </row>
    <row r="2341" spans="1:12" x14ac:dyDescent="0.25">
      <c r="A2341" s="2">
        <v>41903</v>
      </c>
      <c r="B2341" s="3">
        <f t="shared" si="181"/>
        <v>21</v>
      </c>
      <c r="C2341" s="3">
        <f t="shared" si="182"/>
        <v>9</v>
      </c>
      <c r="D2341" s="3">
        <f t="shared" si="183"/>
        <v>2014</v>
      </c>
      <c r="E2341" s="4">
        <v>12.150000000000004</v>
      </c>
      <c r="F2341" s="4">
        <v>10.829166666666666</v>
      </c>
      <c r="G2341" s="4">
        <f t="shared" si="184"/>
        <v>11.489583333333336</v>
      </c>
      <c r="H2341" s="4">
        <v>22.412600000000005</v>
      </c>
      <c r="I2341" s="3">
        <v>0</v>
      </c>
      <c r="J2341" s="4">
        <f t="shared" ca="1" si="180"/>
        <v>1.4895833333333348</v>
      </c>
      <c r="K2341" s="5">
        <v>4.6348927962124797</v>
      </c>
      <c r="L2341" s="91">
        <v>0</v>
      </c>
    </row>
    <row r="2342" spans="1:12" x14ac:dyDescent="0.25">
      <c r="A2342" s="2">
        <v>41904</v>
      </c>
      <c r="B2342" s="3">
        <f t="shared" si="181"/>
        <v>22</v>
      </c>
      <c r="C2342" s="3">
        <f t="shared" si="182"/>
        <v>9</v>
      </c>
      <c r="D2342" s="3">
        <f t="shared" si="183"/>
        <v>2014</v>
      </c>
      <c r="E2342" s="4">
        <v>11.391666666666666</v>
      </c>
      <c r="F2342" s="4">
        <v>9.9333333333333336</v>
      </c>
      <c r="G2342" s="4">
        <f t="shared" si="184"/>
        <v>10.6625</v>
      </c>
      <c r="H2342" s="4">
        <v>25.424199999999999</v>
      </c>
      <c r="I2342" s="3">
        <v>0.2</v>
      </c>
      <c r="J2342" s="4">
        <f t="shared" ca="1" si="180"/>
        <v>1.3280476190476185</v>
      </c>
      <c r="K2342" s="5">
        <v>4.675152019720592</v>
      </c>
      <c r="L2342" s="91">
        <v>12</v>
      </c>
    </row>
    <row r="2343" spans="1:12" x14ac:dyDescent="0.25">
      <c r="A2343" s="2">
        <v>41905</v>
      </c>
      <c r="B2343" s="3">
        <f t="shared" si="181"/>
        <v>23</v>
      </c>
      <c r="C2343" s="3">
        <f t="shared" si="182"/>
        <v>9</v>
      </c>
      <c r="D2343" s="3">
        <f t="shared" si="183"/>
        <v>2014</v>
      </c>
      <c r="E2343" s="4">
        <v>14.291666666666664</v>
      </c>
      <c r="F2343" s="4">
        <v>13.029166666666667</v>
      </c>
      <c r="G2343" s="4">
        <f t="shared" si="184"/>
        <v>13.660416666666666</v>
      </c>
      <c r="H2343" s="4">
        <v>24.894100000000002</v>
      </c>
      <c r="I2343" s="3">
        <v>0</v>
      </c>
      <c r="J2343" s="4">
        <f t="shared" ca="1" si="180"/>
        <v>3.6604166666666655</v>
      </c>
      <c r="K2343" s="5">
        <v>5.6597342153215404</v>
      </c>
      <c r="L2343" s="91">
        <v>0</v>
      </c>
    </row>
    <row r="2344" spans="1:12" x14ac:dyDescent="0.25">
      <c r="A2344" s="2">
        <v>41906</v>
      </c>
      <c r="B2344" s="3">
        <f t="shared" si="181"/>
        <v>24</v>
      </c>
      <c r="C2344" s="3">
        <f t="shared" si="182"/>
        <v>9</v>
      </c>
      <c r="D2344" s="3">
        <f t="shared" si="183"/>
        <v>2014</v>
      </c>
      <c r="E2344" s="4">
        <v>15.558333333333332</v>
      </c>
      <c r="F2344" s="4">
        <v>14.720833333333333</v>
      </c>
      <c r="G2344" s="4">
        <f t="shared" si="184"/>
        <v>15.139583333333333</v>
      </c>
      <c r="H2344" s="4">
        <v>5.7681000000000004</v>
      </c>
      <c r="I2344" s="3">
        <v>14</v>
      </c>
      <c r="J2344" s="4">
        <f t="shared" ca="1" si="180"/>
        <v>5.1395833333333325</v>
      </c>
      <c r="K2344" s="5">
        <v>1.4950509677614501</v>
      </c>
      <c r="L2344" s="91">
        <v>0</v>
      </c>
    </row>
    <row r="2345" spans="1:12" x14ac:dyDescent="0.25">
      <c r="A2345" s="2">
        <v>41907</v>
      </c>
      <c r="B2345" s="3">
        <f t="shared" si="181"/>
        <v>25</v>
      </c>
      <c r="C2345" s="3">
        <f t="shared" si="182"/>
        <v>9</v>
      </c>
      <c r="D2345" s="3">
        <f t="shared" si="183"/>
        <v>2014</v>
      </c>
      <c r="E2345" s="4">
        <v>17.337499999999999</v>
      </c>
      <c r="F2345" s="4">
        <v>16.108333333333331</v>
      </c>
      <c r="G2345" s="4">
        <f t="shared" si="184"/>
        <v>16.722916666666663</v>
      </c>
      <c r="H2345" s="4">
        <v>20.492699999999996</v>
      </c>
      <c r="I2345" s="3">
        <v>0</v>
      </c>
      <c r="J2345" s="4">
        <f t="shared" ca="1" si="180"/>
        <v>6.7229166666666647</v>
      </c>
      <c r="K2345" s="5">
        <v>4.6754703532041644</v>
      </c>
      <c r="L2345" s="91">
        <v>0</v>
      </c>
    </row>
    <row r="2346" spans="1:12" x14ac:dyDescent="0.25">
      <c r="A2346" s="2">
        <v>41908</v>
      </c>
      <c r="B2346" s="3">
        <f t="shared" si="181"/>
        <v>26</v>
      </c>
      <c r="C2346" s="3">
        <f t="shared" si="182"/>
        <v>9</v>
      </c>
      <c r="D2346" s="3">
        <f t="shared" si="183"/>
        <v>2014</v>
      </c>
      <c r="E2346" s="4">
        <v>18.499999999999996</v>
      </c>
      <c r="F2346" s="4">
        <v>17.245833333333334</v>
      </c>
      <c r="G2346" s="4">
        <f t="shared" si="184"/>
        <v>17.872916666666665</v>
      </c>
      <c r="H2346" s="4">
        <v>19.273899999999998</v>
      </c>
      <c r="I2346" s="3">
        <v>38.400000000000006</v>
      </c>
      <c r="J2346" s="4">
        <f t="shared" ca="1" si="180"/>
        <v>7.872916666666665</v>
      </c>
      <c r="K2346" s="5">
        <v>4.8435180143139291</v>
      </c>
      <c r="L2346" s="91">
        <v>0</v>
      </c>
    </row>
    <row r="2347" spans="1:12" x14ac:dyDescent="0.25">
      <c r="A2347" s="2">
        <v>41909</v>
      </c>
      <c r="B2347" s="3">
        <f t="shared" si="181"/>
        <v>27</v>
      </c>
      <c r="C2347" s="3">
        <f t="shared" si="182"/>
        <v>9</v>
      </c>
      <c r="D2347" s="3">
        <f t="shared" si="183"/>
        <v>2014</v>
      </c>
      <c r="E2347" s="4">
        <v>13.337499999999999</v>
      </c>
      <c r="F2347" s="4">
        <v>12.645833333333334</v>
      </c>
      <c r="G2347" s="4">
        <f t="shared" si="184"/>
        <v>12.991666666666667</v>
      </c>
      <c r="H2347" s="4">
        <v>6.8650000000000011</v>
      </c>
      <c r="I2347" s="3">
        <v>1.5999999999999999</v>
      </c>
      <c r="J2347" s="4">
        <f t="shared" ca="1" si="180"/>
        <v>2.9916666666666663</v>
      </c>
      <c r="K2347" s="5">
        <v>1.5097736759187659</v>
      </c>
      <c r="L2347" s="91">
        <v>0</v>
      </c>
    </row>
    <row r="2348" spans="1:12" x14ac:dyDescent="0.25">
      <c r="A2348" s="2">
        <v>41910</v>
      </c>
      <c r="B2348" s="3">
        <f t="shared" si="181"/>
        <v>28</v>
      </c>
      <c r="C2348" s="3">
        <f t="shared" si="182"/>
        <v>9</v>
      </c>
      <c r="D2348" s="3">
        <f t="shared" si="183"/>
        <v>2014</v>
      </c>
      <c r="E2348" s="4">
        <v>14.59583333333333</v>
      </c>
      <c r="F2348" s="4">
        <v>14.054166666666665</v>
      </c>
      <c r="G2348" s="4">
        <f t="shared" si="184"/>
        <v>14.324999999999998</v>
      </c>
      <c r="H2348" s="4">
        <v>8.2620000000000005</v>
      </c>
      <c r="I2348" s="3">
        <v>5</v>
      </c>
      <c r="J2348" s="4">
        <f t="shared" ca="1" si="180"/>
        <v>4.3249999999999975</v>
      </c>
      <c r="K2348" s="5">
        <v>1.9094302791455942</v>
      </c>
      <c r="L2348" s="91">
        <v>0</v>
      </c>
    </row>
    <row r="2349" spans="1:12" x14ac:dyDescent="0.25">
      <c r="A2349" s="2">
        <v>41911</v>
      </c>
      <c r="B2349" s="3">
        <f t="shared" si="181"/>
        <v>29</v>
      </c>
      <c r="C2349" s="3">
        <f t="shared" si="182"/>
        <v>9</v>
      </c>
      <c r="D2349" s="3">
        <f t="shared" si="183"/>
        <v>2014</v>
      </c>
      <c r="E2349" s="4">
        <v>16.2</v>
      </c>
      <c r="F2349" s="4">
        <v>15.766666666666666</v>
      </c>
      <c r="G2349" s="4">
        <f t="shared" si="184"/>
        <v>15.983333333333333</v>
      </c>
      <c r="H2349" s="4">
        <v>5.5675000000000008</v>
      </c>
      <c r="I2349" s="3">
        <v>65.800000000000011</v>
      </c>
      <c r="J2349" s="4">
        <f t="shared" ca="1" si="180"/>
        <v>5.9833333333333325</v>
      </c>
      <c r="K2349" s="5">
        <v>1.334646597729886</v>
      </c>
      <c r="L2349" s="91">
        <v>0</v>
      </c>
    </row>
    <row r="2350" spans="1:12" x14ac:dyDescent="0.25">
      <c r="A2350" s="2">
        <v>41912</v>
      </c>
      <c r="B2350" s="3">
        <f t="shared" si="181"/>
        <v>30</v>
      </c>
      <c r="C2350" s="3">
        <f t="shared" si="182"/>
        <v>9</v>
      </c>
      <c r="D2350" s="3">
        <f t="shared" si="183"/>
        <v>2014</v>
      </c>
      <c r="E2350" s="4">
        <v>16.258333333333333</v>
      </c>
      <c r="F2350" s="4">
        <v>15.820833333333333</v>
      </c>
      <c r="G2350" s="4">
        <f t="shared" si="184"/>
        <v>16.039583333333333</v>
      </c>
      <c r="H2350" s="4">
        <v>4.9167000000000005</v>
      </c>
      <c r="I2350" s="3">
        <v>12.8</v>
      </c>
      <c r="J2350" s="4">
        <f t="shared" ca="1" si="180"/>
        <v>6.0395833333333329</v>
      </c>
      <c r="K2350" s="5">
        <v>1.1956743369905287</v>
      </c>
      <c r="L2350" s="91">
        <v>0</v>
      </c>
    </row>
    <row r="2351" spans="1:12" x14ac:dyDescent="0.25">
      <c r="A2351" s="2">
        <v>41913</v>
      </c>
      <c r="B2351" s="3">
        <f t="shared" si="181"/>
        <v>1</v>
      </c>
      <c r="C2351" s="3">
        <f t="shared" si="182"/>
        <v>10</v>
      </c>
      <c r="D2351" s="3">
        <f t="shared" si="183"/>
        <v>2014</v>
      </c>
      <c r="E2351" s="4">
        <v>16.087499999999999</v>
      </c>
      <c r="F2351" s="4">
        <v>15.075000000000001</v>
      </c>
      <c r="G2351" s="4">
        <f t="shared" si="184"/>
        <v>15.581250000000001</v>
      </c>
      <c r="H2351" s="4">
        <v>12.496600000000001</v>
      </c>
      <c r="I2351" s="3">
        <v>5.6000000000000005</v>
      </c>
      <c r="J2351" s="4">
        <f t="shared" ca="1" si="180"/>
        <v>5.5812499999999998</v>
      </c>
      <c r="K2351" s="5">
        <v>2.9158139172269566</v>
      </c>
      <c r="L2351" s="92">
        <v>0</v>
      </c>
    </row>
    <row r="2352" spans="1:12" x14ac:dyDescent="0.25">
      <c r="A2352" s="2">
        <v>41914</v>
      </c>
      <c r="B2352" s="3">
        <f t="shared" si="181"/>
        <v>2</v>
      </c>
      <c r="C2352" s="3">
        <f t="shared" si="182"/>
        <v>10</v>
      </c>
      <c r="D2352" s="3">
        <f t="shared" si="183"/>
        <v>2014</v>
      </c>
      <c r="E2352" s="4">
        <v>12.683333333333332</v>
      </c>
      <c r="F2352" s="4">
        <v>11.270833333333334</v>
      </c>
      <c r="G2352" s="4">
        <f t="shared" si="184"/>
        <v>11.977083333333333</v>
      </c>
      <c r="H2352" s="4">
        <v>26.5762</v>
      </c>
      <c r="I2352" s="3">
        <v>0</v>
      </c>
      <c r="J2352" s="4">
        <f t="shared" ca="1" si="180"/>
        <v>1.9770833333333329</v>
      </c>
      <c r="K2352" s="5">
        <v>5.312008479658255</v>
      </c>
      <c r="L2352" s="92">
        <v>6</v>
      </c>
    </row>
    <row r="2353" spans="1:12" x14ac:dyDescent="0.25">
      <c r="A2353" s="2">
        <v>41915</v>
      </c>
      <c r="B2353" s="3">
        <f t="shared" si="181"/>
        <v>3</v>
      </c>
      <c r="C2353" s="3">
        <f t="shared" si="182"/>
        <v>10</v>
      </c>
      <c r="D2353" s="3">
        <f t="shared" si="183"/>
        <v>2014</v>
      </c>
      <c r="E2353" s="4">
        <v>12.516666666666667</v>
      </c>
      <c r="F2353" s="4">
        <v>11.175000000000002</v>
      </c>
      <c r="G2353" s="4">
        <f t="shared" si="184"/>
        <v>11.845833333333335</v>
      </c>
      <c r="H2353" s="4">
        <v>25.980799999999995</v>
      </c>
      <c r="I2353" s="3">
        <v>0</v>
      </c>
      <c r="J2353" s="4">
        <f t="shared" ca="1" si="180"/>
        <v>1.845833333333335</v>
      </c>
      <c r="K2353" s="5">
        <v>5.1691511236226058</v>
      </c>
      <c r="L2353" s="92">
        <v>4</v>
      </c>
    </row>
    <row r="2354" spans="1:12" x14ac:dyDescent="0.25">
      <c r="A2354" s="2">
        <v>41916</v>
      </c>
      <c r="B2354" s="3">
        <f t="shared" si="181"/>
        <v>4</v>
      </c>
      <c r="C2354" s="3">
        <f t="shared" si="182"/>
        <v>10</v>
      </c>
      <c r="D2354" s="3">
        <f t="shared" si="183"/>
        <v>2014</v>
      </c>
      <c r="E2354" s="4">
        <v>12.4125</v>
      </c>
      <c r="F2354" s="4">
        <v>11.325000000000001</v>
      </c>
      <c r="G2354" s="4">
        <f t="shared" si="184"/>
        <v>11.86875</v>
      </c>
      <c r="H2354" s="4">
        <v>24.850300000000001</v>
      </c>
      <c r="I2354" s="3">
        <v>0</v>
      </c>
      <c r="J2354" s="4">
        <f t="shared" ca="1" si="180"/>
        <v>1.8687500000000004</v>
      </c>
      <c r="K2354" s="5">
        <v>4.675986116709927</v>
      </c>
      <c r="L2354" s="92">
        <v>0</v>
      </c>
    </row>
    <row r="2355" spans="1:12" x14ac:dyDescent="0.25">
      <c r="A2355" s="2">
        <v>41917</v>
      </c>
      <c r="B2355" s="3">
        <f t="shared" si="181"/>
        <v>5</v>
      </c>
      <c r="C2355" s="3">
        <f t="shared" si="182"/>
        <v>10</v>
      </c>
      <c r="D2355" s="3">
        <f t="shared" si="183"/>
        <v>2014</v>
      </c>
      <c r="E2355" s="4">
        <v>13.195833333333333</v>
      </c>
      <c r="F2355" s="4">
        <v>12.25</v>
      </c>
      <c r="G2355" s="4">
        <f t="shared" si="184"/>
        <v>12.722916666666666</v>
      </c>
      <c r="H2355" s="4">
        <v>18.808899999999998</v>
      </c>
      <c r="I2355" s="3">
        <v>0</v>
      </c>
      <c r="J2355" s="4">
        <f t="shared" ca="1" si="180"/>
        <v>2.7229166666666664</v>
      </c>
      <c r="K2355" s="5">
        <v>4.1814530702209582</v>
      </c>
      <c r="L2355" s="92">
        <v>0</v>
      </c>
    </row>
    <row r="2356" spans="1:12" x14ac:dyDescent="0.25">
      <c r="A2356" s="2">
        <v>41918</v>
      </c>
      <c r="B2356" s="3">
        <f t="shared" si="181"/>
        <v>6</v>
      </c>
      <c r="C2356" s="3">
        <f t="shared" si="182"/>
        <v>10</v>
      </c>
      <c r="D2356" s="3">
        <f t="shared" si="183"/>
        <v>2014</v>
      </c>
      <c r="E2356" s="4">
        <v>12.983333333333334</v>
      </c>
      <c r="F2356" s="4">
        <v>12.216666666666669</v>
      </c>
      <c r="G2356" s="4">
        <f t="shared" si="184"/>
        <v>12.600000000000001</v>
      </c>
      <c r="H2356" s="4">
        <v>11.725999999999997</v>
      </c>
      <c r="I2356" s="3">
        <v>0</v>
      </c>
      <c r="J2356" s="4">
        <f t="shared" ca="1" si="180"/>
        <v>2.6000000000000014</v>
      </c>
      <c r="K2356" s="5">
        <v>2.9420023066143624</v>
      </c>
      <c r="L2356" s="92">
        <v>0</v>
      </c>
    </row>
    <row r="2357" spans="1:12" x14ac:dyDescent="0.25">
      <c r="A2357" s="2">
        <v>41919</v>
      </c>
      <c r="B2357" s="3">
        <f t="shared" si="181"/>
        <v>7</v>
      </c>
      <c r="C2357" s="3">
        <f t="shared" si="182"/>
        <v>10</v>
      </c>
      <c r="D2357" s="3">
        <f t="shared" si="183"/>
        <v>2014</v>
      </c>
      <c r="E2357" s="4">
        <v>16.270833333333336</v>
      </c>
      <c r="F2357" s="4">
        <v>15.079166666666671</v>
      </c>
      <c r="G2357" s="4">
        <f t="shared" si="184"/>
        <v>15.675000000000004</v>
      </c>
      <c r="H2357" s="4">
        <v>21.972200000000001</v>
      </c>
      <c r="I2357" s="3">
        <v>0</v>
      </c>
      <c r="J2357" s="4">
        <f t="shared" ca="1" si="180"/>
        <v>5.6750000000000034</v>
      </c>
      <c r="K2357" s="5">
        <v>5.2733731436795521</v>
      </c>
      <c r="L2357" s="92">
        <v>0</v>
      </c>
    </row>
    <row r="2358" spans="1:12" x14ac:dyDescent="0.25">
      <c r="A2358" s="2">
        <v>41920</v>
      </c>
      <c r="B2358" s="3">
        <f t="shared" si="181"/>
        <v>8</v>
      </c>
      <c r="C2358" s="3">
        <f t="shared" si="182"/>
        <v>10</v>
      </c>
      <c r="D2358" s="3">
        <f t="shared" si="183"/>
        <v>2014</v>
      </c>
      <c r="E2358" s="4">
        <v>18.158333333333335</v>
      </c>
      <c r="F2358" s="4">
        <v>16.516666666666666</v>
      </c>
      <c r="G2358" s="4">
        <f t="shared" si="184"/>
        <v>17.337499999999999</v>
      </c>
      <c r="H2358" s="4">
        <v>21.5489</v>
      </c>
      <c r="I2358" s="3">
        <v>0</v>
      </c>
      <c r="J2358" s="4">
        <f t="shared" ca="1" si="180"/>
        <v>7.3375000000000004</v>
      </c>
      <c r="K2358" s="5">
        <v>5.4253969497151004</v>
      </c>
      <c r="L2358" s="92">
        <v>0</v>
      </c>
    </row>
    <row r="2359" spans="1:12" x14ac:dyDescent="0.25">
      <c r="A2359" s="2">
        <v>41921</v>
      </c>
      <c r="B2359" s="3">
        <f t="shared" si="181"/>
        <v>9</v>
      </c>
      <c r="C2359" s="3">
        <f t="shared" si="182"/>
        <v>10</v>
      </c>
      <c r="D2359" s="3">
        <f t="shared" si="183"/>
        <v>2014</v>
      </c>
      <c r="E2359" s="4">
        <v>19.520833333333332</v>
      </c>
      <c r="F2359" s="4">
        <v>18.179166666666667</v>
      </c>
      <c r="G2359" s="4">
        <f t="shared" si="184"/>
        <v>18.850000000000001</v>
      </c>
      <c r="H2359" s="4">
        <v>19.216699999999999</v>
      </c>
      <c r="I2359" s="3">
        <v>0.2</v>
      </c>
      <c r="J2359" s="4">
        <f t="shared" ca="1" si="180"/>
        <v>8.85</v>
      </c>
      <c r="K2359" s="5">
        <v>5.423814391763309</v>
      </c>
      <c r="L2359" s="92">
        <v>0</v>
      </c>
    </row>
    <row r="2360" spans="1:12" x14ac:dyDescent="0.25">
      <c r="A2360" s="2">
        <v>41922</v>
      </c>
      <c r="B2360" s="3">
        <f t="shared" si="181"/>
        <v>10</v>
      </c>
      <c r="C2360" s="3">
        <f t="shared" si="182"/>
        <v>10</v>
      </c>
      <c r="D2360" s="3">
        <f t="shared" si="183"/>
        <v>2014</v>
      </c>
      <c r="E2360" s="4">
        <v>21.666666666666668</v>
      </c>
      <c r="F2360" s="4">
        <v>20.029166666666665</v>
      </c>
      <c r="G2360" s="4">
        <f t="shared" si="184"/>
        <v>20.847916666666666</v>
      </c>
      <c r="H2360" s="4">
        <v>21.687300000000004</v>
      </c>
      <c r="I2360" s="3">
        <v>0</v>
      </c>
      <c r="J2360" s="4">
        <f t="shared" ca="1" si="180"/>
        <v>10.847916666666666</v>
      </c>
      <c r="K2360" s="5">
        <v>6.5384454032902468</v>
      </c>
      <c r="L2360" s="92">
        <v>0</v>
      </c>
    </row>
    <row r="2361" spans="1:12" x14ac:dyDescent="0.25">
      <c r="A2361" s="2">
        <v>41923</v>
      </c>
      <c r="B2361" s="3">
        <f t="shared" si="181"/>
        <v>11</v>
      </c>
      <c r="C2361" s="3">
        <f t="shared" si="182"/>
        <v>10</v>
      </c>
      <c r="D2361" s="3">
        <f t="shared" si="183"/>
        <v>2014</v>
      </c>
      <c r="E2361" s="4">
        <v>20.104166666666664</v>
      </c>
      <c r="F2361" s="4">
        <v>18.812500000000004</v>
      </c>
      <c r="G2361" s="4">
        <f t="shared" si="184"/>
        <v>19.458333333333336</v>
      </c>
      <c r="H2361" s="4">
        <v>13.324900000000001</v>
      </c>
      <c r="I2361" s="3">
        <v>0.2</v>
      </c>
      <c r="J2361" s="4">
        <f t="shared" ca="1" si="180"/>
        <v>9.4583333333333339</v>
      </c>
      <c r="K2361" s="5">
        <v>3.6572857863367223</v>
      </c>
      <c r="L2361" s="92">
        <v>0</v>
      </c>
    </row>
    <row r="2362" spans="1:12" x14ac:dyDescent="0.25">
      <c r="A2362" s="2">
        <v>41924</v>
      </c>
      <c r="B2362" s="3">
        <f t="shared" si="181"/>
        <v>12</v>
      </c>
      <c r="C2362" s="3">
        <f t="shared" si="182"/>
        <v>10</v>
      </c>
      <c r="D2362" s="3">
        <f t="shared" si="183"/>
        <v>2014</v>
      </c>
      <c r="E2362" s="4">
        <v>22.579166666666666</v>
      </c>
      <c r="F2362" s="4">
        <v>21.062499999999996</v>
      </c>
      <c r="G2362" s="4">
        <f t="shared" si="184"/>
        <v>21.820833333333333</v>
      </c>
      <c r="H2362" s="4">
        <v>20.827199999999998</v>
      </c>
      <c r="I2362" s="3">
        <v>1</v>
      </c>
      <c r="J2362" s="4">
        <f t="shared" ca="1" si="180"/>
        <v>11.820833333333331</v>
      </c>
      <c r="K2362" s="5">
        <v>6.0560434774329384</v>
      </c>
      <c r="L2362" s="92">
        <v>0</v>
      </c>
    </row>
    <row r="2363" spans="1:12" x14ac:dyDescent="0.25">
      <c r="A2363" s="2">
        <v>41925</v>
      </c>
      <c r="B2363" s="3">
        <f t="shared" si="181"/>
        <v>13</v>
      </c>
      <c r="C2363" s="3">
        <f t="shared" si="182"/>
        <v>10</v>
      </c>
      <c r="D2363" s="3">
        <f t="shared" si="183"/>
        <v>2014</v>
      </c>
      <c r="E2363" s="4">
        <v>19.504166666666666</v>
      </c>
      <c r="F2363" s="4">
        <v>18.558333333333334</v>
      </c>
      <c r="G2363" s="4">
        <f t="shared" si="184"/>
        <v>19.03125</v>
      </c>
      <c r="H2363" s="4">
        <v>6.6189999999999998</v>
      </c>
      <c r="I2363" s="3">
        <v>12</v>
      </c>
      <c r="J2363" s="4">
        <f t="shared" ca="1" si="180"/>
        <v>9.03125</v>
      </c>
      <c r="K2363" s="5">
        <v>1.7636368239128322</v>
      </c>
      <c r="L2363" s="92">
        <v>0</v>
      </c>
    </row>
    <row r="2364" spans="1:12" x14ac:dyDescent="0.25">
      <c r="A2364" s="2">
        <v>41926</v>
      </c>
      <c r="B2364" s="3">
        <f t="shared" si="181"/>
        <v>14</v>
      </c>
      <c r="C2364" s="3">
        <f t="shared" si="182"/>
        <v>10</v>
      </c>
      <c r="D2364" s="3">
        <f t="shared" si="183"/>
        <v>2014</v>
      </c>
      <c r="E2364" s="4">
        <v>18.599999999999998</v>
      </c>
      <c r="F2364" s="4">
        <v>17.525000000000002</v>
      </c>
      <c r="G2364" s="4">
        <f t="shared" si="184"/>
        <v>18.0625</v>
      </c>
      <c r="H2364" s="4">
        <v>15.198099999999998</v>
      </c>
      <c r="I2364" s="3">
        <v>32</v>
      </c>
      <c r="J2364" s="4">
        <f t="shared" ca="1" si="180"/>
        <v>8.0625</v>
      </c>
      <c r="K2364" s="5">
        <v>3.7024233092540628</v>
      </c>
      <c r="L2364" s="92">
        <v>0</v>
      </c>
    </row>
    <row r="2365" spans="1:12" x14ac:dyDescent="0.25">
      <c r="A2365" s="2">
        <v>41927</v>
      </c>
      <c r="B2365" s="3">
        <f t="shared" si="181"/>
        <v>15</v>
      </c>
      <c r="C2365" s="3">
        <f t="shared" si="182"/>
        <v>10</v>
      </c>
      <c r="D2365" s="3">
        <f t="shared" si="183"/>
        <v>2014</v>
      </c>
      <c r="E2365" s="4">
        <v>19.5</v>
      </c>
      <c r="F2365" s="4">
        <v>18.237500000000001</v>
      </c>
      <c r="G2365" s="4">
        <f t="shared" si="184"/>
        <v>18.868749999999999</v>
      </c>
      <c r="H2365" s="4">
        <v>27.075499999999998</v>
      </c>
      <c r="I2365" s="3">
        <v>0</v>
      </c>
      <c r="J2365" s="4">
        <f t="shared" ca="1" si="180"/>
        <v>8.8687500000000004</v>
      </c>
      <c r="K2365" s="5">
        <v>6.2908376502485979</v>
      </c>
      <c r="L2365" s="92">
        <v>0</v>
      </c>
    </row>
    <row r="2366" spans="1:12" x14ac:dyDescent="0.25">
      <c r="A2366" s="2">
        <v>41928</v>
      </c>
      <c r="B2366" s="3">
        <f t="shared" si="181"/>
        <v>16</v>
      </c>
      <c r="C2366" s="3">
        <f t="shared" si="182"/>
        <v>10</v>
      </c>
      <c r="D2366" s="3">
        <f t="shared" si="183"/>
        <v>2014</v>
      </c>
      <c r="E2366" s="4">
        <v>17.954166666666669</v>
      </c>
      <c r="F2366" s="4">
        <v>16.891666666666666</v>
      </c>
      <c r="G2366" s="4">
        <f t="shared" si="184"/>
        <v>17.422916666666666</v>
      </c>
      <c r="H2366" s="4">
        <v>9.3505000000000003</v>
      </c>
      <c r="I2366" s="3">
        <v>16.2</v>
      </c>
      <c r="J2366" s="4">
        <f t="shared" ca="1" si="180"/>
        <v>7.4229166666666675</v>
      </c>
      <c r="K2366" s="5">
        <v>2.6199630067196318</v>
      </c>
      <c r="L2366" s="92">
        <v>0</v>
      </c>
    </row>
    <row r="2367" spans="1:12" x14ac:dyDescent="0.25">
      <c r="A2367" s="2">
        <v>41929</v>
      </c>
      <c r="B2367" s="3">
        <f t="shared" si="181"/>
        <v>17</v>
      </c>
      <c r="C2367" s="3">
        <f t="shared" si="182"/>
        <v>10</v>
      </c>
      <c r="D2367" s="3">
        <f t="shared" si="183"/>
        <v>2014</v>
      </c>
      <c r="E2367" s="4">
        <v>15.737499999999999</v>
      </c>
      <c r="F2367" s="4">
        <v>15.033333333333339</v>
      </c>
      <c r="G2367" s="4">
        <f t="shared" si="184"/>
        <v>15.385416666666668</v>
      </c>
      <c r="H2367" s="4">
        <v>0.86819999999999986</v>
      </c>
      <c r="I2367" s="3">
        <v>53.800000000000004</v>
      </c>
      <c r="J2367" s="4">
        <f t="shared" ca="1" si="180"/>
        <v>5.3854166666666687</v>
      </c>
      <c r="K2367" s="5">
        <v>0.39489868835025194</v>
      </c>
      <c r="L2367" s="92">
        <v>0</v>
      </c>
    </row>
    <row r="2368" spans="1:12" x14ac:dyDescent="0.25">
      <c r="A2368" s="2">
        <v>41930</v>
      </c>
      <c r="B2368" s="3">
        <f t="shared" si="181"/>
        <v>18</v>
      </c>
      <c r="C2368" s="3">
        <f t="shared" si="182"/>
        <v>10</v>
      </c>
      <c r="D2368" s="3">
        <f t="shared" si="183"/>
        <v>2014</v>
      </c>
      <c r="E2368" s="4">
        <v>16.520833333333332</v>
      </c>
      <c r="F2368" s="4">
        <v>15.470833333333333</v>
      </c>
      <c r="G2368" s="4">
        <f t="shared" si="184"/>
        <v>15.995833333333334</v>
      </c>
      <c r="H2368" s="4">
        <v>4.8458000000000006</v>
      </c>
      <c r="I2368" s="3">
        <v>30.000000000000004</v>
      </c>
      <c r="J2368" s="4">
        <f t="shared" ca="1" si="180"/>
        <v>5.9958333333333327</v>
      </c>
      <c r="K2368" s="5">
        <v>1.2444121524080731</v>
      </c>
      <c r="L2368" s="92">
        <v>0</v>
      </c>
    </row>
    <row r="2369" spans="1:12" x14ac:dyDescent="0.25">
      <c r="A2369" s="2">
        <v>41931</v>
      </c>
      <c r="B2369" s="3">
        <f t="shared" si="181"/>
        <v>19</v>
      </c>
      <c r="C2369" s="3">
        <f t="shared" si="182"/>
        <v>10</v>
      </c>
      <c r="D2369" s="3">
        <f t="shared" si="183"/>
        <v>2014</v>
      </c>
      <c r="E2369" s="4">
        <v>16.291666666666671</v>
      </c>
      <c r="F2369" s="4">
        <v>15.395833333333336</v>
      </c>
      <c r="G2369" s="4">
        <f t="shared" si="184"/>
        <v>15.843750000000004</v>
      </c>
      <c r="H2369" s="4">
        <v>7.3862999999999994</v>
      </c>
      <c r="I2369" s="3">
        <v>28.4</v>
      </c>
      <c r="J2369" s="4">
        <f t="shared" ca="1" si="180"/>
        <v>5.8437500000000036</v>
      </c>
      <c r="K2369" s="5">
        <v>1.8435829932895915</v>
      </c>
      <c r="L2369" s="92">
        <v>0</v>
      </c>
    </row>
    <row r="2370" spans="1:12" x14ac:dyDescent="0.25">
      <c r="A2370" s="2">
        <v>41932</v>
      </c>
      <c r="B2370" s="3">
        <f t="shared" si="181"/>
        <v>20</v>
      </c>
      <c r="C2370" s="3">
        <f t="shared" si="182"/>
        <v>10</v>
      </c>
      <c r="D2370" s="3">
        <f t="shared" si="183"/>
        <v>2014</v>
      </c>
      <c r="E2370" s="4">
        <v>16.112499999999997</v>
      </c>
      <c r="F2370" s="4">
        <v>14.704166666666667</v>
      </c>
      <c r="G2370" s="4">
        <f t="shared" si="184"/>
        <v>15.408333333333331</v>
      </c>
      <c r="H2370" s="4">
        <v>26.981600000000007</v>
      </c>
      <c r="I2370" s="3">
        <v>1.2</v>
      </c>
      <c r="J2370" s="4">
        <f t="shared" ref="J2370:J2433" ca="1" si="185">IF($J$2&gt;E2370,0, IF(F2370&gt;$J$2,((F2370-$J$2)+((E2370-F2370)/2)),((E2370-$J$2)^2/((E2370-F2370)))))</f>
        <v>5.4083333333333323</v>
      </c>
      <c r="K2370" s="5">
        <v>6.5882735939707198</v>
      </c>
      <c r="L2370" s="92">
        <v>0</v>
      </c>
    </row>
    <row r="2371" spans="1:12" x14ac:dyDescent="0.25">
      <c r="A2371" s="2">
        <v>41933</v>
      </c>
      <c r="B2371" s="3">
        <f t="shared" ref="B2371:B2434" si="186">DAY(A2371)</f>
        <v>21</v>
      </c>
      <c r="C2371" s="3">
        <f t="shared" ref="C2371:C2434" si="187">MONTH(A2371)</f>
        <v>10</v>
      </c>
      <c r="D2371" s="3">
        <f t="shared" ref="D2371:D2434" si="188">YEAR(A2371)</f>
        <v>2014</v>
      </c>
      <c r="E2371" s="4">
        <v>14.16666666666667</v>
      </c>
      <c r="F2371" s="4">
        <v>12.733333333333334</v>
      </c>
      <c r="G2371" s="4">
        <f t="shared" ref="G2371:G2434" si="189">MEDIAN(E2371:F2371)</f>
        <v>13.450000000000003</v>
      </c>
      <c r="H2371" s="4">
        <v>25.617600000000003</v>
      </c>
      <c r="I2371" s="3">
        <v>0</v>
      </c>
      <c r="J2371" s="4">
        <f t="shared" ca="1" si="185"/>
        <v>3.450000000000002</v>
      </c>
      <c r="K2371" s="5">
        <v>5.8705561720691977</v>
      </c>
      <c r="L2371" s="92">
        <v>3</v>
      </c>
    </row>
    <row r="2372" spans="1:12" x14ac:dyDescent="0.25">
      <c r="A2372" s="2">
        <v>41934</v>
      </c>
      <c r="B2372" s="3">
        <f t="shared" si="186"/>
        <v>22</v>
      </c>
      <c r="C2372" s="3">
        <f t="shared" si="187"/>
        <v>10</v>
      </c>
      <c r="D2372" s="3">
        <f t="shared" si="188"/>
        <v>2014</v>
      </c>
      <c r="E2372" s="4">
        <v>16.391666666666669</v>
      </c>
      <c r="F2372" s="4">
        <v>15.0375</v>
      </c>
      <c r="G2372" s="4">
        <f t="shared" si="189"/>
        <v>15.714583333333334</v>
      </c>
      <c r="H2372" s="4">
        <v>27.785700000000006</v>
      </c>
      <c r="I2372" s="3">
        <v>0</v>
      </c>
      <c r="J2372" s="4">
        <f t="shared" ca="1" si="185"/>
        <v>5.7145833333333345</v>
      </c>
      <c r="K2372" s="5">
        <v>6.2080437893544502</v>
      </c>
      <c r="L2372" s="92">
        <v>0</v>
      </c>
    </row>
    <row r="2373" spans="1:12" x14ac:dyDescent="0.25">
      <c r="A2373" s="2">
        <v>41935</v>
      </c>
      <c r="B2373" s="3">
        <f t="shared" si="186"/>
        <v>23</v>
      </c>
      <c r="C2373" s="3">
        <f t="shared" si="187"/>
        <v>10</v>
      </c>
      <c r="D2373" s="3">
        <f t="shared" si="188"/>
        <v>2014</v>
      </c>
      <c r="E2373" s="4">
        <v>17.225000000000001</v>
      </c>
      <c r="F2373" s="4">
        <v>15.737500000000002</v>
      </c>
      <c r="G2373" s="4">
        <f t="shared" si="189"/>
        <v>16.481250000000003</v>
      </c>
      <c r="H2373" s="4">
        <v>29.037899999999993</v>
      </c>
      <c r="I2373" s="3">
        <v>0</v>
      </c>
      <c r="J2373" s="4">
        <f t="shared" ca="1" si="185"/>
        <v>6.481250000000002</v>
      </c>
      <c r="K2373" s="5">
        <v>7.2272427140455537</v>
      </c>
      <c r="L2373" s="92">
        <v>0</v>
      </c>
    </row>
    <row r="2374" spans="1:12" x14ac:dyDescent="0.25">
      <c r="A2374" s="2">
        <v>41936</v>
      </c>
      <c r="B2374" s="3">
        <f t="shared" si="186"/>
        <v>24</v>
      </c>
      <c r="C2374" s="3">
        <f t="shared" si="187"/>
        <v>10</v>
      </c>
      <c r="D2374" s="3">
        <f t="shared" si="188"/>
        <v>2014</v>
      </c>
      <c r="E2374" s="4">
        <v>19.266666666666669</v>
      </c>
      <c r="F2374" s="4">
        <v>17.633333333333333</v>
      </c>
      <c r="G2374" s="4">
        <f t="shared" si="189"/>
        <v>18.450000000000003</v>
      </c>
      <c r="H2374" s="4">
        <v>24.699200000000005</v>
      </c>
      <c r="I2374" s="3">
        <v>0</v>
      </c>
      <c r="J2374" s="4">
        <f t="shared" ca="1" si="185"/>
        <v>8.4500000000000011</v>
      </c>
      <c r="K2374" s="5">
        <v>6.4998004520089445</v>
      </c>
      <c r="L2374" s="92">
        <v>0</v>
      </c>
    </row>
    <row r="2375" spans="1:12" x14ac:dyDescent="0.25">
      <c r="A2375" s="2">
        <v>41937</v>
      </c>
      <c r="B2375" s="3">
        <f t="shared" si="186"/>
        <v>25</v>
      </c>
      <c r="C2375" s="3">
        <f t="shared" si="187"/>
        <v>10</v>
      </c>
      <c r="D2375" s="3">
        <f t="shared" si="188"/>
        <v>2014</v>
      </c>
      <c r="E2375" s="4">
        <v>20.316666666666666</v>
      </c>
      <c r="F2375" s="4">
        <v>18.908333333333331</v>
      </c>
      <c r="G2375" s="4">
        <f t="shared" si="189"/>
        <v>19.612499999999997</v>
      </c>
      <c r="H2375" s="4">
        <v>23.398799999999998</v>
      </c>
      <c r="I2375" s="3">
        <v>0</v>
      </c>
      <c r="J2375" s="4">
        <f t="shared" ca="1" si="185"/>
        <v>9.6124999999999989</v>
      </c>
      <c r="K2375" s="5">
        <v>6.275076549180258</v>
      </c>
      <c r="L2375" s="92">
        <v>0</v>
      </c>
    </row>
    <row r="2376" spans="1:12" x14ac:dyDescent="0.25">
      <c r="A2376" s="2">
        <v>41938</v>
      </c>
      <c r="B2376" s="3">
        <f t="shared" si="186"/>
        <v>26</v>
      </c>
      <c r="C2376" s="3">
        <f t="shared" si="187"/>
        <v>10</v>
      </c>
      <c r="D2376" s="3">
        <f t="shared" si="188"/>
        <v>2014</v>
      </c>
      <c r="E2376" s="4">
        <v>20.000000000000004</v>
      </c>
      <c r="F2376" s="4">
        <v>18.604166666666668</v>
      </c>
      <c r="G2376" s="4">
        <f t="shared" si="189"/>
        <v>19.302083333333336</v>
      </c>
      <c r="H2376" s="4">
        <v>20.257099999999998</v>
      </c>
      <c r="I2376" s="3">
        <v>0</v>
      </c>
      <c r="J2376" s="4">
        <f t="shared" ca="1" si="185"/>
        <v>9.3020833333333357</v>
      </c>
      <c r="K2376" s="5">
        <v>5.4219317065559682</v>
      </c>
      <c r="L2376" s="92">
        <v>0</v>
      </c>
    </row>
    <row r="2377" spans="1:12" x14ac:dyDescent="0.25">
      <c r="A2377" s="2">
        <v>41939</v>
      </c>
      <c r="B2377" s="3">
        <f t="shared" si="186"/>
        <v>27</v>
      </c>
      <c r="C2377" s="3">
        <f t="shared" si="187"/>
        <v>10</v>
      </c>
      <c r="D2377" s="3">
        <f t="shared" si="188"/>
        <v>2014</v>
      </c>
      <c r="E2377" s="4">
        <v>20.912500000000005</v>
      </c>
      <c r="F2377" s="4">
        <v>19.362500000000001</v>
      </c>
      <c r="G2377" s="4">
        <f t="shared" si="189"/>
        <v>20.137500000000003</v>
      </c>
      <c r="H2377" s="4">
        <v>25.721500000000002</v>
      </c>
      <c r="I2377" s="3">
        <v>0</v>
      </c>
      <c r="J2377" s="4">
        <f t="shared" ca="1" si="185"/>
        <v>10.137500000000003</v>
      </c>
      <c r="K2377" s="5">
        <v>7.1307721940774504</v>
      </c>
      <c r="L2377" s="92">
        <v>0</v>
      </c>
    </row>
    <row r="2378" spans="1:12" x14ac:dyDescent="0.25">
      <c r="A2378" s="2">
        <v>41940</v>
      </c>
      <c r="B2378" s="3">
        <f t="shared" si="186"/>
        <v>28</v>
      </c>
      <c r="C2378" s="3">
        <f t="shared" si="187"/>
        <v>10</v>
      </c>
      <c r="D2378" s="3">
        <f t="shared" si="188"/>
        <v>2014</v>
      </c>
      <c r="E2378" s="4">
        <v>22.341666666666669</v>
      </c>
      <c r="F2378" s="4">
        <v>20.691666666666666</v>
      </c>
      <c r="G2378" s="4">
        <f t="shared" si="189"/>
        <v>21.516666666666666</v>
      </c>
      <c r="H2378" s="4">
        <v>25.989000000000001</v>
      </c>
      <c r="I2378" s="3">
        <v>0</v>
      </c>
      <c r="J2378" s="4">
        <f t="shared" ca="1" si="185"/>
        <v>11.516666666666667</v>
      </c>
      <c r="K2378" s="5">
        <v>7.6081478655162362</v>
      </c>
      <c r="L2378" s="92">
        <v>0</v>
      </c>
    </row>
    <row r="2379" spans="1:12" x14ac:dyDescent="0.25">
      <c r="A2379" s="2">
        <v>41941</v>
      </c>
      <c r="B2379" s="3">
        <f t="shared" si="186"/>
        <v>29</v>
      </c>
      <c r="C2379" s="3">
        <f t="shared" si="187"/>
        <v>10</v>
      </c>
      <c r="D2379" s="3">
        <f t="shared" si="188"/>
        <v>2014</v>
      </c>
      <c r="E2379" s="4">
        <v>23.125</v>
      </c>
      <c r="F2379" s="4">
        <v>21.429166666666664</v>
      </c>
      <c r="G2379" s="4">
        <f t="shared" si="189"/>
        <v>22.27708333333333</v>
      </c>
      <c r="H2379" s="4">
        <v>25.011699999999998</v>
      </c>
      <c r="I2379" s="3">
        <v>0</v>
      </c>
      <c r="J2379" s="4">
        <f t="shared" ca="1" si="185"/>
        <v>12.277083333333332</v>
      </c>
      <c r="K2379" s="5">
        <v>7.6989587869025691</v>
      </c>
      <c r="L2379" s="92">
        <v>0</v>
      </c>
    </row>
    <row r="2380" spans="1:12" x14ac:dyDescent="0.25">
      <c r="A2380" s="2">
        <v>41942</v>
      </c>
      <c r="B2380" s="3">
        <f t="shared" si="186"/>
        <v>30</v>
      </c>
      <c r="C2380" s="3">
        <f t="shared" si="187"/>
        <v>10</v>
      </c>
      <c r="D2380" s="3">
        <f t="shared" si="188"/>
        <v>2014</v>
      </c>
      <c r="E2380" s="4">
        <v>20.120833333333334</v>
      </c>
      <c r="F2380" s="4">
        <v>18.283333333333335</v>
      </c>
      <c r="G2380" s="4">
        <f t="shared" si="189"/>
        <v>19.202083333333334</v>
      </c>
      <c r="H2380" s="4">
        <v>16.117099999999997</v>
      </c>
      <c r="I2380" s="3">
        <v>7.6000000000000005</v>
      </c>
      <c r="J2380" s="4">
        <f t="shared" ca="1" si="185"/>
        <v>9.2020833333333343</v>
      </c>
      <c r="K2380" s="5">
        <v>4.4285881065952157</v>
      </c>
      <c r="L2380" s="92">
        <v>0</v>
      </c>
    </row>
    <row r="2381" spans="1:12" x14ac:dyDescent="0.25">
      <c r="A2381" s="2">
        <v>41943</v>
      </c>
      <c r="B2381" s="3">
        <f t="shared" si="186"/>
        <v>31</v>
      </c>
      <c r="C2381" s="3">
        <f t="shared" si="187"/>
        <v>10</v>
      </c>
      <c r="D2381" s="3">
        <f t="shared" si="188"/>
        <v>2014</v>
      </c>
      <c r="E2381" s="4">
        <v>20.529166666666665</v>
      </c>
      <c r="F2381" s="4">
        <v>19.233333333333331</v>
      </c>
      <c r="G2381" s="4">
        <f t="shared" si="189"/>
        <v>19.881249999999998</v>
      </c>
      <c r="H2381" s="4">
        <v>18.656300000000005</v>
      </c>
      <c r="I2381" s="3">
        <v>0.2</v>
      </c>
      <c r="J2381" s="4">
        <f t="shared" ca="1" si="185"/>
        <v>9.8812499999999979</v>
      </c>
      <c r="K2381" s="5">
        <v>5.0058704142835033</v>
      </c>
      <c r="L2381" s="92">
        <v>0</v>
      </c>
    </row>
    <row r="2382" spans="1:12" x14ac:dyDescent="0.25">
      <c r="A2382" s="2">
        <v>41944</v>
      </c>
      <c r="B2382" s="3">
        <f t="shared" si="186"/>
        <v>1</v>
      </c>
      <c r="C2382" s="3">
        <f t="shared" si="187"/>
        <v>11</v>
      </c>
      <c r="D2382" s="3">
        <f t="shared" si="188"/>
        <v>2014</v>
      </c>
      <c r="E2382" s="4">
        <v>20.495833333333334</v>
      </c>
      <c r="F2382" s="4">
        <v>19.379166666666666</v>
      </c>
      <c r="G2382" s="4">
        <f t="shared" si="189"/>
        <v>19.9375</v>
      </c>
      <c r="H2382" s="4">
        <v>12.254300000000002</v>
      </c>
      <c r="I2382" s="3">
        <v>8.7999999999999989</v>
      </c>
      <c r="J2382" s="4">
        <f t="shared" ca="1" si="185"/>
        <v>9.9375</v>
      </c>
      <c r="K2382" s="5">
        <v>3.330451049004747</v>
      </c>
      <c r="L2382" s="93">
        <v>0</v>
      </c>
    </row>
    <row r="2383" spans="1:12" x14ac:dyDescent="0.25">
      <c r="A2383" s="2">
        <v>41945</v>
      </c>
      <c r="B2383" s="3">
        <f t="shared" si="186"/>
        <v>2</v>
      </c>
      <c r="C2383" s="3">
        <f t="shared" si="187"/>
        <v>11</v>
      </c>
      <c r="D2383" s="3">
        <f t="shared" si="188"/>
        <v>2014</v>
      </c>
      <c r="E2383" s="4">
        <v>18.991666666666667</v>
      </c>
      <c r="F2383" s="4">
        <v>18.291666666666668</v>
      </c>
      <c r="G2383" s="4">
        <f t="shared" si="189"/>
        <v>18.641666666666666</v>
      </c>
      <c r="H2383" s="4">
        <v>6.0056000000000003</v>
      </c>
      <c r="I2383" s="3">
        <v>11.8</v>
      </c>
      <c r="J2383" s="4">
        <f t="shared" ca="1" si="185"/>
        <v>8.6416666666666675</v>
      </c>
      <c r="K2383" s="5">
        <v>1.6564374465727167</v>
      </c>
      <c r="L2383" s="93">
        <v>0</v>
      </c>
    </row>
    <row r="2384" spans="1:12" x14ac:dyDescent="0.25">
      <c r="A2384" s="2">
        <v>41946</v>
      </c>
      <c r="B2384" s="3">
        <f t="shared" si="186"/>
        <v>3</v>
      </c>
      <c r="C2384" s="3">
        <f t="shared" si="187"/>
        <v>11</v>
      </c>
      <c r="D2384" s="3">
        <f t="shared" si="188"/>
        <v>2014</v>
      </c>
      <c r="E2384" s="4">
        <v>21.558333333333334</v>
      </c>
      <c r="F2384" s="4">
        <v>20.433333333333334</v>
      </c>
      <c r="G2384" s="4">
        <f t="shared" si="189"/>
        <v>20.995833333333334</v>
      </c>
      <c r="H2384" s="4">
        <v>18.718000000000004</v>
      </c>
      <c r="I2384" s="3">
        <v>2.4</v>
      </c>
      <c r="J2384" s="4">
        <f t="shared" ca="1" si="185"/>
        <v>10.995833333333334</v>
      </c>
      <c r="K2384" s="5">
        <v>5.109865559586158</v>
      </c>
      <c r="L2384" s="93">
        <v>0</v>
      </c>
    </row>
    <row r="2385" spans="1:12" x14ac:dyDescent="0.25">
      <c r="A2385" s="2">
        <v>41947</v>
      </c>
      <c r="B2385" s="3">
        <f t="shared" si="186"/>
        <v>4</v>
      </c>
      <c r="C2385" s="3">
        <f t="shared" si="187"/>
        <v>11</v>
      </c>
      <c r="D2385" s="3">
        <f t="shared" si="188"/>
        <v>2014</v>
      </c>
      <c r="E2385" s="4">
        <v>19.112499999999994</v>
      </c>
      <c r="F2385" s="4">
        <v>18.120833333333334</v>
      </c>
      <c r="G2385" s="4">
        <f t="shared" si="189"/>
        <v>18.616666666666664</v>
      </c>
      <c r="H2385" s="4">
        <v>7.4848000000000008</v>
      </c>
      <c r="I2385" s="3">
        <v>38</v>
      </c>
      <c r="J2385" s="4">
        <f t="shared" ca="1" si="185"/>
        <v>8.6166666666666636</v>
      </c>
      <c r="K2385" s="5">
        <v>1.8754291759660529</v>
      </c>
      <c r="L2385" s="93">
        <v>0</v>
      </c>
    </row>
    <row r="2386" spans="1:12" x14ac:dyDescent="0.25">
      <c r="A2386" s="2">
        <v>41948</v>
      </c>
      <c r="B2386" s="3">
        <f t="shared" si="186"/>
        <v>5</v>
      </c>
      <c r="C2386" s="3">
        <f t="shared" si="187"/>
        <v>11</v>
      </c>
      <c r="D2386" s="3">
        <f t="shared" si="188"/>
        <v>2014</v>
      </c>
      <c r="E2386" s="4">
        <v>16.054166666666667</v>
      </c>
      <c r="F2386" s="4">
        <v>14.820833333333338</v>
      </c>
      <c r="G2386" s="4">
        <f t="shared" si="189"/>
        <v>15.437500000000004</v>
      </c>
      <c r="H2386" s="4">
        <v>18.812999999999995</v>
      </c>
      <c r="I2386" s="3">
        <v>0.2</v>
      </c>
      <c r="J2386" s="4">
        <f t="shared" ca="1" si="185"/>
        <v>5.4375000000000027</v>
      </c>
      <c r="K2386" s="5">
        <v>3.9116207468535875</v>
      </c>
      <c r="L2386" s="93">
        <v>0</v>
      </c>
    </row>
    <row r="2387" spans="1:12" x14ac:dyDescent="0.25">
      <c r="A2387" s="2">
        <v>41949</v>
      </c>
      <c r="B2387" s="3">
        <f t="shared" si="186"/>
        <v>6</v>
      </c>
      <c r="C2387" s="3">
        <f t="shared" si="187"/>
        <v>11</v>
      </c>
      <c r="D2387" s="3">
        <f t="shared" si="188"/>
        <v>2014</v>
      </c>
      <c r="E2387" s="4">
        <v>16.499999999999996</v>
      </c>
      <c r="F2387" s="4">
        <v>15.504166666666665</v>
      </c>
      <c r="G2387" s="4">
        <f t="shared" si="189"/>
        <v>16.002083333333331</v>
      </c>
      <c r="H2387" s="4">
        <v>9.6285000000000007</v>
      </c>
      <c r="I2387" s="3">
        <v>18</v>
      </c>
      <c r="J2387" s="4">
        <f t="shared" ca="1" si="185"/>
        <v>6.0020833333333306</v>
      </c>
      <c r="K2387" s="5">
        <v>2.2970230888254886</v>
      </c>
      <c r="L2387" s="93">
        <v>0</v>
      </c>
    </row>
    <row r="2388" spans="1:12" x14ac:dyDescent="0.25">
      <c r="A2388" s="2">
        <v>41950</v>
      </c>
      <c r="B2388" s="3">
        <f t="shared" si="186"/>
        <v>7</v>
      </c>
      <c r="C2388" s="3">
        <f t="shared" si="187"/>
        <v>11</v>
      </c>
      <c r="D2388" s="3">
        <f t="shared" si="188"/>
        <v>2014</v>
      </c>
      <c r="E2388" s="4">
        <v>17.06666666666667</v>
      </c>
      <c r="F2388" s="4">
        <v>16.408333333333335</v>
      </c>
      <c r="G2388" s="4">
        <f t="shared" si="189"/>
        <v>16.737500000000004</v>
      </c>
      <c r="H2388" s="4">
        <v>9.3873999999999995</v>
      </c>
      <c r="I2388" s="3">
        <v>3.8</v>
      </c>
      <c r="J2388" s="4">
        <f t="shared" ca="1" si="185"/>
        <v>6.7375000000000025</v>
      </c>
      <c r="K2388" s="5">
        <v>2.3365170141649974</v>
      </c>
      <c r="L2388" s="93">
        <v>0</v>
      </c>
    </row>
    <row r="2389" spans="1:12" x14ac:dyDescent="0.25">
      <c r="A2389" s="2">
        <v>41951</v>
      </c>
      <c r="B2389" s="3">
        <f t="shared" si="186"/>
        <v>8</v>
      </c>
      <c r="C2389" s="3">
        <f t="shared" si="187"/>
        <v>11</v>
      </c>
      <c r="D2389" s="3">
        <f t="shared" si="188"/>
        <v>2014</v>
      </c>
      <c r="E2389" s="4">
        <v>18.758333333333329</v>
      </c>
      <c r="F2389" s="4">
        <v>17.249999999999996</v>
      </c>
      <c r="G2389" s="4">
        <f t="shared" si="189"/>
        <v>18.004166666666663</v>
      </c>
      <c r="H2389" s="4">
        <v>30.275299999999998</v>
      </c>
      <c r="I2389" s="3">
        <v>8.6</v>
      </c>
      <c r="J2389" s="4">
        <f t="shared" ca="1" si="185"/>
        <v>8.0041666666666629</v>
      </c>
      <c r="K2389" s="5">
        <v>8.0193605014589888</v>
      </c>
      <c r="L2389" s="93">
        <v>0</v>
      </c>
    </row>
    <row r="2390" spans="1:12" x14ac:dyDescent="0.25">
      <c r="A2390" s="2">
        <v>41952</v>
      </c>
      <c r="B2390" s="3">
        <f t="shared" si="186"/>
        <v>9</v>
      </c>
      <c r="C2390" s="3">
        <f t="shared" si="187"/>
        <v>11</v>
      </c>
      <c r="D2390" s="3">
        <f t="shared" si="188"/>
        <v>2014</v>
      </c>
      <c r="E2390" s="4">
        <v>18.308333333333334</v>
      </c>
      <c r="F2390" s="4">
        <v>16.724999999999998</v>
      </c>
      <c r="G2390" s="4">
        <f t="shared" si="189"/>
        <v>17.516666666666666</v>
      </c>
      <c r="H2390" s="4">
        <v>26.874500000000005</v>
      </c>
      <c r="I2390" s="3">
        <v>0</v>
      </c>
      <c r="J2390" s="4">
        <f t="shared" ca="1" si="185"/>
        <v>7.5166666666666657</v>
      </c>
      <c r="K2390" s="5">
        <v>7.0332570021846834</v>
      </c>
      <c r="L2390" s="93">
        <v>0</v>
      </c>
    </row>
    <row r="2391" spans="1:12" x14ac:dyDescent="0.25">
      <c r="A2391" s="2">
        <v>41953</v>
      </c>
      <c r="B2391" s="3">
        <f t="shared" si="186"/>
        <v>10</v>
      </c>
      <c r="C2391" s="3">
        <f t="shared" si="187"/>
        <v>11</v>
      </c>
      <c r="D2391" s="3">
        <f t="shared" si="188"/>
        <v>2014</v>
      </c>
      <c r="E2391" s="4">
        <v>19.016666666666666</v>
      </c>
      <c r="F2391" s="4">
        <v>17.45</v>
      </c>
      <c r="G2391" s="4">
        <f t="shared" si="189"/>
        <v>18.233333333333334</v>
      </c>
      <c r="H2391" s="4">
        <v>30.196600000000004</v>
      </c>
      <c r="I2391" s="3">
        <v>0</v>
      </c>
      <c r="J2391" s="4">
        <f t="shared" ca="1" si="185"/>
        <v>8.2333333333333325</v>
      </c>
      <c r="K2391" s="5">
        <v>8.064582228140786</v>
      </c>
      <c r="L2391" s="93">
        <v>0</v>
      </c>
    </row>
    <row r="2392" spans="1:12" x14ac:dyDescent="0.25">
      <c r="A2392" s="2">
        <v>41954</v>
      </c>
      <c r="B2392" s="3">
        <f t="shared" si="186"/>
        <v>11</v>
      </c>
      <c r="C2392" s="3">
        <f t="shared" si="187"/>
        <v>11</v>
      </c>
      <c r="D2392" s="3">
        <f t="shared" si="188"/>
        <v>2014</v>
      </c>
      <c r="E2392" s="4">
        <v>18.683333333333334</v>
      </c>
      <c r="F2392" s="4">
        <v>17.520833333333332</v>
      </c>
      <c r="G2392" s="4">
        <f t="shared" si="189"/>
        <v>18.102083333333333</v>
      </c>
      <c r="H2392" s="4">
        <v>18.005300000000002</v>
      </c>
      <c r="I2392" s="3">
        <v>0</v>
      </c>
      <c r="J2392" s="4">
        <f t="shared" ca="1" si="185"/>
        <v>8.1020833333333329</v>
      </c>
      <c r="K2392" s="5">
        <v>5.177555585463133</v>
      </c>
      <c r="L2392" s="93">
        <v>0</v>
      </c>
    </row>
    <row r="2393" spans="1:12" x14ac:dyDescent="0.25">
      <c r="A2393" s="2">
        <v>41955</v>
      </c>
      <c r="B2393" s="3">
        <f t="shared" si="186"/>
        <v>12</v>
      </c>
      <c r="C2393" s="3">
        <f t="shared" si="187"/>
        <v>11</v>
      </c>
      <c r="D2393" s="3">
        <f t="shared" si="188"/>
        <v>2014</v>
      </c>
      <c r="E2393" s="4">
        <v>16.987500000000004</v>
      </c>
      <c r="F2393" s="4">
        <v>16.2</v>
      </c>
      <c r="G2393" s="4">
        <f t="shared" si="189"/>
        <v>16.59375</v>
      </c>
      <c r="H2393" s="4">
        <v>6.3483000000000001</v>
      </c>
      <c r="I2393" s="3">
        <v>14.6</v>
      </c>
      <c r="J2393" s="4">
        <f t="shared" ca="1" si="185"/>
        <v>6.5937500000000018</v>
      </c>
      <c r="K2393" s="5">
        <v>1.7242563116241236</v>
      </c>
      <c r="L2393" s="93">
        <v>0</v>
      </c>
    </row>
    <row r="2394" spans="1:12" x14ac:dyDescent="0.25">
      <c r="A2394" s="2">
        <v>41956</v>
      </c>
      <c r="B2394" s="3">
        <f t="shared" si="186"/>
        <v>13</v>
      </c>
      <c r="C2394" s="3">
        <f t="shared" si="187"/>
        <v>11</v>
      </c>
      <c r="D2394" s="3">
        <f t="shared" si="188"/>
        <v>2014</v>
      </c>
      <c r="E2394" s="4">
        <v>15.958333333333336</v>
      </c>
      <c r="F2394" s="4">
        <v>14.845833333333333</v>
      </c>
      <c r="G2394" s="4">
        <f t="shared" si="189"/>
        <v>15.402083333333334</v>
      </c>
      <c r="H2394" s="4">
        <v>19.539299999999997</v>
      </c>
      <c r="I2394" s="3">
        <v>0.8</v>
      </c>
      <c r="J2394" s="4">
        <f t="shared" ca="1" si="185"/>
        <v>5.4020833333333345</v>
      </c>
      <c r="K2394" s="5">
        <v>4.5753722081545884</v>
      </c>
      <c r="L2394" s="93">
        <v>0</v>
      </c>
    </row>
    <row r="2395" spans="1:12" x14ac:dyDescent="0.25">
      <c r="A2395" s="2">
        <v>41957</v>
      </c>
      <c r="B2395" s="3">
        <f t="shared" si="186"/>
        <v>14</v>
      </c>
      <c r="C2395" s="3">
        <f t="shared" si="187"/>
        <v>11</v>
      </c>
      <c r="D2395" s="3">
        <f t="shared" si="188"/>
        <v>2014</v>
      </c>
      <c r="E2395" s="4">
        <v>14.887499999999998</v>
      </c>
      <c r="F2395" s="4">
        <v>13.329166666666666</v>
      </c>
      <c r="G2395" s="4">
        <f t="shared" si="189"/>
        <v>14.108333333333331</v>
      </c>
      <c r="H2395" s="4">
        <v>29.299399999999999</v>
      </c>
      <c r="I2395" s="3">
        <v>0</v>
      </c>
      <c r="J2395" s="4">
        <f t="shared" ca="1" si="185"/>
        <v>4.1083333333333316</v>
      </c>
      <c r="K2395" s="5">
        <v>6.6858511839036083</v>
      </c>
      <c r="L2395" s="93">
        <v>0</v>
      </c>
    </row>
    <row r="2396" spans="1:12" x14ac:dyDescent="0.25">
      <c r="A2396" s="2">
        <v>41958</v>
      </c>
      <c r="B2396" s="3">
        <f t="shared" si="186"/>
        <v>15</v>
      </c>
      <c r="C2396" s="3">
        <f t="shared" si="187"/>
        <v>11</v>
      </c>
      <c r="D2396" s="3">
        <f t="shared" si="188"/>
        <v>2014</v>
      </c>
      <c r="E2396" s="4">
        <v>15.825000000000001</v>
      </c>
      <c r="F2396" s="4">
        <v>14.216666666666663</v>
      </c>
      <c r="G2396" s="4">
        <f t="shared" si="189"/>
        <v>15.020833333333332</v>
      </c>
      <c r="H2396" s="4">
        <v>26.853300000000001</v>
      </c>
      <c r="I2396" s="3">
        <v>0</v>
      </c>
      <c r="J2396" s="4">
        <f t="shared" ca="1" si="185"/>
        <v>5.0208333333333321</v>
      </c>
      <c r="K2396" s="5">
        <v>6.5491846048210514</v>
      </c>
      <c r="L2396" s="93">
        <v>0</v>
      </c>
    </row>
    <row r="2397" spans="1:12" x14ac:dyDescent="0.25">
      <c r="A2397" s="2">
        <v>41959</v>
      </c>
      <c r="B2397" s="3">
        <f t="shared" si="186"/>
        <v>16</v>
      </c>
      <c r="C2397" s="3">
        <f t="shared" si="187"/>
        <v>11</v>
      </c>
      <c r="D2397" s="3">
        <f t="shared" si="188"/>
        <v>2014</v>
      </c>
      <c r="E2397" s="4">
        <v>17.325000000000003</v>
      </c>
      <c r="F2397" s="4">
        <v>15.854166666666664</v>
      </c>
      <c r="G2397" s="4">
        <f t="shared" si="189"/>
        <v>16.589583333333334</v>
      </c>
      <c r="H2397" s="4">
        <v>29.848800000000001</v>
      </c>
      <c r="I2397" s="3">
        <v>0</v>
      </c>
      <c r="J2397" s="4">
        <f t="shared" ca="1" si="185"/>
        <v>6.5895833333333336</v>
      </c>
      <c r="K2397" s="5">
        <v>7.5957924305667479</v>
      </c>
      <c r="L2397" s="93">
        <v>0</v>
      </c>
    </row>
    <row r="2398" spans="1:12" x14ac:dyDescent="0.25">
      <c r="A2398" s="2">
        <v>41960</v>
      </c>
      <c r="B2398" s="3">
        <f t="shared" si="186"/>
        <v>17</v>
      </c>
      <c r="C2398" s="3">
        <f t="shared" si="187"/>
        <v>11</v>
      </c>
      <c r="D2398" s="3">
        <f t="shared" si="188"/>
        <v>2014</v>
      </c>
      <c r="E2398" s="4">
        <v>18.724999999999998</v>
      </c>
      <c r="F2398" s="4">
        <v>16.895833333333336</v>
      </c>
      <c r="G2398" s="4">
        <f t="shared" si="189"/>
        <v>17.810416666666669</v>
      </c>
      <c r="H2398" s="4">
        <v>30.507099999999998</v>
      </c>
      <c r="I2398" s="3">
        <v>0</v>
      </c>
      <c r="J2398" s="4">
        <f t="shared" ca="1" si="185"/>
        <v>7.8104166666666668</v>
      </c>
      <c r="K2398" s="5">
        <v>8.6176416023956719</v>
      </c>
      <c r="L2398" s="93">
        <v>0</v>
      </c>
    </row>
    <row r="2399" spans="1:12" x14ac:dyDescent="0.25">
      <c r="A2399" s="2">
        <v>41961</v>
      </c>
      <c r="B2399" s="3">
        <f t="shared" si="186"/>
        <v>18</v>
      </c>
      <c r="C2399" s="3">
        <f t="shared" si="187"/>
        <v>11</v>
      </c>
      <c r="D2399" s="3">
        <f t="shared" si="188"/>
        <v>2014</v>
      </c>
      <c r="E2399" s="4">
        <v>17.650000000000002</v>
      </c>
      <c r="F2399" s="4">
        <v>15.962500000000004</v>
      </c>
      <c r="G2399" s="4">
        <f t="shared" si="189"/>
        <v>16.806250000000002</v>
      </c>
      <c r="H2399" s="4">
        <v>31.780200000000001</v>
      </c>
      <c r="I2399" s="3">
        <v>0</v>
      </c>
      <c r="J2399" s="4">
        <f t="shared" ca="1" si="185"/>
        <v>6.806250000000003</v>
      </c>
      <c r="K2399" s="5">
        <v>7.88882703219865</v>
      </c>
      <c r="L2399" s="93">
        <v>0</v>
      </c>
    </row>
    <row r="2400" spans="1:12" x14ac:dyDescent="0.25">
      <c r="A2400" s="2">
        <v>41962</v>
      </c>
      <c r="B2400" s="3">
        <f t="shared" si="186"/>
        <v>19</v>
      </c>
      <c r="C2400" s="3">
        <f t="shared" si="187"/>
        <v>11</v>
      </c>
      <c r="D2400" s="3">
        <f t="shared" si="188"/>
        <v>2014</v>
      </c>
      <c r="E2400" s="4">
        <v>18.537499999999998</v>
      </c>
      <c r="F2400" s="4">
        <v>17.170833333333331</v>
      </c>
      <c r="G2400" s="4">
        <f t="shared" si="189"/>
        <v>17.854166666666664</v>
      </c>
      <c r="H2400" s="4">
        <v>22.882100000000001</v>
      </c>
      <c r="I2400" s="3">
        <v>0</v>
      </c>
      <c r="J2400" s="4">
        <f t="shared" ca="1" si="185"/>
        <v>7.8541666666666643</v>
      </c>
      <c r="K2400" s="5">
        <v>5.8173844879482184</v>
      </c>
      <c r="L2400" s="93">
        <v>0</v>
      </c>
    </row>
    <row r="2401" spans="1:12" x14ac:dyDescent="0.25">
      <c r="A2401" s="2">
        <v>41963</v>
      </c>
      <c r="B2401" s="3">
        <f t="shared" si="186"/>
        <v>20</v>
      </c>
      <c r="C2401" s="3">
        <f t="shared" si="187"/>
        <v>11</v>
      </c>
      <c r="D2401" s="3">
        <f t="shared" si="188"/>
        <v>2014</v>
      </c>
      <c r="E2401" s="4">
        <v>19.5625</v>
      </c>
      <c r="F2401" s="4">
        <v>18.187500000000004</v>
      </c>
      <c r="G2401" s="4">
        <f t="shared" si="189"/>
        <v>18.875</v>
      </c>
      <c r="H2401" s="4">
        <v>20.821400000000001</v>
      </c>
      <c r="I2401" s="3">
        <v>1.2</v>
      </c>
      <c r="J2401" s="4">
        <f t="shared" ca="1" si="185"/>
        <v>8.8750000000000018</v>
      </c>
      <c r="K2401" s="5">
        <v>5.2485685281243111</v>
      </c>
      <c r="L2401" s="93">
        <v>0</v>
      </c>
    </row>
    <row r="2402" spans="1:12" x14ac:dyDescent="0.25">
      <c r="A2402" s="2">
        <v>41964</v>
      </c>
      <c r="B2402" s="3">
        <f t="shared" si="186"/>
        <v>21</v>
      </c>
      <c r="C2402" s="3">
        <f t="shared" si="187"/>
        <v>11</v>
      </c>
      <c r="D2402" s="3">
        <f t="shared" si="188"/>
        <v>2014</v>
      </c>
      <c r="E2402" s="4">
        <v>20.420833333333331</v>
      </c>
      <c r="F2402" s="4">
        <v>19.329166666666666</v>
      </c>
      <c r="G2402" s="4">
        <f t="shared" si="189"/>
        <v>19.875</v>
      </c>
      <c r="H2402" s="4">
        <v>18.6874</v>
      </c>
      <c r="I2402" s="3">
        <v>13</v>
      </c>
      <c r="J2402" s="4">
        <f t="shared" ca="1" si="185"/>
        <v>9.8749999999999982</v>
      </c>
      <c r="K2402" s="5">
        <v>4.8636606565781655</v>
      </c>
      <c r="L2402" s="93">
        <v>0</v>
      </c>
    </row>
    <row r="2403" spans="1:12" x14ac:dyDescent="0.25">
      <c r="A2403" s="2">
        <v>41965</v>
      </c>
      <c r="B2403" s="3">
        <f t="shared" si="186"/>
        <v>22</v>
      </c>
      <c r="C2403" s="3">
        <f t="shared" si="187"/>
        <v>11</v>
      </c>
      <c r="D2403" s="3">
        <f t="shared" si="188"/>
        <v>2014</v>
      </c>
      <c r="E2403" s="4">
        <v>20.2</v>
      </c>
      <c r="F2403" s="4">
        <v>19.150000000000002</v>
      </c>
      <c r="G2403" s="4">
        <f t="shared" si="189"/>
        <v>19.675000000000001</v>
      </c>
      <c r="H2403" s="4">
        <v>19.8489</v>
      </c>
      <c r="I2403" s="3">
        <v>2.2000000000000002</v>
      </c>
      <c r="J2403" s="4">
        <f t="shared" ca="1" si="185"/>
        <v>9.6750000000000007</v>
      </c>
      <c r="K2403" s="5">
        <v>5.2188176821640297</v>
      </c>
      <c r="L2403" s="93">
        <v>0</v>
      </c>
    </row>
    <row r="2404" spans="1:12" x14ac:dyDescent="0.25">
      <c r="A2404" s="2">
        <v>41966</v>
      </c>
      <c r="B2404" s="3">
        <f t="shared" si="186"/>
        <v>23</v>
      </c>
      <c r="C2404" s="3">
        <f t="shared" si="187"/>
        <v>11</v>
      </c>
      <c r="D2404" s="3">
        <f t="shared" si="188"/>
        <v>2014</v>
      </c>
      <c r="E2404" s="4">
        <v>18.112500000000001</v>
      </c>
      <c r="F2404" s="4">
        <v>16.462500000000002</v>
      </c>
      <c r="G2404" s="4">
        <f t="shared" si="189"/>
        <v>17.287500000000001</v>
      </c>
      <c r="H2404" s="4">
        <v>31.221799999999998</v>
      </c>
      <c r="I2404" s="3">
        <v>0</v>
      </c>
      <c r="J2404" s="4">
        <f t="shared" ca="1" si="185"/>
        <v>7.2875000000000014</v>
      </c>
      <c r="K2404" s="5">
        <v>7.6777735236757252</v>
      </c>
      <c r="L2404" s="93">
        <v>0</v>
      </c>
    </row>
    <row r="2405" spans="1:12" x14ac:dyDescent="0.25">
      <c r="A2405" s="2">
        <v>41967</v>
      </c>
      <c r="B2405" s="3">
        <f t="shared" si="186"/>
        <v>24</v>
      </c>
      <c r="C2405" s="3">
        <f t="shared" si="187"/>
        <v>11</v>
      </c>
      <c r="D2405" s="3">
        <f t="shared" si="188"/>
        <v>2014</v>
      </c>
      <c r="E2405" s="4">
        <v>20.312499999999996</v>
      </c>
      <c r="F2405" s="4">
        <v>18.849999999999998</v>
      </c>
      <c r="G2405" s="4">
        <f t="shared" si="189"/>
        <v>19.581249999999997</v>
      </c>
      <c r="H2405" s="4">
        <v>26.646899999999995</v>
      </c>
      <c r="I2405" s="3">
        <v>0</v>
      </c>
      <c r="J2405" s="4">
        <f t="shared" ca="1" si="185"/>
        <v>9.5812499999999972</v>
      </c>
      <c r="K2405" s="5">
        <v>6.8085789198129003</v>
      </c>
      <c r="L2405" s="93">
        <v>0</v>
      </c>
    </row>
    <row r="2406" spans="1:12" x14ac:dyDescent="0.25">
      <c r="A2406" s="2">
        <v>41968</v>
      </c>
      <c r="B2406" s="3">
        <f t="shared" si="186"/>
        <v>25</v>
      </c>
      <c r="C2406" s="3">
        <f t="shared" si="187"/>
        <v>11</v>
      </c>
      <c r="D2406" s="3">
        <f t="shared" si="188"/>
        <v>2014</v>
      </c>
      <c r="E2406" s="4">
        <v>18.887499999999999</v>
      </c>
      <c r="F2406" s="4">
        <v>18.112500000000001</v>
      </c>
      <c r="G2406" s="4">
        <f t="shared" si="189"/>
        <v>18.5</v>
      </c>
      <c r="H2406" s="4">
        <v>9.7016999999999989</v>
      </c>
      <c r="I2406" s="3">
        <v>23.800000000000004</v>
      </c>
      <c r="J2406" s="4">
        <f t="shared" ca="1" si="185"/>
        <v>8.5</v>
      </c>
      <c r="K2406" s="5">
        <v>2.6773507344960592</v>
      </c>
      <c r="L2406" s="93">
        <v>0</v>
      </c>
    </row>
    <row r="2407" spans="1:12" x14ac:dyDescent="0.25">
      <c r="A2407" s="2">
        <v>41969</v>
      </c>
      <c r="B2407" s="3">
        <f t="shared" si="186"/>
        <v>26</v>
      </c>
      <c r="C2407" s="3">
        <f t="shared" si="187"/>
        <v>11</v>
      </c>
      <c r="D2407" s="3">
        <f t="shared" si="188"/>
        <v>2014</v>
      </c>
      <c r="E2407" s="4">
        <v>20.391666666666669</v>
      </c>
      <c r="F2407" s="4">
        <v>18.962500000000006</v>
      </c>
      <c r="G2407" s="4">
        <f t="shared" si="189"/>
        <v>19.677083333333336</v>
      </c>
      <c r="H2407" s="4">
        <v>24.449099999999994</v>
      </c>
      <c r="I2407" s="3">
        <v>0</v>
      </c>
      <c r="J2407" s="4">
        <f t="shared" ca="1" si="185"/>
        <v>9.6770833333333375</v>
      </c>
      <c r="K2407" s="5">
        <v>6.5962156015550937</v>
      </c>
      <c r="L2407" s="93">
        <v>0</v>
      </c>
    </row>
    <row r="2408" spans="1:12" x14ac:dyDescent="0.25">
      <c r="A2408" s="2">
        <v>41970</v>
      </c>
      <c r="B2408" s="3">
        <f t="shared" si="186"/>
        <v>27</v>
      </c>
      <c r="C2408" s="3">
        <f t="shared" si="187"/>
        <v>11</v>
      </c>
      <c r="D2408" s="3">
        <f t="shared" si="188"/>
        <v>2014</v>
      </c>
      <c r="E2408" s="4">
        <v>20.545833333333334</v>
      </c>
      <c r="F2408" s="4">
        <v>18.979166666666668</v>
      </c>
      <c r="G2408" s="4">
        <f t="shared" si="189"/>
        <v>19.762500000000003</v>
      </c>
      <c r="H2408" s="4">
        <v>29.200900000000001</v>
      </c>
      <c r="I2408" s="3">
        <v>0</v>
      </c>
      <c r="J2408" s="4">
        <f t="shared" ca="1" si="185"/>
        <v>9.7625000000000011</v>
      </c>
      <c r="K2408" s="5">
        <v>7.7259259274391479</v>
      </c>
      <c r="L2408" s="93">
        <v>0</v>
      </c>
    </row>
    <row r="2409" spans="1:12" x14ac:dyDescent="0.25">
      <c r="A2409" s="2">
        <v>41971</v>
      </c>
      <c r="B2409" s="3">
        <f t="shared" si="186"/>
        <v>28</v>
      </c>
      <c r="C2409" s="3">
        <f t="shared" si="187"/>
        <v>11</v>
      </c>
      <c r="D2409" s="3">
        <f t="shared" si="188"/>
        <v>2014</v>
      </c>
      <c r="E2409" s="4">
        <v>20.779166666666665</v>
      </c>
      <c r="F2409" s="4">
        <v>19.158333333333335</v>
      </c>
      <c r="G2409" s="4">
        <f t="shared" si="189"/>
        <v>19.96875</v>
      </c>
      <c r="H2409" s="4">
        <v>24.785499999999995</v>
      </c>
      <c r="I2409" s="3">
        <v>0</v>
      </c>
      <c r="J2409" s="4">
        <f t="shared" ca="1" si="185"/>
        <v>9.96875</v>
      </c>
      <c r="K2409" s="5">
        <v>6.8849191934568053</v>
      </c>
      <c r="L2409" s="93">
        <v>0</v>
      </c>
    </row>
    <row r="2410" spans="1:12" x14ac:dyDescent="0.25">
      <c r="A2410" s="2">
        <v>41972</v>
      </c>
      <c r="B2410" s="3">
        <f t="shared" si="186"/>
        <v>29</v>
      </c>
      <c r="C2410" s="3">
        <f t="shared" si="187"/>
        <v>11</v>
      </c>
      <c r="D2410" s="3">
        <f t="shared" si="188"/>
        <v>2014</v>
      </c>
      <c r="E2410" s="4">
        <v>20.945833333333333</v>
      </c>
      <c r="F2410" s="4">
        <v>19.62083333333333</v>
      </c>
      <c r="G2410" s="4">
        <f t="shared" si="189"/>
        <v>20.283333333333331</v>
      </c>
      <c r="H2410" s="4">
        <v>31.964299999999998</v>
      </c>
      <c r="I2410" s="3">
        <v>0</v>
      </c>
      <c r="J2410" s="4">
        <f t="shared" ca="1" si="185"/>
        <v>10.283333333333331</v>
      </c>
      <c r="K2410" s="5">
        <v>8.4412620302726644</v>
      </c>
      <c r="L2410" s="93">
        <v>0</v>
      </c>
    </row>
    <row r="2411" spans="1:12" x14ac:dyDescent="0.25">
      <c r="A2411" s="2">
        <v>41973</v>
      </c>
      <c r="B2411" s="3">
        <f t="shared" si="186"/>
        <v>30</v>
      </c>
      <c r="C2411" s="3">
        <f t="shared" si="187"/>
        <v>11</v>
      </c>
      <c r="D2411" s="3">
        <f t="shared" si="188"/>
        <v>2014</v>
      </c>
      <c r="E2411" s="4">
        <v>20.74583333333333</v>
      </c>
      <c r="F2411" s="4">
        <v>19.395833333333336</v>
      </c>
      <c r="G2411" s="4">
        <f t="shared" si="189"/>
        <v>20.070833333333333</v>
      </c>
      <c r="H2411" s="4">
        <v>25.090499999999999</v>
      </c>
      <c r="I2411" s="3">
        <v>0</v>
      </c>
      <c r="J2411" s="4">
        <f t="shared" ca="1" si="185"/>
        <v>10.070833333333333</v>
      </c>
      <c r="K2411" s="5">
        <v>6.4340448197540772</v>
      </c>
      <c r="L2411" s="93">
        <v>0</v>
      </c>
    </row>
    <row r="2412" spans="1:12" x14ac:dyDescent="0.25">
      <c r="A2412" s="2">
        <v>41974</v>
      </c>
      <c r="B2412" s="3">
        <f t="shared" si="186"/>
        <v>1</v>
      </c>
      <c r="C2412" s="3">
        <f t="shared" si="187"/>
        <v>12</v>
      </c>
      <c r="D2412" s="3">
        <f t="shared" si="188"/>
        <v>2014</v>
      </c>
      <c r="E2412" s="4">
        <v>21.516666666666666</v>
      </c>
      <c r="F2412" s="4">
        <v>20.458333333333332</v>
      </c>
      <c r="G2412" s="4">
        <f t="shared" si="189"/>
        <v>20.987499999999997</v>
      </c>
      <c r="H2412" s="4">
        <v>23.579799999999999</v>
      </c>
      <c r="I2412" s="3">
        <v>0</v>
      </c>
      <c r="J2412" s="4">
        <f t="shared" ca="1" si="185"/>
        <v>10.987499999999999</v>
      </c>
      <c r="K2412" s="5">
        <v>6.2921424191548896</v>
      </c>
      <c r="L2412" s="94">
        <v>0</v>
      </c>
    </row>
    <row r="2413" spans="1:12" x14ac:dyDescent="0.25">
      <c r="A2413" s="2">
        <v>41975</v>
      </c>
      <c r="B2413" s="3">
        <f t="shared" si="186"/>
        <v>2</v>
      </c>
      <c r="C2413" s="3">
        <f t="shared" si="187"/>
        <v>12</v>
      </c>
      <c r="D2413" s="3">
        <f t="shared" si="188"/>
        <v>2014</v>
      </c>
      <c r="E2413" s="4">
        <v>23.341666666666672</v>
      </c>
      <c r="F2413" s="4">
        <v>21.841666666666669</v>
      </c>
      <c r="G2413" s="4">
        <f t="shared" si="189"/>
        <v>22.591666666666669</v>
      </c>
      <c r="H2413" s="4">
        <v>23.0655</v>
      </c>
      <c r="I2413" s="3">
        <v>3.6</v>
      </c>
      <c r="J2413" s="4">
        <f t="shared" ca="1" si="185"/>
        <v>12.59166666666667</v>
      </c>
      <c r="K2413" s="5">
        <v>6.6699046696707667</v>
      </c>
      <c r="L2413" s="94">
        <v>0</v>
      </c>
    </row>
    <row r="2414" spans="1:12" x14ac:dyDescent="0.25">
      <c r="A2414" s="2">
        <v>41976</v>
      </c>
      <c r="B2414" s="3">
        <f t="shared" si="186"/>
        <v>3</v>
      </c>
      <c r="C2414" s="3">
        <f t="shared" si="187"/>
        <v>12</v>
      </c>
      <c r="D2414" s="3">
        <f t="shared" si="188"/>
        <v>2014</v>
      </c>
      <c r="E2414" s="4">
        <v>20.033333333333335</v>
      </c>
      <c r="F2414" s="4">
        <v>18.912500000000005</v>
      </c>
      <c r="G2414" s="4">
        <f t="shared" si="189"/>
        <v>19.47291666666667</v>
      </c>
      <c r="H2414" s="4">
        <v>15.8926</v>
      </c>
      <c r="I2414" s="3">
        <v>25.200000000000003</v>
      </c>
      <c r="J2414" s="4">
        <f t="shared" ca="1" si="185"/>
        <v>9.47291666666667</v>
      </c>
      <c r="K2414" s="5">
        <v>4.2598556626482527</v>
      </c>
      <c r="L2414" s="94">
        <v>0</v>
      </c>
    </row>
    <row r="2415" spans="1:12" x14ac:dyDescent="0.25">
      <c r="A2415" s="2">
        <v>41977</v>
      </c>
      <c r="B2415" s="3">
        <f t="shared" si="186"/>
        <v>4</v>
      </c>
      <c r="C2415" s="3">
        <f t="shared" si="187"/>
        <v>12</v>
      </c>
      <c r="D2415" s="3">
        <f t="shared" si="188"/>
        <v>2014</v>
      </c>
      <c r="E2415" s="4">
        <v>18.233333333333331</v>
      </c>
      <c r="F2415" s="4">
        <v>16.804166666666671</v>
      </c>
      <c r="G2415" s="4">
        <f t="shared" si="189"/>
        <v>17.518750000000001</v>
      </c>
      <c r="H2415" s="4">
        <v>32.202200000000005</v>
      </c>
      <c r="I2415" s="3">
        <v>0</v>
      </c>
      <c r="J2415" s="4">
        <f t="shared" ca="1" si="185"/>
        <v>7.5187500000000007</v>
      </c>
      <c r="K2415" s="5">
        <v>8.1854486951654231</v>
      </c>
      <c r="L2415" s="94">
        <v>0</v>
      </c>
    </row>
    <row r="2416" spans="1:12" x14ac:dyDescent="0.25">
      <c r="A2416" s="2">
        <v>41978</v>
      </c>
      <c r="B2416" s="3">
        <f t="shared" si="186"/>
        <v>5</v>
      </c>
      <c r="C2416" s="3">
        <f t="shared" si="187"/>
        <v>12</v>
      </c>
      <c r="D2416" s="3">
        <f t="shared" si="188"/>
        <v>2014</v>
      </c>
      <c r="E2416" s="4">
        <v>18.541666666666664</v>
      </c>
      <c r="F2416" s="4">
        <v>16.883333333333333</v>
      </c>
      <c r="G2416" s="4">
        <f t="shared" si="189"/>
        <v>17.712499999999999</v>
      </c>
      <c r="H2416" s="4">
        <v>33.134099999999997</v>
      </c>
      <c r="I2416" s="3">
        <v>0.2</v>
      </c>
      <c r="J2416" s="4">
        <f t="shared" ca="1" si="185"/>
        <v>7.7124999999999986</v>
      </c>
      <c r="K2416" s="5">
        <v>8.6566693759566959</v>
      </c>
      <c r="L2416" s="94">
        <v>0</v>
      </c>
    </row>
    <row r="2417" spans="1:12" x14ac:dyDescent="0.25">
      <c r="A2417" s="2">
        <v>41979</v>
      </c>
      <c r="B2417" s="3">
        <f t="shared" si="186"/>
        <v>6</v>
      </c>
      <c r="C2417" s="3">
        <f t="shared" si="187"/>
        <v>12</v>
      </c>
      <c r="D2417" s="3">
        <f t="shared" si="188"/>
        <v>2014</v>
      </c>
      <c r="E2417" s="4">
        <v>18.733333333333331</v>
      </c>
      <c r="F2417" s="4">
        <v>16.666666666666668</v>
      </c>
      <c r="G2417" s="4">
        <f t="shared" si="189"/>
        <v>17.7</v>
      </c>
      <c r="H2417" s="4">
        <v>33.356799999999993</v>
      </c>
      <c r="I2417" s="3">
        <v>0</v>
      </c>
      <c r="J2417" s="4">
        <f t="shared" ca="1" si="185"/>
        <v>7.6999999999999993</v>
      </c>
      <c r="K2417" s="5">
        <v>8.9156290723329938</v>
      </c>
      <c r="L2417" s="94">
        <v>0</v>
      </c>
    </row>
    <row r="2418" spans="1:12" x14ac:dyDescent="0.25">
      <c r="A2418" s="2">
        <v>41980</v>
      </c>
      <c r="B2418" s="3">
        <f t="shared" si="186"/>
        <v>7</v>
      </c>
      <c r="C2418" s="3">
        <f t="shared" si="187"/>
        <v>12</v>
      </c>
      <c r="D2418" s="3">
        <f t="shared" si="188"/>
        <v>2014</v>
      </c>
      <c r="E2418" s="4">
        <v>22.033333333333331</v>
      </c>
      <c r="F2418" s="4">
        <v>20.466666666666665</v>
      </c>
      <c r="G2418" s="4">
        <f t="shared" si="189"/>
        <v>21.25</v>
      </c>
      <c r="H2418" s="4">
        <v>31.599699999999999</v>
      </c>
      <c r="I2418" s="3">
        <v>0</v>
      </c>
      <c r="J2418" s="4">
        <f t="shared" ca="1" si="185"/>
        <v>11.249999999999998</v>
      </c>
      <c r="K2418" s="5">
        <v>9.0206718101750223</v>
      </c>
      <c r="L2418" s="94">
        <v>0</v>
      </c>
    </row>
    <row r="2419" spans="1:12" x14ac:dyDescent="0.25">
      <c r="A2419" s="2">
        <v>41981</v>
      </c>
      <c r="B2419" s="3">
        <f t="shared" si="186"/>
        <v>8</v>
      </c>
      <c r="C2419" s="3">
        <f t="shared" si="187"/>
        <v>12</v>
      </c>
      <c r="D2419" s="3">
        <f t="shared" si="188"/>
        <v>2014</v>
      </c>
      <c r="E2419" s="4">
        <v>24.266666666666666</v>
      </c>
      <c r="F2419" s="4">
        <v>22.320833333333336</v>
      </c>
      <c r="G2419" s="4">
        <f t="shared" si="189"/>
        <v>23.293750000000003</v>
      </c>
      <c r="H2419" s="4">
        <v>29.072499999999998</v>
      </c>
      <c r="I2419" s="3">
        <v>0</v>
      </c>
      <c r="J2419" s="4">
        <f t="shared" ca="1" si="185"/>
        <v>13.293750000000001</v>
      </c>
      <c r="K2419" s="5">
        <v>8.8768459734804335</v>
      </c>
      <c r="L2419" s="94">
        <v>0</v>
      </c>
    </row>
    <row r="2420" spans="1:12" x14ac:dyDescent="0.25">
      <c r="A2420" s="2">
        <v>41982</v>
      </c>
      <c r="B2420" s="3">
        <f t="shared" si="186"/>
        <v>9</v>
      </c>
      <c r="C2420" s="3">
        <f t="shared" si="187"/>
        <v>12</v>
      </c>
      <c r="D2420" s="3">
        <f t="shared" si="188"/>
        <v>2014</v>
      </c>
      <c r="E2420" s="4">
        <v>22.470833333333331</v>
      </c>
      <c r="F2420" s="4">
        <v>20.650000000000002</v>
      </c>
      <c r="G2420" s="4">
        <f t="shared" si="189"/>
        <v>21.560416666666669</v>
      </c>
      <c r="H2420" s="4">
        <v>21.605600000000003</v>
      </c>
      <c r="I2420" s="3">
        <v>0</v>
      </c>
      <c r="J2420" s="4">
        <f t="shared" ca="1" si="185"/>
        <v>11.560416666666667</v>
      </c>
      <c r="K2420" s="5">
        <v>6.4253813081210689</v>
      </c>
      <c r="L2420" s="94">
        <v>0</v>
      </c>
    </row>
    <row r="2421" spans="1:12" x14ac:dyDescent="0.25">
      <c r="A2421" s="2">
        <v>41983</v>
      </c>
      <c r="B2421" s="3">
        <f t="shared" si="186"/>
        <v>10</v>
      </c>
      <c r="C2421" s="3">
        <f t="shared" si="187"/>
        <v>12</v>
      </c>
      <c r="D2421" s="3">
        <f t="shared" si="188"/>
        <v>2014</v>
      </c>
      <c r="E2421" s="4">
        <v>21.308333333333334</v>
      </c>
      <c r="F2421" s="4">
        <v>19.625000000000004</v>
      </c>
      <c r="G2421" s="4">
        <f t="shared" si="189"/>
        <v>20.466666666666669</v>
      </c>
      <c r="H2421" s="4">
        <v>18.2545</v>
      </c>
      <c r="I2421" s="3">
        <v>6.8</v>
      </c>
      <c r="J2421" s="4">
        <f t="shared" ca="1" si="185"/>
        <v>10.466666666666669</v>
      </c>
      <c r="K2421" s="5">
        <v>5.0365715668702764</v>
      </c>
      <c r="L2421" s="94">
        <v>0</v>
      </c>
    </row>
    <row r="2422" spans="1:12" x14ac:dyDescent="0.25">
      <c r="A2422" s="2">
        <v>41984</v>
      </c>
      <c r="B2422" s="3">
        <f t="shared" si="186"/>
        <v>11</v>
      </c>
      <c r="C2422" s="3">
        <f t="shared" si="187"/>
        <v>12</v>
      </c>
      <c r="D2422" s="3">
        <f t="shared" si="188"/>
        <v>2014</v>
      </c>
      <c r="E2422" s="4">
        <v>21.470833333333335</v>
      </c>
      <c r="F2422" s="4">
        <v>20.279166666666669</v>
      </c>
      <c r="G2422" s="4">
        <f t="shared" si="189"/>
        <v>20.875</v>
      </c>
      <c r="H2422" s="4">
        <v>17.143500000000003</v>
      </c>
      <c r="I2422" s="3">
        <v>93.600000000000009</v>
      </c>
      <c r="J2422" s="4">
        <f t="shared" ca="1" si="185"/>
        <v>10.875000000000002</v>
      </c>
      <c r="K2422" s="5">
        <v>4.5054618781988705</v>
      </c>
      <c r="L2422" s="94">
        <v>0</v>
      </c>
    </row>
    <row r="2423" spans="1:12" x14ac:dyDescent="0.25">
      <c r="A2423" s="2">
        <v>41985</v>
      </c>
      <c r="B2423" s="3">
        <f t="shared" si="186"/>
        <v>12</v>
      </c>
      <c r="C2423" s="3">
        <f t="shared" si="187"/>
        <v>12</v>
      </c>
      <c r="D2423" s="3">
        <f t="shared" si="188"/>
        <v>2014</v>
      </c>
      <c r="E2423" s="4">
        <v>19.695833333333329</v>
      </c>
      <c r="F2423" s="4">
        <v>18.733333333333331</v>
      </c>
      <c r="G2423" s="4">
        <f t="shared" si="189"/>
        <v>19.21458333333333</v>
      </c>
      <c r="H2423" s="4">
        <v>8.4745000000000026</v>
      </c>
      <c r="I2423" s="3">
        <v>23.6</v>
      </c>
      <c r="J2423" s="4">
        <f t="shared" ca="1" si="185"/>
        <v>9.21458333333333</v>
      </c>
      <c r="K2423" s="5">
        <v>2.2299759964063472</v>
      </c>
      <c r="L2423" s="94">
        <v>0</v>
      </c>
    </row>
    <row r="2424" spans="1:12" x14ac:dyDescent="0.25">
      <c r="A2424" s="2">
        <v>41986</v>
      </c>
      <c r="B2424" s="3">
        <f t="shared" si="186"/>
        <v>13</v>
      </c>
      <c r="C2424" s="3">
        <f t="shared" si="187"/>
        <v>12</v>
      </c>
      <c r="D2424" s="3">
        <f t="shared" si="188"/>
        <v>2014</v>
      </c>
      <c r="E2424" s="4">
        <v>19.387499999999999</v>
      </c>
      <c r="F2424" s="4">
        <v>18.05833333333333</v>
      </c>
      <c r="G2424" s="4">
        <f t="shared" si="189"/>
        <v>18.722916666666663</v>
      </c>
      <c r="H2424" s="4">
        <v>22.191100000000002</v>
      </c>
      <c r="I2424" s="3">
        <v>5.3999999999999995</v>
      </c>
      <c r="J2424" s="4">
        <f t="shared" ca="1" si="185"/>
        <v>8.7229166666666647</v>
      </c>
      <c r="K2424" s="5">
        <v>5.5890905667174984</v>
      </c>
      <c r="L2424" s="94">
        <v>0</v>
      </c>
    </row>
    <row r="2425" spans="1:12" x14ac:dyDescent="0.25">
      <c r="A2425" s="2">
        <v>41987</v>
      </c>
      <c r="B2425" s="3">
        <f t="shared" si="186"/>
        <v>14</v>
      </c>
      <c r="C2425" s="3">
        <f t="shared" si="187"/>
        <v>12</v>
      </c>
      <c r="D2425" s="3">
        <f t="shared" si="188"/>
        <v>2014</v>
      </c>
      <c r="E2425" s="4">
        <v>18.012499999999999</v>
      </c>
      <c r="F2425" s="4">
        <v>16.566666666666666</v>
      </c>
      <c r="G2425" s="4">
        <f t="shared" si="189"/>
        <v>17.289583333333333</v>
      </c>
      <c r="H2425" s="4">
        <v>31.017400000000002</v>
      </c>
      <c r="I2425" s="3">
        <v>0</v>
      </c>
      <c r="J2425" s="4">
        <f t="shared" ca="1" si="185"/>
        <v>7.2895833333333329</v>
      </c>
      <c r="K2425" s="5">
        <v>7.547244262680004</v>
      </c>
      <c r="L2425" s="94">
        <v>0</v>
      </c>
    </row>
    <row r="2426" spans="1:12" x14ac:dyDescent="0.25">
      <c r="A2426" s="2">
        <v>41988</v>
      </c>
      <c r="B2426" s="3">
        <f t="shared" si="186"/>
        <v>15</v>
      </c>
      <c r="C2426" s="3">
        <f t="shared" si="187"/>
        <v>12</v>
      </c>
      <c r="D2426" s="3">
        <f t="shared" si="188"/>
        <v>2014</v>
      </c>
      <c r="E2426" s="4">
        <v>18.116666666666671</v>
      </c>
      <c r="F2426" s="4">
        <v>16.708333333333332</v>
      </c>
      <c r="G2426" s="4">
        <f t="shared" si="189"/>
        <v>17.412500000000001</v>
      </c>
      <c r="H2426" s="4">
        <v>27.321999999999999</v>
      </c>
      <c r="I2426" s="3">
        <v>0</v>
      </c>
      <c r="J2426" s="4">
        <f t="shared" ca="1" si="185"/>
        <v>7.4125000000000014</v>
      </c>
      <c r="K2426" s="5">
        <v>6.6020434115733257</v>
      </c>
      <c r="L2426" s="94">
        <v>0</v>
      </c>
    </row>
    <row r="2427" spans="1:12" x14ac:dyDescent="0.25">
      <c r="A2427" s="2">
        <v>41989</v>
      </c>
      <c r="B2427" s="3">
        <f t="shared" si="186"/>
        <v>16</v>
      </c>
      <c r="C2427" s="3">
        <f t="shared" si="187"/>
        <v>12</v>
      </c>
      <c r="D2427" s="3">
        <f t="shared" si="188"/>
        <v>2014</v>
      </c>
      <c r="E2427" s="4">
        <v>18.337499999999999</v>
      </c>
      <c r="F2427" s="4">
        <v>17.258333333333333</v>
      </c>
      <c r="G2427" s="4">
        <f t="shared" si="189"/>
        <v>17.797916666666666</v>
      </c>
      <c r="H2427" s="4">
        <v>20.965700000000005</v>
      </c>
      <c r="I2427" s="3">
        <v>0</v>
      </c>
      <c r="J2427" s="4">
        <f t="shared" ca="1" si="185"/>
        <v>7.7979166666666657</v>
      </c>
      <c r="K2427" s="5">
        <v>5.2638289943728145</v>
      </c>
      <c r="L2427" s="94">
        <v>0</v>
      </c>
    </row>
    <row r="2428" spans="1:12" x14ac:dyDescent="0.25">
      <c r="A2428" s="2">
        <v>41990</v>
      </c>
      <c r="B2428" s="3">
        <f t="shared" si="186"/>
        <v>17</v>
      </c>
      <c r="C2428" s="3">
        <f t="shared" si="187"/>
        <v>12</v>
      </c>
      <c r="D2428" s="3">
        <f t="shared" si="188"/>
        <v>2014</v>
      </c>
      <c r="E2428" s="4">
        <v>19.141666666666669</v>
      </c>
      <c r="F2428" s="4">
        <v>18.241666666666667</v>
      </c>
      <c r="G2428" s="4">
        <f t="shared" si="189"/>
        <v>18.69166666666667</v>
      </c>
      <c r="H2428" s="4">
        <v>13.753500000000001</v>
      </c>
      <c r="I2428" s="3">
        <v>0</v>
      </c>
      <c r="J2428" s="4">
        <f t="shared" ca="1" si="185"/>
        <v>8.6916666666666682</v>
      </c>
      <c r="K2428" s="5">
        <v>3.8064938311667791</v>
      </c>
      <c r="L2428" s="94">
        <v>0</v>
      </c>
    </row>
    <row r="2429" spans="1:12" x14ac:dyDescent="0.25">
      <c r="A2429" s="2">
        <v>41991</v>
      </c>
      <c r="B2429" s="3">
        <f t="shared" si="186"/>
        <v>18</v>
      </c>
      <c r="C2429" s="3">
        <f t="shared" si="187"/>
        <v>12</v>
      </c>
      <c r="D2429" s="3">
        <f t="shared" si="188"/>
        <v>2014</v>
      </c>
      <c r="E2429" s="4">
        <v>21.045833333333338</v>
      </c>
      <c r="F2429" s="4">
        <v>19.724999999999998</v>
      </c>
      <c r="G2429" s="4">
        <f t="shared" si="189"/>
        <v>20.385416666666668</v>
      </c>
      <c r="H2429" s="4">
        <v>21.651</v>
      </c>
      <c r="I2429" s="3">
        <v>1.8</v>
      </c>
      <c r="J2429" s="4">
        <f t="shared" ca="1" si="185"/>
        <v>10.385416666666668</v>
      </c>
      <c r="K2429" s="5">
        <v>5.7963478728227722</v>
      </c>
      <c r="L2429" s="94">
        <v>0</v>
      </c>
    </row>
    <row r="2430" spans="1:12" x14ac:dyDescent="0.25">
      <c r="A2430" s="2">
        <v>41992</v>
      </c>
      <c r="B2430" s="3">
        <f t="shared" si="186"/>
        <v>19</v>
      </c>
      <c r="C2430" s="3">
        <f t="shared" si="187"/>
        <v>12</v>
      </c>
      <c r="D2430" s="3">
        <f t="shared" si="188"/>
        <v>2014</v>
      </c>
      <c r="E2430" s="4">
        <v>18.966666666666665</v>
      </c>
      <c r="F2430" s="4">
        <v>17.462499999999999</v>
      </c>
      <c r="G2430" s="4">
        <f t="shared" si="189"/>
        <v>18.21458333333333</v>
      </c>
      <c r="H2430" s="4">
        <v>15.783800000000003</v>
      </c>
      <c r="I2430" s="3">
        <v>18.8</v>
      </c>
      <c r="J2430" s="4">
        <f t="shared" ca="1" si="185"/>
        <v>8.2145833333333318</v>
      </c>
      <c r="K2430" s="5">
        <v>3.8371500875512026</v>
      </c>
      <c r="L2430" s="94">
        <v>0</v>
      </c>
    </row>
    <row r="2431" spans="1:12" x14ac:dyDescent="0.25">
      <c r="A2431" s="2">
        <v>41993</v>
      </c>
      <c r="B2431" s="3">
        <f t="shared" si="186"/>
        <v>20</v>
      </c>
      <c r="C2431" s="3">
        <f t="shared" si="187"/>
        <v>12</v>
      </c>
      <c r="D2431" s="3">
        <f t="shared" si="188"/>
        <v>2014</v>
      </c>
      <c r="E2431" s="4">
        <v>22.208333333333332</v>
      </c>
      <c r="F2431" s="4">
        <v>20.745833333333334</v>
      </c>
      <c r="G2431" s="4">
        <f t="shared" si="189"/>
        <v>21.477083333333333</v>
      </c>
      <c r="H2431" s="4">
        <v>22.680400000000002</v>
      </c>
      <c r="I2431" s="3">
        <v>4.2</v>
      </c>
      <c r="J2431" s="4">
        <f t="shared" ca="1" si="185"/>
        <v>11.477083333333333</v>
      </c>
      <c r="K2431" s="5">
        <v>5.9821217803053379</v>
      </c>
      <c r="L2431" s="94">
        <v>0</v>
      </c>
    </row>
    <row r="2432" spans="1:12" x14ac:dyDescent="0.25">
      <c r="A2432" s="2">
        <v>41994</v>
      </c>
      <c r="B2432" s="3">
        <f t="shared" si="186"/>
        <v>21</v>
      </c>
      <c r="C2432" s="3">
        <f t="shared" si="187"/>
        <v>12</v>
      </c>
      <c r="D2432" s="3">
        <f t="shared" si="188"/>
        <v>2014</v>
      </c>
      <c r="E2432" s="4">
        <v>20.079166666666666</v>
      </c>
      <c r="F2432" s="4">
        <v>18.783333333333335</v>
      </c>
      <c r="G2432" s="4">
        <f t="shared" si="189"/>
        <v>19.431249999999999</v>
      </c>
      <c r="H2432" s="4">
        <v>9.9949000000000012</v>
      </c>
      <c r="I2432" s="3">
        <v>63.400000000000006</v>
      </c>
      <c r="J2432" s="4">
        <f t="shared" ca="1" si="185"/>
        <v>9.4312500000000004</v>
      </c>
      <c r="K2432" s="5">
        <v>2.480169562999373</v>
      </c>
      <c r="L2432" s="94">
        <v>0</v>
      </c>
    </row>
    <row r="2433" spans="1:12" x14ac:dyDescent="0.25">
      <c r="A2433" s="2">
        <v>41995</v>
      </c>
      <c r="B2433" s="3">
        <f t="shared" si="186"/>
        <v>22</v>
      </c>
      <c r="C2433" s="3">
        <f t="shared" si="187"/>
        <v>12</v>
      </c>
      <c r="D2433" s="3">
        <f t="shared" si="188"/>
        <v>2014</v>
      </c>
      <c r="E2433" s="4">
        <v>17.562500000000004</v>
      </c>
      <c r="F2433" s="4">
        <v>16.675000000000001</v>
      </c>
      <c r="G2433" s="4">
        <f t="shared" si="189"/>
        <v>17.118750000000002</v>
      </c>
      <c r="H2433" s="4">
        <v>14.209199999999997</v>
      </c>
      <c r="I2433" s="3">
        <v>2.1999999999999997</v>
      </c>
      <c r="J2433" s="4">
        <f t="shared" ca="1" si="185"/>
        <v>7.1187500000000021</v>
      </c>
      <c r="K2433" s="5">
        <v>3.4410090008484593</v>
      </c>
      <c r="L2433" s="94">
        <v>0</v>
      </c>
    </row>
    <row r="2434" spans="1:12" x14ac:dyDescent="0.25">
      <c r="A2434" s="2">
        <v>41996</v>
      </c>
      <c r="B2434" s="3">
        <f t="shared" si="186"/>
        <v>23</v>
      </c>
      <c r="C2434" s="3">
        <f t="shared" si="187"/>
        <v>12</v>
      </c>
      <c r="D2434" s="3">
        <f t="shared" si="188"/>
        <v>2014</v>
      </c>
      <c r="E2434" s="4">
        <v>15.466666666666669</v>
      </c>
      <c r="F2434" s="4">
        <v>14.233333333333334</v>
      </c>
      <c r="G2434" s="4">
        <f t="shared" si="189"/>
        <v>14.850000000000001</v>
      </c>
      <c r="H2434" s="4">
        <v>20.828400000000002</v>
      </c>
      <c r="I2434" s="3">
        <v>0</v>
      </c>
      <c r="J2434" s="4">
        <f t="shared" ref="J2434:J2497" ca="1" si="190">IF($J$2&gt;E2434,0, IF(F2434&gt;$J$2,((F2434-$J$2)+((E2434-F2434)/2)),((E2434-$J$2)^2/((E2434-F2434)))))</f>
        <v>4.8500000000000014</v>
      </c>
      <c r="K2434" s="5">
        <v>4.9991378276410687</v>
      </c>
      <c r="L2434" s="94">
        <v>0</v>
      </c>
    </row>
    <row r="2435" spans="1:12" x14ac:dyDescent="0.25">
      <c r="A2435" s="2">
        <v>41997</v>
      </c>
      <c r="B2435" s="3">
        <f t="shared" ref="B2435:B2498" si="191">DAY(A2435)</f>
        <v>24</v>
      </c>
      <c r="C2435" s="3">
        <f t="shared" ref="C2435:C2498" si="192">MONTH(A2435)</f>
        <v>12</v>
      </c>
      <c r="D2435" s="3">
        <f t="shared" ref="D2435:D2498" si="193">YEAR(A2435)</f>
        <v>2014</v>
      </c>
      <c r="E2435" s="4">
        <v>16.266666666666666</v>
      </c>
      <c r="F2435" s="4">
        <v>14.983333333333333</v>
      </c>
      <c r="G2435" s="4">
        <f t="shared" ref="G2435:G2498" si="194">MEDIAN(E2435:F2435)</f>
        <v>15.625</v>
      </c>
      <c r="H2435" s="4">
        <v>27.088600000000003</v>
      </c>
      <c r="I2435" s="3">
        <v>0</v>
      </c>
      <c r="J2435" s="4">
        <f t="shared" ca="1" si="190"/>
        <v>5.6249999999999991</v>
      </c>
      <c r="K2435" s="5">
        <v>6.0465112548639199</v>
      </c>
      <c r="L2435" s="94">
        <v>0</v>
      </c>
    </row>
    <row r="2436" spans="1:12" x14ac:dyDescent="0.25">
      <c r="A2436" s="2">
        <v>41998</v>
      </c>
      <c r="B2436" s="3">
        <f t="shared" si="191"/>
        <v>25</v>
      </c>
      <c r="C2436" s="3">
        <f t="shared" si="192"/>
        <v>12</v>
      </c>
      <c r="D2436" s="3">
        <f t="shared" si="193"/>
        <v>2014</v>
      </c>
      <c r="E2436" s="4">
        <v>19.304166666666667</v>
      </c>
      <c r="F2436" s="4">
        <v>17.870833333333334</v>
      </c>
      <c r="G2436" s="4">
        <f t="shared" si="194"/>
        <v>18.587499999999999</v>
      </c>
      <c r="H2436" s="4">
        <v>22.577999999999999</v>
      </c>
      <c r="I2436" s="3">
        <v>0</v>
      </c>
      <c r="J2436" s="4">
        <f t="shared" ca="1" si="190"/>
        <v>8.5875000000000004</v>
      </c>
      <c r="K2436" s="5">
        <v>5.4620528666621908</v>
      </c>
      <c r="L2436" s="94">
        <v>0</v>
      </c>
    </row>
    <row r="2437" spans="1:12" x14ac:dyDescent="0.25">
      <c r="A2437" s="2">
        <v>41999</v>
      </c>
      <c r="B2437" s="3">
        <f t="shared" si="191"/>
        <v>26</v>
      </c>
      <c r="C2437" s="3">
        <f t="shared" si="192"/>
        <v>12</v>
      </c>
      <c r="D2437" s="3">
        <f t="shared" si="193"/>
        <v>2014</v>
      </c>
      <c r="E2437" s="4">
        <v>21.020833333333332</v>
      </c>
      <c r="F2437" s="4">
        <v>19.654166666666669</v>
      </c>
      <c r="G2437" s="4">
        <f t="shared" si="194"/>
        <v>20.337499999999999</v>
      </c>
      <c r="H2437" s="4">
        <v>16.993299999999998</v>
      </c>
      <c r="I2437" s="3">
        <v>31.400000000000002</v>
      </c>
      <c r="J2437" s="4">
        <f t="shared" ca="1" si="190"/>
        <v>10.3375</v>
      </c>
      <c r="K2437" s="5">
        <v>4.4617286735190431</v>
      </c>
      <c r="L2437" s="94">
        <v>0</v>
      </c>
    </row>
    <row r="2438" spans="1:12" x14ac:dyDescent="0.25">
      <c r="A2438" s="2">
        <v>42000</v>
      </c>
      <c r="B2438" s="3">
        <f t="shared" si="191"/>
        <v>27</v>
      </c>
      <c r="C2438" s="3">
        <f t="shared" si="192"/>
        <v>12</v>
      </c>
      <c r="D2438" s="3">
        <f t="shared" si="193"/>
        <v>2014</v>
      </c>
      <c r="E2438" s="4">
        <v>19.087499999999995</v>
      </c>
      <c r="F2438" s="4">
        <v>18.437499999999996</v>
      </c>
      <c r="G2438" s="4">
        <f t="shared" si="194"/>
        <v>18.762499999999996</v>
      </c>
      <c r="H2438" s="4">
        <v>8.4209999999999994</v>
      </c>
      <c r="I2438" s="3">
        <v>2.8</v>
      </c>
      <c r="J2438" s="4">
        <f t="shared" ca="1" si="190"/>
        <v>8.7624999999999957</v>
      </c>
      <c r="K2438" s="5">
        <v>2.171045888956074</v>
      </c>
      <c r="L2438" s="94">
        <v>0</v>
      </c>
    </row>
    <row r="2439" spans="1:12" x14ac:dyDescent="0.25">
      <c r="A2439" s="2">
        <v>42001</v>
      </c>
      <c r="B2439" s="3">
        <f t="shared" si="191"/>
        <v>28</v>
      </c>
      <c r="C2439" s="3">
        <f t="shared" si="192"/>
        <v>12</v>
      </c>
      <c r="D2439" s="3">
        <f t="shared" si="193"/>
        <v>2014</v>
      </c>
      <c r="E2439" s="4">
        <v>20.774999999999999</v>
      </c>
      <c r="F2439" s="4">
        <v>19.475000000000001</v>
      </c>
      <c r="G2439" s="4">
        <f t="shared" si="194"/>
        <v>20.125</v>
      </c>
      <c r="H2439" s="4">
        <v>15.332499999999998</v>
      </c>
      <c r="I2439" s="3">
        <v>6.2</v>
      </c>
      <c r="J2439" s="4">
        <f t="shared" ca="1" si="190"/>
        <v>10.125</v>
      </c>
      <c r="K2439" s="5">
        <v>4.098739216081551</v>
      </c>
      <c r="L2439" s="94">
        <v>0</v>
      </c>
    </row>
    <row r="2440" spans="1:12" x14ac:dyDescent="0.25">
      <c r="A2440" s="2">
        <v>42002</v>
      </c>
      <c r="B2440" s="3">
        <f t="shared" si="191"/>
        <v>29</v>
      </c>
      <c r="C2440" s="3">
        <f t="shared" si="192"/>
        <v>12</v>
      </c>
      <c r="D2440" s="3">
        <f t="shared" si="193"/>
        <v>2014</v>
      </c>
      <c r="E2440" s="4">
        <v>21.845833333333331</v>
      </c>
      <c r="F2440" s="4">
        <v>20.599999999999998</v>
      </c>
      <c r="G2440" s="4">
        <f t="shared" si="194"/>
        <v>21.222916666666663</v>
      </c>
      <c r="H2440" s="4">
        <v>25.1419</v>
      </c>
      <c r="I2440" s="3">
        <v>8.1999999999999993</v>
      </c>
      <c r="J2440" s="4">
        <f t="shared" ca="1" si="190"/>
        <v>11.222916666666665</v>
      </c>
      <c r="K2440" s="5">
        <v>6.7038000243193707</v>
      </c>
      <c r="L2440" s="94">
        <v>0</v>
      </c>
    </row>
    <row r="2441" spans="1:12" x14ac:dyDescent="0.25">
      <c r="A2441" s="2">
        <v>42003</v>
      </c>
      <c r="B2441" s="3">
        <f t="shared" si="191"/>
        <v>30</v>
      </c>
      <c r="C2441" s="3">
        <f t="shared" si="192"/>
        <v>12</v>
      </c>
      <c r="D2441" s="3">
        <f t="shared" si="193"/>
        <v>2014</v>
      </c>
      <c r="E2441" s="4">
        <v>21.287499999999998</v>
      </c>
      <c r="F2441" s="4">
        <v>20.287500000000001</v>
      </c>
      <c r="G2441" s="4">
        <f t="shared" si="194"/>
        <v>20.787500000000001</v>
      </c>
      <c r="H2441" s="4">
        <v>17.962799999999998</v>
      </c>
      <c r="I2441" s="3">
        <v>0</v>
      </c>
      <c r="J2441" s="4">
        <f t="shared" ca="1" si="190"/>
        <v>10.7875</v>
      </c>
      <c r="K2441" s="5">
        <v>4.7310560898050724</v>
      </c>
      <c r="L2441" s="94">
        <v>0</v>
      </c>
    </row>
    <row r="2442" spans="1:12" x14ac:dyDescent="0.25">
      <c r="A2442" s="2">
        <v>42004</v>
      </c>
      <c r="B2442" s="3">
        <f t="shared" si="191"/>
        <v>31</v>
      </c>
      <c r="C2442" s="3">
        <f t="shared" si="192"/>
        <v>12</v>
      </c>
      <c r="D2442" s="3">
        <f t="shared" si="193"/>
        <v>2014</v>
      </c>
      <c r="E2442" s="4">
        <v>19.491666666666667</v>
      </c>
      <c r="F2442" s="4">
        <v>18.862500000000001</v>
      </c>
      <c r="G2442" s="4">
        <f t="shared" si="194"/>
        <v>19.177083333333336</v>
      </c>
      <c r="H2442" s="4">
        <v>6.7866999999999988</v>
      </c>
      <c r="I2442" s="3">
        <v>23.2</v>
      </c>
      <c r="J2442" s="4">
        <f t="shared" ca="1" si="190"/>
        <v>9.1770833333333339</v>
      </c>
      <c r="K2442" s="5">
        <v>1.599219912533921</v>
      </c>
      <c r="L2442" s="94">
        <v>0</v>
      </c>
    </row>
    <row r="2443" spans="1:12" x14ac:dyDescent="0.25">
      <c r="A2443" s="2">
        <v>42005</v>
      </c>
      <c r="B2443" s="3">
        <f t="shared" si="191"/>
        <v>1</v>
      </c>
      <c r="C2443" s="3">
        <f t="shared" si="192"/>
        <v>1</v>
      </c>
      <c r="D2443" s="3">
        <f t="shared" si="193"/>
        <v>2015</v>
      </c>
      <c r="E2443" s="4">
        <v>19.166666666666664</v>
      </c>
      <c r="F2443" s="4">
        <v>18.487500000000001</v>
      </c>
      <c r="G2443" s="4">
        <f t="shared" si="194"/>
        <v>18.827083333333334</v>
      </c>
      <c r="H2443" s="4">
        <v>8.2995999999999999</v>
      </c>
      <c r="I2443" s="3">
        <v>8.2000000000000011</v>
      </c>
      <c r="J2443" s="4">
        <f t="shared" ca="1" si="190"/>
        <v>8.8270833333333325</v>
      </c>
      <c r="K2443" s="5">
        <v>2.0142569178028356</v>
      </c>
      <c r="L2443" s="95">
        <v>0</v>
      </c>
    </row>
    <row r="2444" spans="1:12" x14ac:dyDescent="0.25">
      <c r="A2444" s="2">
        <v>42006</v>
      </c>
      <c r="B2444" s="3">
        <f t="shared" si="191"/>
        <v>2</v>
      </c>
      <c r="C2444" s="3">
        <f t="shared" si="192"/>
        <v>1</v>
      </c>
      <c r="D2444" s="3">
        <f t="shared" si="193"/>
        <v>2015</v>
      </c>
      <c r="E2444" s="4">
        <v>18.329166666666669</v>
      </c>
      <c r="F2444" s="4">
        <v>17.466666666666665</v>
      </c>
      <c r="G2444" s="4">
        <f t="shared" si="194"/>
        <v>17.897916666666667</v>
      </c>
      <c r="H2444" s="4">
        <v>10.384399999999999</v>
      </c>
      <c r="I2444" s="3">
        <v>21.8</v>
      </c>
      <c r="J2444" s="4">
        <f t="shared" ca="1" si="190"/>
        <v>7.8979166666666671</v>
      </c>
      <c r="K2444" s="5">
        <v>2.6080831553894179</v>
      </c>
      <c r="L2444" s="95">
        <v>0</v>
      </c>
    </row>
    <row r="2445" spans="1:12" x14ac:dyDescent="0.25">
      <c r="A2445" s="2">
        <v>42007</v>
      </c>
      <c r="B2445" s="3">
        <f t="shared" si="191"/>
        <v>3</v>
      </c>
      <c r="C2445" s="3">
        <f t="shared" si="192"/>
        <v>1</v>
      </c>
      <c r="D2445" s="3">
        <f t="shared" si="193"/>
        <v>2015</v>
      </c>
      <c r="E2445" s="4">
        <v>18.916666666666668</v>
      </c>
      <c r="F2445" s="4">
        <v>17.416666666666671</v>
      </c>
      <c r="G2445" s="4">
        <f t="shared" si="194"/>
        <v>18.166666666666671</v>
      </c>
      <c r="H2445" s="4">
        <v>28.263800000000003</v>
      </c>
      <c r="I2445" s="3">
        <v>0</v>
      </c>
      <c r="J2445" s="4">
        <f t="shared" ca="1" si="190"/>
        <v>8.1666666666666696</v>
      </c>
      <c r="K2445" s="5">
        <v>7.0366718358942233</v>
      </c>
      <c r="L2445" s="95">
        <v>0</v>
      </c>
    </row>
    <row r="2446" spans="1:12" x14ac:dyDescent="0.25">
      <c r="A2446" s="2">
        <v>42008</v>
      </c>
      <c r="B2446" s="3">
        <f t="shared" si="191"/>
        <v>4</v>
      </c>
      <c r="C2446" s="3">
        <f t="shared" si="192"/>
        <v>1</v>
      </c>
      <c r="D2446" s="3">
        <f t="shared" si="193"/>
        <v>2015</v>
      </c>
      <c r="E2446" s="4">
        <v>21.354166666666668</v>
      </c>
      <c r="F2446" s="4">
        <v>20.087500000000002</v>
      </c>
      <c r="G2446" s="4">
        <f t="shared" si="194"/>
        <v>20.720833333333335</v>
      </c>
      <c r="H2446" s="4">
        <v>30.021800000000002</v>
      </c>
      <c r="I2446" s="3">
        <v>0</v>
      </c>
      <c r="J2446" s="4">
        <f t="shared" ca="1" si="190"/>
        <v>10.720833333333335</v>
      </c>
      <c r="K2446" s="5">
        <v>8.2031043437403923</v>
      </c>
      <c r="L2446" s="95">
        <v>0</v>
      </c>
    </row>
    <row r="2447" spans="1:12" x14ac:dyDescent="0.25">
      <c r="A2447" s="2">
        <v>42009</v>
      </c>
      <c r="B2447" s="3">
        <f t="shared" si="191"/>
        <v>5</v>
      </c>
      <c r="C2447" s="3">
        <f t="shared" si="192"/>
        <v>1</v>
      </c>
      <c r="D2447" s="3">
        <f t="shared" si="193"/>
        <v>2015</v>
      </c>
      <c r="E2447" s="4">
        <v>21.079166666666662</v>
      </c>
      <c r="F2447" s="4">
        <v>19.529166666666665</v>
      </c>
      <c r="G2447" s="4">
        <f t="shared" si="194"/>
        <v>20.304166666666664</v>
      </c>
      <c r="H2447" s="4">
        <v>28.139200000000006</v>
      </c>
      <c r="I2447" s="3">
        <v>0</v>
      </c>
      <c r="J2447" s="4">
        <f t="shared" ca="1" si="190"/>
        <v>10.304166666666664</v>
      </c>
      <c r="K2447" s="5">
        <v>7.2511223917957475</v>
      </c>
      <c r="L2447" s="95">
        <v>0</v>
      </c>
    </row>
    <row r="2448" spans="1:12" x14ac:dyDescent="0.25">
      <c r="A2448" s="2">
        <v>42010</v>
      </c>
      <c r="B2448" s="3">
        <f t="shared" si="191"/>
        <v>6</v>
      </c>
      <c r="C2448" s="3">
        <f t="shared" si="192"/>
        <v>1</v>
      </c>
      <c r="D2448" s="3">
        <f t="shared" si="193"/>
        <v>2015</v>
      </c>
      <c r="E2448" s="4">
        <v>23.391666666666666</v>
      </c>
      <c r="F2448" s="4">
        <v>22.125</v>
      </c>
      <c r="G2448" s="4">
        <f t="shared" si="194"/>
        <v>22.758333333333333</v>
      </c>
      <c r="H2448" s="4">
        <v>29.557200000000005</v>
      </c>
      <c r="I2448" s="3">
        <v>0</v>
      </c>
      <c r="J2448" s="4">
        <f t="shared" ca="1" si="190"/>
        <v>12.758333333333333</v>
      </c>
      <c r="K2448" s="5">
        <v>8.3113880323808136</v>
      </c>
      <c r="L2448" s="95">
        <v>0</v>
      </c>
    </row>
    <row r="2449" spans="1:12" x14ac:dyDescent="0.25">
      <c r="A2449" s="2">
        <v>42011</v>
      </c>
      <c r="B2449" s="3">
        <f t="shared" si="191"/>
        <v>7</v>
      </c>
      <c r="C2449" s="3">
        <f t="shared" si="192"/>
        <v>1</v>
      </c>
      <c r="D2449" s="3">
        <f t="shared" si="193"/>
        <v>2015</v>
      </c>
      <c r="E2449" s="4">
        <v>24.429166666666671</v>
      </c>
      <c r="F2449" s="4">
        <v>23.008333333333336</v>
      </c>
      <c r="G2449" s="4">
        <f t="shared" si="194"/>
        <v>23.718750000000004</v>
      </c>
      <c r="H2449" s="4">
        <v>24.933699999999998</v>
      </c>
      <c r="I2449" s="3">
        <v>0</v>
      </c>
      <c r="J2449" s="4">
        <f t="shared" ca="1" si="190"/>
        <v>13.718750000000004</v>
      </c>
      <c r="K2449" s="5">
        <v>7.2404240411271683</v>
      </c>
      <c r="L2449" s="95">
        <v>0</v>
      </c>
    </row>
    <row r="2450" spans="1:12" x14ac:dyDescent="0.25">
      <c r="A2450" s="2">
        <v>42012</v>
      </c>
      <c r="B2450" s="3">
        <f t="shared" si="191"/>
        <v>8</v>
      </c>
      <c r="C2450" s="3">
        <f t="shared" si="192"/>
        <v>1</v>
      </c>
      <c r="D2450" s="3">
        <f t="shared" si="193"/>
        <v>2015</v>
      </c>
      <c r="E2450" s="4">
        <v>22.475000000000005</v>
      </c>
      <c r="F2450" s="4">
        <v>21.025000000000002</v>
      </c>
      <c r="G2450" s="4">
        <f t="shared" si="194"/>
        <v>21.750000000000004</v>
      </c>
      <c r="H2450" s="4">
        <v>20.641500000000001</v>
      </c>
      <c r="I2450" s="3">
        <v>11</v>
      </c>
      <c r="J2450" s="4">
        <f t="shared" ca="1" si="190"/>
        <v>11.750000000000004</v>
      </c>
      <c r="K2450" s="5">
        <v>5.2337501650140297</v>
      </c>
      <c r="L2450" s="95">
        <v>0</v>
      </c>
    </row>
    <row r="2451" spans="1:12" x14ac:dyDescent="0.25">
      <c r="A2451" s="2">
        <v>42013</v>
      </c>
      <c r="B2451" s="3">
        <f t="shared" si="191"/>
        <v>9</v>
      </c>
      <c r="C2451" s="3">
        <f t="shared" si="192"/>
        <v>1</v>
      </c>
      <c r="D2451" s="3">
        <f t="shared" si="193"/>
        <v>2015</v>
      </c>
      <c r="E2451" s="4">
        <v>22.558333333333337</v>
      </c>
      <c r="F2451" s="4">
        <v>21.062500000000004</v>
      </c>
      <c r="G2451" s="4">
        <f t="shared" si="194"/>
        <v>21.810416666666669</v>
      </c>
      <c r="H2451" s="4">
        <v>25.852600000000002</v>
      </c>
      <c r="I2451" s="3">
        <v>2.6</v>
      </c>
      <c r="J2451" s="4">
        <f t="shared" ca="1" si="190"/>
        <v>11.81041666666667</v>
      </c>
      <c r="K2451" s="5">
        <v>6.619157072092035</v>
      </c>
      <c r="L2451" s="95">
        <v>0</v>
      </c>
    </row>
    <row r="2452" spans="1:12" x14ac:dyDescent="0.25">
      <c r="A2452" s="2">
        <v>42014</v>
      </c>
      <c r="B2452" s="3">
        <f t="shared" si="191"/>
        <v>10</v>
      </c>
      <c r="C2452" s="3">
        <f t="shared" si="192"/>
        <v>1</v>
      </c>
      <c r="D2452" s="3">
        <f t="shared" si="193"/>
        <v>2015</v>
      </c>
      <c r="E2452" s="4">
        <v>22.608333333333334</v>
      </c>
      <c r="F2452" s="4">
        <v>21.220833333333331</v>
      </c>
      <c r="G2452" s="4">
        <f t="shared" si="194"/>
        <v>21.914583333333333</v>
      </c>
      <c r="H2452" s="4">
        <v>24.5608</v>
      </c>
      <c r="I2452" s="3">
        <v>1.4</v>
      </c>
      <c r="J2452" s="4">
        <f t="shared" ca="1" si="190"/>
        <v>11.914583333333333</v>
      </c>
      <c r="K2452" s="5">
        <v>6.5885648860882142</v>
      </c>
      <c r="L2452" s="95">
        <v>0</v>
      </c>
    </row>
    <row r="2453" spans="1:12" x14ac:dyDescent="0.25">
      <c r="A2453" s="2">
        <v>42015</v>
      </c>
      <c r="B2453" s="3">
        <f t="shared" si="191"/>
        <v>11</v>
      </c>
      <c r="C2453" s="3">
        <f t="shared" si="192"/>
        <v>1</v>
      </c>
      <c r="D2453" s="3">
        <f t="shared" si="193"/>
        <v>2015</v>
      </c>
      <c r="E2453" s="4">
        <v>21.941666666666666</v>
      </c>
      <c r="F2453" s="4">
        <v>20.404166666666665</v>
      </c>
      <c r="G2453" s="4">
        <f t="shared" si="194"/>
        <v>21.172916666666666</v>
      </c>
      <c r="H2453" s="4">
        <v>25.031300000000002</v>
      </c>
      <c r="I2453" s="3">
        <v>5.9999999999999991</v>
      </c>
      <c r="J2453" s="4">
        <f t="shared" ca="1" si="190"/>
        <v>11.172916666666666</v>
      </c>
      <c r="K2453" s="5">
        <v>6.3032220403281611</v>
      </c>
      <c r="L2453" s="95">
        <v>0</v>
      </c>
    </row>
    <row r="2454" spans="1:12" x14ac:dyDescent="0.25">
      <c r="A2454" s="2">
        <v>42016</v>
      </c>
      <c r="B2454" s="3">
        <f t="shared" si="191"/>
        <v>12</v>
      </c>
      <c r="C2454" s="3">
        <f t="shared" si="192"/>
        <v>1</v>
      </c>
      <c r="D2454" s="3">
        <f t="shared" si="193"/>
        <v>2015</v>
      </c>
      <c r="E2454" s="4">
        <v>23.170833333333334</v>
      </c>
      <c r="F2454" s="4">
        <v>21.845833333333331</v>
      </c>
      <c r="G2454" s="4">
        <f t="shared" si="194"/>
        <v>22.508333333333333</v>
      </c>
      <c r="H2454" s="4">
        <v>26.7012</v>
      </c>
      <c r="I2454" s="3">
        <v>0.4</v>
      </c>
      <c r="J2454" s="4">
        <f t="shared" ca="1" si="190"/>
        <v>12.508333333333333</v>
      </c>
      <c r="K2454" s="5">
        <v>7.3252563686080334</v>
      </c>
      <c r="L2454" s="95">
        <v>0</v>
      </c>
    </row>
    <row r="2455" spans="1:12" x14ac:dyDescent="0.25">
      <c r="A2455" s="2">
        <v>42017</v>
      </c>
      <c r="B2455" s="3">
        <f t="shared" si="191"/>
        <v>13</v>
      </c>
      <c r="C2455" s="3">
        <f t="shared" si="192"/>
        <v>1</v>
      </c>
      <c r="D2455" s="3">
        <f t="shared" si="193"/>
        <v>2015</v>
      </c>
      <c r="E2455" s="4">
        <v>24.079166666666669</v>
      </c>
      <c r="F2455" s="4">
        <v>22.654166666666665</v>
      </c>
      <c r="G2455" s="4">
        <f t="shared" si="194"/>
        <v>23.366666666666667</v>
      </c>
      <c r="H2455" s="4">
        <v>27.449999999999996</v>
      </c>
      <c r="I2455" s="3">
        <v>0</v>
      </c>
      <c r="J2455" s="4">
        <f t="shared" ca="1" si="190"/>
        <v>13.366666666666667</v>
      </c>
      <c r="K2455" s="5">
        <v>7.6908364865506158</v>
      </c>
      <c r="L2455" s="95">
        <v>0</v>
      </c>
    </row>
    <row r="2456" spans="1:12" x14ac:dyDescent="0.25">
      <c r="A2456" s="2">
        <v>42018</v>
      </c>
      <c r="B2456" s="3">
        <f t="shared" si="191"/>
        <v>14</v>
      </c>
      <c r="C2456" s="3">
        <f t="shared" si="192"/>
        <v>1</v>
      </c>
      <c r="D2456" s="3">
        <f t="shared" si="193"/>
        <v>2015</v>
      </c>
      <c r="E2456" s="4">
        <v>22.083333333333332</v>
      </c>
      <c r="F2456" s="4">
        <v>20.537499999999998</v>
      </c>
      <c r="G2456" s="4">
        <f t="shared" si="194"/>
        <v>21.310416666666665</v>
      </c>
      <c r="H2456" s="4">
        <v>25.040099999999999</v>
      </c>
      <c r="I2456" s="3">
        <v>5</v>
      </c>
      <c r="J2456" s="4">
        <f t="shared" ca="1" si="190"/>
        <v>11.310416666666665</v>
      </c>
      <c r="K2456" s="5">
        <v>6.6243019073657381</v>
      </c>
      <c r="L2456" s="95">
        <v>0</v>
      </c>
    </row>
    <row r="2457" spans="1:12" x14ac:dyDescent="0.25">
      <c r="A2457" s="2">
        <v>42019</v>
      </c>
      <c r="B2457" s="3">
        <f t="shared" si="191"/>
        <v>15</v>
      </c>
      <c r="C2457" s="3">
        <f t="shared" si="192"/>
        <v>1</v>
      </c>
      <c r="D2457" s="3">
        <f t="shared" si="193"/>
        <v>2015</v>
      </c>
      <c r="E2457" s="4">
        <v>20.612500000000001</v>
      </c>
      <c r="F2457" s="4">
        <v>19.566666666666666</v>
      </c>
      <c r="G2457" s="4">
        <f t="shared" si="194"/>
        <v>20.089583333333334</v>
      </c>
      <c r="H2457" s="4">
        <v>15.053899999999997</v>
      </c>
      <c r="I2457" s="3">
        <v>0.2</v>
      </c>
      <c r="J2457" s="4">
        <f t="shared" ca="1" si="190"/>
        <v>10.089583333333334</v>
      </c>
      <c r="K2457" s="5">
        <v>3.8685940020134937</v>
      </c>
      <c r="L2457" s="95">
        <v>0</v>
      </c>
    </row>
    <row r="2458" spans="1:12" x14ac:dyDescent="0.25">
      <c r="A2458" s="2">
        <v>42020</v>
      </c>
      <c r="B2458" s="3">
        <f t="shared" si="191"/>
        <v>16</v>
      </c>
      <c r="C2458" s="3">
        <f t="shared" si="192"/>
        <v>1</v>
      </c>
      <c r="D2458" s="3">
        <f t="shared" si="193"/>
        <v>2015</v>
      </c>
      <c r="E2458" s="4">
        <v>21.5</v>
      </c>
      <c r="F2458" s="4">
        <v>20.329166666666666</v>
      </c>
      <c r="G2458" s="4">
        <f t="shared" si="194"/>
        <v>20.914583333333333</v>
      </c>
      <c r="H2458" s="4">
        <v>25.888800000000003</v>
      </c>
      <c r="I2458" s="3">
        <v>0</v>
      </c>
      <c r="J2458" s="4">
        <f t="shared" ca="1" si="190"/>
        <v>10.914583333333333</v>
      </c>
      <c r="K2458" s="5">
        <v>6.6871061279937676</v>
      </c>
      <c r="L2458" s="95">
        <v>0</v>
      </c>
    </row>
    <row r="2459" spans="1:12" x14ac:dyDescent="0.25">
      <c r="A2459" s="2">
        <v>42021</v>
      </c>
      <c r="B2459" s="3">
        <f t="shared" si="191"/>
        <v>17</v>
      </c>
      <c r="C2459" s="3">
        <f t="shared" si="192"/>
        <v>1</v>
      </c>
      <c r="D2459" s="3">
        <f t="shared" si="193"/>
        <v>2015</v>
      </c>
      <c r="E2459" s="4">
        <v>21.112499999999997</v>
      </c>
      <c r="F2459" s="4">
        <v>19.575000000000003</v>
      </c>
      <c r="G2459" s="4">
        <f t="shared" si="194"/>
        <v>20.34375</v>
      </c>
      <c r="H2459" s="4">
        <v>13.049100000000001</v>
      </c>
      <c r="I2459" s="3">
        <v>10.799999999999999</v>
      </c>
      <c r="J2459" s="4">
        <f t="shared" ca="1" si="190"/>
        <v>10.34375</v>
      </c>
      <c r="K2459" s="5">
        <v>3.4800863148819334</v>
      </c>
      <c r="L2459" s="95">
        <v>0</v>
      </c>
    </row>
    <row r="2460" spans="1:12" x14ac:dyDescent="0.25">
      <c r="A2460" s="2">
        <v>42022</v>
      </c>
      <c r="B2460" s="3">
        <f t="shared" si="191"/>
        <v>18</v>
      </c>
      <c r="C2460" s="3">
        <f t="shared" si="192"/>
        <v>1</v>
      </c>
      <c r="D2460" s="3">
        <f t="shared" si="193"/>
        <v>2015</v>
      </c>
      <c r="E2460" s="4">
        <v>20.037499999999998</v>
      </c>
      <c r="F2460" s="4">
        <v>19.066666666666663</v>
      </c>
      <c r="G2460" s="4">
        <f t="shared" si="194"/>
        <v>19.552083333333329</v>
      </c>
      <c r="H2460" s="4">
        <v>14.146000000000001</v>
      </c>
      <c r="I2460" s="3">
        <v>1.9999999999999998</v>
      </c>
      <c r="J2460" s="4">
        <f t="shared" ca="1" si="190"/>
        <v>9.5520833333333304</v>
      </c>
      <c r="K2460" s="5">
        <v>3.6188604364937937</v>
      </c>
      <c r="L2460" s="95">
        <v>0</v>
      </c>
    </row>
    <row r="2461" spans="1:12" x14ac:dyDescent="0.25">
      <c r="A2461" s="2">
        <v>42023</v>
      </c>
      <c r="B2461" s="3">
        <f t="shared" si="191"/>
        <v>19</v>
      </c>
      <c r="C2461" s="3">
        <f t="shared" si="192"/>
        <v>1</v>
      </c>
      <c r="D2461" s="3">
        <f t="shared" si="193"/>
        <v>2015</v>
      </c>
      <c r="E2461" s="4">
        <v>22.691666666666674</v>
      </c>
      <c r="F2461" s="4">
        <v>21.445833333333329</v>
      </c>
      <c r="G2461" s="4">
        <f t="shared" si="194"/>
        <v>22.068750000000001</v>
      </c>
      <c r="H2461" s="4">
        <v>29.534800000000001</v>
      </c>
      <c r="I2461" s="3">
        <v>0.2</v>
      </c>
      <c r="J2461" s="4">
        <f t="shared" ca="1" si="190"/>
        <v>12.068750000000001</v>
      </c>
      <c r="K2461" s="5">
        <v>8.1823083362335378</v>
      </c>
      <c r="L2461" s="95">
        <v>0</v>
      </c>
    </row>
    <row r="2462" spans="1:12" x14ac:dyDescent="0.25">
      <c r="A2462" s="2">
        <v>42024</v>
      </c>
      <c r="B2462" s="3">
        <f t="shared" si="191"/>
        <v>20</v>
      </c>
      <c r="C2462" s="3">
        <f t="shared" si="192"/>
        <v>1</v>
      </c>
      <c r="D2462" s="3">
        <f t="shared" si="193"/>
        <v>2015</v>
      </c>
      <c r="E2462" s="4">
        <v>20.650000000000002</v>
      </c>
      <c r="F2462" s="4">
        <v>19.466666666666669</v>
      </c>
      <c r="G2462" s="4">
        <f t="shared" si="194"/>
        <v>20.058333333333337</v>
      </c>
      <c r="H2462" s="4">
        <v>10.8386</v>
      </c>
      <c r="I2462" s="3">
        <v>2.4000000000000004</v>
      </c>
      <c r="J2462" s="4">
        <f t="shared" ca="1" si="190"/>
        <v>10.058333333333335</v>
      </c>
      <c r="K2462" s="5">
        <v>3.0222882500916004</v>
      </c>
      <c r="L2462" s="95">
        <v>0</v>
      </c>
    </row>
    <row r="2463" spans="1:12" x14ac:dyDescent="0.25">
      <c r="A2463" s="2">
        <v>42025</v>
      </c>
      <c r="B2463" s="3">
        <f t="shared" si="191"/>
        <v>21</v>
      </c>
      <c r="C2463" s="3">
        <f t="shared" si="192"/>
        <v>1</v>
      </c>
      <c r="D2463" s="3">
        <f t="shared" si="193"/>
        <v>2015</v>
      </c>
      <c r="E2463" s="4">
        <v>18.687500000000004</v>
      </c>
      <c r="F2463" s="4">
        <v>17.425000000000001</v>
      </c>
      <c r="G2463" s="4">
        <f t="shared" si="194"/>
        <v>18.056250000000002</v>
      </c>
      <c r="H2463" s="4">
        <v>19.368599999999994</v>
      </c>
      <c r="I2463" s="3">
        <v>1.4</v>
      </c>
      <c r="J2463" s="4">
        <f t="shared" ca="1" si="190"/>
        <v>8.0562500000000021</v>
      </c>
      <c r="K2463" s="5">
        <v>4.8584600386700023</v>
      </c>
      <c r="L2463" s="95">
        <v>0</v>
      </c>
    </row>
    <row r="2464" spans="1:12" x14ac:dyDescent="0.25">
      <c r="A2464" s="2">
        <v>42026</v>
      </c>
      <c r="B2464" s="3">
        <f t="shared" si="191"/>
        <v>22</v>
      </c>
      <c r="C2464" s="3">
        <f t="shared" si="192"/>
        <v>1</v>
      </c>
      <c r="D2464" s="3">
        <f t="shared" si="193"/>
        <v>2015</v>
      </c>
      <c r="E2464" s="4">
        <v>18.073913043478264</v>
      </c>
      <c r="F2464" s="4">
        <v>16.456521739130434</v>
      </c>
      <c r="G2464" s="4">
        <f t="shared" si="194"/>
        <v>17.265217391304347</v>
      </c>
      <c r="H2464" s="4">
        <v>25.953900000000004</v>
      </c>
      <c r="I2464" s="3">
        <v>0</v>
      </c>
      <c r="J2464" s="4">
        <f t="shared" ca="1" si="190"/>
        <v>7.2652173913043487</v>
      </c>
      <c r="K2464" s="5">
        <v>6.4206979191703919</v>
      </c>
      <c r="L2464" s="95">
        <v>1</v>
      </c>
    </row>
    <row r="2465" spans="1:12" x14ac:dyDescent="0.25">
      <c r="A2465" s="2">
        <v>42027</v>
      </c>
      <c r="B2465" s="3">
        <f t="shared" si="191"/>
        <v>23</v>
      </c>
      <c r="C2465" s="3">
        <f t="shared" si="192"/>
        <v>1</v>
      </c>
      <c r="D2465" s="3">
        <f t="shared" si="193"/>
        <v>2015</v>
      </c>
      <c r="E2465" s="4">
        <v>18.504166666666666</v>
      </c>
      <c r="F2465" s="4">
        <v>16.866666666666667</v>
      </c>
      <c r="G2465" s="4">
        <f t="shared" si="194"/>
        <v>17.685416666666669</v>
      </c>
      <c r="H2465" s="4">
        <v>28.066200000000002</v>
      </c>
      <c r="I2465" s="3">
        <v>0</v>
      </c>
      <c r="J2465" s="4">
        <f t="shared" ca="1" si="190"/>
        <v>7.6854166666666668</v>
      </c>
      <c r="K2465" s="5">
        <v>7.113500700462609</v>
      </c>
      <c r="L2465" s="95">
        <v>0</v>
      </c>
    </row>
    <row r="2466" spans="1:12" x14ac:dyDescent="0.25">
      <c r="A2466" s="2">
        <v>42028</v>
      </c>
      <c r="B2466" s="3">
        <f t="shared" si="191"/>
        <v>24</v>
      </c>
      <c r="C2466" s="3">
        <f t="shared" si="192"/>
        <v>1</v>
      </c>
      <c r="D2466" s="3">
        <f t="shared" si="193"/>
        <v>2015</v>
      </c>
      <c r="E2466" s="4">
        <v>20.545833333333331</v>
      </c>
      <c r="F2466" s="4">
        <v>19.279166666666661</v>
      </c>
      <c r="G2466" s="4">
        <f t="shared" si="194"/>
        <v>19.912499999999994</v>
      </c>
      <c r="H2466" s="4">
        <v>27.371899999999997</v>
      </c>
      <c r="I2466" s="3">
        <v>0</v>
      </c>
      <c r="J2466" s="4">
        <f t="shared" ca="1" si="190"/>
        <v>9.9124999999999961</v>
      </c>
      <c r="K2466" s="5">
        <v>7.4243986126803376</v>
      </c>
      <c r="L2466" s="95">
        <v>0</v>
      </c>
    </row>
    <row r="2467" spans="1:12" x14ac:dyDescent="0.25">
      <c r="A2467" s="2">
        <v>42029</v>
      </c>
      <c r="B2467" s="3">
        <f t="shared" si="191"/>
        <v>25</v>
      </c>
      <c r="C2467" s="3">
        <f t="shared" si="192"/>
        <v>1</v>
      </c>
      <c r="D2467" s="3">
        <f t="shared" si="193"/>
        <v>2015</v>
      </c>
      <c r="E2467" s="4">
        <v>20.720833333333339</v>
      </c>
      <c r="F2467" s="4">
        <v>18.991666666666664</v>
      </c>
      <c r="G2467" s="4">
        <f t="shared" si="194"/>
        <v>19.856250000000003</v>
      </c>
      <c r="H2467" s="4">
        <v>22.880800000000008</v>
      </c>
      <c r="I2467" s="3">
        <v>25.2</v>
      </c>
      <c r="J2467" s="4">
        <f t="shared" ca="1" si="190"/>
        <v>9.8562500000000011</v>
      </c>
      <c r="K2467" s="5">
        <v>5.9522331099603107</v>
      </c>
      <c r="L2467" s="95">
        <v>0</v>
      </c>
    </row>
    <row r="2468" spans="1:12" x14ac:dyDescent="0.25">
      <c r="A2468" s="2">
        <v>42030</v>
      </c>
      <c r="B2468" s="3">
        <f t="shared" si="191"/>
        <v>26</v>
      </c>
      <c r="C2468" s="3">
        <f t="shared" si="192"/>
        <v>1</v>
      </c>
      <c r="D2468" s="3">
        <f t="shared" si="193"/>
        <v>2015</v>
      </c>
      <c r="E2468" s="4">
        <v>21.441666666666666</v>
      </c>
      <c r="F2468" s="4">
        <v>20.029166666666665</v>
      </c>
      <c r="G2468" s="4">
        <f t="shared" si="194"/>
        <v>20.735416666666666</v>
      </c>
      <c r="H2468" s="4">
        <v>20.664099999999998</v>
      </c>
      <c r="I2468" s="3">
        <v>0.2</v>
      </c>
      <c r="J2468" s="4">
        <f t="shared" ca="1" si="190"/>
        <v>10.735416666666666</v>
      </c>
      <c r="K2468" s="5">
        <v>5.691225909178673</v>
      </c>
      <c r="L2468" s="95">
        <v>0</v>
      </c>
    </row>
    <row r="2469" spans="1:12" x14ac:dyDescent="0.25">
      <c r="A2469" s="2">
        <v>42031</v>
      </c>
      <c r="B2469" s="3">
        <f t="shared" si="191"/>
        <v>27</v>
      </c>
      <c r="C2469" s="3">
        <f t="shared" si="192"/>
        <v>1</v>
      </c>
      <c r="D2469" s="3">
        <f t="shared" si="193"/>
        <v>2015</v>
      </c>
      <c r="E2469" s="4">
        <v>22.629166666666666</v>
      </c>
      <c r="F2469" s="4">
        <v>21.216666666666669</v>
      </c>
      <c r="G2469" s="4">
        <f t="shared" si="194"/>
        <v>21.922916666666666</v>
      </c>
      <c r="H2469" s="4">
        <v>21.956700000000001</v>
      </c>
      <c r="I2469" s="3">
        <v>3</v>
      </c>
      <c r="J2469" s="4">
        <f t="shared" ca="1" si="190"/>
        <v>11.922916666666667</v>
      </c>
      <c r="K2469" s="5">
        <v>6.0433413034540946</v>
      </c>
      <c r="L2469" s="95">
        <v>0</v>
      </c>
    </row>
    <row r="2470" spans="1:12" x14ac:dyDescent="0.25">
      <c r="A2470" s="2">
        <v>42032</v>
      </c>
      <c r="B2470" s="3">
        <f t="shared" si="191"/>
        <v>28</v>
      </c>
      <c r="C2470" s="3">
        <f t="shared" si="192"/>
        <v>1</v>
      </c>
      <c r="D2470" s="3">
        <f t="shared" si="193"/>
        <v>2015</v>
      </c>
      <c r="E2470" s="4">
        <v>21.504166666666663</v>
      </c>
      <c r="F2470" s="4">
        <v>20.208333333333332</v>
      </c>
      <c r="G2470" s="4">
        <f t="shared" si="194"/>
        <v>20.856249999999996</v>
      </c>
      <c r="H2470" s="4">
        <v>19.827699999999997</v>
      </c>
      <c r="I2470" s="3">
        <v>1.2</v>
      </c>
      <c r="J2470" s="4">
        <f t="shared" ca="1" si="190"/>
        <v>10.856249999999998</v>
      </c>
      <c r="K2470" s="5">
        <v>4.9023145243313255</v>
      </c>
      <c r="L2470" s="95">
        <v>0</v>
      </c>
    </row>
    <row r="2471" spans="1:12" x14ac:dyDescent="0.25">
      <c r="A2471" s="2">
        <v>42033</v>
      </c>
      <c r="B2471" s="3">
        <f t="shared" si="191"/>
        <v>29</v>
      </c>
      <c r="C2471" s="3">
        <f t="shared" si="192"/>
        <v>1</v>
      </c>
      <c r="D2471" s="3">
        <f t="shared" si="193"/>
        <v>2015</v>
      </c>
      <c r="E2471" s="4">
        <v>19.420833333333334</v>
      </c>
      <c r="F2471" s="4">
        <v>18.375</v>
      </c>
      <c r="G2471" s="4">
        <f t="shared" si="194"/>
        <v>18.897916666666667</v>
      </c>
      <c r="H2471" s="4">
        <v>13.5603</v>
      </c>
      <c r="I2471" s="3">
        <v>15.399999999999999</v>
      </c>
      <c r="J2471" s="4">
        <f t="shared" ca="1" si="190"/>
        <v>8.8979166666666671</v>
      </c>
      <c r="K2471" s="5">
        <v>3.3826456800861746</v>
      </c>
      <c r="L2471" s="95">
        <v>0</v>
      </c>
    </row>
    <row r="2472" spans="1:12" x14ac:dyDescent="0.25">
      <c r="A2472" s="2">
        <v>42034</v>
      </c>
      <c r="B2472" s="3">
        <f t="shared" si="191"/>
        <v>30</v>
      </c>
      <c r="C2472" s="3">
        <f t="shared" si="192"/>
        <v>1</v>
      </c>
      <c r="D2472" s="3">
        <f t="shared" si="193"/>
        <v>2015</v>
      </c>
      <c r="E2472" s="4">
        <v>16.229166666666661</v>
      </c>
      <c r="F2472" s="4">
        <v>15.129166666666663</v>
      </c>
      <c r="G2472" s="4">
        <f t="shared" si="194"/>
        <v>15.679166666666662</v>
      </c>
      <c r="H2472" s="4">
        <v>13.3428</v>
      </c>
      <c r="I2472" s="3">
        <v>0</v>
      </c>
      <c r="J2472" s="4">
        <f t="shared" ca="1" si="190"/>
        <v>5.6791666666666618</v>
      </c>
      <c r="K2472" s="5">
        <v>3.0364484343431219</v>
      </c>
      <c r="L2472" s="95">
        <v>0</v>
      </c>
    </row>
    <row r="2473" spans="1:12" x14ac:dyDescent="0.25">
      <c r="A2473" s="2">
        <v>42035</v>
      </c>
      <c r="B2473" s="3">
        <f t="shared" si="191"/>
        <v>31</v>
      </c>
      <c r="C2473" s="3">
        <f t="shared" si="192"/>
        <v>1</v>
      </c>
      <c r="D2473" s="3">
        <f t="shared" si="193"/>
        <v>2015</v>
      </c>
      <c r="E2473" s="4">
        <v>17.487500000000001</v>
      </c>
      <c r="F2473" s="4">
        <v>16.508333333333333</v>
      </c>
      <c r="G2473" s="4">
        <f t="shared" si="194"/>
        <v>16.997916666666669</v>
      </c>
      <c r="H2473" s="4">
        <v>17.952399999999997</v>
      </c>
      <c r="I2473" s="3">
        <v>0</v>
      </c>
      <c r="J2473" s="4">
        <f t="shared" ca="1" si="190"/>
        <v>6.9979166666666668</v>
      </c>
      <c r="K2473" s="5">
        <v>4.1014479101882921</v>
      </c>
      <c r="L2473" s="95">
        <v>0</v>
      </c>
    </row>
    <row r="2474" spans="1:12" x14ac:dyDescent="0.25">
      <c r="A2474" s="2">
        <v>42036</v>
      </c>
      <c r="B2474" s="3">
        <f t="shared" si="191"/>
        <v>1</v>
      </c>
      <c r="C2474" s="3">
        <f t="shared" si="192"/>
        <v>2</v>
      </c>
      <c r="D2474" s="3">
        <f t="shared" si="193"/>
        <v>2015</v>
      </c>
      <c r="E2474" s="4">
        <v>18.712500000000002</v>
      </c>
      <c r="F2474" s="4">
        <v>17.720833333333339</v>
      </c>
      <c r="G2474" s="4">
        <f t="shared" si="194"/>
        <v>18.216666666666669</v>
      </c>
      <c r="H2474" s="4">
        <v>14.942200000000001</v>
      </c>
      <c r="I2474" s="3">
        <v>0.60000000000000009</v>
      </c>
      <c r="J2474" s="4">
        <f t="shared" ca="1" si="190"/>
        <v>8.2166666666666703</v>
      </c>
      <c r="K2474" s="5">
        <v>3.531631860194266</v>
      </c>
      <c r="L2474" s="96">
        <v>0</v>
      </c>
    </row>
    <row r="2475" spans="1:12" x14ac:dyDescent="0.25">
      <c r="A2475" s="2">
        <v>42037</v>
      </c>
      <c r="B2475" s="3">
        <f t="shared" si="191"/>
        <v>2</v>
      </c>
      <c r="C2475" s="3">
        <f t="shared" si="192"/>
        <v>2</v>
      </c>
      <c r="D2475" s="3">
        <f t="shared" si="193"/>
        <v>2015</v>
      </c>
      <c r="E2475" s="4">
        <v>21.616666666666664</v>
      </c>
      <c r="F2475" s="4">
        <v>20.266666666666669</v>
      </c>
      <c r="G2475" s="4">
        <f t="shared" si="194"/>
        <v>20.941666666666666</v>
      </c>
      <c r="H2475" s="4">
        <v>24.188799999999997</v>
      </c>
      <c r="I2475" s="3">
        <v>0</v>
      </c>
      <c r="J2475" s="4">
        <f t="shared" ca="1" si="190"/>
        <v>10.941666666666666</v>
      </c>
      <c r="K2475" s="5">
        <v>6.4459379356585771</v>
      </c>
      <c r="L2475" s="96">
        <v>0</v>
      </c>
    </row>
    <row r="2476" spans="1:12" x14ac:dyDescent="0.25">
      <c r="A2476" s="2">
        <v>42038</v>
      </c>
      <c r="B2476" s="3">
        <f t="shared" si="191"/>
        <v>3</v>
      </c>
      <c r="C2476" s="3">
        <f t="shared" si="192"/>
        <v>2</v>
      </c>
      <c r="D2476" s="3">
        <f t="shared" si="193"/>
        <v>2015</v>
      </c>
      <c r="E2476" s="4">
        <v>20.574999999999999</v>
      </c>
      <c r="F2476" s="4">
        <v>18.604166666666668</v>
      </c>
      <c r="G2476" s="4">
        <f t="shared" si="194"/>
        <v>19.589583333333334</v>
      </c>
      <c r="H2476" s="4">
        <v>21.2621</v>
      </c>
      <c r="I2476" s="3">
        <v>4.4000000000000004</v>
      </c>
      <c r="J2476" s="4">
        <f t="shared" ca="1" si="190"/>
        <v>9.5895833333333336</v>
      </c>
      <c r="K2476" s="5">
        <v>5.3417993253513236</v>
      </c>
      <c r="L2476" s="96">
        <v>0</v>
      </c>
    </row>
    <row r="2477" spans="1:12" x14ac:dyDescent="0.25">
      <c r="A2477" s="2">
        <v>42039</v>
      </c>
      <c r="B2477" s="3">
        <f t="shared" si="191"/>
        <v>4</v>
      </c>
      <c r="C2477" s="3">
        <f t="shared" si="192"/>
        <v>2</v>
      </c>
      <c r="D2477" s="3">
        <f t="shared" si="193"/>
        <v>2015</v>
      </c>
      <c r="E2477" s="4">
        <v>19.116666666666671</v>
      </c>
      <c r="F2477" s="4">
        <v>17.820833333333333</v>
      </c>
      <c r="G2477" s="4">
        <f t="shared" si="194"/>
        <v>18.46875</v>
      </c>
      <c r="H2477" s="4">
        <v>18.480599999999999</v>
      </c>
      <c r="I2477" s="3">
        <v>27.8</v>
      </c>
      <c r="J2477" s="4">
        <f t="shared" ca="1" si="190"/>
        <v>8.4687500000000018</v>
      </c>
      <c r="K2477" s="5">
        <v>4.7364014146992499</v>
      </c>
      <c r="L2477" s="96">
        <v>0</v>
      </c>
    </row>
    <row r="2478" spans="1:12" x14ac:dyDescent="0.25">
      <c r="A2478" s="2">
        <v>42040</v>
      </c>
      <c r="B2478" s="3">
        <f t="shared" si="191"/>
        <v>5</v>
      </c>
      <c r="C2478" s="3">
        <f t="shared" si="192"/>
        <v>2</v>
      </c>
      <c r="D2478" s="3">
        <f t="shared" si="193"/>
        <v>2015</v>
      </c>
      <c r="E2478" s="4">
        <v>19.729166666666664</v>
      </c>
      <c r="F2478" s="4">
        <v>18.312499999999996</v>
      </c>
      <c r="G2478" s="4">
        <f t="shared" si="194"/>
        <v>19.020833333333329</v>
      </c>
      <c r="H2478" s="4">
        <v>27.8873</v>
      </c>
      <c r="I2478" s="3">
        <v>0.2</v>
      </c>
      <c r="J2478" s="4">
        <f t="shared" ca="1" si="190"/>
        <v>9.0208333333333304</v>
      </c>
      <c r="K2478" s="5">
        <v>7.4137749751241824</v>
      </c>
      <c r="L2478" s="96">
        <v>0</v>
      </c>
    </row>
    <row r="2479" spans="1:12" x14ac:dyDescent="0.25">
      <c r="A2479" s="2">
        <v>42041</v>
      </c>
      <c r="B2479" s="3">
        <f t="shared" si="191"/>
        <v>6</v>
      </c>
      <c r="C2479" s="3">
        <f t="shared" si="192"/>
        <v>2</v>
      </c>
      <c r="D2479" s="3">
        <f t="shared" si="193"/>
        <v>2015</v>
      </c>
      <c r="E2479" s="4">
        <v>18.69166666666667</v>
      </c>
      <c r="F2479" s="4">
        <v>16.891666666666666</v>
      </c>
      <c r="G2479" s="4">
        <f t="shared" si="194"/>
        <v>17.791666666666668</v>
      </c>
      <c r="H2479" s="4">
        <v>24.130299999999998</v>
      </c>
      <c r="I2479" s="3">
        <v>2.2000000000000002</v>
      </c>
      <c r="J2479" s="4">
        <f t="shared" ca="1" si="190"/>
        <v>7.7916666666666679</v>
      </c>
      <c r="K2479" s="5">
        <v>6.221785682654934</v>
      </c>
      <c r="L2479" s="96">
        <v>0</v>
      </c>
    </row>
    <row r="2480" spans="1:12" x14ac:dyDescent="0.25">
      <c r="A2480" s="2">
        <v>42042</v>
      </c>
      <c r="B2480" s="3">
        <f t="shared" si="191"/>
        <v>7</v>
      </c>
      <c r="C2480" s="3">
        <f t="shared" si="192"/>
        <v>2</v>
      </c>
      <c r="D2480" s="3">
        <f t="shared" si="193"/>
        <v>2015</v>
      </c>
      <c r="E2480" s="4">
        <v>17.654166666666665</v>
      </c>
      <c r="F2480" s="4">
        <v>16.095833333333331</v>
      </c>
      <c r="G2480" s="4">
        <f t="shared" si="194"/>
        <v>16.875</v>
      </c>
      <c r="H2480" s="4">
        <v>29.969300000000004</v>
      </c>
      <c r="I2480" s="3">
        <v>0.2</v>
      </c>
      <c r="J2480" s="4">
        <f t="shared" ca="1" si="190"/>
        <v>6.8749999999999982</v>
      </c>
      <c r="K2480" s="5">
        <v>7.2456537618722967</v>
      </c>
      <c r="L2480" s="96">
        <v>0</v>
      </c>
    </row>
    <row r="2481" spans="1:12" x14ac:dyDescent="0.25">
      <c r="A2481" s="2">
        <v>42043</v>
      </c>
      <c r="B2481" s="3">
        <f t="shared" si="191"/>
        <v>8</v>
      </c>
      <c r="C2481" s="3">
        <f t="shared" si="192"/>
        <v>2</v>
      </c>
      <c r="D2481" s="3">
        <f t="shared" si="193"/>
        <v>2015</v>
      </c>
      <c r="E2481" s="4">
        <v>19.829166666666669</v>
      </c>
      <c r="F2481" s="4">
        <v>18.241666666666664</v>
      </c>
      <c r="G2481" s="4">
        <f t="shared" si="194"/>
        <v>19.035416666666666</v>
      </c>
      <c r="H2481" s="4">
        <v>28.1478</v>
      </c>
      <c r="I2481" s="3">
        <v>0.2</v>
      </c>
      <c r="J2481" s="4">
        <f t="shared" ca="1" si="190"/>
        <v>9.0354166666666664</v>
      </c>
      <c r="K2481" s="5">
        <v>7.2166091595717861</v>
      </c>
      <c r="L2481" s="96">
        <v>0</v>
      </c>
    </row>
    <row r="2482" spans="1:12" x14ac:dyDescent="0.25">
      <c r="A2482" s="2">
        <v>42044</v>
      </c>
      <c r="B2482" s="3">
        <f t="shared" si="191"/>
        <v>9</v>
      </c>
      <c r="C2482" s="3">
        <f t="shared" si="192"/>
        <v>2</v>
      </c>
      <c r="D2482" s="3">
        <f t="shared" si="193"/>
        <v>2015</v>
      </c>
      <c r="E2482" s="4">
        <v>20.975000000000001</v>
      </c>
      <c r="F2482" s="4">
        <v>18.6875</v>
      </c>
      <c r="G2482" s="4">
        <f t="shared" si="194"/>
        <v>19.831250000000001</v>
      </c>
      <c r="H2482" s="4">
        <v>17.0016</v>
      </c>
      <c r="I2482" s="3">
        <v>27.400000000000002</v>
      </c>
      <c r="J2482" s="4">
        <f t="shared" ca="1" si="190"/>
        <v>9.8312500000000007</v>
      </c>
      <c r="K2482" s="5">
        <v>4.4177361118903864</v>
      </c>
      <c r="L2482" s="96">
        <v>0</v>
      </c>
    </row>
    <row r="2483" spans="1:12" x14ac:dyDescent="0.25">
      <c r="A2483" s="2">
        <v>42045</v>
      </c>
      <c r="B2483" s="3">
        <f t="shared" si="191"/>
        <v>10</v>
      </c>
      <c r="C2483" s="3">
        <f t="shared" si="192"/>
        <v>2</v>
      </c>
      <c r="D2483" s="3">
        <f t="shared" si="193"/>
        <v>2015</v>
      </c>
      <c r="E2483" s="4">
        <v>21.825000000000003</v>
      </c>
      <c r="F2483" s="4">
        <v>20.179166666666667</v>
      </c>
      <c r="G2483" s="4">
        <f t="shared" si="194"/>
        <v>21.002083333333335</v>
      </c>
      <c r="H2483" s="4">
        <v>23.757000000000005</v>
      </c>
      <c r="I2483" s="3">
        <v>6.6000000000000005</v>
      </c>
      <c r="J2483" s="4">
        <f t="shared" ca="1" si="190"/>
        <v>11.002083333333335</v>
      </c>
      <c r="K2483" s="5">
        <v>6.2182412791900852</v>
      </c>
      <c r="L2483" s="96">
        <v>0</v>
      </c>
    </row>
    <row r="2484" spans="1:12" x14ac:dyDescent="0.25">
      <c r="A2484" s="2">
        <v>42046</v>
      </c>
      <c r="B2484" s="3">
        <f t="shared" si="191"/>
        <v>11</v>
      </c>
      <c r="C2484" s="3">
        <f t="shared" si="192"/>
        <v>2</v>
      </c>
      <c r="D2484" s="3">
        <f t="shared" si="193"/>
        <v>2015</v>
      </c>
      <c r="E2484" s="4">
        <v>22.075000000000003</v>
      </c>
      <c r="F2484" s="4">
        <v>20.591666666666661</v>
      </c>
      <c r="G2484" s="4">
        <f t="shared" si="194"/>
        <v>21.333333333333332</v>
      </c>
      <c r="H2484" s="4">
        <v>15.555999999999999</v>
      </c>
      <c r="I2484" s="3">
        <v>8.1999999999999993</v>
      </c>
      <c r="J2484" s="4">
        <f t="shared" ca="1" si="190"/>
        <v>11.333333333333332</v>
      </c>
      <c r="K2484" s="5">
        <v>4.1004551340853546</v>
      </c>
      <c r="L2484" s="96">
        <v>0</v>
      </c>
    </row>
    <row r="2485" spans="1:12" x14ac:dyDescent="0.25">
      <c r="A2485" s="2">
        <v>42047</v>
      </c>
      <c r="B2485" s="3">
        <f t="shared" si="191"/>
        <v>12</v>
      </c>
      <c r="C2485" s="3">
        <f t="shared" si="192"/>
        <v>2</v>
      </c>
      <c r="D2485" s="3">
        <f t="shared" si="193"/>
        <v>2015</v>
      </c>
      <c r="E2485" s="4">
        <v>23.345833333333335</v>
      </c>
      <c r="F2485" s="4">
        <v>22.204166666666669</v>
      </c>
      <c r="G2485" s="4">
        <f t="shared" si="194"/>
        <v>22.775000000000002</v>
      </c>
      <c r="H2485" s="4">
        <v>23.270699999999994</v>
      </c>
      <c r="I2485" s="3">
        <v>1.2</v>
      </c>
      <c r="J2485" s="4">
        <f t="shared" ca="1" si="190"/>
        <v>12.775000000000002</v>
      </c>
      <c r="K2485" s="5">
        <v>6.3227898944070233</v>
      </c>
      <c r="L2485" s="96">
        <v>0</v>
      </c>
    </row>
    <row r="2486" spans="1:12" x14ac:dyDescent="0.25">
      <c r="A2486" s="2">
        <v>42048</v>
      </c>
      <c r="B2486" s="3">
        <f t="shared" si="191"/>
        <v>13</v>
      </c>
      <c r="C2486" s="3">
        <f t="shared" si="192"/>
        <v>2</v>
      </c>
      <c r="D2486" s="3">
        <f t="shared" si="193"/>
        <v>2015</v>
      </c>
      <c r="E2486" s="4">
        <v>22.883333333333329</v>
      </c>
      <c r="F2486" s="4">
        <v>21.554166666666664</v>
      </c>
      <c r="G2486" s="4">
        <f t="shared" si="194"/>
        <v>22.218749999999996</v>
      </c>
      <c r="H2486" s="4">
        <v>23.179000000000002</v>
      </c>
      <c r="I2486" s="3">
        <v>4.2</v>
      </c>
      <c r="J2486" s="4">
        <f t="shared" ca="1" si="190"/>
        <v>12.218749999999996</v>
      </c>
      <c r="K2486" s="5">
        <v>6.4971560860842743</v>
      </c>
      <c r="L2486" s="96">
        <v>0</v>
      </c>
    </row>
    <row r="2487" spans="1:12" x14ac:dyDescent="0.25">
      <c r="A2487" s="2">
        <v>42049</v>
      </c>
      <c r="B2487" s="3">
        <f t="shared" si="191"/>
        <v>14</v>
      </c>
      <c r="C2487" s="3">
        <f t="shared" si="192"/>
        <v>2</v>
      </c>
      <c r="D2487" s="3">
        <f t="shared" si="193"/>
        <v>2015</v>
      </c>
      <c r="E2487" s="4">
        <v>20.65</v>
      </c>
      <c r="F2487" s="4">
        <v>19.216666666666665</v>
      </c>
      <c r="G2487" s="4">
        <f t="shared" si="194"/>
        <v>19.93333333333333</v>
      </c>
      <c r="H2487" s="4">
        <v>22.736699999999999</v>
      </c>
      <c r="I2487" s="3">
        <v>1.6</v>
      </c>
      <c r="J2487" s="4">
        <f t="shared" ca="1" si="190"/>
        <v>9.9333333333333318</v>
      </c>
      <c r="K2487" s="5">
        <v>6.1268128072479779</v>
      </c>
      <c r="L2487" s="96">
        <v>0</v>
      </c>
    </row>
    <row r="2488" spans="1:12" x14ac:dyDescent="0.25">
      <c r="A2488" s="2">
        <v>42050</v>
      </c>
      <c r="B2488" s="3">
        <f t="shared" si="191"/>
        <v>15</v>
      </c>
      <c r="C2488" s="3">
        <f t="shared" si="192"/>
        <v>2</v>
      </c>
      <c r="D2488" s="3">
        <f t="shared" si="193"/>
        <v>2015</v>
      </c>
      <c r="E2488" s="4">
        <v>19.545833333333338</v>
      </c>
      <c r="F2488" s="4">
        <v>18.166666666666668</v>
      </c>
      <c r="G2488" s="4">
        <f t="shared" si="194"/>
        <v>18.856250000000003</v>
      </c>
      <c r="H2488" s="4">
        <v>21.595100000000002</v>
      </c>
      <c r="I2488" s="3">
        <v>0</v>
      </c>
      <c r="J2488" s="4">
        <f t="shared" ca="1" si="190"/>
        <v>8.8562500000000028</v>
      </c>
      <c r="K2488" s="5">
        <v>5.6088942328538112</v>
      </c>
      <c r="L2488" s="96">
        <v>0</v>
      </c>
    </row>
    <row r="2489" spans="1:12" x14ac:dyDescent="0.25">
      <c r="A2489" s="2">
        <v>42051</v>
      </c>
      <c r="B2489" s="3">
        <f t="shared" si="191"/>
        <v>16</v>
      </c>
      <c r="C2489" s="3">
        <f t="shared" si="192"/>
        <v>2</v>
      </c>
      <c r="D2489" s="3">
        <f t="shared" si="193"/>
        <v>2015</v>
      </c>
      <c r="E2489" s="4">
        <v>17.495833333333337</v>
      </c>
      <c r="F2489" s="4">
        <v>16.145833333333336</v>
      </c>
      <c r="G2489" s="4">
        <f t="shared" si="194"/>
        <v>16.820833333333336</v>
      </c>
      <c r="H2489" s="4">
        <v>20.327700000000004</v>
      </c>
      <c r="I2489" s="3">
        <v>0.2</v>
      </c>
      <c r="J2489" s="4">
        <f t="shared" ca="1" si="190"/>
        <v>6.8208333333333364</v>
      </c>
      <c r="K2489" s="5">
        <v>5.1110445877504125</v>
      </c>
      <c r="L2489" s="96">
        <v>0</v>
      </c>
    </row>
    <row r="2490" spans="1:12" x14ac:dyDescent="0.25">
      <c r="A2490" s="2">
        <v>42052</v>
      </c>
      <c r="B2490" s="3">
        <f t="shared" si="191"/>
        <v>17</v>
      </c>
      <c r="C2490" s="3">
        <f t="shared" si="192"/>
        <v>2</v>
      </c>
      <c r="D2490" s="3">
        <f t="shared" si="193"/>
        <v>2015</v>
      </c>
      <c r="E2490" s="4">
        <v>18.708333333333336</v>
      </c>
      <c r="F2490" s="4">
        <v>17.483333333333331</v>
      </c>
      <c r="G2490" s="4">
        <f t="shared" si="194"/>
        <v>18.095833333333331</v>
      </c>
      <c r="H2490" s="4">
        <v>17.4009</v>
      </c>
      <c r="I2490" s="3">
        <v>1.5999999999999999</v>
      </c>
      <c r="J2490" s="4">
        <f t="shared" ca="1" si="190"/>
        <v>8.0958333333333332</v>
      </c>
      <c r="K2490" s="5">
        <v>4.4099012487893834</v>
      </c>
      <c r="L2490" s="96">
        <v>0</v>
      </c>
    </row>
    <row r="2491" spans="1:12" x14ac:dyDescent="0.25">
      <c r="A2491" s="2">
        <v>42053</v>
      </c>
      <c r="B2491" s="3">
        <f t="shared" si="191"/>
        <v>18</v>
      </c>
      <c r="C2491" s="3">
        <f t="shared" si="192"/>
        <v>2</v>
      </c>
      <c r="D2491" s="3">
        <f t="shared" si="193"/>
        <v>2015</v>
      </c>
      <c r="E2491" s="4">
        <v>18.991666666666671</v>
      </c>
      <c r="F2491" s="4">
        <v>17.712500000000002</v>
      </c>
      <c r="G2491" s="4">
        <f t="shared" si="194"/>
        <v>18.352083333333336</v>
      </c>
      <c r="H2491" s="4">
        <v>18.0701</v>
      </c>
      <c r="I2491" s="3">
        <v>3.2</v>
      </c>
      <c r="J2491" s="4">
        <f t="shared" ca="1" si="190"/>
        <v>8.3520833333333364</v>
      </c>
      <c r="K2491" s="5">
        <v>4.2808922396578692</v>
      </c>
      <c r="L2491" s="96">
        <v>0</v>
      </c>
    </row>
    <row r="2492" spans="1:12" x14ac:dyDescent="0.25">
      <c r="A2492" s="2">
        <v>42054</v>
      </c>
      <c r="B2492" s="3">
        <f t="shared" si="191"/>
        <v>19</v>
      </c>
      <c r="C2492" s="3">
        <f t="shared" si="192"/>
        <v>2</v>
      </c>
      <c r="D2492" s="3">
        <f t="shared" si="193"/>
        <v>2015</v>
      </c>
      <c r="E2492" s="4">
        <v>21.15</v>
      </c>
      <c r="F2492" s="4">
        <v>19.970833333333335</v>
      </c>
      <c r="G2492" s="4">
        <f t="shared" si="194"/>
        <v>20.560416666666669</v>
      </c>
      <c r="H2492" s="4">
        <v>19.750299999999999</v>
      </c>
      <c r="I2492" s="3">
        <v>2.8</v>
      </c>
      <c r="J2492" s="4">
        <f t="shared" ca="1" si="190"/>
        <v>10.560416666666667</v>
      </c>
      <c r="K2492" s="5">
        <v>5.0697083261826155</v>
      </c>
      <c r="L2492" s="96">
        <v>0</v>
      </c>
    </row>
    <row r="2493" spans="1:12" x14ac:dyDescent="0.25">
      <c r="A2493" s="2">
        <v>42055</v>
      </c>
      <c r="B2493" s="3">
        <f t="shared" si="191"/>
        <v>20</v>
      </c>
      <c r="C2493" s="3">
        <f t="shared" si="192"/>
        <v>2</v>
      </c>
      <c r="D2493" s="3">
        <f t="shared" si="193"/>
        <v>2015</v>
      </c>
      <c r="E2493" s="4">
        <v>19.904166666666665</v>
      </c>
      <c r="F2493" s="4">
        <v>18.75416666666667</v>
      </c>
      <c r="G2493" s="4">
        <f t="shared" si="194"/>
        <v>19.329166666666666</v>
      </c>
      <c r="H2493" s="4">
        <v>14.8253</v>
      </c>
      <c r="I2493" s="3">
        <v>0.2</v>
      </c>
      <c r="J2493" s="4">
        <f t="shared" ca="1" si="190"/>
        <v>9.3291666666666675</v>
      </c>
      <c r="K2493" s="5">
        <v>3.7264480742994621</v>
      </c>
      <c r="L2493" s="96">
        <v>0</v>
      </c>
    </row>
    <row r="2494" spans="1:12" x14ac:dyDescent="0.25">
      <c r="A2494" s="2">
        <v>42056</v>
      </c>
      <c r="B2494" s="3">
        <f t="shared" si="191"/>
        <v>21</v>
      </c>
      <c r="C2494" s="3">
        <f t="shared" si="192"/>
        <v>2</v>
      </c>
      <c r="D2494" s="3">
        <f t="shared" si="193"/>
        <v>2015</v>
      </c>
      <c r="E2494" s="4">
        <v>19.383333333333336</v>
      </c>
      <c r="F2494" s="4">
        <v>18.320833333333336</v>
      </c>
      <c r="G2494" s="4">
        <f t="shared" si="194"/>
        <v>18.852083333333336</v>
      </c>
      <c r="H2494" s="4">
        <v>11.829699999999999</v>
      </c>
      <c r="I2494" s="3">
        <v>9.4</v>
      </c>
      <c r="J2494" s="4">
        <f t="shared" ca="1" si="190"/>
        <v>8.8520833333333364</v>
      </c>
      <c r="K2494" s="5">
        <v>2.9893770905242625</v>
      </c>
      <c r="L2494" s="96">
        <v>0</v>
      </c>
    </row>
    <row r="2495" spans="1:12" x14ac:dyDescent="0.25">
      <c r="A2495" s="2">
        <v>42057</v>
      </c>
      <c r="B2495" s="3">
        <f t="shared" si="191"/>
        <v>22</v>
      </c>
      <c r="C2495" s="3">
        <f t="shared" si="192"/>
        <v>2</v>
      </c>
      <c r="D2495" s="3">
        <f t="shared" si="193"/>
        <v>2015</v>
      </c>
      <c r="E2495" s="4">
        <v>18.416666666666668</v>
      </c>
      <c r="F2495" s="4">
        <v>17.516666666666669</v>
      </c>
      <c r="G2495" s="4">
        <f t="shared" si="194"/>
        <v>17.966666666666669</v>
      </c>
      <c r="H2495" s="4">
        <v>11.0937</v>
      </c>
      <c r="I2495" s="3">
        <v>60.4</v>
      </c>
      <c r="J2495" s="4">
        <f t="shared" ca="1" si="190"/>
        <v>7.9666666666666686</v>
      </c>
      <c r="K2495" s="5">
        <v>2.5628397658984401</v>
      </c>
      <c r="L2495" s="96">
        <v>0</v>
      </c>
    </row>
    <row r="2496" spans="1:12" x14ac:dyDescent="0.25">
      <c r="A2496" s="2">
        <v>42058</v>
      </c>
      <c r="B2496" s="3">
        <f t="shared" si="191"/>
        <v>23</v>
      </c>
      <c r="C2496" s="3">
        <f t="shared" si="192"/>
        <v>2</v>
      </c>
      <c r="D2496" s="3">
        <f t="shared" si="193"/>
        <v>2015</v>
      </c>
      <c r="E2496" s="4">
        <v>19.829166666666669</v>
      </c>
      <c r="F2496" s="4">
        <v>18.645833333333332</v>
      </c>
      <c r="G2496" s="4">
        <f t="shared" si="194"/>
        <v>19.237500000000001</v>
      </c>
      <c r="H2496" s="4">
        <v>16.5914</v>
      </c>
      <c r="I2496" s="3">
        <v>0</v>
      </c>
      <c r="J2496" s="4">
        <f t="shared" ca="1" si="190"/>
        <v>9.2375000000000007</v>
      </c>
      <c r="K2496" s="5">
        <v>4.4313748849036632</v>
      </c>
      <c r="L2496" s="96">
        <v>0</v>
      </c>
    </row>
    <row r="2497" spans="1:12" x14ac:dyDescent="0.25">
      <c r="A2497" s="2">
        <v>42059</v>
      </c>
      <c r="B2497" s="3">
        <f t="shared" si="191"/>
        <v>24</v>
      </c>
      <c r="C2497" s="3">
        <f t="shared" si="192"/>
        <v>2</v>
      </c>
      <c r="D2497" s="3">
        <f t="shared" si="193"/>
        <v>2015</v>
      </c>
      <c r="E2497" s="4">
        <v>20.474999999999998</v>
      </c>
      <c r="F2497" s="4">
        <v>19.108333333333338</v>
      </c>
      <c r="G2497" s="4">
        <f t="shared" si="194"/>
        <v>19.791666666666668</v>
      </c>
      <c r="H2497" s="4">
        <v>19.769400000000001</v>
      </c>
      <c r="I2497" s="3">
        <v>4.8000000000000007</v>
      </c>
      <c r="J2497" s="4">
        <f t="shared" ca="1" si="190"/>
        <v>9.7916666666666679</v>
      </c>
      <c r="K2497" s="5">
        <v>4.9927319071470393</v>
      </c>
      <c r="L2497" s="96">
        <v>0</v>
      </c>
    </row>
    <row r="2498" spans="1:12" x14ac:dyDescent="0.25">
      <c r="A2498" s="2">
        <v>42060</v>
      </c>
      <c r="B2498" s="3">
        <f t="shared" si="191"/>
        <v>25</v>
      </c>
      <c r="C2498" s="3">
        <f t="shared" si="192"/>
        <v>2</v>
      </c>
      <c r="D2498" s="3">
        <f t="shared" si="193"/>
        <v>2015</v>
      </c>
      <c r="E2498" s="4">
        <v>19.925000000000001</v>
      </c>
      <c r="F2498" s="4">
        <v>18.512499999999999</v>
      </c>
      <c r="G2498" s="4">
        <f t="shared" si="194"/>
        <v>19.21875</v>
      </c>
      <c r="H2498" s="4">
        <v>23.731100000000005</v>
      </c>
      <c r="I2498" s="3">
        <v>0.4</v>
      </c>
      <c r="J2498" s="4">
        <f t="shared" ref="J2498:J2561" ca="1" si="195">IF($J$2&gt;E2498,0, IF(F2498&gt;$J$2,((F2498-$J$2)+((E2498-F2498)/2)),((E2498-$J$2)^2/((E2498-F2498)))))</f>
        <v>9.21875</v>
      </c>
      <c r="K2498" s="5">
        <v>6.1527869260906165</v>
      </c>
      <c r="L2498" s="96">
        <v>0</v>
      </c>
    </row>
    <row r="2499" spans="1:12" x14ac:dyDescent="0.25">
      <c r="A2499" s="2">
        <v>42061</v>
      </c>
      <c r="B2499" s="3">
        <f t="shared" ref="B2499:B2562" si="196">DAY(A2499)</f>
        <v>26</v>
      </c>
      <c r="C2499" s="3">
        <f t="shared" ref="C2499:C2562" si="197">MONTH(A2499)</f>
        <v>2</v>
      </c>
      <c r="D2499" s="3">
        <f t="shared" ref="D2499:D2562" si="198">YEAR(A2499)</f>
        <v>2015</v>
      </c>
      <c r="E2499" s="4">
        <v>21.258333333333333</v>
      </c>
      <c r="F2499" s="4">
        <v>19.708333333333339</v>
      </c>
      <c r="G2499" s="4">
        <f t="shared" ref="G2499:G2562" si="199">MEDIAN(E2499:F2499)</f>
        <v>20.483333333333334</v>
      </c>
      <c r="H2499" s="4">
        <v>19.819200000000002</v>
      </c>
      <c r="I2499" s="3">
        <v>7.2</v>
      </c>
      <c r="J2499" s="4">
        <f t="shared" ca="1" si="195"/>
        <v>10.483333333333336</v>
      </c>
      <c r="K2499" s="5">
        <v>5.1792953398851402</v>
      </c>
      <c r="L2499" s="96">
        <v>0</v>
      </c>
    </row>
    <row r="2500" spans="1:12" x14ac:dyDescent="0.25">
      <c r="A2500" s="2">
        <v>42062</v>
      </c>
      <c r="B2500" s="3">
        <f t="shared" si="196"/>
        <v>27</v>
      </c>
      <c r="C2500" s="3">
        <f t="shared" si="197"/>
        <v>2</v>
      </c>
      <c r="D2500" s="3">
        <f t="shared" si="198"/>
        <v>2015</v>
      </c>
      <c r="E2500" s="4">
        <v>20.2</v>
      </c>
      <c r="F2500" s="4">
        <v>18.987500000000001</v>
      </c>
      <c r="G2500" s="4">
        <f t="shared" si="199"/>
        <v>19.59375</v>
      </c>
      <c r="H2500" s="4">
        <v>20.509100000000004</v>
      </c>
      <c r="I2500" s="3">
        <v>1.2</v>
      </c>
      <c r="J2500" s="4">
        <f t="shared" ca="1" si="195"/>
        <v>9.59375</v>
      </c>
      <c r="K2500" s="5">
        <v>5.2664059824587248</v>
      </c>
      <c r="L2500" s="96">
        <v>0</v>
      </c>
    </row>
    <row r="2501" spans="1:12" x14ac:dyDescent="0.25">
      <c r="A2501" s="2">
        <v>42063</v>
      </c>
      <c r="B2501" s="3">
        <f t="shared" si="196"/>
        <v>28</v>
      </c>
      <c r="C2501" s="3">
        <f t="shared" si="197"/>
        <v>2</v>
      </c>
      <c r="D2501" s="3">
        <f t="shared" si="198"/>
        <v>2015</v>
      </c>
      <c r="E2501" s="4">
        <v>20.041666666666668</v>
      </c>
      <c r="F2501" s="4">
        <v>18.683333333333334</v>
      </c>
      <c r="G2501" s="4">
        <f t="shared" si="199"/>
        <v>19.362500000000001</v>
      </c>
      <c r="H2501" s="4">
        <v>27.066499999999998</v>
      </c>
      <c r="I2501" s="3">
        <v>0</v>
      </c>
      <c r="J2501" s="4">
        <f t="shared" ca="1" si="195"/>
        <v>9.3625000000000007</v>
      </c>
      <c r="K2501" s="5">
        <v>6.7831720212731268</v>
      </c>
      <c r="L2501" s="96">
        <v>0</v>
      </c>
    </row>
    <row r="2502" spans="1:12" x14ac:dyDescent="0.25">
      <c r="A2502" s="2">
        <v>42064</v>
      </c>
      <c r="B2502" s="3">
        <f t="shared" si="196"/>
        <v>1</v>
      </c>
      <c r="C2502" s="3">
        <f t="shared" si="197"/>
        <v>3</v>
      </c>
      <c r="D2502" s="3">
        <f t="shared" si="198"/>
        <v>2015</v>
      </c>
      <c r="E2502" s="4">
        <v>18.016666666666666</v>
      </c>
      <c r="F2502" s="4">
        <v>16.820833333333329</v>
      </c>
      <c r="G2502" s="4">
        <f t="shared" si="199"/>
        <v>17.418749999999996</v>
      </c>
      <c r="H2502" s="4">
        <v>27.443000000000001</v>
      </c>
      <c r="I2502" s="3">
        <v>0</v>
      </c>
      <c r="J2502" s="4">
        <f t="shared" ca="1" si="195"/>
        <v>7.4187499999999975</v>
      </c>
      <c r="K2502" s="5">
        <v>6.3351067207426492</v>
      </c>
      <c r="L2502" s="97">
        <v>0</v>
      </c>
    </row>
    <row r="2503" spans="1:12" x14ac:dyDescent="0.25">
      <c r="A2503" s="2">
        <v>42065</v>
      </c>
      <c r="B2503" s="3">
        <f t="shared" si="196"/>
        <v>2</v>
      </c>
      <c r="C2503" s="3">
        <f t="shared" si="197"/>
        <v>3</v>
      </c>
      <c r="D2503" s="3">
        <f t="shared" si="198"/>
        <v>2015</v>
      </c>
      <c r="E2503" s="4">
        <v>19.475000000000001</v>
      </c>
      <c r="F2503" s="4">
        <v>18.270833333333336</v>
      </c>
      <c r="G2503" s="4">
        <f t="shared" si="199"/>
        <v>18.872916666666669</v>
      </c>
      <c r="H2503" s="4">
        <v>25.691799999999997</v>
      </c>
      <c r="I2503" s="3">
        <v>0</v>
      </c>
      <c r="J2503" s="4">
        <f t="shared" ca="1" si="195"/>
        <v>8.8729166666666686</v>
      </c>
      <c r="K2503" s="5">
        <v>6.4912381373774783</v>
      </c>
      <c r="L2503" s="97">
        <v>0</v>
      </c>
    </row>
    <row r="2504" spans="1:12" x14ac:dyDescent="0.25">
      <c r="A2504" s="2">
        <v>42066</v>
      </c>
      <c r="B2504" s="3">
        <f t="shared" si="196"/>
        <v>3</v>
      </c>
      <c r="C2504" s="3">
        <f t="shared" si="197"/>
        <v>3</v>
      </c>
      <c r="D2504" s="3">
        <f t="shared" si="198"/>
        <v>2015</v>
      </c>
      <c r="E2504" s="4">
        <v>20.854166666666668</v>
      </c>
      <c r="F2504" s="4">
        <v>19.641666666666666</v>
      </c>
      <c r="G2504" s="4">
        <f t="shared" si="199"/>
        <v>20.247916666666669</v>
      </c>
      <c r="H2504" s="4">
        <v>21.045099999999998</v>
      </c>
      <c r="I2504" s="3">
        <v>0</v>
      </c>
      <c r="J2504" s="4">
        <f t="shared" ca="1" si="195"/>
        <v>10.247916666666667</v>
      </c>
      <c r="K2504" s="5">
        <v>5.671345772124738</v>
      </c>
      <c r="L2504" s="97">
        <v>0</v>
      </c>
    </row>
    <row r="2505" spans="1:12" x14ac:dyDescent="0.25">
      <c r="A2505" s="2">
        <v>42067</v>
      </c>
      <c r="B2505" s="3">
        <f t="shared" si="196"/>
        <v>4</v>
      </c>
      <c r="C2505" s="3">
        <f t="shared" si="197"/>
        <v>3</v>
      </c>
      <c r="D2505" s="3">
        <f t="shared" si="198"/>
        <v>2015</v>
      </c>
      <c r="E2505" s="4">
        <v>21.220833333333328</v>
      </c>
      <c r="F2505" s="4">
        <v>19.558333333333334</v>
      </c>
      <c r="G2505" s="4">
        <f t="shared" si="199"/>
        <v>20.389583333333331</v>
      </c>
      <c r="H2505" s="4">
        <v>19.302700000000005</v>
      </c>
      <c r="I2505" s="3">
        <v>27</v>
      </c>
      <c r="J2505" s="4">
        <f t="shared" ca="1" si="195"/>
        <v>10.389583333333331</v>
      </c>
      <c r="K2505" s="5">
        <v>5.1054436290728935</v>
      </c>
      <c r="L2505" s="97">
        <v>0</v>
      </c>
    </row>
    <row r="2506" spans="1:12" x14ac:dyDescent="0.25">
      <c r="A2506" s="2">
        <v>42068</v>
      </c>
      <c r="B2506" s="3">
        <f t="shared" si="196"/>
        <v>5</v>
      </c>
      <c r="C2506" s="3">
        <f t="shared" si="197"/>
        <v>3</v>
      </c>
      <c r="D2506" s="3">
        <f t="shared" si="198"/>
        <v>2015</v>
      </c>
      <c r="E2506" s="4">
        <v>21.150000000000002</v>
      </c>
      <c r="F2506" s="4">
        <v>20.079166666666666</v>
      </c>
      <c r="G2506" s="4">
        <f t="shared" si="199"/>
        <v>20.614583333333336</v>
      </c>
      <c r="H2506" s="4">
        <v>15.185000000000002</v>
      </c>
      <c r="I2506" s="3">
        <v>5.0000000000000009</v>
      </c>
      <c r="J2506" s="4">
        <f t="shared" ca="1" si="195"/>
        <v>10.614583333333334</v>
      </c>
      <c r="K2506" s="5">
        <v>4.1240891282518453</v>
      </c>
      <c r="L2506" s="97">
        <v>0</v>
      </c>
    </row>
    <row r="2507" spans="1:12" x14ac:dyDescent="0.25">
      <c r="A2507" s="2">
        <v>42069</v>
      </c>
      <c r="B2507" s="3">
        <f t="shared" si="196"/>
        <v>6</v>
      </c>
      <c r="C2507" s="3">
        <f t="shared" si="197"/>
        <v>3</v>
      </c>
      <c r="D2507" s="3">
        <f t="shared" si="198"/>
        <v>2015</v>
      </c>
      <c r="E2507" s="4">
        <v>21.395833333333332</v>
      </c>
      <c r="F2507" s="4">
        <v>20.216666666666665</v>
      </c>
      <c r="G2507" s="4">
        <f t="shared" si="199"/>
        <v>20.806249999999999</v>
      </c>
      <c r="H2507" s="4">
        <v>23.671299999999999</v>
      </c>
      <c r="I2507" s="3">
        <v>0</v>
      </c>
      <c r="J2507" s="4">
        <f t="shared" ca="1" si="195"/>
        <v>10.806249999999999</v>
      </c>
      <c r="K2507" s="5">
        <v>6.3075659514808855</v>
      </c>
      <c r="L2507" s="97">
        <v>0</v>
      </c>
    </row>
    <row r="2508" spans="1:12" x14ac:dyDescent="0.25">
      <c r="A2508" s="2">
        <v>42070</v>
      </c>
      <c r="B2508" s="3">
        <f t="shared" si="196"/>
        <v>7</v>
      </c>
      <c r="C2508" s="3">
        <f t="shared" si="197"/>
        <v>3</v>
      </c>
      <c r="D2508" s="3">
        <f t="shared" si="198"/>
        <v>2015</v>
      </c>
      <c r="E2508" s="4">
        <v>20.304166666666667</v>
      </c>
      <c r="F2508" s="4">
        <v>18.741666666666667</v>
      </c>
      <c r="G2508" s="4">
        <f t="shared" si="199"/>
        <v>19.522916666666667</v>
      </c>
      <c r="H2508" s="4">
        <v>23.538299999999996</v>
      </c>
      <c r="I2508" s="3">
        <v>0</v>
      </c>
      <c r="J2508" s="4">
        <f t="shared" ca="1" si="195"/>
        <v>9.5229166666666671</v>
      </c>
      <c r="K2508" s="5">
        <v>6.313994444508622</v>
      </c>
      <c r="L2508" s="97">
        <v>0</v>
      </c>
    </row>
    <row r="2509" spans="1:12" x14ac:dyDescent="0.25">
      <c r="A2509" s="2">
        <v>42071</v>
      </c>
      <c r="B2509" s="3">
        <f t="shared" si="196"/>
        <v>8</v>
      </c>
      <c r="C2509" s="3">
        <f t="shared" si="197"/>
        <v>3</v>
      </c>
      <c r="D2509" s="3">
        <f t="shared" si="198"/>
        <v>2015</v>
      </c>
      <c r="E2509" s="4">
        <v>19.529166666666665</v>
      </c>
      <c r="F2509" s="4">
        <v>18.012499999999999</v>
      </c>
      <c r="G2509" s="4">
        <f t="shared" si="199"/>
        <v>18.770833333333332</v>
      </c>
      <c r="H2509" s="4">
        <v>24.117699999999999</v>
      </c>
      <c r="I2509" s="3">
        <v>0</v>
      </c>
      <c r="J2509" s="4">
        <f t="shared" ca="1" si="195"/>
        <v>8.7708333333333321</v>
      </c>
      <c r="K2509" s="5">
        <v>6.3877778844804025</v>
      </c>
      <c r="L2509" s="97">
        <v>0</v>
      </c>
    </row>
    <row r="2510" spans="1:12" x14ac:dyDescent="0.25">
      <c r="A2510" s="2">
        <v>42072</v>
      </c>
      <c r="B2510" s="3">
        <f t="shared" si="196"/>
        <v>9</v>
      </c>
      <c r="C2510" s="3">
        <f t="shared" si="197"/>
        <v>3</v>
      </c>
      <c r="D2510" s="3">
        <f t="shared" si="198"/>
        <v>2015</v>
      </c>
      <c r="E2510" s="4">
        <v>19.954166666666669</v>
      </c>
      <c r="F2510" s="4">
        <v>18.195833333333333</v>
      </c>
      <c r="G2510" s="4">
        <f t="shared" si="199"/>
        <v>19.075000000000003</v>
      </c>
      <c r="H2510" s="4">
        <v>16.815399999999993</v>
      </c>
      <c r="I2510" s="3">
        <v>14.2</v>
      </c>
      <c r="J2510" s="4">
        <f t="shared" ca="1" si="195"/>
        <v>9.0750000000000011</v>
      </c>
      <c r="K2510" s="5">
        <v>4.5602662990317171</v>
      </c>
      <c r="L2510" s="97">
        <v>0</v>
      </c>
    </row>
    <row r="2511" spans="1:12" x14ac:dyDescent="0.25">
      <c r="A2511" s="2">
        <v>42073</v>
      </c>
      <c r="B2511" s="3">
        <f t="shared" si="196"/>
        <v>10</v>
      </c>
      <c r="C2511" s="3">
        <f t="shared" si="197"/>
        <v>3</v>
      </c>
      <c r="D2511" s="3">
        <f t="shared" si="198"/>
        <v>2015</v>
      </c>
      <c r="E2511" s="4">
        <v>18.379166666666666</v>
      </c>
      <c r="F2511" s="4">
        <v>17.4375</v>
      </c>
      <c r="G2511" s="4">
        <f t="shared" si="199"/>
        <v>17.908333333333331</v>
      </c>
      <c r="H2511" s="4">
        <v>11.153600000000001</v>
      </c>
      <c r="I2511" s="3">
        <v>3.6</v>
      </c>
      <c r="J2511" s="4">
        <f t="shared" ca="1" si="195"/>
        <v>7.9083333333333332</v>
      </c>
      <c r="K2511" s="5">
        <v>2.7186926108659319</v>
      </c>
      <c r="L2511" s="97">
        <v>0</v>
      </c>
    </row>
    <row r="2512" spans="1:12" x14ac:dyDescent="0.25">
      <c r="A2512" s="2">
        <v>42074</v>
      </c>
      <c r="B2512" s="3">
        <f t="shared" si="196"/>
        <v>11</v>
      </c>
      <c r="C2512" s="3">
        <f t="shared" si="197"/>
        <v>3</v>
      </c>
      <c r="D2512" s="3">
        <f t="shared" si="198"/>
        <v>2015</v>
      </c>
      <c r="E2512" s="4">
        <v>18.745833333333334</v>
      </c>
      <c r="F2512" s="4">
        <v>17.549999999999994</v>
      </c>
      <c r="G2512" s="4">
        <f t="shared" si="199"/>
        <v>18.147916666666664</v>
      </c>
      <c r="H2512" s="4">
        <v>18.982700000000001</v>
      </c>
      <c r="I2512" s="3">
        <v>2.4000000000000004</v>
      </c>
      <c r="J2512" s="4">
        <f t="shared" ca="1" si="195"/>
        <v>8.1479166666666636</v>
      </c>
      <c r="K2512" s="5">
        <v>4.8208839166642781</v>
      </c>
      <c r="L2512" s="97">
        <v>0</v>
      </c>
    </row>
    <row r="2513" spans="1:12" x14ac:dyDescent="0.25">
      <c r="A2513" s="2">
        <v>42075</v>
      </c>
      <c r="B2513" s="3">
        <f t="shared" si="196"/>
        <v>12</v>
      </c>
      <c r="C2513" s="3">
        <f t="shared" si="197"/>
        <v>3</v>
      </c>
      <c r="D2513" s="3">
        <f t="shared" si="198"/>
        <v>2015</v>
      </c>
      <c r="E2513" s="4">
        <v>18.229166666666668</v>
      </c>
      <c r="F2513" s="4">
        <v>16.795833333333338</v>
      </c>
      <c r="G2513" s="4">
        <f t="shared" si="199"/>
        <v>17.512500000000003</v>
      </c>
      <c r="H2513" s="4">
        <v>22.522299999999998</v>
      </c>
      <c r="I2513" s="3">
        <v>0.2</v>
      </c>
      <c r="J2513" s="4">
        <f t="shared" ca="1" si="195"/>
        <v>7.5125000000000028</v>
      </c>
      <c r="K2513" s="5">
        <v>5.6414521544193503</v>
      </c>
      <c r="L2513" s="97">
        <v>0</v>
      </c>
    </row>
    <row r="2514" spans="1:12" x14ac:dyDescent="0.25">
      <c r="A2514" s="2">
        <v>42076</v>
      </c>
      <c r="B2514" s="3">
        <f t="shared" si="196"/>
        <v>13</v>
      </c>
      <c r="C2514" s="3">
        <f t="shared" si="197"/>
        <v>3</v>
      </c>
      <c r="D2514" s="3">
        <f t="shared" si="198"/>
        <v>2015</v>
      </c>
      <c r="E2514" s="4">
        <v>19.570833333333333</v>
      </c>
      <c r="F2514" s="4">
        <v>18.041666666666668</v>
      </c>
      <c r="G2514" s="4">
        <f t="shared" si="199"/>
        <v>18.806249999999999</v>
      </c>
      <c r="H2514" s="4">
        <v>18.630700000000001</v>
      </c>
      <c r="I2514" s="3">
        <v>0.2</v>
      </c>
      <c r="J2514" s="4">
        <f t="shared" ca="1" si="195"/>
        <v>8.8062500000000004</v>
      </c>
      <c r="K2514" s="5">
        <v>4.8090725070780351</v>
      </c>
      <c r="L2514" s="97">
        <v>0</v>
      </c>
    </row>
    <row r="2515" spans="1:12" x14ac:dyDescent="0.25">
      <c r="A2515" s="2">
        <v>42077</v>
      </c>
      <c r="B2515" s="3">
        <f t="shared" si="196"/>
        <v>14</v>
      </c>
      <c r="C2515" s="3">
        <f t="shared" si="197"/>
        <v>3</v>
      </c>
      <c r="D2515" s="3">
        <f t="shared" si="198"/>
        <v>2015</v>
      </c>
      <c r="E2515" s="4">
        <v>21.345833333333331</v>
      </c>
      <c r="F2515" s="4">
        <v>20.070833333333333</v>
      </c>
      <c r="G2515" s="4">
        <f t="shared" si="199"/>
        <v>20.708333333333332</v>
      </c>
      <c r="H2515" s="4">
        <v>15.0495</v>
      </c>
      <c r="I2515" s="3">
        <v>3.9999999999999996</v>
      </c>
      <c r="J2515" s="4">
        <f t="shared" ca="1" si="195"/>
        <v>10.708333333333332</v>
      </c>
      <c r="K2515" s="5">
        <v>4.1129911003301656</v>
      </c>
      <c r="L2515" s="97">
        <v>0</v>
      </c>
    </row>
    <row r="2516" spans="1:12" x14ac:dyDescent="0.25">
      <c r="A2516" s="2">
        <v>42078</v>
      </c>
      <c r="B2516" s="3">
        <f t="shared" si="196"/>
        <v>15</v>
      </c>
      <c r="C2516" s="3">
        <f t="shared" si="197"/>
        <v>3</v>
      </c>
      <c r="D2516" s="3">
        <f t="shared" si="198"/>
        <v>2015</v>
      </c>
      <c r="E2516" s="4">
        <v>20.016666666666666</v>
      </c>
      <c r="F2516" s="4">
        <v>18.624999999999996</v>
      </c>
      <c r="G2516" s="4">
        <f t="shared" si="199"/>
        <v>19.320833333333333</v>
      </c>
      <c r="H2516" s="4">
        <v>13.686300000000001</v>
      </c>
      <c r="I2516" s="3">
        <v>6.2</v>
      </c>
      <c r="J2516" s="4">
        <f t="shared" ca="1" si="195"/>
        <v>9.3208333333333311</v>
      </c>
      <c r="K2516" s="5">
        <v>3.6353473875041371</v>
      </c>
      <c r="L2516" s="97">
        <v>0</v>
      </c>
    </row>
    <row r="2517" spans="1:12" x14ac:dyDescent="0.25">
      <c r="A2517" s="2">
        <v>42079</v>
      </c>
      <c r="B2517" s="3">
        <f t="shared" si="196"/>
        <v>16</v>
      </c>
      <c r="C2517" s="3">
        <f t="shared" si="197"/>
        <v>3</v>
      </c>
      <c r="D2517" s="3">
        <f t="shared" si="198"/>
        <v>2015</v>
      </c>
      <c r="E2517" s="4">
        <v>20.579166666666669</v>
      </c>
      <c r="F2517" s="4">
        <v>19.137499999999999</v>
      </c>
      <c r="G2517" s="4">
        <f t="shared" si="199"/>
        <v>19.858333333333334</v>
      </c>
      <c r="H2517" s="4">
        <v>19.835599999999999</v>
      </c>
      <c r="I2517" s="3">
        <v>0.2</v>
      </c>
      <c r="J2517" s="4">
        <f t="shared" ca="1" si="195"/>
        <v>9.8583333333333343</v>
      </c>
      <c r="K2517" s="5">
        <v>5.2381801325994877</v>
      </c>
      <c r="L2517" s="97">
        <v>0</v>
      </c>
    </row>
    <row r="2518" spans="1:12" x14ac:dyDescent="0.25">
      <c r="A2518" s="2">
        <v>42080</v>
      </c>
      <c r="B2518" s="3">
        <f t="shared" si="196"/>
        <v>17</v>
      </c>
      <c r="C2518" s="3">
        <f t="shared" si="197"/>
        <v>3</v>
      </c>
      <c r="D2518" s="3">
        <f t="shared" si="198"/>
        <v>2015</v>
      </c>
      <c r="E2518" s="4">
        <v>19.312499999999996</v>
      </c>
      <c r="F2518" s="4">
        <v>17.658333333333335</v>
      </c>
      <c r="G2518" s="4">
        <f t="shared" si="199"/>
        <v>18.485416666666666</v>
      </c>
      <c r="H2518" s="4">
        <v>23.377800000000001</v>
      </c>
      <c r="I2518" s="3">
        <v>0</v>
      </c>
      <c r="J2518" s="4">
        <f t="shared" ca="1" si="195"/>
        <v>8.4854166666666657</v>
      </c>
      <c r="K2518" s="5">
        <v>6.1697154998583992</v>
      </c>
      <c r="L2518" s="97">
        <v>0</v>
      </c>
    </row>
    <row r="2519" spans="1:12" x14ac:dyDescent="0.25">
      <c r="A2519" s="2">
        <v>42081</v>
      </c>
      <c r="B2519" s="3">
        <f t="shared" si="196"/>
        <v>18</v>
      </c>
      <c r="C2519" s="3">
        <f t="shared" si="197"/>
        <v>3</v>
      </c>
      <c r="D2519" s="3">
        <f t="shared" si="198"/>
        <v>2015</v>
      </c>
      <c r="E2519" s="4">
        <v>19.466666666666665</v>
      </c>
      <c r="F2519" s="4">
        <v>17.954166666666666</v>
      </c>
      <c r="G2519" s="4">
        <f t="shared" si="199"/>
        <v>18.710416666666667</v>
      </c>
      <c r="H2519" s="4">
        <v>20.535700000000002</v>
      </c>
      <c r="I2519" s="3">
        <v>0.2</v>
      </c>
      <c r="J2519" s="4">
        <f t="shared" ca="1" si="195"/>
        <v>8.7104166666666654</v>
      </c>
      <c r="K2519" s="5">
        <v>5.3735711005934803</v>
      </c>
      <c r="L2519" s="97">
        <v>0</v>
      </c>
    </row>
    <row r="2520" spans="1:12" x14ac:dyDescent="0.25">
      <c r="A2520" s="2">
        <v>42082</v>
      </c>
      <c r="B2520" s="3">
        <f t="shared" si="196"/>
        <v>19</v>
      </c>
      <c r="C2520" s="3">
        <f t="shared" si="197"/>
        <v>3</v>
      </c>
      <c r="D2520" s="3">
        <f t="shared" si="198"/>
        <v>2015</v>
      </c>
      <c r="E2520" s="4">
        <v>19.675000000000001</v>
      </c>
      <c r="F2520" s="4">
        <v>18.375000000000004</v>
      </c>
      <c r="G2520" s="4">
        <f t="shared" si="199"/>
        <v>19.025000000000002</v>
      </c>
      <c r="H2520" s="4">
        <v>24.547599999999999</v>
      </c>
      <c r="I2520" s="3">
        <v>0</v>
      </c>
      <c r="J2520" s="4">
        <f t="shared" ca="1" si="195"/>
        <v>9.0250000000000021</v>
      </c>
      <c r="K2520" s="5">
        <v>6.6493026661756724</v>
      </c>
      <c r="L2520" s="97">
        <v>0</v>
      </c>
    </row>
    <row r="2521" spans="1:12" x14ac:dyDescent="0.25">
      <c r="A2521" s="2">
        <v>42083</v>
      </c>
      <c r="B2521" s="3">
        <f t="shared" si="196"/>
        <v>20</v>
      </c>
      <c r="C2521" s="3">
        <f t="shared" si="197"/>
        <v>3</v>
      </c>
      <c r="D2521" s="3">
        <f t="shared" si="198"/>
        <v>2015</v>
      </c>
      <c r="E2521" s="4">
        <v>19.766666666666666</v>
      </c>
      <c r="F2521" s="4">
        <v>18.262499999999999</v>
      </c>
      <c r="G2521" s="4">
        <f t="shared" si="199"/>
        <v>19.014583333333334</v>
      </c>
      <c r="H2521" s="4">
        <v>23.140799999999999</v>
      </c>
      <c r="I2521" s="3">
        <v>0</v>
      </c>
      <c r="J2521" s="4">
        <f t="shared" ca="1" si="195"/>
        <v>9.0145833333333325</v>
      </c>
      <c r="K2521" s="5">
        <v>6.2540930091096172</v>
      </c>
      <c r="L2521" s="97">
        <v>0</v>
      </c>
    </row>
    <row r="2522" spans="1:12" x14ac:dyDescent="0.25">
      <c r="A2522" s="2">
        <v>42084</v>
      </c>
      <c r="B2522" s="3">
        <f t="shared" si="196"/>
        <v>21</v>
      </c>
      <c r="C2522" s="3">
        <f t="shared" si="197"/>
        <v>3</v>
      </c>
      <c r="D2522" s="3">
        <f t="shared" si="198"/>
        <v>2015</v>
      </c>
      <c r="E2522" s="4">
        <v>19.724999999999998</v>
      </c>
      <c r="F2522" s="4">
        <v>18.087499999999995</v>
      </c>
      <c r="G2522" s="4">
        <f t="shared" si="199"/>
        <v>18.906249999999996</v>
      </c>
      <c r="H2522" s="4">
        <v>18.107299999999999</v>
      </c>
      <c r="I2522" s="3">
        <v>1.4</v>
      </c>
      <c r="J2522" s="4">
        <f t="shared" ca="1" si="195"/>
        <v>8.9062499999999964</v>
      </c>
      <c r="K2522" s="5">
        <v>4.926031279488063</v>
      </c>
      <c r="L2522" s="97">
        <v>0</v>
      </c>
    </row>
    <row r="2523" spans="1:12" x14ac:dyDescent="0.25">
      <c r="A2523" s="2">
        <v>42085</v>
      </c>
      <c r="B2523" s="3">
        <f t="shared" si="196"/>
        <v>22</v>
      </c>
      <c r="C2523" s="3">
        <f t="shared" si="197"/>
        <v>3</v>
      </c>
      <c r="D2523" s="3">
        <f t="shared" si="198"/>
        <v>2015</v>
      </c>
      <c r="E2523" s="4">
        <v>15</v>
      </c>
      <c r="F2523" s="4">
        <v>13.658333333333331</v>
      </c>
      <c r="G2523" s="4">
        <f t="shared" si="199"/>
        <v>14.329166666666666</v>
      </c>
      <c r="H2523" s="4">
        <v>16.490600000000001</v>
      </c>
      <c r="I2523" s="3">
        <v>0</v>
      </c>
      <c r="J2523" s="4">
        <f t="shared" ca="1" si="195"/>
        <v>4.3291666666666657</v>
      </c>
      <c r="K2523" s="5">
        <v>4.0041096604123636</v>
      </c>
      <c r="L2523" s="97">
        <v>0</v>
      </c>
    </row>
    <row r="2524" spans="1:12" x14ac:dyDescent="0.25">
      <c r="A2524" s="2">
        <v>42086</v>
      </c>
      <c r="B2524" s="3">
        <f t="shared" si="196"/>
        <v>23</v>
      </c>
      <c r="C2524" s="3">
        <f t="shared" si="197"/>
        <v>3</v>
      </c>
      <c r="D2524" s="3">
        <f t="shared" si="198"/>
        <v>2015</v>
      </c>
      <c r="E2524" s="4">
        <v>16.749999999999996</v>
      </c>
      <c r="F2524" s="4">
        <v>15.283333333333331</v>
      </c>
      <c r="G2524" s="4">
        <f t="shared" si="199"/>
        <v>16.016666666666666</v>
      </c>
      <c r="H2524" s="4">
        <v>19.7759</v>
      </c>
      <c r="I2524" s="3">
        <v>2.4</v>
      </c>
      <c r="J2524" s="4">
        <f t="shared" ca="1" si="195"/>
        <v>6.0166666666666639</v>
      </c>
      <c r="K2524" s="5">
        <v>4.8004580913261332</v>
      </c>
      <c r="L2524" s="97">
        <v>0</v>
      </c>
    </row>
    <row r="2525" spans="1:12" x14ac:dyDescent="0.25">
      <c r="A2525" s="2">
        <v>42087</v>
      </c>
      <c r="B2525" s="3">
        <f t="shared" si="196"/>
        <v>24</v>
      </c>
      <c r="C2525" s="3">
        <f t="shared" si="197"/>
        <v>3</v>
      </c>
      <c r="D2525" s="3">
        <f t="shared" si="198"/>
        <v>2015</v>
      </c>
      <c r="E2525" s="4">
        <v>18.712500000000002</v>
      </c>
      <c r="F2525" s="4">
        <v>17.408333333333335</v>
      </c>
      <c r="G2525" s="4">
        <f t="shared" si="199"/>
        <v>18.060416666666669</v>
      </c>
      <c r="H2525" s="4">
        <v>21.319000000000003</v>
      </c>
      <c r="I2525" s="3">
        <v>0</v>
      </c>
      <c r="J2525" s="4">
        <f t="shared" ca="1" si="195"/>
        <v>8.0604166666666686</v>
      </c>
      <c r="K2525" s="5">
        <v>5.6508510390100319</v>
      </c>
      <c r="L2525" s="97">
        <v>0</v>
      </c>
    </row>
    <row r="2526" spans="1:12" x14ac:dyDescent="0.25">
      <c r="A2526" s="2">
        <v>42088</v>
      </c>
      <c r="B2526" s="3">
        <f t="shared" si="196"/>
        <v>25</v>
      </c>
      <c r="C2526" s="3">
        <f t="shared" si="197"/>
        <v>3</v>
      </c>
      <c r="D2526" s="3">
        <f t="shared" si="198"/>
        <v>2015</v>
      </c>
      <c r="E2526" s="4">
        <v>19.00416666666667</v>
      </c>
      <c r="F2526" s="4">
        <v>17.670833333333331</v>
      </c>
      <c r="G2526" s="4">
        <f t="shared" si="199"/>
        <v>18.337499999999999</v>
      </c>
      <c r="H2526" s="4">
        <v>18.955500000000004</v>
      </c>
      <c r="I2526" s="3">
        <v>0</v>
      </c>
      <c r="J2526" s="4">
        <f t="shared" ca="1" si="195"/>
        <v>8.3375000000000004</v>
      </c>
      <c r="K2526" s="5">
        <v>5.1813488054942045</v>
      </c>
      <c r="L2526" s="97">
        <v>0</v>
      </c>
    </row>
    <row r="2527" spans="1:12" x14ac:dyDescent="0.25">
      <c r="A2527" s="2">
        <v>42089</v>
      </c>
      <c r="B2527" s="3">
        <f t="shared" si="196"/>
        <v>26</v>
      </c>
      <c r="C2527" s="3">
        <f t="shared" si="197"/>
        <v>3</v>
      </c>
      <c r="D2527" s="3">
        <f t="shared" si="198"/>
        <v>2015</v>
      </c>
      <c r="E2527" s="4">
        <v>19.083333333333332</v>
      </c>
      <c r="F2527" s="4">
        <v>17.637499999999999</v>
      </c>
      <c r="G2527" s="4">
        <f t="shared" si="199"/>
        <v>18.360416666666666</v>
      </c>
      <c r="H2527" s="4">
        <v>12.141999999999999</v>
      </c>
      <c r="I2527" s="3">
        <v>24</v>
      </c>
      <c r="J2527" s="4">
        <f t="shared" ca="1" si="195"/>
        <v>8.3604166666666657</v>
      </c>
      <c r="K2527" s="5">
        <v>3.3529978803388492</v>
      </c>
      <c r="L2527" s="97">
        <v>0</v>
      </c>
    </row>
    <row r="2528" spans="1:12" x14ac:dyDescent="0.25">
      <c r="A2528" s="2">
        <v>42090</v>
      </c>
      <c r="B2528" s="3">
        <f t="shared" si="196"/>
        <v>27</v>
      </c>
      <c r="C2528" s="3">
        <f t="shared" si="197"/>
        <v>3</v>
      </c>
      <c r="D2528" s="3">
        <f t="shared" si="198"/>
        <v>2015</v>
      </c>
      <c r="E2528" s="4">
        <v>16.829166666666666</v>
      </c>
      <c r="F2528" s="4">
        <v>16.275000000000002</v>
      </c>
      <c r="G2528" s="4">
        <f t="shared" si="199"/>
        <v>16.552083333333336</v>
      </c>
      <c r="H2528" s="4">
        <v>6.1470000000000002</v>
      </c>
      <c r="I2528" s="3">
        <v>6.8000000000000007</v>
      </c>
      <c r="J2528" s="4">
        <f t="shared" ca="1" si="195"/>
        <v>6.5520833333333339</v>
      </c>
      <c r="K2528" s="5">
        <v>1.5396673526403577</v>
      </c>
      <c r="L2528" s="97">
        <v>0</v>
      </c>
    </row>
    <row r="2529" spans="1:12" x14ac:dyDescent="0.25">
      <c r="A2529" s="2">
        <v>42091</v>
      </c>
      <c r="B2529" s="3">
        <f t="shared" si="196"/>
        <v>28</v>
      </c>
      <c r="C2529" s="3">
        <f t="shared" si="197"/>
        <v>3</v>
      </c>
      <c r="D2529" s="3">
        <f t="shared" si="198"/>
        <v>2015</v>
      </c>
      <c r="E2529" s="4">
        <v>17.004166666666666</v>
      </c>
      <c r="F2529" s="4">
        <v>16.437500000000004</v>
      </c>
      <c r="G2529" s="4">
        <f t="shared" si="199"/>
        <v>16.720833333333335</v>
      </c>
      <c r="H2529" s="4">
        <v>5.5935000000000006</v>
      </c>
      <c r="I2529" s="3">
        <v>17.999999999999996</v>
      </c>
      <c r="J2529" s="4">
        <f t="shared" ca="1" si="195"/>
        <v>6.720833333333335</v>
      </c>
      <c r="K2529" s="5">
        <v>1.3154976704952401</v>
      </c>
      <c r="L2529" s="97">
        <v>0</v>
      </c>
    </row>
    <row r="2530" spans="1:12" x14ac:dyDescent="0.25">
      <c r="A2530" s="2">
        <v>42092</v>
      </c>
      <c r="B2530" s="3">
        <f t="shared" si="196"/>
        <v>29</v>
      </c>
      <c r="C2530" s="3">
        <f t="shared" si="197"/>
        <v>3</v>
      </c>
      <c r="D2530" s="3">
        <f t="shared" si="198"/>
        <v>2015</v>
      </c>
      <c r="E2530" s="4">
        <v>16.791666666666668</v>
      </c>
      <c r="F2530" s="4">
        <v>16.329166666666666</v>
      </c>
      <c r="G2530" s="4">
        <f t="shared" si="199"/>
        <v>16.560416666666669</v>
      </c>
      <c r="H2530" s="4">
        <v>6.3756000000000004</v>
      </c>
      <c r="I2530" s="3">
        <v>2.6</v>
      </c>
      <c r="J2530" s="4">
        <f t="shared" ca="1" si="195"/>
        <v>6.5604166666666668</v>
      </c>
      <c r="K2530" s="5">
        <v>1.5093356094981816</v>
      </c>
      <c r="L2530" s="97">
        <v>0</v>
      </c>
    </row>
    <row r="2531" spans="1:12" x14ac:dyDescent="0.25">
      <c r="A2531" s="2">
        <v>42093</v>
      </c>
      <c r="B2531" s="3">
        <f t="shared" si="196"/>
        <v>30</v>
      </c>
      <c r="C2531" s="3">
        <f t="shared" si="197"/>
        <v>3</v>
      </c>
      <c r="D2531" s="3">
        <f t="shared" si="198"/>
        <v>2015</v>
      </c>
      <c r="E2531" s="4">
        <v>18.037499999999998</v>
      </c>
      <c r="F2531" s="4">
        <v>16.950000000000003</v>
      </c>
      <c r="G2531" s="4">
        <f t="shared" si="199"/>
        <v>17.493749999999999</v>
      </c>
      <c r="H2531" s="4">
        <v>12.913599999999999</v>
      </c>
      <c r="I2531" s="3">
        <v>53.6</v>
      </c>
      <c r="J2531" s="4">
        <f t="shared" ca="1" si="195"/>
        <v>7.4937500000000004</v>
      </c>
      <c r="K2531" s="5">
        <v>3.1110122227612687</v>
      </c>
      <c r="L2531" s="97">
        <v>0</v>
      </c>
    </row>
    <row r="2532" spans="1:12" x14ac:dyDescent="0.25">
      <c r="A2532" s="2">
        <v>42094</v>
      </c>
      <c r="B2532" s="3">
        <f t="shared" si="196"/>
        <v>31</v>
      </c>
      <c r="C2532" s="3">
        <f t="shared" si="197"/>
        <v>3</v>
      </c>
      <c r="D2532" s="3">
        <f t="shared" si="198"/>
        <v>2015</v>
      </c>
      <c r="E2532" s="4">
        <v>17.216666666666665</v>
      </c>
      <c r="F2532" s="4">
        <v>15.983333333333334</v>
      </c>
      <c r="G2532" s="4">
        <f t="shared" si="199"/>
        <v>16.600000000000001</v>
      </c>
      <c r="H2532" s="4">
        <v>16.141400000000001</v>
      </c>
      <c r="I2532" s="3">
        <v>3.4000000000000004</v>
      </c>
      <c r="J2532" s="4">
        <f t="shared" ca="1" si="195"/>
        <v>6.6</v>
      </c>
      <c r="K2532" s="5">
        <v>3.9614627259364079</v>
      </c>
      <c r="L2532" s="97">
        <v>0</v>
      </c>
    </row>
    <row r="2533" spans="1:12" x14ac:dyDescent="0.25">
      <c r="A2533" s="2">
        <v>42095</v>
      </c>
      <c r="B2533" s="3">
        <f t="shared" si="196"/>
        <v>1</v>
      </c>
      <c r="C2533" s="3">
        <f t="shared" si="197"/>
        <v>4</v>
      </c>
      <c r="D2533" s="3">
        <f t="shared" si="198"/>
        <v>2015</v>
      </c>
      <c r="E2533" s="4">
        <v>17.587500000000002</v>
      </c>
      <c r="F2533" s="4">
        <v>15.758333333333335</v>
      </c>
      <c r="G2533" s="4">
        <f t="shared" si="199"/>
        <v>16.672916666666669</v>
      </c>
      <c r="H2533" s="4">
        <v>20.428600000000003</v>
      </c>
      <c r="I2533" s="3">
        <v>0</v>
      </c>
      <c r="J2533" s="4">
        <f t="shared" ca="1" si="195"/>
        <v>6.6729166666666684</v>
      </c>
      <c r="K2533" s="5">
        <v>5.1904944861174762</v>
      </c>
      <c r="L2533" s="98">
        <v>0</v>
      </c>
    </row>
    <row r="2534" spans="1:12" x14ac:dyDescent="0.25">
      <c r="A2534" s="2">
        <v>42096</v>
      </c>
      <c r="B2534" s="3">
        <f t="shared" si="196"/>
        <v>2</v>
      </c>
      <c r="C2534" s="3">
        <f t="shared" si="197"/>
        <v>4</v>
      </c>
      <c r="D2534" s="3">
        <f t="shared" si="198"/>
        <v>2015</v>
      </c>
      <c r="E2534" s="4">
        <v>17.870833333333334</v>
      </c>
      <c r="F2534" s="4">
        <v>16.529166666666672</v>
      </c>
      <c r="G2534" s="4">
        <f t="shared" si="199"/>
        <v>17.200000000000003</v>
      </c>
      <c r="H2534" s="4">
        <v>20.204899999999999</v>
      </c>
      <c r="I2534" s="3">
        <v>0</v>
      </c>
      <c r="J2534" s="4">
        <f t="shared" ca="1" si="195"/>
        <v>7.2000000000000028</v>
      </c>
      <c r="K2534" s="5">
        <v>5.1869119121956127</v>
      </c>
      <c r="L2534" s="98">
        <v>0</v>
      </c>
    </row>
    <row r="2535" spans="1:12" x14ac:dyDescent="0.25">
      <c r="A2535" s="2">
        <v>42097</v>
      </c>
      <c r="B2535" s="3">
        <f t="shared" si="196"/>
        <v>3</v>
      </c>
      <c r="C2535" s="3">
        <f t="shared" si="197"/>
        <v>4</v>
      </c>
      <c r="D2535" s="3">
        <f t="shared" si="198"/>
        <v>2015</v>
      </c>
      <c r="E2535" s="4">
        <v>18.858333333333331</v>
      </c>
      <c r="F2535" s="4">
        <v>17.395833333333332</v>
      </c>
      <c r="G2535" s="4">
        <f t="shared" si="199"/>
        <v>18.127083333333331</v>
      </c>
      <c r="H2535" s="4">
        <v>22.547000000000001</v>
      </c>
      <c r="I2535" s="3">
        <v>0</v>
      </c>
      <c r="J2535" s="4">
        <f t="shared" ca="1" si="195"/>
        <v>8.1270833333333314</v>
      </c>
      <c r="K2535" s="5">
        <v>6.0398289184414358</v>
      </c>
      <c r="L2535" s="98">
        <v>0</v>
      </c>
    </row>
    <row r="2536" spans="1:12" x14ac:dyDescent="0.25">
      <c r="A2536" s="2">
        <v>42098</v>
      </c>
      <c r="B2536" s="3">
        <f t="shared" si="196"/>
        <v>4</v>
      </c>
      <c r="C2536" s="3">
        <f t="shared" si="197"/>
        <v>4</v>
      </c>
      <c r="D2536" s="3">
        <f t="shared" si="198"/>
        <v>2015</v>
      </c>
      <c r="E2536" s="4">
        <v>19.225000000000005</v>
      </c>
      <c r="F2536" s="4">
        <v>17.820833333333333</v>
      </c>
      <c r="G2536" s="4">
        <f t="shared" si="199"/>
        <v>18.522916666666667</v>
      </c>
      <c r="H2536" s="4">
        <v>20.330199999999998</v>
      </c>
      <c r="I2536" s="3">
        <v>0</v>
      </c>
      <c r="J2536" s="4">
        <f t="shared" ca="1" si="195"/>
        <v>8.5229166666666689</v>
      </c>
      <c r="K2536" s="5">
        <v>5.6848557519746663</v>
      </c>
      <c r="L2536" s="98">
        <v>0</v>
      </c>
    </row>
    <row r="2537" spans="1:12" x14ac:dyDescent="0.25">
      <c r="A2537" s="2">
        <v>42099</v>
      </c>
      <c r="B2537" s="3">
        <f t="shared" si="196"/>
        <v>5</v>
      </c>
      <c r="C2537" s="3">
        <f t="shared" si="197"/>
        <v>4</v>
      </c>
      <c r="D2537" s="3">
        <f t="shared" si="198"/>
        <v>2015</v>
      </c>
      <c r="E2537" s="4">
        <v>16.162500000000005</v>
      </c>
      <c r="F2537" s="4">
        <v>15.529166666666663</v>
      </c>
      <c r="G2537" s="4">
        <f t="shared" si="199"/>
        <v>15.845833333333335</v>
      </c>
      <c r="H2537" s="4">
        <v>2.5293999999999999</v>
      </c>
      <c r="I2537" s="3">
        <v>43.6</v>
      </c>
      <c r="J2537" s="4">
        <f t="shared" ca="1" si="195"/>
        <v>5.8458333333333341</v>
      </c>
      <c r="K2537" s="5">
        <v>0.80992214253607064</v>
      </c>
      <c r="L2537" s="98">
        <v>0</v>
      </c>
    </row>
    <row r="2538" spans="1:12" x14ac:dyDescent="0.25">
      <c r="A2538" s="2">
        <v>42100</v>
      </c>
      <c r="B2538" s="3">
        <f t="shared" si="196"/>
        <v>6</v>
      </c>
      <c r="C2538" s="3">
        <f t="shared" si="197"/>
        <v>4</v>
      </c>
      <c r="D2538" s="3">
        <f t="shared" si="198"/>
        <v>2015</v>
      </c>
      <c r="E2538" s="4">
        <v>14.950000000000001</v>
      </c>
      <c r="F2538" s="4">
        <v>13.72916666666667</v>
      </c>
      <c r="G2538" s="4">
        <f t="shared" si="199"/>
        <v>14.339583333333335</v>
      </c>
      <c r="H2538" s="4">
        <v>15.200099999999999</v>
      </c>
      <c r="I2538" s="3">
        <v>1.2000000000000002</v>
      </c>
      <c r="J2538" s="4">
        <f t="shared" ca="1" si="195"/>
        <v>4.3395833333333353</v>
      </c>
      <c r="K2538" s="5">
        <v>3.5380896477655606</v>
      </c>
      <c r="L2538" s="98">
        <v>0</v>
      </c>
    </row>
    <row r="2539" spans="1:12" x14ac:dyDescent="0.25">
      <c r="A2539" s="2">
        <v>42101</v>
      </c>
      <c r="B2539" s="3">
        <f t="shared" si="196"/>
        <v>7</v>
      </c>
      <c r="C2539" s="3">
        <f t="shared" si="197"/>
        <v>4</v>
      </c>
      <c r="D2539" s="3">
        <f t="shared" si="198"/>
        <v>2015</v>
      </c>
      <c r="E2539" s="4">
        <v>13.554166666666667</v>
      </c>
      <c r="F2539" s="4">
        <v>12.08333333333333</v>
      </c>
      <c r="G2539" s="4">
        <f t="shared" si="199"/>
        <v>12.818749999999998</v>
      </c>
      <c r="H2539" s="4">
        <v>22.232899999999997</v>
      </c>
      <c r="I2539" s="3">
        <v>0</v>
      </c>
      <c r="J2539" s="4">
        <f t="shared" ca="1" si="195"/>
        <v>2.8187499999999988</v>
      </c>
      <c r="K2539" s="5">
        <v>4.8355192641195339</v>
      </c>
      <c r="L2539" s="98">
        <v>1</v>
      </c>
    </row>
    <row r="2540" spans="1:12" x14ac:dyDescent="0.25">
      <c r="A2540" s="2">
        <v>42102</v>
      </c>
      <c r="B2540" s="3">
        <f t="shared" si="196"/>
        <v>8</v>
      </c>
      <c r="C2540" s="3">
        <f t="shared" si="197"/>
        <v>4</v>
      </c>
      <c r="D2540" s="3">
        <f t="shared" si="198"/>
        <v>2015</v>
      </c>
      <c r="E2540" s="4">
        <v>15.112499999999999</v>
      </c>
      <c r="F2540" s="4">
        <v>13.700000000000001</v>
      </c>
      <c r="G2540" s="4">
        <f t="shared" si="199"/>
        <v>14.40625</v>
      </c>
      <c r="H2540" s="4">
        <v>21.304400000000001</v>
      </c>
      <c r="I2540" s="3">
        <v>0</v>
      </c>
      <c r="J2540" s="4">
        <f t="shared" ca="1" si="195"/>
        <v>4.40625</v>
      </c>
      <c r="K2540" s="5">
        <v>4.9553593629137849</v>
      </c>
      <c r="L2540" s="98">
        <v>0</v>
      </c>
    </row>
    <row r="2541" spans="1:12" x14ac:dyDescent="0.25">
      <c r="A2541" s="2">
        <v>42103</v>
      </c>
      <c r="B2541" s="3">
        <f t="shared" si="196"/>
        <v>9</v>
      </c>
      <c r="C2541" s="3">
        <f t="shared" si="197"/>
        <v>4</v>
      </c>
      <c r="D2541" s="3">
        <f t="shared" si="198"/>
        <v>2015</v>
      </c>
      <c r="E2541" s="4">
        <v>16.870833333333334</v>
      </c>
      <c r="F2541" s="4">
        <v>15.187500000000002</v>
      </c>
      <c r="G2541" s="4">
        <f t="shared" si="199"/>
        <v>16.029166666666669</v>
      </c>
      <c r="H2541" s="4">
        <v>19.473599999999998</v>
      </c>
      <c r="I2541" s="3">
        <v>0</v>
      </c>
      <c r="J2541" s="4">
        <f t="shared" ca="1" si="195"/>
        <v>6.0291666666666677</v>
      </c>
      <c r="K2541" s="5">
        <v>5.0180961377232034</v>
      </c>
      <c r="L2541" s="98">
        <v>0</v>
      </c>
    </row>
    <row r="2542" spans="1:12" x14ac:dyDescent="0.25">
      <c r="A2542" s="2">
        <v>42104</v>
      </c>
      <c r="B2542" s="3">
        <f t="shared" si="196"/>
        <v>10</v>
      </c>
      <c r="C2542" s="3">
        <f t="shared" si="197"/>
        <v>4</v>
      </c>
      <c r="D2542" s="3">
        <f t="shared" si="198"/>
        <v>2015</v>
      </c>
      <c r="E2542" s="4">
        <v>17.270833333333332</v>
      </c>
      <c r="F2542" s="4">
        <v>15.879166666666665</v>
      </c>
      <c r="G2542" s="4">
        <f t="shared" si="199"/>
        <v>16.574999999999999</v>
      </c>
      <c r="H2542" s="4">
        <v>19.119499999999995</v>
      </c>
      <c r="I2542" s="3">
        <v>0</v>
      </c>
      <c r="J2542" s="4">
        <f t="shared" ca="1" si="195"/>
        <v>6.5749999999999984</v>
      </c>
      <c r="K2542" s="5">
        <v>4.9019437979360792</v>
      </c>
      <c r="L2542" s="98">
        <v>0</v>
      </c>
    </row>
    <row r="2543" spans="1:12" x14ac:dyDescent="0.25">
      <c r="A2543" s="2">
        <v>42105</v>
      </c>
      <c r="B2543" s="3">
        <f t="shared" si="196"/>
        <v>11</v>
      </c>
      <c r="C2543" s="3">
        <f t="shared" si="197"/>
        <v>4</v>
      </c>
      <c r="D2543" s="3">
        <f t="shared" si="198"/>
        <v>2015</v>
      </c>
      <c r="E2543" s="4">
        <v>18.033333333333339</v>
      </c>
      <c r="F2543" s="4">
        <v>16.570833333333329</v>
      </c>
      <c r="G2543" s="4">
        <f t="shared" si="199"/>
        <v>17.302083333333336</v>
      </c>
      <c r="H2543" s="4">
        <v>20.333500000000001</v>
      </c>
      <c r="I2543" s="3">
        <v>0</v>
      </c>
      <c r="J2543" s="4">
        <f t="shared" ca="1" si="195"/>
        <v>7.3020833333333339</v>
      </c>
      <c r="K2543" s="5">
        <v>5.3534646275582549</v>
      </c>
      <c r="L2543" s="98">
        <v>0</v>
      </c>
    </row>
    <row r="2544" spans="1:12" x14ac:dyDescent="0.25">
      <c r="A2544" s="2">
        <v>42106</v>
      </c>
      <c r="B2544" s="3">
        <f t="shared" si="196"/>
        <v>12</v>
      </c>
      <c r="C2544" s="3">
        <f t="shared" si="197"/>
        <v>4</v>
      </c>
      <c r="D2544" s="3">
        <f t="shared" si="198"/>
        <v>2015</v>
      </c>
      <c r="E2544" s="4">
        <v>17.470833333333331</v>
      </c>
      <c r="F2544" s="4">
        <v>15.895833333333334</v>
      </c>
      <c r="G2544" s="4">
        <f t="shared" si="199"/>
        <v>16.683333333333334</v>
      </c>
      <c r="H2544" s="4">
        <v>18.074300000000001</v>
      </c>
      <c r="I2544" s="3">
        <v>0</v>
      </c>
      <c r="J2544" s="4">
        <f t="shared" ca="1" si="195"/>
        <v>6.6833333333333327</v>
      </c>
      <c r="K2544" s="5">
        <v>4.4681630128288017</v>
      </c>
      <c r="L2544" s="98">
        <v>0</v>
      </c>
    </row>
    <row r="2545" spans="1:12" x14ac:dyDescent="0.25">
      <c r="A2545" s="2">
        <v>42107</v>
      </c>
      <c r="B2545" s="3">
        <f t="shared" si="196"/>
        <v>13</v>
      </c>
      <c r="C2545" s="3">
        <f t="shared" si="197"/>
        <v>4</v>
      </c>
      <c r="D2545" s="3">
        <f t="shared" si="198"/>
        <v>2015</v>
      </c>
      <c r="E2545" s="4">
        <v>18.208333333333332</v>
      </c>
      <c r="F2545" s="4">
        <v>16.779166666666672</v>
      </c>
      <c r="G2545" s="4">
        <f t="shared" si="199"/>
        <v>17.493750000000002</v>
      </c>
      <c r="H2545" s="4">
        <v>18.202999999999999</v>
      </c>
      <c r="I2545" s="3">
        <v>0</v>
      </c>
      <c r="J2545" s="4">
        <f t="shared" ca="1" si="195"/>
        <v>7.4937500000000021</v>
      </c>
      <c r="K2545" s="5">
        <v>4.6268554120981555</v>
      </c>
      <c r="L2545" s="98">
        <v>0</v>
      </c>
    </row>
    <row r="2546" spans="1:12" x14ac:dyDescent="0.25">
      <c r="A2546" s="2">
        <v>42108</v>
      </c>
      <c r="B2546" s="3">
        <f t="shared" si="196"/>
        <v>14</v>
      </c>
      <c r="C2546" s="3">
        <f t="shared" si="197"/>
        <v>4</v>
      </c>
      <c r="D2546" s="3">
        <f t="shared" si="198"/>
        <v>2015</v>
      </c>
      <c r="E2546" s="4">
        <v>17.641666666666666</v>
      </c>
      <c r="F2546" s="4">
        <v>16.666666666666668</v>
      </c>
      <c r="G2546" s="4">
        <f t="shared" si="199"/>
        <v>17.154166666666669</v>
      </c>
      <c r="H2546" s="4">
        <v>7.9623999999999988</v>
      </c>
      <c r="I2546" s="3">
        <v>9.7999999999999989</v>
      </c>
      <c r="J2546" s="4">
        <f t="shared" ca="1" si="195"/>
        <v>7.1541666666666668</v>
      </c>
      <c r="K2546" s="5">
        <v>2.0929340353496699</v>
      </c>
      <c r="L2546" s="98">
        <v>0</v>
      </c>
    </row>
    <row r="2547" spans="1:12" x14ac:dyDescent="0.25">
      <c r="A2547" s="2">
        <v>42109</v>
      </c>
      <c r="B2547" s="3">
        <f t="shared" si="196"/>
        <v>15</v>
      </c>
      <c r="C2547" s="3">
        <f t="shared" si="197"/>
        <v>4</v>
      </c>
      <c r="D2547" s="3">
        <f t="shared" si="198"/>
        <v>2015</v>
      </c>
      <c r="E2547" s="4">
        <v>18.129166666666663</v>
      </c>
      <c r="F2547" s="4">
        <v>17.491666666666664</v>
      </c>
      <c r="G2547" s="4">
        <f t="shared" si="199"/>
        <v>17.810416666666661</v>
      </c>
      <c r="H2547" s="4">
        <v>9.1128</v>
      </c>
      <c r="I2547" s="3">
        <v>1.2</v>
      </c>
      <c r="J2547" s="4">
        <f t="shared" ca="1" si="195"/>
        <v>7.8104166666666632</v>
      </c>
      <c r="K2547" s="5">
        <v>2.370278879085383</v>
      </c>
      <c r="L2547" s="98">
        <v>0</v>
      </c>
    </row>
    <row r="2548" spans="1:12" x14ac:dyDescent="0.25">
      <c r="A2548" s="2">
        <v>42110</v>
      </c>
      <c r="B2548" s="3">
        <f t="shared" si="196"/>
        <v>16</v>
      </c>
      <c r="C2548" s="3">
        <f t="shared" si="197"/>
        <v>4</v>
      </c>
      <c r="D2548" s="3">
        <f t="shared" si="198"/>
        <v>2015</v>
      </c>
      <c r="E2548" s="4">
        <v>18.149999999999999</v>
      </c>
      <c r="F2548" s="4">
        <v>17.083333333333336</v>
      </c>
      <c r="G2548" s="4">
        <f t="shared" si="199"/>
        <v>17.616666666666667</v>
      </c>
      <c r="H2548" s="4">
        <v>10.1829</v>
      </c>
      <c r="I2548" s="3">
        <v>0</v>
      </c>
      <c r="J2548" s="4">
        <f t="shared" ca="1" si="195"/>
        <v>7.6166666666666671</v>
      </c>
      <c r="K2548" s="5">
        <v>2.5658172670627901</v>
      </c>
      <c r="L2548" s="98">
        <v>0</v>
      </c>
    </row>
    <row r="2549" spans="1:12" x14ac:dyDescent="0.25">
      <c r="A2549" s="2">
        <v>42111</v>
      </c>
      <c r="B2549" s="3">
        <f t="shared" si="196"/>
        <v>17</v>
      </c>
      <c r="C2549" s="3">
        <f t="shared" si="197"/>
        <v>4</v>
      </c>
      <c r="D2549" s="3">
        <f t="shared" si="198"/>
        <v>2015</v>
      </c>
      <c r="E2549" s="4">
        <v>17.758333333333333</v>
      </c>
      <c r="F2549" s="4">
        <v>16.666666666666664</v>
      </c>
      <c r="G2549" s="4">
        <f t="shared" si="199"/>
        <v>17.212499999999999</v>
      </c>
      <c r="H2549" s="4">
        <v>12.848700000000003</v>
      </c>
      <c r="I2549" s="3">
        <v>0</v>
      </c>
      <c r="J2549" s="4">
        <f t="shared" ca="1" si="195"/>
        <v>7.2124999999999986</v>
      </c>
      <c r="K2549" s="5">
        <v>3.28105599152414</v>
      </c>
      <c r="L2549" s="98">
        <v>0</v>
      </c>
    </row>
    <row r="2550" spans="1:12" x14ac:dyDescent="0.25">
      <c r="A2550" s="2">
        <v>42112</v>
      </c>
      <c r="B2550" s="3">
        <f t="shared" si="196"/>
        <v>18</v>
      </c>
      <c r="C2550" s="3">
        <f t="shared" si="197"/>
        <v>4</v>
      </c>
      <c r="D2550" s="3">
        <f t="shared" si="198"/>
        <v>2015</v>
      </c>
      <c r="E2550" s="4">
        <v>17.7</v>
      </c>
      <c r="F2550" s="4">
        <v>16.737500000000001</v>
      </c>
      <c r="G2550" s="4">
        <f t="shared" si="199"/>
        <v>17.21875</v>
      </c>
      <c r="H2550" s="4">
        <v>10.131</v>
      </c>
      <c r="I2550" s="3">
        <v>11.8</v>
      </c>
      <c r="J2550" s="4">
        <f t="shared" ca="1" si="195"/>
        <v>7.21875</v>
      </c>
      <c r="K2550" s="5">
        <v>2.5727803334780805</v>
      </c>
      <c r="L2550" s="98">
        <v>0</v>
      </c>
    </row>
    <row r="2551" spans="1:12" x14ac:dyDescent="0.25">
      <c r="A2551" s="2">
        <v>42113</v>
      </c>
      <c r="B2551" s="3">
        <f t="shared" si="196"/>
        <v>19</v>
      </c>
      <c r="C2551" s="3">
        <f t="shared" si="197"/>
        <v>4</v>
      </c>
      <c r="D2551" s="3">
        <f t="shared" si="198"/>
        <v>2015</v>
      </c>
      <c r="E2551" s="4">
        <v>17.170833333333334</v>
      </c>
      <c r="F2551" s="4">
        <v>15.787500000000001</v>
      </c>
      <c r="G2551" s="4">
        <f t="shared" si="199"/>
        <v>16.479166666666668</v>
      </c>
      <c r="H2551" s="4">
        <v>10.246999999999998</v>
      </c>
      <c r="I2551" s="3">
        <v>0.4</v>
      </c>
      <c r="J2551" s="4">
        <f t="shared" ca="1" si="195"/>
        <v>6.4791666666666679</v>
      </c>
      <c r="K2551" s="5">
        <v>2.3771097134962931</v>
      </c>
      <c r="L2551" s="98">
        <v>0</v>
      </c>
    </row>
    <row r="2552" spans="1:12" x14ac:dyDescent="0.25">
      <c r="A2552" s="2">
        <v>42114</v>
      </c>
      <c r="B2552" s="3">
        <f t="shared" si="196"/>
        <v>20</v>
      </c>
      <c r="C2552" s="3">
        <f t="shared" si="197"/>
        <v>4</v>
      </c>
      <c r="D2552" s="3">
        <f t="shared" si="198"/>
        <v>2015</v>
      </c>
      <c r="E2552" s="4">
        <v>17.716666666666665</v>
      </c>
      <c r="F2552" s="4">
        <v>17.275000000000002</v>
      </c>
      <c r="G2552" s="4">
        <f t="shared" si="199"/>
        <v>17.495833333333334</v>
      </c>
      <c r="H2552" s="4">
        <v>1.8284000000000002</v>
      </c>
      <c r="I2552" s="3">
        <v>50.4</v>
      </c>
      <c r="J2552" s="4">
        <f t="shared" ca="1" si="195"/>
        <v>7.4958333333333336</v>
      </c>
      <c r="K2552" s="5">
        <v>0.46381424546909039</v>
      </c>
      <c r="L2552" s="98">
        <v>0</v>
      </c>
    </row>
    <row r="2553" spans="1:12" x14ac:dyDescent="0.25">
      <c r="A2553" s="2">
        <v>42115</v>
      </c>
      <c r="B2553" s="3">
        <f t="shared" si="196"/>
        <v>21</v>
      </c>
      <c r="C2553" s="3">
        <f t="shared" si="197"/>
        <v>4</v>
      </c>
      <c r="D2553" s="3">
        <f t="shared" si="198"/>
        <v>2015</v>
      </c>
      <c r="E2553" s="4">
        <v>17.741666666666671</v>
      </c>
      <c r="F2553" s="4">
        <v>16.779166666666672</v>
      </c>
      <c r="G2553" s="4">
        <f t="shared" si="199"/>
        <v>17.260416666666671</v>
      </c>
      <c r="H2553" s="4">
        <v>15.9648</v>
      </c>
      <c r="I2553" s="3">
        <v>2</v>
      </c>
      <c r="J2553" s="4">
        <f t="shared" ca="1" si="195"/>
        <v>7.2604166666666714</v>
      </c>
      <c r="K2553" s="5">
        <v>3.9114853282873021</v>
      </c>
      <c r="L2553" s="98">
        <v>0</v>
      </c>
    </row>
    <row r="2554" spans="1:12" x14ac:dyDescent="0.25">
      <c r="A2554" s="2">
        <v>42116</v>
      </c>
      <c r="B2554" s="3">
        <f t="shared" si="196"/>
        <v>22</v>
      </c>
      <c r="C2554" s="3">
        <f t="shared" si="197"/>
        <v>4</v>
      </c>
      <c r="D2554" s="3">
        <f t="shared" si="198"/>
        <v>2015</v>
      </c>
      <c r="E2554" s="4">
        <v>13.904166666666669</v>
      </c>
      <c r="F2554" s="4">
        <v>13.333333333333336</v>
      </c>
      <c r="G2554" s="4">
        <f t="shared" si="199"/>
        <v>13.618750000000002</v>
      </c>
      <c r="H2554" s="4">
        <v>4.4942999999999991</v>
      </c>
      <c r="I2554" s="3">
        <v>2.6000000000000005</v>
      </c>
      <c r="J2554" s="4">
        <f t="shared" ca="1" si="195"/>
        <v>3.6187500000000021</v>
      </c>
      <c r="K2554" s="5">
        <v>1.1541523830021265</v>
      </c>
      <c r="L2554" s="98">
        <v>0</v>
      </c>
    </row>
    <row r="2555" spans="1:12" x14ac:dyDescent="0.25">
      <c r="A2555" s="2">
        <v>42117</v>
      </c>
      <c r="B2555" s="3">
        <f t="shared" si="196"/>
        <v>23</v>
      </c>
      <c r="C2555" s="3">
        <f t="shared" si="197"/>
        <v>4</v>
      </c>
      <c r="D2555" s="3">
        <f t="shared" si="198"/>
        <v>2015</v>
      </c>
      <c r="E2555" s="4">
        <v>14.708333333333336</v>
      </c>
      <c r="F2555" s="4">
        <v>13.958333333333334</v>
      </c>
      <c r="G2555" s="4">
        <f t="shared" si="199"/>
        <v>14.333333333333336</v>
      </c>
      <c r="H2555" s="4">
        <v>7.6720999999999995</v>
      </c>
      <c r="I2555" s="3">
        <v>0</v>
      </c>
      <c r="J2555" s="4">
        <f t="shared" ca="1" si="195"/>
        <v>4.3333333333333348</v>
      </c>
      <c r="K2555" s="5">
        <v>1.8170747684930373</v>
      </c>
      <c r="L2555" s="98">
        <v>0</v>
      </c>
    </row>
    <row r="2556" spans="1:12" x14ac:dyDescent="0.25">
      <c r="A2556" s="2">
        <v>42118</v>
      </c>
      <c r="B2556" s="3">
        <f t="shared" si="196"/>
        <v>24</v>
      </c>
      <c r="C2556" s="3">
        <f t="shared" si="197"/>
        <v>4</v>
      </c>
      <c r="D2556" s="3">
        <f t="shared" si="198"/>
        <v>2015</v>
      </c>
      <c r="E2556" s="4">
        <v>16.908333333333331</v>
      </c>
      <c r="F2556" s="4">
        <v>15.641666666666666</v>
      </c>
      <c r="G2556" s="4">
        <f t="shared" si="199"/>
        <v>16.274999999999999</v>
      </c>
      <c r="H2556" s="4">
        <v>15.208599999999999</v>
      </c>
      <c r="I2556" s="3">
        <v>0</v>
      </c>
      <c r="J2556" s="4">
        <f t="shared" ca="1" si="195"/>
        <v>6.2749999999999986</v>
      </c>
      <c r="K2556" s="5">
        <v>3.8744094621232152</v>
      </c>
      <c r="L2556" s="98">
        <v>0</v>
      </c>
    </row>
    <row r="2557" spans="1:12" x14ac:dyDescent="0.25">
      <c r="A2557" s="2">
        <v>42119</v>
      </c>
      <c r="B2557" s="3">
        <f t="shared" si="196"/>
        <v>25</v>
      </c>
      <c r="C2557" s="3">
        <f t="shared" si="197"/>
        <v>4</v>
      </c>
      <c r="D2557" s="3">
        <f t="shared" si="198"/>
        <v>2015</v>
      </c>
      <c r="E2557" s="4">
        <v>14.345833333333337</v>
      </c>
      <c r="F2557" s="4">
        <v>13.200000000000001</v>
      </c>
      <c r="G2557" s="4">
        <f t="shared" si="199"/>
        <v>13.772916666666669</v>
      </c>
      <c r="H2557" s="4">
        <v>16.909200000000002</v>
      </c>
      <c r="I2557" s="3">
        <v>0</v>
      </c>
      <c r="J2557" s="4">
        <f t="shared" ca="1" si="195"/>
        <v>3.7729166666666689</v>
      </c>
      <c r="K2557" s="5">
        <v>3.8015655338496028</v>
      </c>
      <c r="L2557" s="98">
        <v>0</v>
      </c>
    </row>
    <row r="2558" spans="1:12" x14ac:dyDescent="0.25">
      <c r="A2558" s="2">
        <v>42120</v>
      </c>
      <c r="B2558" s="3">
        <f t="shared" si="196"/>
        <v>26</v>
      </c>
      <c r="C2558" s="3">
        <f t="shared" si="197"/>
        <v>4</v>
      </c>
      <c r="D2558" s="3">
        <f t="shared" si="198"/>
        <v>2015</v>
      </c>
      <c r="E2558" s="4">
        <v>15.383333333333333</v>
      </c>
      <c r="F2558" s="4">
        <v>14.104166666666666</v>
      </c>
      <c r="G2558" s="4">
        <f t="shared" si="199"/>
        <v>14.743749999999999</v>
      </c>
      <c r="H2558" s="4">
        <v>17.581900000000001</v>
      </c>
      <c r="I2558" s="3">
        <v>0</v>
      </c>
      <c r="J2558" s="4">
        <f t="shared" ca="1" si="195"/>
        <v>4.7437499999999995</v>
      </c>
      <c r="K2558" s="5">
        <v>4.1258123582345592</v>
      </c>
      <c r="L2558" s="98">
        <v>0</v>
      </c>
    </row>
    <row r="2559" spans="1:12" x14ac:dyDescent="0.25">
      <c r="A2559" s="2">
        <v>42121</v>
      </c>
      <c r="B2559" s="3">
        <f t="shared" si="196"/>
        <v>27</v>
      </c>
      <c r="C2559" s="3">
        <f t="shared" si="197"/>
        <v>4</v>
      </c>
      <c r="D2559" s="3">
        <f t="shared" si="198"/>
        <v>2015</v>
      </c>
      <c r="E2559" s="4">
        <v>15.641666666666667</v>
      </c>
      <c r="F2559" s="4">
        <v>14.141666666666667</v>
      </c>
      <c r="G2559" s="4">
        <f t="shared" si="199"/>
        <v>14.891666666666667</v>
      </c>
      <c r="H2559" s="4">
        <v>15.504399999999999</v>
      </c>
      <c r="I2559" s="3">
        <v>0</v>
      </c>
      <c r="J2559" s="4">
        <f t="shared" ca="1" si="195"/>
        <v>4.8916666666666675</v>
      </c>
      <c r="K2559" s="5">
        <v>3.8575895003771521</v>
      </c>
      <c r="L2559" s="98">
        <v>0</v>
      </c>
    </row>
    <row r="2560" spans="1:12" x14ac:dyDescent="0.25">
      <c r="A2560" s="2">
        <v>42122</v>
      </c>
      <c r="B2560" s="3">
        <f t="shared" si="196"/>
        <v>28</v>
      </c>
      <c r="C2560" s="3">
        <f t="shared" si="197"/>
        <v>4</v>
      </c>
      <c r="D2560" s="3">
        <f t="shared" si="198"/>
        <v>2015</v>
      </c>
      <c r="E2560" s="4">
        <v>15.279166666666667</v>
      </c>
      <c r="F2560" s="4">
        <v>14.016666666666666</v>
      </c>
      <c r="G2560" s="4">
        <f t="shared" si="199"/>
        <v>14.647916666666667</v>
      </c>
      <c r="H2560" s="4">
        <v>15.386400000000002</v>
      </c>
      <c r="I2560" s="3">
        <v>0.2</v>
      </c>
      <c r="J2560" s="4">
        <f t="shared" ca="1" si="195"/>
        <v>4.6479166666666663</v>
      </c>
      <c r="K2560" s="5">
        <v>3.7290323236024472</v>
      </c>
      <c r="L2560" s="98">
        <v>0</v>
      </c>
    </row>
    <row r="2561" spans="1:12" x14ac:dyDescent="0.25">
      <c r="A2561" s="2">
        <v>42123</v>
      </c>
      <c r="B2561" s="3">
        <f t="shared" si="196"/>
        <v>29</v>
      </c>
      <c r="C2561" s="3">
        <f t="shared" si="197"/>
        <v>4</v>
      </c>
      <c r="D2561" s="3">
        <f t="shared" si="198"/>
        <v>2015</v>
      </c>
      <c r="E2561" s="4">
        <v>14.045833333333333</v>
      </c>
      <c r="F2561" s="4">
        <v>12.595833333333331</v>
      </c>
      <c r="G2561" s="4">
        <f t="shared" si="199"/>
        <v>13.320833333333333</v>
      </c>
      <c r="H2561" s="4">
        <v>15.101000000000001</v>
      </c>
      <c r="I2561" s="3">
        <v>0</v>
      </c>
      <c r="J2561" s="4">
        <f t="shared" ca="1" si="195"/>
        <v>3.320833333333332</v>
      </c>
      <c r="K2561" s="5">
        <v>3.3750087951679006</v>
      </c>
      <c r="L2561" s="98">
        <v>0</v>
      </c>
    </row>
    <row r="2562" spans="1:12" x14ac:dyDescent="0.25">
      <c r="A2562" s="2">
        <v>42124</v>
      </c>
      <c r="B2562" s="3">
        <f t="shared" si="196"/>
        <v>30</v>
      </c>
      <c r="C2562" s="3">
        <f t="shared" si="197"/>
        <v>4</v>
      </c>
      <c r="D2562" s="3">
        <f t="shared" si="198"/>
        <v>2015</v>
      </c>
      <c r="E2562" s="4">
        <v>11.7875</v>
      </c>
      <c r="F2562" s="4">
        <v>10.85416666666667</v>
      </c>
      <c r="G2562" s="4">
        <f t="shared" si="199"/>
        <v>11.320833333333335</v>
      </c>
      <c r="H2562" s="4">
        <v>8.7240999999999982</v>
      </c>
      <c r="I2562" s="3">
        <v>0</v>
      </c>
      <c r="J2562" s="4">
        <f t="shared" ref="J2562:J2625" ca="1" si="200">IF($J$2&gt;E2562,0, IF(F2562&gt;$J$2,((F2562-$J$2)+((E2562-F2562)/2)),((E2562-$J$2)^2/((E2562-F2562)))))</f>
        <v>1.3208333333333346</v>
      </c>
      <c r="K2562" s="5">
        <v>1.8948485232548196</v>
      </c>
      <c r="L2562" s="98">
        <v>0</v>
      </c>
    </row>
    <row r="2563" spans="1:12" x14ac:dyDescent="0.25">
      <c r="A2563" s="2">
        <v>42125</v>
      </c>
      <c r="B2563" s="3">
        <f t="shared" ref="B2563:B2626" si="201">DAY(A2563)</f>
        <v>1</v>
      </c>
      <c r="C2563" s="3">
        <f t="shared" ref="C2563:C2626" si="202">MONTH(A2563)</f>
        <v>5</v>
      </c>
      <c r="D2563" s="3">
        <f t="shared" ref="D2563:D2626" si="203">YEAR(A2563)</f>
        <v>2015</v>
      </c>
      <c r="E2563" s="4">
        <v>13.770833333333336</v>
      </c>
      <c r="F2563" s="4">
        <v>12.637500000000001</v>
      </c>
      <c r="G2563" s="4">
        <f t="shared" ref="G2563:G2626" si="204">MEDIAN(E2563:F2563)</f>
        <v>13.204166666666669</v>
      </c>
      <c r="H2563" s="4">
        <v>12.103900000000001</v>
      </c>
      <c r="I2563" s="3">
        <v>0</v>
      </c>
      <c r="J2563" s="4">
        <f t="shared" ca="1" si="200"/>
        <v>3.2041666666666684</v>
      </c>
      <c r="K2563" s="5">
        <v>2.7041741461042941</v>
      </c>
      <c r="L2563" s="99">
        <v>0</v>
      </c>
    </row>
    <row r="2564" spans="1:12" x14ac:dyDescent="0.25">
      <c r="A2564" s="2">
        <v>42126</v>
      </c>
      <c r="B2564" s="3">
        <f t="shared" si="201"/>
        <v>2</v>
      </c>
      <c r="C2564" s="3">
        <f t="shared" si="202"/>
        <v>5</v>
      </c>
      <c r="D2564" s="3">
        <f t="shared" si="203"/>
        <v>2015</v>
      </c>
      <c r="E2564" s="4">
        <v>14.687500000000002</v>
      </c>
      <c r="F2564" s="4">
        <v>13.687500000000002</v>
      </c>
      <c r="G2564" s="4">
        <f t="shared" si="204"/>
        <v>14.187500000000002</v>
      </c>
      <c r="H2564" s="4">
        <v>12.0654</v>
      </c>
      <c r="I2564" s="3">
        <v>0</v>
      </c>
      <c r="J2564" s="4">
        <f t="shared" ca="1" si="200"/>
        <v>4.1875000000000018</v>
      </c>
      <c r="K2564" s="5">
        <v>2.8894427336477881</v>
      </c>
      <c r="L2564" s="99">
        <v>0</v>
      </c>
    </row>
    <row r="2565" spans="1:12" x14ac:dyDescent="0.25">
      <c r="A2565" s="2">
        <v>42127</v>
      </c>
      <c r="B2565" s="3">
        <f t="shared" si="201"/>
        <v>3</v>
      </c>
      <c r="C2565" s="3">
        <f t="shared" si="202"/>
        <v>5</v>
      </c>
      <c r="D2565" s="3">
        <f t="shared" si="203"/>
        <v>2015</v>
      </c>
      <c r="E2565" s="4">
        <v>14.516666666666666</v>
      </c>
      <c r="F2565" s="4">
        <v>13.820833333333333</v>
      </c>
      <c r="G2565" s="4">
        <f t="shared" si="204"/>
        <v>14.168749999999999</v>
      </c>
      <c r="H2565" s="4">
        <v>3.1539999999999999</v>
      </c>
      <c r="I2565" s="3">
        <v>15</v>
      </c>
      <c r="J2565" s="4">
        <f t="shared" ca="1" si="200"/>
        <v>4.1687499999999993</v>
      </c>
      <c r="K2565" s="5">
        <v>0.85471592941946339</v>
      </c>
      <c r="L2565" s="99">
        <v>0</v>
      </c>
    </row>
    <row r="2566" spans="1:12" x14ac:dyDescent="0.25">
      <c r="A2566" s="2">
        <v>42128</v>
      </c>
      <c r="B2566" s="3">
        <f t="shared" si="201"/>
        <v>4</v>
      </c>
      <c r="C2566" s="3">
        <f t="shared" si="202"/>
        <v>5</v>
      </c>
      <c r="D2566" s="3">
        <f t="shared" si="203"/>
        <v>2015</v>
      </c>
      <c r="E2566" s="4">
        <v>14.091666666666663</v>
      </c>
      <c r="F2566" s="4">
        <v>13.162500000000001</v>
      </c>
      <c r="G2566" s="4">
        <f t="shared" si="204"/>
        <v>13.627083333333331</v>
      </c>
      <c r="H2566" s="4">
        <v>16.629399999999997</v>
      </c>
      <c r="I2566" s="3">
        <v>2.1999999999999997</v>
      </c>
      <c r="J2566" s="4">
        <f t="shared" ca="1" si="200"/>
        <v>3.6270833333333323</v>
      </c>
      <c r="K2566" s="5">
        <v>3.8253673237419838</v>
      </c>
      <c r="L2566" s="99">
        <v>0</v>
      </c>
    </row>
    <row r="2567" spans="1:12" x14ac:dyDescent="0.25">
      <c r="A2567" s="2">
        <v>42129</v>
      </c>
      <c r="B2567" s="3">
        <f t="shared" si="201"/>
        <v>5</v>
      </c>
      <c r="C2567" s="3">
        <f t="shared" si="202"/>
        <v>5</v>
      </c>
      <c r="D2567" s="3">
        <f t="shared" si="203"/>
        <v>2015</v>
      </c>
      <c r="E2567" s="4">
        <v>10.866666666666667</v>
      </c>
      <c r="F2567" s="4">
        <v>9.2000000000000011</v>
      </c>
      <c r="G2567" s="4">
        <f t="shared" si="204"/>
        <v>10.033333333333335</v>
      </c>
      <c r="H2567" s="4">
        <v>12.300999999999998</v>
      </c>
      <c r="I2567" s="3">
        <v>0.2</v>
      </c>
      <c r="J2567" s="4">
        <f t="shared" ca="1" si="200"/>
        <v>0.45066666666666733</v>
      </c>
      <c r="K2567" s="5">
        <v>2.5008765711341385</v>
      </c>
      <c r="L2567" s="99">
        <v>11</v>
      </c>
    </row>
    <row r="2568" spans="1:12" x14ac:dyDescent="0.25">
      <c r="A2568" s="2">
        <v>42130</v>
      </c>
      <c r="B2568" s="3">
        <f t="shared" si="201"/>
        <v>6</v>
      </c>
      <c r="C2568" s="3">
        <f t="shared" si="202"/>
        <v>5</v>
      </c>
      <c r="D2568" s="3">
        <f t="shared" si="203"/>
        <v>2015</v>
      </c>
      <c r="E2568" s="4">
        <v>14.975</v>
      </c>
      <c r="F2568" s="4">
        <v>13.420833333333334</v>
      </c>
      <c r="G2568" s="4">
        <f t="shared" si="204"/>
        <v>14.197916666666668</v>
      </c>
      <c r="H2568" s="4">
        <v>15.410999999999998</v>
      </c>
      <c r="I2568" s="3">
        <v>0</v>
      </c>
      <c r="J2568" s="4">
        <f t="shared" ca="1" si="200"/>
        <v>4.197916666666667</v>
      </c>
      <c r="K2568" s="5">
        <v>3.7179920460149352</v>
      </c>
      <c r="L2568" s="99">
        <v>0</v>
      </c>
    </row>
    <row r="2569" spans="1:12" x14ac:dyDescent="0.25">
      <c r="A2569" s="2">
        <v>42131</v>
      </c>
      <c r="B2569" s="3">
        <f t="shared" si="201"/>
        <v>7</v>
      </c>
      <c r="C2569" s="3">
        <f t="shared" si="202"/>
        <v>5</v>
      </c>
      <c r="D2569" s="3">
        <f t="shared" si="203"/>
        <v>2015</v>
      </c>
      <c r="E2569" s="4">
        <v>10.429166666666669</v>
      </c>
      <c r="F2569" s="4">
        <v>9.0833333333333339</v>
      </c>
      <c r="G2569" s="4">
        <f t="shared" si="204"/>
        <v>9.7562500000000014</v>
      </c>
      <c r="H2569" s="4">
        <v>17.281100000000002</v>
      </c>
      <c r="I2569" s="3">
        <v>0</v>
      </c>
      <c r="J2569" s="4">
        <f t="shared" ca="1" si="200"/>
        <v>0.13685500515995999</v>
      </c>
      <c r="K2569" s="5">
        <v>3.6015502224470803</v>
      </c>
      <c r="L2569" s="99">
        <v>8</v>
      </c>
    </row>
    <row r="2570" spans="1:12" x14ac:dyDescent="0.25">
      <c r="A2570" s="2">
        <v>42132</v>
      </c>
      <c r="B2570" s="3">
        <f t="shared" si="201"/>
        <v>8</v>
      </c>
      <c r="C2570" s="3">
        <f t="shared" si="202"/>
        <v>5</v>
      </c>
      <c r="D2570" s="3">
        <f t="shared" si="203"/>
        <v>2015</v>
      </c>
      <c r="E2570" s="4">
        <v>9.6791666666666654</v>
      </c>
      <c r="F2570" s="4">
        <v>8.6750000000000007</v>
      </c>
      <c r="G2570" s="4">
        <f t="shared" si="204"/>
        <v>9.1770833333333321</v>
      </c>
      <c r="H2570" s="4">
        <v>8.8659999999999997</v>
      </c>
      <c r="I2570" s="3">
        <v>0</v>
      </c>
      <c r="J2570" s="4">
        <f t="shared" ca="1" si="200"/>
        <v>0</v>
      </c>
      <c r="K2570" s="5">
        <v>1.9413647723299767</v>
      </c>
      <c r="L2570" s="99">
        <v>13</v>
      </c>
    </row>
    <row r="2571" spans="1:12" x14ac:dyDescent="0.25">
      <c r="A2571" s="2">
        <v>42133</v>
      </c>
      <c r="B2571" s="3">
        <f t="shared" si="201"/>
        <v>9</v>
      </c>
      <c r="C2571" s="3">
        <f t="shared" si="202"/>
        <v>5</v>
      </c>
      <c r="D2571" s="3">
        <f t="shared" si="203"/>
        <v>2015</v>
      </c>
      <c r="E2571" s="4">
        <v>13.754166666666665</v>
      </c>
      <c r="F2571" s="4">
        <v>12.500000000000002</v>
      </c>
      <c r="G2571" s="4">
        <f t="shared" si="204"/>
        <v>13.127083333333333</v>
      </c>
      <c r="H2571" s="4">
        <v>14.595799999999997</v>
      </c>
      <c r="I2571" s="3">
        <v>0</v>
      </c>
      <c r="J2571" s="4">
        <f t="shared" ca="1" si="200"/>
        <v>3.1270833333333332</v>
      </c>
      <c r="K2571" s="5">
        <v>3.3828293328930923</v>
      </c>
      <c r="L2571" s="99">
        <v>0</v>
      </c>
    </row>
    <row r="2572" spans="1:12" x14ac:dyDescent="0.25">
      <c r="A2572" s="2">
        <v>42134</v>
      </c>
      <c r="B2572" s="3">
        <f t="shared" si="201"/>
        <v>10</v>
      </c>
      <c r="C2572" s="3">
        <f t="shared" si="202"/>
        <v>5</v>
      </c>
      <c r="D2572" s="3">
        <f t="shared" si="203"/>
        <v>2015</v>
      </c>
      <c r="E2572" s="4">
        <v>13.391666666666667</v>
      </c>
      <c r="F2572" s="4">
        <v>12.725000000000001</v>
      </c>
      <c r="G2572" s="4">
        <f t="shared" si="204"/>
        <v>13.058333333333334</v>
      </c>
      <c r="H2572" s="4">
        <v>6.4031000000000002</v>
      </c>
      <c r="I2572" s="3">
        <v>13.2</v>
      </c>
      <c r="J2572" s="4">
        <f t="shared" ca="1" si="200"/>
        <v>3.0583333333333345</v>
      </c>
      <c r="K2572" s="5">
        <v>1.557755880737542</v>
      </c>
      <c r="L2572" s="99">
        <v>0</v>
      </c>
    </row>
    <row r="2573" spans="1:12" x14ac:dyDescent="0.25">
      <c r="A2573" s="2">
        <v>42135</v>
      </c>
      <c r="B2573" s="3">
        <f t="shared" si="201"/>
        <v>11</v>
      </c>
      <c r="C2573" s="3">
        <f t="shared" si="202"/>
        <v>5</v>
      </c>
      <c r="D2573" s="3">
        <f t="shared" si="203"/>
        <v>2015</v>
      </c>
      <c r="E2573" s="4">
        <v>11.875</v>
      </c>
      <c r="F2573" s="4">
        <v>11.145833333333334</v>
      </c>
      <c r="G2573" s="4">
        <f t="shared" si="204"/>
        <v>11.510416666666668</v>
      </c>
      <c r="H2573" s="4">
        <v>6.3512999999999993</v>
      </c>
      <c r="I2573" s="3">
        <v>3.0000000000000004</v>
      </c>
      <c r="J2573" s="4">
        <f t="shared" ca="1" si="200"/>
        <v>1.510416666666667</v>
      </c>
      <c r="K2573" s="5">
        <v>1.2568443102335916</v>
      </c>
      <c r="L2573" s="99">
        <v>0</v>
      </c>
    </row>
    <row r="2574" spans="1:12" x14ac:dyDescent="0.25">
      <c r="A2574" s="2">
        <v>42136</v>
      </c>
      <c r="B2574" s="3">
        <f t="shared" si="201"/>
        <v>12</v>
      </c>
      <c r="C2574" s="3">
        <f t="shared" si="202"/>
        <v>5</v>
      </c>
      <c r="D2574" s="3">
        <f t="shared" si="203"/>
        <v>2015</v>
      </c>
      <c r="E2574" s="4">
        <v>12.841666666666667</v>
      </c>
      <c r="F2574" s="4">
        <v>11.654166666666667</v>
      </c>
      <c r="G2574" s="4">
        <f t="shared" si="204"/>
        <v>12.247916666666667</v>
      </c>
      <c r="H2574" s="4">
        <v>13.685199999999998</v>
      </c>
      <c r="I2574" s="3">
        <v>0.2</v>
      </c>
      <c r="J2574" s="4">
        <f t="shared" ca="1" si="200"/>
        <v>2.2479166666666668</v>
      </c>
      <c r="K2574" s="5">
        <v>2.8986277076867957</v>
      </c>
      <c r="L2574" s="99">
        <v>0</v>
      </c>
    </row>
    <row r="2575" spans="1:12" x14ac:dyDescent="0.25">
      <c r="A2575" s="2">
        <v>42137</v>
      </c>
      <c r="B2575" s="3">
        <f t="shared" si="201"/>
        <v>13</v>
      </c>
      <c r="C2575" s="3">
        <f t="shared" si="202"/>
        <v>5</v>
      </c>
      <c r="D2575" s="3">
        <f t="shared" si="203"/>
        <v>2015</v>
      </c>
      <c r="E2575" s="4">
        <v>12.783333333333333</v>
      </c>
      <c r="F2575" s="4">
        <v>11.6</v>
      </c>
      <c r="G2575" s="4">
        <f t="shared" si="204"/>
        <v>12.191666666666666</v>
      </c>
      <c r="H2575" s="4">
        <v>14.2189</v>
      </c>
      <c r="I2575" s="3">
        <v>0</v>
      </c>
      <c r="J2575" s="4">
        <f t="shared" ca="1" si="200"/>
        <v>2.1916666666666664</v>
      </c>
      <c r="K2575" s="5">
        <v>3.1264739653445752</v>
      </c>
      <c r="L2575" s="99">
        <v>0</v>
      </c>
    </row>
    <row r="2576" spans="1:12" x14ac:dyDescent="0.25">
      <c r="A2576" s="2">
        <v>42138</v>
      </c>
      <c r="B2576" s="3">
        <f t="shared" si="201"/>
        <v>14</v>
      </c>
      <c r="C2576" s="3">
        <f t="shared" si="202"/>
        <v>5</v>
      </c>
      <c r="D2576" s="3">
        <f t="shared" si="203"/>
        <v>2015</v>
      </c>
      <c r="E2576" s="4">
        <v>13.329166666666666</v>
      </c>
      <c r="F2576" s="4">
        <v>11.950000000000001</v>
      </c>
      <c r="G2576" s="4">
        <f t="shared" si="204"/>
        <v>12.639583333333334</v>
      </c>
      <c r="H2576" s="4">
        <v>13.690900000000001</v>
      </c>
      <c r="I2576" s="3">
        <v>0</v>
      </c>
      <c r="J2576" s="4">
        <f t="shared" ca="1" si="200"/>
        <v>2.6395833333333334</v>
      </c>
      <c r="K2576" s="5">
        <v>2.9285514806727364</v>
      </c>
      <c r="L2576" s="99">
        <v>0</v>
      </c>
    </row>
    <row r="2577" spans="1:12" x14ac:dyDescent="0.25">
      <c r="A2577" s="2">
        <v>42139</v>
      </c>
      <c r="B2577" s="3">
        <f t="shared" si="201"/>
        <v>15</v>
      </c>
      <c r="C2577" s="3">
        <f t="shared" si="202"/>
        <v>5</v>
      </c>
      <c r="D2577" s="3">
        <f t="shared" si="203"/>
        <v>2015</v>
      </c>
      <c r="E2577" s="4">
        <v>14.899999999999999</v>
      </c>
      <c r="F2577" s="4">
        <v>13.866666666666665</v>
      </c>
      <c r="G2577" s="4">
        <f t="shared" si="204"/>
        <v>14.383333333333333</v>
      </c>
      <c r="H2577" s="4">
        <v>10.5809</v>
      </c>
      <c r="I2577" s="3">
        <v>0</v>
      </c>
      <c r="J2577" s="4">
        <f t="shared" ca="1" si="200"/>
        <v>4.383333333333332</v>
      </c>
      <c r="K2577" s="5">
        <v>2.4421318464592177</v>
      </c>
      <c r="L2577" s="99">
        <v>0</v>
      </c>
    </row>
    <row r="2578" spans="1:12" x14ac:dyDescent="0.25">
      <c r="A2578" s="2">
        <v>42140</v>
      </c>
      <c r="B2578" s="3">
        <f t="shared" si="201"/>
        <v>16</v>
      </c>
      <c r="C2578" s="3">
        <f t="shared" si="202"/>
        <v>5</v>
      </c>
      <c r="D2578" s="3">
        <f t="shared" si="203"/>
        <v>2015</v>
      </c>
      <c r="E2578" s="4">
        <v>15.283333333333333</v>
      </c>
      <c r="F2578" s="4">
        <v>14.383333333333331</v>
      </c>
      <c r="G2578" s="4">
        <f t="shared" si="204"/>
        <v>14.833333333333332</v>
      </c>
      <c r="H2578" s="4">
        <v>10.478099999999998</v>
      </c>
      <c r="I2578" s="3">
        <v>0</v>
      </c>
      <c r="J2578" s="4">
        <f t="shared" ca="1" si="200"/>
        <v>4.8333333333333321</v>
      </c>
      <c r="K2578" s="5">
        <v>2.5699124530607933</v>
      </c>
      <c r="L2578" s="99">
        <v>0</v>
      </c>
    </row>
    <row r="2579" spans="1:12" x14ac:dyDescent="0.25">
      <c r="A2579" s="2">
        <v>42141</v>
      </c>
      <c r="B2579" s="3">
        <f t="shared" si="201"/>
        <v>17</v>
      </c>
      <c r="C2579" s="3">
        <f t="shared" si="202"/>
        <v>5</v>
      </c>
      <c r="D2579" s="3">
        <f t="shared" si="203"/>
        <v>2015</v>
      </c>
      <c r="E2579" s="4">
        <v>15.462499999999999</v>
      </c>
      <c r="F2579" s="4">
        <v>14.683333333333332</v>
      </c>
      <c r="G2579" s="4">
        <f t="shared" si="204"/>
        <v>15.072916666666664</v>
      </c>
      <c r="H2579" s="4">
        <v>10.070900000000002</v>
      </c>
      <c r="I2579" s="3">
        <v>2.4</v>
      </c>
      <c r="J2579" s="4">
        <f t="shared" ca="1" si="200"/>
        <v>5.0729166666666652</v>
      </c>
      <c r="K2579" s="5">
        <v>2.537397379040768</v>
      </c>
      <c r="L2579" s="99">
        <v>0</v>
      </c>
    </row>
    <row r="2580" spans="1:12" x14ac:dyDescent="0.25">
      <c r="A2580" s="2">
        <v>42142</v>
      </c>
      <c r="B2580" s="3">
        <f t="shared" si="201"/>
        <v>18</v>
      </c>
      <c r="C2580" s="3">
        <f t="shared" si="202"/>
        <v>5</v>
      </c>
      <c r="D2580" s="3">
        <f t="shared" si="203"/>
        <v>2015</v>
      </c>
      <c r="E2580" s="4">
        <v>15.954166666666666</v>
      </c>
      <c r="F2580" s="4">
        <v>14.729166666666666</v>
      </c>
      <c r="G2580" s="4">
        <f t="shared" si="204"/>
        <v>15.341666666666665</v>
      </c>
      <c r="H2580" s="4">
        <v>12.9411</v>
      </c>
      <c r="I2580" s="3">
        <v>0</v>
      </c>
      <c r="J2580" s="4">
        <f t="shared" ca="1" si="200"/>
        <v>5.3416666666666659</v>
      </c>
      <c r="K2580" s="5">
        <v>3.1895242752130843</v>
      </c>
      <c r="L2580" s="99">
        <v>0</v>
      </c>
    </row>
    <row r="2581" spans="1:12" x14ac:dyDescent="0.25">
      <c r="A2581" s="2">
        <v>42143</v>
      </c>
      <c r="B2581" s="3">
        <f t="shared" si="201"/>
        <v>19</v>
      </c>
      <c r="C2581" s="3">
        <f t="shared" si="202"/>
        <v>5</v>
      </c>
      <c r="D2581" s="3">
        <f t="shared" si="203"/>
        <v>2015</v>
      </c>
      <c r="E2581" s="4">
        <v>15.304166666666662</v>
      </c>
      <c r="F2581" s="4">
        <v>13.8375</v>
      </c>
      <c r="G2581" s="4">
        <f t="shared" si="204"/>
        <v>14.570833333333331</v>
      </c>
      <c r="H2581" s="4">
        <v>12.6999</v>
      </c>
      <c r="I2581" s="3">
        <v>0</v>
      </c>
      <c r="J2581" s="4">
        <f t="shared" ca="1" si="200"/>
        <v>4.5708333333333311</v>
      </c>
      <c r="K2581" s="5">
        <v>3.0126716895665249</v>
      </c>
      <c r="L2581" s="99">
        <v>0</v>
      </c>
    </row>
    <row r="2582" spans="1:12" x14ac:dyDescent="0.25">
      <c r="A2582" s="2">
        <v>42144</v>
      </c>
      <c r="B2582" s="3">
        <f t="shared" si="201"/>
        <v>20</v>
      </c>
      <c r="C2582" s="3">
        <f t="shared" si="202"/>
        <v>5</v>
      </c>
      <c r="D2582" s="3">
        <f t="shared" si="203"/>
        <v>2015</v>
      </c>
      <c r="E2582" s="4">
        <v>15.90416666666667</v>
      </c>
      <c r="F2582" s="4">
        <v>14.745833333333335</v>
      </c>
      <c r="G2582" s="4">
        <f t="shared" si="204"/>
        <v>15.325000000000003</v>
      </c>
      <c r="H2582" s="4">
        <v>11.233900000000002</v>
      </c>
      <c r="I2582" s="3">
        <v>0.2</v>
      </c>
      <c r="J2582" s="4">
        <f t="shared" ca="1" si="200"/>
        <v>5.3250000000000028</v>
      </c>
      <c r="K2582" s="5">
        <v>2.6070418497540175</v>
      </c>
      <c r="L2582" s="99">
        <v>0</v>
      </c>
    </row>
    <row r="2583" spans="1:12" x14ac:dyDescent="0.25">
      <c r="A2583" s="2">
        <v>42145</v>
      </c>
      <c r="B2583" s="3">
        <f t="shared" si="201"/>
        <v>21</v>
      </c>
      <c r="C2583" s="3">
        <f t="shared" si="202"/>
        <v>5</v>
      </c>
      <c r="D2583" s="3">
        <f t="shared" si="203"/>
        <v>2015</v>
      </c>
      <c r="E2583" s="4">
        <v>16.708333333333332</v>
      </c>
      <c r="F2583" s="4">
        <v>15.587500000000004</v>
      </c>
      <c r="G2583" s="4">
        <f t="shared" si="204"/>
        <v>16.147916666666667</v>
      </c>
      <c r="H2583" s="4">
        <v>14.1478</v>
      </c>
      <c r="I2583" s="3">
        <v>0</v>
      </c>
      <c r="J2583" s="4">
        <f t="shared" ca="1" si="200"/>
        <v>6.147916666666668</v>
      </c>
      <c r="K2583" s="5">
        <v>3.4216880990526595</v>
      </c>
      <c r="L2583" s="99">
        <v>0</v>
      </c>
    </row>
    <row r="2584" spans="1:12" x14ac:dyDescent="0.25">
      <c r="A2584" s="2">
        <v>42146</v>
      </c>
      <c r="B2584" s="3">
        <f t="shared" si="201"/>
        <v>22</v>
      </c>
      <c r="C2584" s="3">
        <f t="shared" si="202"/>
        <v>5</v>
      </c>
      <c r="D2584" s="3">
        <f t="shared" si="203"/>
        <v>2015</v>
      </c>
      <c r="E2584" s="4">
        <v>16.754166666666666</v>
      </c>
      <c r="F2584" s="4">
        <v>15.570833333333333</v>
      </c>
      <c r="G2584" s="4">
        <f t="shared" si="204"/>
        <v>16.162500000000001</v>
      </c>
      <c r="H2584" s="4">
        <v>12.929400000000001</v>
      </c>
      <c r="I2584" s="3">
        <v>0</v>
      </c>
      <c r="J2584" s="4">
        <f t="shared" ca="1" si="200"/>
        <v>6.1624999999999996</v>
      </c>
      <c r="K2584" s="5">
        <v>3.088870751682891</v>
      </c>
      <c r="L2584" s="99">
        <v>0</v>
      </c>
    </row>
    <row r="2585" spans="1:12" x14ac:dyDescent="0.25">
      <c r="A2585" s="2">
        <v>42147</v>
      </c>
      <c r="B2585" s="3">
        <f t="shared" si="201"/>
        <v>23</v>
      </c>
      <c r="C2585" s="3">
        <f t="shared" si="202"/>
        <v>5</v>
      </c>
      <c r="D2585" s="3">
        <f t="shared" si="203"/>
        <v>2015</v>
      </c>
      <c r="E2585" s="4">
        <v>18.083333333333332</v>
      </c>
      <c r="F2585" s="4">
        <v>16.941666666666666</v>
      </c>
      <c r="G2585" s="4">
        <f t="shared" si="204"/>
        <v>17.512499999999999</v>
      </c>
      <c r="H2585" s="4">
        <v>14.0426</v>
      </c>
      <c r="I2585" s="3">
        <v>0</v>
      </c>
      <c r="J2585" s="4">
        <f t="shared" ca="1" si="200"/>
        <v>7.5124999999999993</v>
      </c>
      <c r="K2585" s="5">
        <v>3.5646845707932138</v>
      </c>
      <c r="L2585" s="99">
        <v>0</v>
      </c>
    </row>
    <row r="2586" spans="1:12" x14ac:dyDescent="0.25">
      <c r="A2586" s="2">
        <v>42148</v>
      </c>
      <c r="B2586" s="3">
        <f t="shared" si="201"/>
        <v>24</v>
      </c>
      <c r="C2586" s="3">
        <f t="shared" si="202"/>
        <v>5</v>
      </c>
      <c r="D2586" s="3">
        <f t="shared" si="203"/>
        <v>2015</v>
      </c>
      <c r="E2586" s="4">
        <v>17.420833333333331</v>
      </c>
      <c r="F2586" s="4">
        <v>16.808333333333334</v>
      </c>
      <c r="G2586" s="4">
        <f t="shared" si="204"/>
        <v>17.114583333333332</v>
      </c>
      <c r="H2586" s="4">
        <v>1.9536999999999995</v>
      </c>
      <c r="I2586" s="3">
        <v>46.399999999999991</v>
      </c>
      <c r="J2586" s="4">
        <f t="shared" ca="1" si="200"/>
        <v>7.1145833333333321</v>
      </c>
      <c r="K2586" s="5">
        <v>0.5750008984811984</v>
      </c>
      <c r="L2586" s="99">
        <v>0</v>
      </c>
    </row>
    <row r="2587" spans="1:12" x14ac:dyDescent="0.25">
      <c r="A2587" s="2">
        <v>42149</v>
      </c>
      <c r="B2587" s="3">
        <f t="shared" si="201"/>
        <v>25</v>
      </c>
      <c r="C2587" s="3">
        <f t="shared" si="202"/>
        <v>5</v>
      </c>
      <c r="D2587" s="3">
        <f t="shared" si="203"/>
        <v>2015</v>
      </c>
      <c r="E2587" s="4">
        <v>16.074999999999996</v>
      </c>
      <c r="F2587" s="4">
        <v>15.608333333333333</v>
      </c>
      <c r="G2587" s="4">
        <f t="shared" si="204"/>
        <v>15.841666666666665</v>
      </c>
      <c r="H2587" s="4">
        <v>5.3609000000000009</v>
      </c>
      <c r="I2587" s="3">
        <v>1.7999999999999998</v>
      </c>
      <c r="J2587" s="4">
        <f t="shared" ca="1" si="200"/>
        <v>5.8416666666666641</v>
      </c>
      <c r="K2587" s="5">
        <v>1.3163074294540187</v>
      </c>
      <c r="L2587" s="99">
        <v>0</v>
      </c>
    </row>
    <row r="2588" spans="1:12" x14ac:dyDescent="0.25">
      <c r="A2588" s="2">
        <v>42150</v>
      </c>
      <c r="B2588" s="3">
        <f t="shared" si="201"/>
        <v>26</v>
      </c>
      <c r="C2588" s="3">
        <f t="shared" si="202"/>
        <v>5</v>
      </c>
      <c r="D2588" s="3">
        <f t="shared" si="203"/>
        <v>2015</v>
      </c>
      <c r="E2588" s="4">
        <v>15.916666666666666</v>
      </c>
      <c r="F2588" s="4">
        <v>15.512499999999998</v>
      </c>
      <c r="G2588" s="4">
        <f t="shared" si="204"/>
        <v>15.714583333333332</v>
      </c>
      <c r="H2588" s="4">
        <v>3.6152999999999991</v>
      </c>
      <c r="I2588" s="3">
        <v>3.2</v>
      </c>
      <c r="J2588" s="4">
        <f t="shared" ca="1" si="200"/>
        <v>5.7145833333333318</v>
      </c>
      <c r="K2588" s="5">
        <v>0.93509711952586783</v>
      </c>
      <c r="L2588" s="99">
        <v>0</v>
      </c>
    </row>
    <row r="2589" spans="1:12" x14ac:dyDescent="0.25">
      <c r="A2589" s="2">
        <v>42151</v>
      </c>
      <c r="B2589" s="3">
        <f t="shared" si="201"/>
        <v>27</v>
      </c>
      <c r="C2589" s="3">
        <f t="shared" si="202"/>
        <v>5</v>
      </c>
      <c r="D2589" s="3">
        <f t="shared" si="203"/>
        <v>2015</v>
      </c>
      <c r="E2589" s="4">
        <v>15.108333333333333</v>
      </c>
      <c r="F2589" s="4">
        <v>14.762499999999998</v>
      </c>
      <c r="G2589" s="4">
        <f t="shared" si="204"/>
        <v>14.935416666666665</v>
      </c>
      <c r="H2589" s="4">
        <v>1.9023000000000001</v>
      </c>
      <c r="I2589" s="3">
        <v>40.200000000000003</v>
      </c>
      <c r="J2589" s="4">
        <f t="shared" ca="1" si="200"/>
        <v>4.935416666666665</v>
      </c>
      <c r="K2589" s="5">
        <v>0.41370005355693645</v>
      </c>
      <c r="L2589" s="99">
        <v>0</v>
      </c>
    </row>
    <row r="2590" spans="1:12" x14ac:dyDescent="0.25">
      <c r="A2590" s="2">
        <v>42152</v>
      </c>
      <c r="B2590" s="3">
        <f t="shared" si="201"/>
        <v>28</v>
      </c>
      <c r="C2590" s="3">
        <f t="shared" si="202"/>
        <v>5</v>
      </c>
      <c r="D2590" s="3">
        <f t="shared" si="203"/>
        <v>2015</v>
      </c>
      <c r="E2590" s="4">
        <v>12.28333333333333</v>
      </c>
      <c r="F2590" s="4">
        <v>11.654166666666669</v>
      </c>
      <c r="G2590" s="4">
        <f t="shared" si="204"/>
        <v>11.96875</v>
      </c>
      <c r="H2590" s="4">
        <v>5.8826000000000001</v>
      </c>
      <c r="I2590" s="3">
        <v>6.4000000000000012</v>
      </c>
      <c r="J2590" s="4">
        <f t="shared" ca="1" si="200"/>
        <v>1.9687499999999991</v>
      </c>
      <c r="K2590" s="5">
        <v>1.2051880154758496</v>
      </c>
      <c r="L2590" s="99">
        <v>0</v>
      </c>
    </row>
    <row r="2591" spans="1:12" x14ac:dyDescent="0.25">
      <c r="A2591" s="2">
        <v>42153</v>
      </c>
      <c r="B2591" s="3">
        <f t="shared" si="201"/>
        <v>29</v>
      </c>
      <c r="C2591" s="3">
        <f t="shared" si="202"/>
        <v>5</v>
      </c>
      <c r="D2591" s="3">
        <f t="shared" si="203"/>
        <v>2015</v>
      </c>
      <c r="E2591" s="4">
        <v>11.375</v>
      </c>
      <c r="F2591" s="4">
        <v>10.270833333333334</v>
      </c>
      <c r="G2591" s="4">
        <f t="shared" si="204"/>
        <v>10.822916666666668</v>
      </c>
      <c r="H2591" s="4">
        <v>10.138399999999999</v>
      </c>
      <c r="I2591" s="3">
        <v>2.5999999999999996</v>
      </c>
      <c r="J2591" s="4">
        <f t="shared" ca="1" si="200"/>
        <v>0.82291666666666696</v>
      </c>
      <c r="K2591" s="5">
        <v>2.215405438881612</v>
      </c>
      <c r="L2591" s="99">
        <v>0</v>
      </c>
    </row>
    <row r="2592" spans="1:12" x14ac:dyDescent="0.25">
      <c r="A2592" s="2">
        <v>42154</v>
      </c>
      <c r="B2592" s="3">
        <f t="shared" si="201"/>
        <v>30</v>
      </c>
      <c r="C2592" s="3">
        <f t="shared" si="202"/>
        <v>5</v>
      </c>
      <c r="D2592" s="3">
        <f t="shared" si="203"/>
        <v>2015</v>
      </c>
      <c r="E2592" s="4">
        <v>9.8041666666666671</v>
      </c>
      <c r="F2592" s="4">
        <v>8.6458333333333339</v>
      </c>
      <c r="G2592" s="4">
        <f t="shared" si="204"/>
        <v>9.2250000000000014</v>
      </c>
      <c r="H2592" s="4">
        <v>11.3355</v>
      </c>
      <c r="I2592" s="3">
        <v>0</v>
      </c>
      <c r="J2592" s="4">
        <f t="shared" ca="1" si="200"/>
        <v>0</v>
      </c>
      <c r="K2592" s="5">
        <v>2.2996423658345</v>
      </c>
      <c r="L2592" s="99">
        <v>8</v>
      </c>
    </row>
    <row r="2593" spans="1:12" x14ac:dyDescent="0.25">
      <c r="A2593" s="2">
        <v>42155</v>
      </c>
      <c r="B2593" s="3">
        <f t="shared" si="201"/>
        <v>31</v>
      </c>
      <c r="C2593" s="3">
        <f t="shared" si="202"/>
        <v>5</v>
      </c>
      <c r="D2593" s="3">
        <f t="shared" si="203"/>
        <v>2015</v>
      </c>
      <c r="E2593" s="4">
        <v>9.0124999999999993</v>
      </c>
      <c r="F2593" s="4">
        <v>8.0250000000000004</v>
      </c>
      <c r="G2593" s="4">
        <f t="shared" si="204"/>
        <v>8.5187500000000007</v>
      </c>
      <c r="H2593" s="4">
        <v>6.1104999999999992</v>
      </c>
      <c r="I2593" s="3">
        <v>0</v>
      </c>
      <c r="J2593" s="4">
        <f t="shared" ca="1" si="200"/>
        <v>0</v>
      </c>
      <c r="K2593" s="5">
        <v>1.3241049480792906</v>
      </c>
      <c r="L2593" s="99">
        <v>12</v>
      </c>
    </row>
    <row r="2594" spans="1:12" x14ac:dyDescent="0.25">
      <c r="A2594" s="2">
        <v>42156</v>
      </c>
      <c r="B2594" s="3">
        <f t="shared" si="201"/>
        <v>1</v>
      </c>
      <c r="C2594" s="3">
        <f t="shared" si="202"/>
        <v>6</v>
      </c>
      <c r="D2594" s="3">
        <f t="shared" si="203"/>
        <v>2015</v>
      </c>
      <c r="E2594" s="4">
        <v>10.179166666666665</v>
      </c>
      <c r="F2594" s="4">
        <v>8.5708333333333329</v>
      </c>
      <c r="G2594" s="4">
        <f t="shared" si="204"/>
        <v>9.375</v>
      </c>
      <c r="H2594" s="4">
        <v>14.9008</v>
      </c>
      <c r="I2594" s="3">
        <v>0</v>
      </c>
      <c r="J2594" s="4">
        <f t="shared" ca="1" si="200"/>
        <v>1.9958981001726838E-2</v>
      </c>
      <c r="K2594" s="5">
        <v>2.8998059486066765</v>
      </c>
      <c r="L2594" s="100">
        <v>11</v>
      </c>
    </row>
    <row r="2595" spans="1:12" x14ac:dyDescent="0.25">
      <c r="A2595" s="2">
        <v>42157</v>
      </c>
      <c r="B2595" s="3">
        <f t="shared" si="201"/>
        <v>2</v>
      </c>
      <c r="C2595" s="3">
        <f t="shared" si="202"/>
        <v>6</v>
      </c>
      <c r="D2595" s="3">
        <f t="shared" si="203"/>
        <v>2015</v>
      </c>
      <c r="E2595" s="4">
        <v>11.35</v>
      </c>
      <c r="F2595" s="4">
        <v>10.045833333333333</v>
      </c>
      <c r="G2595" s="4">
        <f t="shared" si="204"/>
        <v>10.697916666666666</v>
      </c>
      <c r="H2595" s="4">
        <v>14.860300000000001</v>
      </c>
      <c r="I2595" s="3">
        <v>0.2</v>
      </c>
      <c r="J2595" s="4">
        <f t="shared" ca="1" si="200"/>
        <v>0.69791666666666607</v>
      </c>
      <c r="K2595" s="5">
        <v>3.2487155241789374</v>
      </c>
      <c r="L2595" s="100">
        <v>9</v>
      </c>
    </row>
    <row r="2596" spans="1:12" x14ac:dyDescent="0.25">
      <c r="A2596" s="2">
        <v>42158</v>
      </c>
      <c r="B2596" s="3">
        <f t="shared" si="201"/>
        <v>3</v>
      </c>
      <c r="C2596" s="3">
        <f t="shared" si="202"/>
        <v>6</v>
      </c>
      <c r="D2596" s="3">
        <f t="shared" si="203"/>
        <v>2015</v>
      </c>
      <c r="E2596" s="4">
        <v>11.1875</v>
      </c>
      <c r="F2596" s="4">
        <v>9.7000000000000011</v>
      </c>
      <c r="G2596" s="4">
        <f t="shared" si="204"/>
        <v>10.443750000000001</v>
      </c>
      <c r="H2596" s="4">
        <v>12.833400000000001</v>
      </c>
      <c r="I2596" s="3">
        <v>0</v>
      </c>
      <c r="J2596" s="4">
        <f t="shared" ca="1" si="200"/>
        <v>0.9480042016806729</v>
      </c>
      <c r="K2596" s="5">
        <v>2.7677755960188439</v>
      </c>
      <c r="L2596" s="100">
        <v>6</v>
      </c>
    </row>
    <row r="2597" spans="1:12" x14ac:dyDescent="0.25">
      <c r="A2597" s="2">
        <v>42159</v>
      </c>
      <c r="B2597" s="3">
        <f t="shared" si="201"/>
        <v>4</v>
      </c>
      <c r="C2597" s="3">
        <f t="shared" si="202"/>
        <v>6</v>
      </c>
      <c r="D2597" s="3">
        <f t="shared" si="203"/>
        <v>2015</v>
      </c>
      <c r="E2597" s="4">
        <v>14.600000000000001</v>
      </c>
      <c r="F2597" s="4">
        <v>13.308333333333335</v>
      </c>
      <c r="G2597" s="4">
        <f t="shared" si="204"/>
        <v>13.954166666666669</v>
      </c>
      <c r="H2597" s="4">
        <v>10.8605</v>
      </c>
      <c r="I2597" s="3">
        <v>0</v>
      </c>
      <c r="J2597" s="4">
        <f t="shared" ca="1" si="200"/>
        <v>3.9541666666666684</v>
      </c>
      <c r="K2597" s="5">
        <v>2.6686438394160659</v>
      </c>
      <c r="L2597" s="100">
        <v>0</v>
      </c>
    </row>
    <row r="2598" spans="1:12" x14ac:dyDescent="0.25">
      <c r="A2598" s="2">
        <v>42160</v>
      </c>
      <c r="B2598" s="3">
        <f t="shared" si="201"/>
        <v>5</v>
      </c>
      <c r="C2598" s="3">
        <f t="shared" si="202"/>
        <v>6</v>
      </c>
      <c r="D2598" s="3">
        <f t="shared" si="203"/>
        <v>2015</v>
      </c>
      <c r="E2598" s="4">
        <v>15.466666666666669</v>
      </c>
      <c r="F2598" s="4">
        <v>14.233333333333334</v>
      </c>
      <c r="G2598" s="4">
        <f t="shared" si="204"/>
        <v>14.850000000000001</v>
      </c>
      <c r="H2598" s="4">
        <v>11.311999999999998</v>
      </c>
      <c r="I2598" s="3">
        <v>0</v>
      </c>
      <c r="J2598" s="4">
        <f t="shared" ca="1" si="200"/>
        <v>4.8500000000000014</v>
      </c>
      <c r="K2598" s="5">
        <v>2.7486569013533395</v>
      </c>
      <c r="L2598" s="100">
        <v>0</v>
      </c>
    </row>
    <row r="2599" spans="1:12" x14ac:dyDescent="0.25">
      <c r="A2599" s="2">
        <v>42161</v>
      </c>
      <c r="B2599" s="3">
        <f t="shared" si="201"/>
        <v>6</v>
      </c>
      <c r="C2599" s="3">
        <f t="shared" si="202"/>
        <v>6</v>
      </c>
      <c r="D2599" s="3">
        <f t="shared" si="203"/>
        <v>2015</v>
      </c>
      <c r="E2599" s="4">
        <v>16.191666666666666</v>
      </c>
      <c r="F2599" s="4">
        <v>14.983333333333334</v>
      </c>
      <c r="G2599" s="4">
        <f t="shared" si="204"/>
        <v>15.5875</v>
      </c>
      <c r="H2599" s="4">
        <v>13.633800000000001</v>
      </c>
      <c r="I2599" s="3">
        <v>0</v>
      </c>
      <c r="J2599" s="4">
        <f t="shared" ca="1" si="200"/>
        <v>5.5875000000000004</v>
      </c>
      <c r="K2599" s="5">
        <v>3.475541988303426</v>
      </c>
      <c r="L2599" s="100">
        <v>0</v>
      </c>
    </row>
    <row r="2600" spans="1:12" x14ac:dyDescent="0.25">
      <c r="A2600" s="2">
        <v>42162</v>
      </c>
      <c r="B2600" s="3">
        <f t="shared" si="201"/>
        <v>7</v>
      </c>
      <c r="C2600" s="3">
        <f t="shared" si="202"/>
        <v>6</v>
      </c>
      <c r="D2600" s="3">
        <f t="shared" si="203"/>
        <v>2015</v>
      </c>
      <c r="E2600" s="4">
        <v>16.45</v>
      </c>
      <c r="F2600" s="4">
        <v>15.058333333333332</v>
      </c>
      <c r="G2600" s="4">
        <f t="shared" si="204"/>
        <v>15.754166666666666</v>
      </c>
      <c r="H2600" s="4">
        <v>14.230199999999998</v>
      </c>
      <c r="I2600" s="3">
        <v>0</v>
      </c>
      <c r="J2600" s="4">
        <f t="shared" ca="1" si="200"/>
        <v>5.7541666666666655</v>
      </c>
      <c r="K2600" s="5">
        <v>3.7417941673542887</v>
      </c>
      <c r="L2600" s="100">
        <v>0</v>
      </c>
    </row>
    <row r="2601" spans="1:12" x14ac:dyDescent="0.25">
      <c r="A2601" s="2">
        <v>42163</v>
      </c>
      <c r="B2601" s="3">
        <f t="shared" si="201"/>
        <v>8</v>
      </c>
      <c r="C2601" s="3">
        <f t="shared" si="202"/>
        <v>6</v>
      </c>
      <c r="D2601" s="3">
        <f t="shared" si="203"/>
        <v>2015</v>
      </c>
      <c r="E2601" s="4">
        <v>16.508333333333336</v>
      </c>
      <c r="F2601" s="4">
        <v>15.166666666666664</v>
      </c>
      <c r="G2601" s="4">
        <f t="shared" si="204"/>
        <v>15.8375</v>
      </c>
      <c r="H2601" s="4">
        <v>14.305100000000003</v>
      </c>
      <c r="I2601" s="3">
        <v>0</v>
      </c>
      <c r="J2601" s="4">
        <f t="shared" ca="1" si="200"/>
        <v>5.8375000000000004</v>
      </c>
      <c r="K2601" s="5">
        <v>3.926025076887286</v>
      </c>
      <c r="L2601" s="100">
        <v>0</v>
      </c>
    </row>
    <row r="2602" spans="1:12" x14ac:dyDescent="0.25">
      <c r="A2602" s="2">
        <v>42164</v>
      </c>
      <c r="B2602" s="3">
        <f t="shared" si="201"/>
        <v>9</v>
      </c>
      <c r="C2602" s="3">
        <f t="shared" si="202"/>
        <v>6</v>
      </c>
      <c r="D2602" s="3">
        <f t="shared" si="203"/>
        <v>2015</v>
      </c>
      <c r="E2602" s="4">
        <v>16.820833333333336</v>
      </c>
      <c r="F2602" s="4">
        <v>15.287500000000001</v>
      </c>
      <c r="G2602" s="4">
        <f t="shared" si="204"/>
        <v>16.054166666666667</v>
      </c>
      <c r="H2602" s="4">
        <v>12.693499999999998</v>
      </c>
      <c r="I2602" s="3">
        <v>0</v>
      </c>
      <c r="J2602" s="4">
        <f t="shared" ca="1" si="200"/>
        <v>6.0541666666666689</v>
      </c>
      <c r="K2602" s="5">
        <v>3.4436934352452355</v>
      </c>
      <c r="L2602" s="100">
        <v>0</v>
      </c>
    </row>
    <row r="2603" spans="1:12" x14ac:dyDescent="0.25">
      <c r="A2603" s="2">
        <v>42165</v>
      </c>
      <c r="B2603" s="3">
        <f t="shared" si="201"/>
        <v>10</v>
      </c>
      <c r="C2603" s="3">
        <f t="shared" si="202"/>
        <v>6</v>
      </c>
      <c r="D2603" s="3">
        <f t="shared" si="203"/>
        <v>2015</v>
      </c>
      <c r="E2603" s="4">
        <v>17.004166666666666</v>
      </c>
      <c r="F2603" s="4">
        <v>15.841666666666667</v>
      </c>
      <c r="G2603" s="4">
        <f t="shared" si="204"/>
        <v>16.422916666666666</v>
      </c>
      <c r="H2603" s="4">
        <v>11.117300000000004</v>
      </c>
      <c r="I2603" s="3">
        <v>0</v>
      </c>
      <c r="J2603" s="4">
        <f t="shared" ca="1" si="200"/>
        <v>6.4229166666666666</v>
      </c>
      <c r="K2603" s="5">
        <v>3.3854547871793197</v>
      </c>
      <c r="L2603" s="100">
        <v>0</v>
      </c>
    </row>
    <row r="2604" spans="1:12" x14ac:dyDescent="0.25">
      <c r="A2604" s="2">
        <v>42166</v>
      </c>
      <c r="B2604" s="3">
        <f t="shared" si="201"/>
        <v>11</v>
      </c>
      <c r="C2604" s="3">
        <f t="shared" si="202"/>
        <v>6</v>
      </c>
      <c r="D2604" s="3">
        <f t="shared" si="203"/>
        <v>2015</v>
      </c>
      <c r="E2604" s="4">
        <v>14.75</v>
      </c>
      <c r="F2604" s="4">
        <v>14.16666666666667</v>
      </c>
      <c r="G2604" s="4">
        <f t="shared" si="204"/>
        <v>14.458333333333336</v>
      </c>
      <c r="H2604" s="4">
        <v>1.8965000000000001</v>
      </c>
      <c r="I2604" s="3">
        <v>25.4</v>
      </c>
      <c r="J2604" s="4">
        <f t="shared" ca="1" si="200"/>
        <v>4.4583333333333348</v>
      </c>
      <c r="K2604" s="5">
        <v>0.45379811302691392</v>
      </c>
      <c r="L2604" s="100">
        <v>0</v>
      </c>
    </row>
    <row r="2605" spans="1:12" x14ac:dyDescent="0.25">
      <c r="A2605" s="2">
        <v>42167</v>
      </c>
      <c r="B2605" s="3">
        <f t="shared" si="201"/>
        <v>12</v>
      </c>
      <c r="C2605" s="3">
        <f t="shared" si="202"/>
        <v>6</v>
      </c>
      <c r="D2605" s="3">
        <f t="shared" si="203"/>
        <v>2015</v>
      </c>
      <c r="E2605" s="4">
        <v>9.0083333333333329</v>
      </c>
      <c r="F2605" s="4">
        <v>7.5041666666666664</v>
      </c>
      <c r="G2605" s="4">
        <f t="shared" si="204"/>
        <v>8.2562499999999996</v>
      </c>
      <c r="H2605" s="4">
        <v>14.861800000000002</v>
      </c>
      <c r="I2605" s="3">
        <v>0.2</v>
      </c>
      <c r="J2605" s="4">
        <f t="shared" ca="1" si="200"/>
        <v>0</v>
      </c>
      <c r="K2605" s="5">
        <v>3.0614241426390061</v>
      </c>
      <c r="L2605" s="100">
        <v>11</v>
      </c>
    </row>
    <row r="2606" spans="1:12" x14ac:dyDescent="0.25">
      <c r="A2606" s="2">
        <v>42168</v>
      </c>
      <c r="B2606" s="3">
        <f t="shared" si="201"/>
        <v>13</v>
      </c>
      <c r="C2606" s="3">
        <f t="shared" si="202"/>
        <v>6</v>
      </c>
      <c r="D2606" s="3">
        <f t="shared" si="203"/>
        <v>2015</v>
      </c>
      <c r="E2606" s="4">
        <v>11.170833333333334</v>
      </c>
      <c r="F2606" s="4">
        <v>10.545833333333334</v>
      </c>
      <c r="G2606" s="4">
        <f t="shared" si="204"/>
        <v>10.858333333333334</v>
      </c>
      <c r="H2606" s="4">
        <v>4.5469999999999997</v>
      </c>
      <c r="I2606" s="3">
        <v>8</v>
      </c>
      <c r="J2606" s="4">
        <f t="shared" ca="1" si="200"/>
        <v>0.85833333333333428</v>
      </c>
      <c r="K2606" s="5">
        <v>0.9497454049751386</v>
      </c>
      <c r="L2606" s="100">
        <v>0</v>
      </c>
    </row>
    <row r="2607" spans="1:12" x14ac:dyDescent="0.25">
      <c r="A2607" s="2">
        <v>42169</v>
      </c>
      <c r="B2607" s="3">
        <f t="shared" si="201"/>
        <v>14</v>
      </c>
      <c r="C2607" s="3">
        <f t="shared" si="202"/>
        <v>6</v>
      </c>
      <c r="D2607" s="3">
        <f t="shared" si="203"/>
        <v>2015</v>
      </c>
      <c r="E2607" s="4">
        <v>12.758333333333333</v>
      </c>
      <c r="F2607" s="4">
        <v>12.287499999999996</v>
      </c>
      <c r="G2607" s="4">
        <f t="shared" si="204"/>
        <v>12.522916666666664</v>
      </c>
      <c r="H2607" s="4">
        <v>2.6806000000000001</v>
      </c>
      <c r="I2607" s="3">
        <v>63.599999999999994</v>
      </c>
      <c r="J2607" s="4">
        <f t="shared" ca="1" si="200"/>
        <v>2.5229166666666645</v>
      </c>
      <c r="K2607" s="5">
        <v>0.52862921005170893</v>
      </c>
      <c r="L2607" s="100">
        <v>0</v>
      </c>
    </row>
    <row r="2608" spans="1:12" x14ac:dyDescent="0.25">
      <c r="A2608" s="2">
        <v>42170</v>
      </c>
      <c r="B2608" s="3">
        <f t="shared" si="201"/>
        <v>15</v>
      </c>
      <c r="C2608" s="3">
        <f t="shared" si="202"/>
        <v>6</v>
      </c>
      <c r="D2608" s="3">
        <f t="shared" si="203"/>
        <v>2015</v>
      </c>
      <c r="E2608" s="4">
        <v>7.166666666666667</v>
      </c>
      <c r="F2608" s="4">
        <v>5.9666666666666659</v>
      </c>
      <c r="G2608" s="4">
        <f t="shared" si="204"/>
        <v>6.5666666666666664</v>
      </c>
      <c r="H2608" s="4">
        <v>13.636500000000002</v>
      </c>
      <c r="I2608" s="3">
        <v>0</v>
      </c>
      <c r="J2608" s="4">
        <f t="shared" ca="1" si="200"/>
        <v>0</v>
      </c>
      <c r="K2608" s="5">
        <v>2.6346005329733075</v>
      </c>
      <c r="L2608" s="100">
        <v>15</v>
      </c>
    </row>
    <row r="2609" spans="1:12" x14ac:dyDescent="0.25">
      <c r="A2609" s="2">
        <v>42171</v>
      </c>
      <c r="B2609" s="3">
        <f t="shared" si="201"/>
        <v>16</v>
      </c>
      <c r="C2609" s="3">
        <f t="shared" si="202"/>
        <v>6</v>
      </c>
      <c r="D2609" s="3">
        <f t="shared" si="203"/>
        <v>2015</v>
      </c>
      <c r="E2609" s="4">
        <v>5.6333333333333337</v>
      </c>
      <c r="F2609" s="4">
        <v>4.1500000000000004</v>
      </c>
      <c r="G2609" s="4">
        <f t="shared" si="204"/>
        <v>4.8916666666666675</v>
      </c>
      <c r="H2609" s="4">
        <v>15.383400000000002</v>
      </c>
      <c r="I2609" s="3">
        <v>0.2</v>
      </c>
      <c r="J2609" s="4">
        <f t="shared" ca="1" si="200"/>
        <v>0</v>
      </c>
      <c r="K2609" s="5">
        <v>2.7850709827283819</v>
      </c>
      <c r="L2609" s="100">
        <v>15</v>
      </c>
    </row>
    <row r="2610" spans="1:12" x14ac:dyDescent="0.25">
      <c r="A2610" s="2">
        <v>42172</v>
      </c>
      <c r="B2610" s="3">
        <f t="shared" si="201"/>
        <v>17</v>
      </c>
      <c r="C2610" s="3">
        <f t="shared" si="202"/>
        <v>6</v>
      </c>
      <c r="D2610" s="3">
        <f t="shared" si="203"/>
        <v>2015</v>
      </c>
      <c r="E2610" s="4">
        <v>8.4916666666666654</v>
      </c>
      <c r="F2610" s="4">
        <v>7.5083333333333329</v>
      </c>
      <c r="G2610" s="4">
        <f t="shared" si="204"/>
        <v>7.9999999999999991</v>
      </c>
      <c r="H2610" s="4">
        <v>4.2141000000000002</v>
      </c>
      <c r="I2610" s="3">
        <v>1.2</v>
      </c>
      <c r="J2610" s="4">
        <f t="shared" ca="1" si="200"/>
        <v>0</v>
      </c>
      <c r="K2610" s="5">
        <v>1.0973527945277961</v>
      </c>
      <c r="L2610" s="100">
        <v>13</v>
      </c>
    </row>
    <row r="2611" spans="1:12" x14ac:dyDescent="0.25">
      <c r="A2611" s="2">
        <v>42173</v>
      </c>
      <c r="B2611" s="3">
        <f t="shared" si="201"/>
        <v>18</v>
      </c>
      <c r="C2611" s="3">
        <f t="shared" si="202"/>
        <v>6</v>
      </c>
      <c r="D2611" s="3">
        <f t="shared" si="203"/>
        <v>2015</v>
      </c>
      <c r="E2611" s="4">
        <v>9.8999999999999986</v>
      </c>
      <c r="F2611" s="4">
        <v>8.9958333333333318</v>
      </c>
      <c r="G2611" s="4">
        <f t="shared" si="204"/>
        <v>9.4479166666666643</v>
      </c>
      <c r="H2611" s="4">
        <v>5.2862999999999998</v>
      </c>
      <c r="I2611" s="3">
        <v>27.2</v>
      </c>
      <c r="J2611" s="4">
        <f t="shared" ca="1" si="200"/>
        <v>0</v>
      </c>
      <c r="K2611" s="5">
        <v>1.0678337647275549</v>
      </c>
      <c r="L2611" s="100">
        <v>3</v>
      </c>
    </row>
    <row r="2612" spans="1:12" x14ac:dyDescent="0.25">
      <c r="A2612" s="2">
        <v>42174</v>
      </c>
      <c r="B2612" s="3">
        <f t="shared" si="201"/>
        <v>19</v>
      </c>
      <c r="C2612" s="3">
        <f t="shared" si="202"/>
        <v>6</v>
      </c>
      <c r="D2612" s="3">
        <f t="shared" si="203"/>
        <v>2015</v>
      </c>
      <c r="E2612" s="4">
        <v>4.958333333333333</v>
      </c>
      <c r="F2612" s="4">
        <v>3.6124999999999994</v>
      </c>
      <c r="G2612" s="4">
        <f t="shared" si="204"/>
        <v>4.2854166666666664</v>
      </c>
      <c r="H2612" s="4">
        <v>15.523100000000003</v>
      </c>
      <c r="I2612" s="3">
        <v>0.2</v>
      </c>
      <c r="J2612" s="4">
        <f t="shared" ca="1" si="200"/>
        <v>0</v>
      </c>
      <c r="K2612" s="5">
        <v>2.4316959400553877</v>
      </c>
      <c r="L2612" s="100">
        <v>18</v>
      </c>
    </row>
    <row r="2613" spans="1:12" x14ac:dyDescent="0.25">
      <c r="A2613" s="2">
        <v>42175</v>
      </c>
      <c r="B2613" s="3">
        <f t="shared" si="201"/>
        <v>20</v>
      </c>
      <c r="C2613" s="3">
        <f t="shared" si="202"/>
        <v>6</v>
      </c>
      <c r="D2613" s="3">
        <f t="shared" si="203"/>
        <v>2015</v>
      </c>
      <c r="E2613" s="4">
        <v>7.5708333333333337</v>
      </c>
      <c r="F2613" s="4">
        <v>6.4708333333333341</v>
      </c>
      <c r="G2613" s="4">
        <f t="shared" si="204"/>
        <v>7.0208333333333339</v>
      </c>
      <c r="H2613" s="4">
        <v>9.1666000000000007</v>
      </c>
      <c r="I2613" s="3">
        <v>0</v>
      </c>
      <c r="J2613" s="4">
        <f t="shared" ca="1" si="200"/>
        <v>0</v>
      </c>
      <c r="K2613" s="5">
        <v>1.6501782627386852</v>
      </c>
      <c r="L2613" s="100">
        <v>12</v>
      </c>
    </row>
    <row r="2614" spans="1:12" x14ac:dyDescent="0.25">
      <c r="A2614" s="2">
        <v>42176</v>
      </c>
      <c r="B2614" s="3">
        <f t="shared" si="201"/>
        <v>21</v>
      </c>
      <c r="C2614" s="3">
        <f t="shared" si="202"/>
        <v>6</v>
      </c>
      <c r="D2614" s="3">
        <f t="shared" si="203"/>
        <v>2015</v>
      </c>
      <c r="E2614" s="4">
        <v>12.329166666666666</v>
      </c>
      <c r="F2614" s="4">
        <v>11.754166666666668</v>
      </c>
      <c r="G2614" s="4">
        <f t="shared" si="204"/>
        <v>12.041666666666668</v>
      </c>
      <c r="H2614" s="4">
        <v>3.3838000000000004</v>
      </c>
      <c r="I2614" s="3">
        <v>6.8</v>
      </c>
      <c r="J2614" s="4">
        <f t="shared" ca="1" si="200"/>
        <v>2.041666666666667</v>
      </c>
      <c r="K2614" s="5">
        <v>0.69710300683369575</v>
      </c>
      <c r="L2614" s="100">
        <v>0</v>
      </c>
    </row>
    <row r="2615" spans="1:12" x14ac:dyDescent="0.25">
      <c r="A2615" s="2">
        <v>42177</v>
      </c>
      <c r="B2615" s="3">
        <f t="shared" si="201"/>
        <v>22</v>
      </c>
      <c r="C2615" s="3">
        <f t="shared" si="202"/>
        <v>6</v>
      </c>
      <c r="D2615" s="3">
        <f t="shared" si="203"/>
        <v>2015</v>
      </c>
      <c r="E2615" s="4">
        <v>14.70833333333333</v>
      </c>
      <c r="F2615" s="4">
        <v>13.716666666666667</v>
      </c>
      <c r="G2615" s="4">
        <f t="shared" si="204"/>
        <v>14.212499999999999</v>
      </c>
      <c r="H2615" s="4">
        <v>8.0335999999999999</v>
      </c>
      <c r="I2615" s="3">
        <v>22.8</v>
      </c>
      <c r="J2615" s="4">
        <f t="shared" ca="1" si="200"/>
        <v>4.2124999999999986</v>
      </c>
      <c r="K2615" s="5">
        <v>1.8549813522341714</v>
      </c>
      <c r="L2615" s="100">
        <v>0</v>
      </c>
    </row>
    <row r="2616" spans="1:12" x14ac:dyDescent="0.25">
      <c r="A2616" s="2">
        <v>42178</v>
      </c>
      <c r="B2616" s="3">
        <f t="shared" si="201"/>
        <v>23</v>
      </c>
      <c r="C2616" s="3">
        <f t="shared" si="202"/>
        <v>6</v>
      </c>
      <c r="D2616" s="3">
        <f t="shared" si="203"/>
        <v>2015</v>
      </c>
      <c r="E2616" s="4">
        <v>10.820833333333335</v>
      </c>
      <c r="F2616" s="4">
        <v>10.049999999999999</v>
      </c>
      <c r="G2616" s="4">
        <f t="shared" si="204"/>
        <v>10.435416666666667</v>
      </c>
      <c r="H2616" s="4">
        <v>3.3517000000000001</v>
      </c>
      <c r="I2616" s="3">
        <v>11.2</v>
      </c>
      <c r="J2616" s="4">
        <f t="shared" ca="1" si="200"/>
        <v>0.43541666666666679</v>
      </c>
      <c r="K2616" s="5">
        <v>0.63041575308118181</v>
      </c>
      <c r="L2616" s="100">
        <v>3</v>
      </c>
    </row>
    <row r="2617" spans="1:12" x14ac:dyDescent="0.25">
      <c r="A2617" s="2">
        <v>42179</v>
      </c>
      <c r="B2617" s="3">
        <f t="shared" si="201"/>
        <v>24</v>
      </c>
      <c r="C2617" s="3">
        <f t="shared" si="202"/>
        <v>6</v>
      </c>
      <c r="D2617" s="3">
        <f t="shared" si="203"/>
        <v>2015</v>
      </c>
      <c r="E2617" s="4">
        <v>7.0583333333333336</v>
      </c>
      <c r="F2617" s="4">
        <v>6.3666666666666663</v>
      </c>
      <c r="G2617" s="4">
        <f t="shared" si="204"/>
        <v>6.7125000000000004</v>
      </c>
      <c r="H2617" s="4">
        <v>4.666199999999999</v>
      </c>
      <c r="I2617" s="3">
        <v>0</v>
      </c>
      <c r="J2617" s="4">
        <f t="shared" ca="1" si="200"/>
        <v>0</v>
      </c>
      <c r="K2617" s="5">
        <v>1.073657501675479</v>
      </c>
      <c r="L2617" s="100">
        <v>14</v>
      </c>
    </row>
    <row r="2618" spans="1:12" x14ac:dyDescent="0.25">
      <c r="A2618" s="2">
        <v>42180</v>
      </c>
      <c r="B2618" s="3">
        <f t="shared" si="201"/>
        <v>25</v>
      </c>
      <c r="C2618" s="3">
        <f t="shared" si="202"/>
        <v>6</v>
      </c>
      <c r="D2618" s="3">
        <f t="shared" si="203"/>
        <v>2015</v>
      </c>
      <c r="E2618" s="4">
        <v>10.875000000000002</v>
      </c>
      <c r="F2618" s="4">
        <v>10.216666666666667</v>
      </c>
      <c r="G2618" s="4">
        <f t="shared" si="204"/>
        <v>10.545833333333334</v>
      </c>
      <c r="H2618" s="4">
        <v>9.3291000000000004</v>
      </c>
      <c r="I2618" s="3">
        <v>0</v>
      </c>
      <c r="J2618" s="4">
        <f t="shared" ca="1" si="200"/>
        <v>0.54583333333333428</v>
      </c>
      <c r="K2618" s="5">
        <v>1.9321922919498726</v>
      </c>
      <c r="L2618" s="100">
        <v>0</v>
      </c>
    </row>
    <row r="2619" spans="1:12" x14ac:dyDescent="0.25">
      <c r="A2619" s="2">
        <v>42181</v>
      </c>
      <c r="B2619" s="3">
        <f t="shared" si="201"/>
        <v>26</v>
      </c>
      <c r="C2619" s="3">
        <f t="shared" si="202"/>
        <v>6</v>
      </c>
      <c r="D2619" s="3">
        <f t="shared" si="203"/>
        <v>2015</v>
      </c>
      <c r="E2619" s="4">
        <v>11.679166666666667</v>
      </c>
      <c r="F2619" s="4">
        <v>10.624999999999998</v>
      </c>
      <c r="G2619" s="4">
        <f t="shared" si="204"/>
        <v>11.152083333333334</v>
      </c>
      <c r="H2619" s="4">
        <v>12.821500000000002</v>
      </c>
      <c r="I2619" s="3">
        <v>0</v>
      </c>
      <c r="J2619" s="4">
        <f t="shared" ca="1" si="200"/>
        <v>1.1520833333333327</v>
      </c>
      <c r="K2619" s="5">
        <v>2.5417773792932565</v>
      </c>
      <c r="L2619" s="100">
        <v>2</v>
      </c>
    </row>
    <row r="2620" spans="1:12" x14ac:dyDescent="0.25">
      <c r="A2620" s="2">
        <v>42182</v>
      </c>
      <c r="B2620" s="3">
        <f t="shared" si="201"/>
        <v>27</v>
      </c>
      <c r="C2620" s="3">
        <f t="shared" si="202"/>
        <v>6</v>
      </c>
      <c r="D2620" s="3">
        <f t="shared" si="203"/>
        <v>2015</v>
      </c>
      <c r="E2620" s="4">
        <v>11.583333333333334</v>
      </c>
      <c r="F2620" s="4">
        <v>10.654166666666665</v>
      </c>
      <c r="G2620" s="4">
        <f t="shared" si="204"/>
        <v>11.118749999999999</v>
      </c>
      <c r="H2620" s="4">
        <v>9.4572999999999983</v>
      </c>
      <c r="I2620" s="3">
        <v>0</v>
      </c>
      <c r="J2620" s="4">
        <f t="shared" ca="1" si="200"/>
        <v>1.1187499999999995</v>
      </c>
      <c r="K2620" s="5">
        <v>2.0508952349217813</v>
      </c>
      <c r="L2620" s="100">
        <v>0</v>
      </c>
    </row>
    <row r="2621" spans="1:12" x14ac:dyDescent="0.25">
      <c r="A2621" s="2">
        <v>42183</v>
      </c>
      <c r="B2621" s="3">
        <f t="shared" si="201"/>
        <v>28</v>
      </c>
      <c r="C2621" s="3">
        <f t="shared" si="202"/>
        <v>6</v>
      </c>
      <c r="D2621" s="3">
        <f t="shared" si="203"/>
        <v>2015</v>
      </c>
      <c r="E2621" s="4">
        <v>12.720833333333331</v>
      </c>
      <c r="F2621" s="4">
        <v>11.795833333333333</v>
      </c>
      <c r="G2621" s="4">
        <f t="shared" si="204"/>
        <v>12.258333333333333</v>
      </c>
      <c r="H2621" s="4">
        <v>11.6854</v>
      </c>
      <c r="I2621" s="3">
        <v>0</v>
      </c>
      <c r="J2621" s="4">
        <f t="shared" ca="1" si="200"/>
        <v>2.258333333333332</v>
      </c>
      <c r="K2621" s="5">
        <v>2.5434421245051353</v>
      </c>
      <c r="L2621" s="100">
        <v>0</v>
      </c>
    </row>
    <row r="2622" spans="1:12" x14ac:dyDescent="0.25">
      <c r="A2622" s="2">
        <v>42184</v>
      </c>
      <c r="B2622" s="3">
        <f t="shared" si="201"/>
        <v>29</v>
      </c>
      <c r="C2622" s="3">
        <f t="shared" si="202"/>
        <v>6</v>
      </c>
      <c r="D2622" s="3">
        <f t="shared" si="203"/>
        <v>2015</v>
      </c>
      <c r="E2622" s="4">
        <v>12.979166666666666</v>
      </c>
      <c r="F2622" s="4">
        <v>12.04166666666667</v>
      </c>
      <c r="G2622" s="4">
        <f t="shared" si="204"/>
        <v>12.510416666666668</v>
      </c>
      <c r="H2622" s="4">
        <v>11.4101</v>
      </c>
      <c r="I2622" s="3">
        <v>0.2</v>
      </c>
      <c r="J2622" s="4">
        <f t="shared" ca="1" si="200"/>
        <v>2.5104166666666679</v>
      </c>
      <c r="K2622" s="5">
        <v>2.4660725365860121</v>
      </c>
      <c r="L2622" s="100">
        <v>0</v>
      </c>
    </row>
    <row r="2623" spans="1:12" x14ac:dyDescent="0.25">
      <c r="A2623" s="2">
        <v>42185</v>
      </c>
      <c r="B2623" s="3">
        <f t="shared" si="201"/>
        <v>30</v>
      </c>
      <c r="C2623" s="3">
        <f t="shared" si="202"/>
        <v>6</v>
      </c>
      <c r="D2623" s="3">
        <f t="shared" si="203"/>
        <v>2015</v>
      </c>
      <c r="E2623" s="4">
        <v>12.987499999999999</v>
      </c>
      <c r="F2623" s="4">
        <v>12.66666666666667</v>
      </c>
      <c r="G2623" s="4">
        <f t="shared" si="204"/>
        <v>12.827083333333334</v>
      </c>
      <c r="H2623" s="4">
        <v>2.8245999999999998</v>
      </c>
      <c r="I2623" s="3">
        <v>2.5999999999999996</v>
      </c>
      <c r="J2623" s="4">
        <f t="shared" ca="1" si="200"/>
        <v>2.8270833333333343</v>
      </c>
      <c r="K2623" s="5">
        <v>0.79165942229354824</v>
      </c>
      <c r="L2623" s="100">
        <v>0</v>
      </c>
    </row>
    <row r="2624" spans="1:12" x14ac:dyDescent="0.25">
      <c r="A2624" s="2">
        <v>42186</v>
      </c>
      <c r="B2624" s="3">
        <f t="shared" si="201"/>
        <v>1</v>
      </c>
      <c r="C2624" s="3">
        <f t="shared" si="202"/>
        <v>7</v>
      </c>
      <c r="D2624" s="3">
        <f t="shared" si="203"/>
        <v>2015</v>
      </c>
      <c r="E2624" s="4">
        <v>12.929166666666667</v>
      </c>
      <c r="F2624" s="4">
        <v>11.979166666666664</v>
      </c>
      <c r="G2624" s="4">
        <f t="shared" si="204"/>
        <v>12.454166666666666</v>
      </c>
      <c r="H2624" s="4">
        <v>10.890099999999999</v>
      </c>
      <c r="I2624" s="3">
        <v>0</v>
      </c>
      <c r="J2624" s="4">
        <f t="shared" ca="1" si="200"/>
        <v>2.4541666666666657</v>
      </c>
      <c r="K2624" s="5">
        <v>2.5212620813962263</v>
      </c>
      <c r="L2624" s="101">
        <v>0</v>
      </c>
    </row>
    <row r="2625" spans="1:12" x14ac:dyDescent="0.25">
      <c r="A2625" s="2">
        <v>42187</v>
      </c>
      <c r="B2625" s="3">
        <f t="shared" si="201"/>
        <v>2</v>
      </c>
      <c r="C2625" s="3">
        <f t="shared" si="202"/>
        <v>7</v>
      </c>
      <c r="D2625" s="3">
        <f t="shared" si="203"/>
        <v>2015</v>
      </c>
      <c r="E2625" s="4">
        <v>11.608333333333336</v>
      </c>
      <c r="F2625" s="4">
        <v>10.499999999999998</v>
      </c>
      <c r="G2625" s="4">
        <f t="shared" si="204"/>
        <v>11.054166666666667</v>
      </c>
      <c r="H2625" s="4">
        <v>11.773700000000002</v>
      </c>
      <c r="I2625" s="3">
        <v>0.2</v>
      </c>
      <c r="J2625" s="4">
        <f t="shared" ca="1" si="200"/>
        <v>1.0541666666666671</v>
      </c>
      <c r="K2625" s="5">
        <v>2.3269326059954647</v>
      </c>
      <c r="L2625" s="101">
        <v>3</v>
      </c>
    </row>
    <row r="2626" spans="1:12" x14ac:dyDescent="0.25">
      <c r="A2626" s="2">
        <v>42188</v>
      </c>
      <c r="B2626" s="3">
        <f t="shared" si="201"/>
        <v>3</v>
      </c>
      <c r="C2626" s="3">
        <f t="shared" si="202"/>
        <v>7</v>
      </c>
      <c r="D2626" s="3">
        <f t="shared" si="203"/>
        <v>2015</v>
      </c>
      <c r="E2626" s="4">
        <v>13.4375</v>
      </c>
      <c r="F2626" s="4">
        <v>12.645833333333334</v>
      </c>
      <c r="G2626" s="4">
        <f t="shared" si="204"/>
        <v>13.041666666666668</v>
      </c>
      <c r="H2626" s="4">
        <v>5.3493999999999993</v>
      </c>
      <c r="I2626" s="3">
        <v>6.6000000000000005</v>
      </c>
      <c r="J2626" s="4">
        <f t="shared" ref="J2626:J2689" ca="1" si="205">IF($J$2&gt;E2626,0, IF(F2626&gt;$J$2,((F2626-$J$2)+((E2626-F2626)/2)),((E2626-$J$2)^2/((E2626-F2626)))))</f>
        <v>3.041666666666667</v>
      </c>
      <c r="K2626" s="5">
        <v>1.2121968563482854</v>
      </c>
      <c r="L2626" s="101">
        <v>0</v>
      </c>
    </row>
    <row r="2627" spans="1:12" x14ac:dyDescent="0.25">
      <c r="A2627" s="2">
        <v>42189</v>
      </c>
      <c r="B2627" s="3">
        <f t="shared" ref="B2627:B2690" si="206">DAY(A2627)</f>
        <v>4</v>
      </c>
      <c r="C2627" s="3">
        <f t="shared" ref="C2627:C2690" si="207">MONTH(A2627)</f>
        <v>7</v>
      </c>
      <c r="D2627" s="3">
        <f t="shared" ref="D2627:D2690" si="208">YEAR(A2627)</f>
        <v>2015</v>
      </c>
      <c r="E2627" s="4">
        <v>6.8666666666666671</v>
      </c>
      <c r="F2627" s="4">
        <v>5.6875000000000009</v>
      </c>
      <c r="G2627" s="4">
        <f t="shared" ref="G2627:G2690" si="209">MEDIAN(E2627:F2627)</f>
        <v>6.2770833333333336</v>
      </c>
      <c r="H2627" s="4">
        <v>12.766999999999998</v>
      </c>
      <c r="I2627" s="3">
        <v>2.9999999999999996</v>
      </c>
      <c r="J2627" s="4">
        <f t="shared" ca="1" si="205"/>
        <v>0</v>
      </c>
      <c r="K2627" s="5">
        <v>2.2353048885777853</v>
      </c>
      <c r="L2627" s="101">
        <v>19</v>
      </c>
    </row>
    <row r="2628" spans="1:12" x14ac:dyDescent="0.25">
      <c r="A2628" s="2">
        <v>42190</v>
      </c>
      <c r="B2628" s="3">
        <f t="shared" si="206"/>
        <v>5</v>
      </c>
      <c r="C2628" s="3">
        <f t="shared" si="207"/>
        <v>7</v>
      </c>
      <c r="D2628" s="3">
        <f t="shared" si="208"/>
        <v>2015</v>
      </c>
      <c r="E2628" s="4">
        <v>6.679166666666668</v>
      </c>
      <c r="F2628" s="4">
        <v>5.5583333333333345</v>
      </c>
      <c r="G2628" s="4">
        <f t="shared" si="209"/>
        <v>6.1187500000000012</v>
      </c>
      <c r="H2628" s="4">
        <v>14.315799999999996</v>
      </c>
      <c r="I2628" s="3">
        <v>0</v>
      </c>
      <c r="J2628" s="4">
        <f t="shared" ca="1" si="205"/>
        <v>0</v>
      </c>
      <c r="K2628" s="5">
        <v>2.2778888637294825</v>
      </c>
      <c r="L2628" s="101">
        <v>14</v>
      </c>
    </row>
    <row r="2629" spans="1:12" x14ac:dyDescent="0.25">
      <c r="A2629" s="2">
        <v>42191</v>
      </c>
      <c r="B2629" s="3">
        <f t="shared" si="206"/>
        <v>6</v>
      </c>
      <c r="C2629" s="3">
        <f t="shared" si="207"/>
        <v>7</v>
      </c>
      <c r="D2629" s="3">
        <f t="shared" si="208"/>
        <v>2015</v>
      </c>
      <c r="E2629" s="4">
        <v>11.320833333333331</v>
      </c>
      <c r="F2629" s="4">
        <v>10.491666666666664</v>
      </c>
      <c r="G2629" s="4">
        <f t="shared" si="209"/>
        <v>10.906249999999996</v>
      </c>
      <c r="H2629" s="4">
        <v>10.55</v>
      </c>
      <c r="I2629" s="3">
        <v>0</v>
      </c>
      <c r="J2629" s="4">
        <f t="shared" ca="1" si="205"/>
        <v>0.90624999999999734</v>
      </c>
      <c r="K2629" s="5">
        <v>2.3758887863938463</v>
      </c>
      <c r="L2629" s="101">
        <v>1</v>
      </c>
    </row>
    <row r="2630" spans="1:12" x14ac:dyDescent="0.25">
      <c r="A2630" s="2">
        <v>42192</v>
      </c>
      <c r="B2630" s="3">
        <f t="shared" si="206"/>
        <v>7</v>
      </c>
      <c r="C2630" s="3">
        <f t="shared" si="207"/>
        <v>7</v>
      </c>
      <c r="D2630" s="3">
        <f t="shared" si="208"/>
        <v>2015</v>
      </c>
      <c r="E2630" s="4">
        <v>12.970833333333337</v>
      </c>
      <c r="F2630" s="4">
        <v>12.704166666666667</v>
      </c>
      <c r="G2630" s="4">
        <f t="shared" si="209"/>
        <v>12.837500000000002</v>
      </c>
      <c r="H2630" s="4">
        <v>1.9667999999999999</v>
      </c>
      <c r="I2630" s="3">
        <v>35.800000000000011</v>
      </c>
      <c r="J2630" s="4">
        <f t="shared" ca="1" si="205"/>
        <v>2.8375000000000021</v>
      </c>
      <c r="K2630" s="5">
        <v>0.42892653794641106</v>
      </c>
      <c r="L2630" s="101">
        <v>0</v>
      </c>
    </row>
    <row r="2631" spans="1:12" x14ac:dyDescent="0.25">
      <c r="A2631" s="2">
        <v>42193</v>
      </c>
      <c r="B2631" s="3">
        <f t="shared" si="206"/>
        <v>8</v>
      </c>
      <c r="C2631" s="3">
        <f t="shared" si="207"/>
        <v>7</v>
      </c>
      <c r="D2631" s="3">
        <f t="shared" si="208"/>
        <v>2015</v>
      </c>
      <c r="E2631" s="4">
        <v>12.78333333333333</v>
      </c>
      <c r="F2631" s="4">
        <v>12.399999999999999</v>
      </c>
      <c r="G2631" s="4">
        <f t="shared" si="209"/>
        <v>12.591666666666665</v>
      </c>
      <c r="H2631" s="4">
        <v>1.9961999999999998</v>
      </c>
      <c r="I2631" s="3">
        <v>33.799999999999997</v>
      </c>
      <c r="J2631" s="4">
        <f t="shared" ca="1" si="205"/>
        <v>2.5916666666666641</v>
      </c>
      <c r="K2631" s="5">
        <v>0.38190469258274296</v>
      </c>
      <c r="L2631" s="101">
        <v>0</v>
      </c>
    </row>
    <row r="2632" spans="1:12" x14ac:dyDescent="0.25">
      <c r="A2632" s="2">
        <v>42194</v>
      </c>
      <c r="B2632" s="3">
        <f t="shared" si="206"/>
        <v>9</v>
      </c>
      <c r="C2632" s="3">
        <f t="shared" si="207"/>
        <v>7</v>
      </c>
      <c r="D2632" s="3">
        <f t="shared" si="208"/>
        <v>2015</v>
      </c>
      <c r="E2632" s="4">
        <v>11.595833333333337</v>
      </c>
      <c r="F2632" s="4">
        <v>11.070833333333335</v>
      </c>
      <c r="G2632" s="4">
        <f t="shared" si="209"/>
        <v>11.333333333333336</v>
      </c>
      <c r="H2632" s="4">
        <v>5.655800000000001</v>
      </c>
      <c r="I2632" s="3">
        <v>5.6000000000000005</v>
      </c>
      <c r="J2632" s="4">
        <f t="shared" ca="1" si="205"/>
        <v>1.3333333333333357</v>
      </c>
      <c r="K2632" s="5">
        <v>1.0892895469381516</v>
      </c>
      <c r="L2632" s="101">
        <v>0</v>
      </c>
    </row>
    <row r="2633" spans="1:12" x14ac:dyDescent="0.25">
      <c r="A2633" s="2">
        <v>42195</v>
      </c>
      <c r="B2633" s="3">
        <f t="shared" si="206"/>
        <v>10</v>
      </c>
      <c r="C2633" s="3">
        <f t="shared" si="207"/>
        <v>7</v>
      </c>
      <c r="D2633" s="3">
        <f t="shared" si="208"/>
        <v>2015</v>
      </c>
      <c r="E2633" s="4">
        <v>11.933333333333332</v>
      </c>
      <c r="F2633" s="4">
        <v>11.295833333333334</v>
      </c>
      <c r="G2633" s="4">
        <f t="shared" si="209"/>
        <v>11.614583333333332</v>
      </c>
      <c r="H2633" s="4">
        <v>9.3988000000000014</v>
      </c>
      <c r="I2633" s="3">
        <v>0.2</v>
      </c>
      <c r="J2633" s="4">
        <f t="shared" ca="1" si="205"/>
        <v>1.614583333333333</v>
      </c>
      <c r="K2633" s="5">
        <v>1.9355621519929413</v>
      </c>
      <c r="L2633" s="101">
        <v>0</v>
      </c>
    </row>
    <row r="2634" spans="1:12" x14ac:dyDescent="0.25">
      <c r="A2634" s="2">
        <v>42196</v>
      </c>
      <c r="B2634" s="3">
        <f t="shared" si="206"/>
        <v>11</v>
      </c>
      <c r="C2634" s="3">
        <f t="shared" si="207"/>
        <v>7</v>
      </c>
      <c r="D2634" s="3">
        <f t="shared" si="208"/>
        <v>2015</v>
      </c>
      <c r="E2634" s="4">
        <v>13.6625</v>
      </c>
      <c r="F2634" s="4">
        <v>12.608333333333334</v>
      </c>
      <c r="G2634" s="4">
        <f t="shared" si="209"/>
        <v>13.135416666666668</v>
      </c>
      <c r="H2634" s="4">
        <v>11.421999999999999</v>
      </c>
      <c r="I2634" s="3">
        <v>0</v>
      </c>
      <c r="J2634" s="4">
        <f t="shared" ca="1" si="205"/>
        <v>3.135416666666667</v>
      </c>
      <c r="K2634" s="5">
        <v>2.4798361922576992</v>
      </c>
      <c r="L2634" s="101">
        <v>0</v>
      </c>
    </row>
    <row r="2635" spans="1:12" x14ac:dyDescent="0.25">
      <c r="A2635" s="2">
        <v>42197</v>
      </c>
      <c r="B2635" s="3">
        <f t="shared" si="206"/>
        <v>12</v>
      </c>
      <c r="C2635" s="3">
        <f t="shared" si="207"/>
        <v>7</v>
      </c>
      <c r="D2635" s="3">
        <f t="shared" si="208"/>
        <v>2015</v>
      </c>
      <c r="E2635" s="4">
        <v>13.858333333333333</v>
      </c>
      <c r="F2635" s="4">
        <v>13.320833333333335</v>
      </c>
      <c r="G2635" s="4">
        <f t="shared" si="209"/>
        <v>13.589583333333334</v>
      </c>
      <c r="H2635" s="4">
        <v>3.0876999999999999</v>
      </c>
      <c r="I2635" s="3">
        <v>0.60000000000000009</v>
      </c>
      <c r="J2635" s="4">
        <f t="shared" ca="1" si="205"/>
        <v>3.5895833333333336</v>
      </c>
      <c r="K2635" s="5">
        <v>0.84957180450106951</v>
      </c>
      <c r="L2635" s="101">
        <v>0</v>
      </c>
    </row>
    <row r="2636" spans="1:12" x14ac:dyDescent="0.25">
      <c r="A2636" s="2">
        <v>42198</v>
      </c>
      <c r="B2636" s="3">
        <f t="shared" si="206"/>
        <v>13</v>
      </c>
      <c r="C2636" s="3">
        <f t="shared" si="207"/>
        <v>7</v>
      </c>
      <c r="D2636" s="3">
        <f t="shared" si="208"/>
        <v>2015</v>
      </c>
      <c r="E2636" s="4">
        <v>17.237499999999997</v>
      </c>
      <c r="F2636" s="4">
        <v>16.066666666666666</v>
      </c>
      <c r="G2636" s="4">
        <f t="shared" si="209"/>
        <v>16.65208333333333</v>
      </c>
      <c r="H2636" s="4">
        <v>10.726199999999999</v>
      </c>
      <c r="I2636" s="3">
        <v>10.999999999999998</v>
      </c>
      <c r="J2636" s="4">
        <f t="shared" ca="1" si="205"/>
        <v>6.6520833333333318</v>
      </c>
      <c r="K2636" s="5">
        <v>2.6822942133569962</v>
      </c>
      <c r="L2636" s="101">
        <v>0</v>
      </c>
    </row>
    <row r="2637" spans="1:12" x14ac:dyDescent="0.25">
      <c r="A2637" s="2">
        <v>42199</v>
      </c>
      <c r="B2637" s="3">
        <f t="shared" si="206"/>
        <v>14</v>
      </c>
      <c r="C2637" s="3">
        <f t="shared" si="207"/>
        <v>7</v>
      </c>
      <c r="D2637" s="3">
        <f t="shared" si="208"/>
        <v>2015</v>
      </c>
      <c r="E2637" s="4">
        <v>14.774999999999999</v>
      </c>
      <c r="F2637" s="4">
        <v>14.124999999999995</v>
      </c>
      <c r="G2637" s="4">
        <f t="shared" si="209"/>
        <v>14.449999999999996</v>
      </c>
      <c r="H2637" s="4">
        <v>1.5685</v>
      </c>
      <c r="I2637" s="3">
        <v>111.6</v>
      </c>
      <c r="J2637" s="4">
        <f t="shared" ca="1" si="205"/>
        <v>4.4499999999999966</v>
      </c>
      <c r="K2637" s="5">
        <v>0.4426546011574673</v>
      </c>
      <c r="L2637" s="101">
        <v>0</v>
      </c>
    </row>
    <row r="2638" spans="1:12" x14ac:dyDescent="0.25">
      <c r="A2638" s="2">
        <v>42200</v>
      </c>
      <c r="B2638" s="3">
        <f t="shared" si="206"/>
        <v>15</v>
      </c>
      <c r="C2638" s="3">
        <f t="shared" si="207"/>
        <v>7</v>
      </c>
      <c r="D2638" s="3">
        <f t="shared" si="208"/>
        <v>2015</v>
      </c>
      <c r="E2638" s="4">
        <v>11.029166666666663</v>
      </c>
      <c r="F2638" s="4">
        <v>10.56666666666667</v>
      </c>
      <c r="G2638" s="4">
        <f t="shared" si="209"/>
        <v>10.797916666666666</v>
      </c>
      <c r="H2638" s="4">
        <v>1.6425000000000001</v>
      </c>
      <c r="I2638" s="3">
        <v>52.4</v>
      </c>
      <c r="J2638" s="4">
        <f t="shared" ca="1" si="205"/>
        <v>0.79791666666666661</v>
      </c>
      <c r="K2638" s="5">
        <v>0.3319139968369938</v>
      </c>
      <c r="L2638" s="101">
        <v>0</v>
      </c>
    </row>
    <row r="2639" spans="1:12" x14ac:dyDescent="0.25">
      <c r="A2639" s="2">
        <v>42201</v>
      </c>
      <c r="B2639" s="3">
        <f t="shared" si="206"/>
        <v>16</v>
      </c>
      <c r="C2639" s="3">
        <f t="shared" si="207"/>
        <v>7</v>
      </c>
      <c r="D2639" s="3">
        <f t="shared" si="208"/>
        <v>2015</v>
      </c>
      <c r="E2639" s="4">
        <v>12.841666666666669</v>
      </c>
      <c r="F2639" s="4">
        <v>12.241666666666665</v>
      </c>
      <c r="G2639" s="4">
        <f t="shared" si="209"/>
        <v>12.541666666666668</v>
      </c>
      <c r="H2639" s="4">
        <v>5.8708000000000009</v>
      </c>
      <c r="I2639" s="3">
        <v>11.8</v>
      </c>
      <c r="J2639" s="4">
        <f t="shared" ca="1" si="205"/>
        <v>2.541666666666667</v>
      </c>
      <c r="K2639" s="5">
        <v>1.2160882688683765</v>
      </c>
      <c r="L2639" s="101">
        <v>0</v>
      </c>
    </row>
    <row r="2640" spans="1:12" x14ac:dyDescent="0.25">
      <c r="A2640" s="2">
        <v>42202</v>
      </c>
      <c r="B2640" s="3">
        <f t="shared" si="206"/>
        <v>17</v>
      </c>
      <c r="C2640" s="3">
        <f t="shared" si="207"/>
        <v>7</v>
      </c>
      <c r="D2640" s="3">
        <f t="shared" si="208"/>
        <v>2015</v>
      </c>
      <c r="E2640" s="4">
        <v>14.245833333333332</v>
      </c>
      <c r="F2640" s="4">
        <v>13.504166666666668</v>
      </c>
      <c r="G2640" s="4">
        <f t="shared" si="209"/>
        <v>13.875</v>
      </c>
      <c r="H2640" s="4">
        <v>6.2037000000000004</v>
      </c>
      <c r="I2640" s="3">
        <v>2.4</v>
      </c>
      <c r="J2640" s="4">
        <f t="shared" ca="1" si="205"/>
        <v>3.875</v>
      </c>
      <c r="K2640" s="5">
        <v>1.3759162365101294</v>
      </c>
      <c r="L2640" s="101">
        <v>0</v>
      </c>
    </row>
    <row r="2641" spans="1:12" x14ac:dyDescent="0.25">
      <c r="A2641" s="2">
        <v>42203</v>
      </c>
      <c r="B2641" s="3">
        <f t="shared" si="206"/>
        <v>18</v>
      </c>
      <c r="C2641" s="3">
        <f t="shared" si="207"/>
        <v>7</v>
      </c>
      <c r="D2641" s="3">
        <f t="shared" si="208"/>
        <v>2015</v>
      </c>
      <c r="E2641" s="4">
        <v>11.699999999999998</v>
      </c>
      <c r="F2641" s="4">
        <v>10.020833333333334</v>
      </c>
      <c r="G2641" s="4">
        <f t="shared" si="209"/>
        <v>10.860416666666666</v>
      </c>
      <c r="H2641" s="4">
        <v>14.2774</v>
      </c>
      <c r="I2641" s="3">
        <v>0.2</v>
      </c>
      <c r="J2641" s="4">
        <f t="shared" ca="1" si="205"/>
        <v>0.86041666666666572</v>
      </c>
      <c r="K2641" s="5">
        <v>2.6918201454354511</v>
      </c>
      <c r="L2641" s="101">
        <v>8</v>
      </c>
    </row>
    <row r="2642" spans="1:12" x14ac:dyDescent="0.25">
      <c r="A2642" s="2">
        <v>42204</v>
      </c>
      <c r="B2642" s="3">
        <f t="shared" si="206"/>
        <v>19</v>
      </c>
      <c r="C2642" s="3">
        <f t="shared" si="207"/>
        <v>7</v>
      </c>
      <c r="D2642" s="3">
        <f t="shared" si="208"/>
        <v>2015</v>
      </c>
      <c r="E2642" s="4">
        <v>16.333333333333332</v>
      </c>
      <c r="F2642" s="4">
        <v>15.304166666666667</v>
      </c>
      <c r="G2642" s="4">
        <f t="shared" si="209"/>
        <v>15.81875</v>
      </c>
      <c r="H2642" s="4">
        <v>12.491</v>
      </c>
      <c r="I2642" s="3">
        <v>0.2</v>
      </c>
      <c r="J2642" s="4">
        <f t="shared" ca="1" si="205"/>
        <v>5.8187499999999996</v>
      </c>
      <c r="K2642" s="5">
        <v>2.9715391578863124</v>
      </c>
      <c r="L2642" s="101">
        <v>0</v>
      </c>
    </row>
    <row r="2643" spans="1:12" x14ac:dyDescent="0.25">
      <c r="A2643" s="2">
        <v>42205</v>
      </c>
      <c r="B2643" s="3">
        <f t="shared" si="206"/>
        <v>20</v>
      </c>
      <c r="C2643" s="3">
        <f t="shared" si="207"/>
        <v>7</v>
      </c>
      <c r="D2643" s="3">
        <f t="shared" si="208"/>
        <v>2015</v>
      </c>
      <c r="E2643" s="4">
        <v>14.445833333333335</v>
      </c>
      <c r="F2643" s="4">
        <v>13.879166666666668</v>
      </c>
      <c r="G2643" s="4">
        <f t="shared" si="209"/>
        <v>14.162500000000001</v>
      </c>
      <c r="H2643" s="4">
        <v>1.1282000000000001</v>
      </c>
      <c r="I2643" s="3">
        <v>42.800000000000004</v>
      </c>
      <c r="J2643" s="4">
        <f t="shared" ca="1" si="205"/>
        <v>4.1625000000000014</v>
      </c>
      <c r="K2643" s="5">
        <v>0.45772486028959153</v>
      </c>
      <c r="L2643" s="101">
        <v>0</v>
      </c>
    </row>
    <row r="2644" spans="1:12" x14ac:dyDescent="0.25">
      <c r="A2644" s="2">
        <v>42206</v>
      </c>
      <c r="B2644" s="3">
        <f t="shared" si="206"/>
        <v>21</v>
      </c>
      <c r="C2644" s="3">
        <f t="shared" si="207"/>
        <v>7</v>
      </c>
      <c r="D2644" s="3">
        <f t="shared" si="208"/>
        <v>2015</v>
      </c>
      <c r="E2644" s="4">
        <v>9.7750000000000004</v>
      </c>
      <c r="F2644" s="4">
        <v>8.6833333333333318</v>
      </c>
      <c r="G2644" s="4">
        <f t="shared" si="209"/>
        <v>9.2291666666666661</v>
      </c>
      <c r="H2644" s="4">
        <v>11.2639</v>
      </c>
      <c r="I2644" s="3">
        <v>3.4000000000000004</v>
      </c>
      <c r="J2644" s="4">
        <f t="shared" ca="1" si="205"/>
        <v>0</v>
      </c>
      <c r="K2644" s="5">
        <v>2.2272133017173257</v>
      </c>
      <c r="L2644" s="101">
        <v>7</v>
      </c>
    </row>
    <row r="2645" spans="1:12" x14ac:dyDescent="0.25">
      <c r="A2645" s="2">
        <v>42207</v>
      </c>
      <c r="B2645" s="3">
        <f t="shared" si="206"/>
        <v>22</v>
      </c>
      <c r="C2645" s="3">
        <f t="shared" si="207"/>
        <v>7</v>
      </c>
      <c r="D2645" s="3">
        <f t="shared" si="208"/>
        <v>2015</v>
      </c>
      <c r="E2645" s="4">
        <v>7.9333333333333327</v>
      </c>
      <c r="F2645" s="4">
        <v>6.6499999999999986</v>
      </c>
      <c r="G2645" s="4">
        <f t="shared" si="209"/>
        <v>7.2916666666666661</v>
      </c>
      <c r="H2645" s="4">
        <v>13.587800000000001</v>
      </c>
      <c r="I2645" s="3">
        <v>0.2</v>
      </c>
      <c r="J2645" s="4">
        <f t="shared" ca="1" si="205"/>
        <v>0</v>
      </c>
      <c r="K2645" s="5">
        <v>2.2905107822744113</v>
      </c>
      <c r="L2645" s="101">
        <v>15</v>
      </c>
    </row>
    <row r="2646" spans="1:12" x14ac:dyDescent="0.25">
      <c r="A2646" s="2">
        <v>42208</v>
      </c>
      <c r="B2646" s="3">
        <f t="shared" si="206"/>
        <v>23</v>
      </c>
      <c r="C2646" s="3">
        <f t="shared" si="207"/>
        <v>7</v>
      </c>
      <c r="D2646" s="3">
        <f t="shared" si="208"/>
        <v>2015</v>
      </c>
      <c r="E2646" s="4">
        <v>10.012499999999999</v>
      </c>
      <c r="F2646" s="4">
        <v>9.3208333333333329</v>
      </c>
      <c r="G2646" s="4">
        <f t="shared" si="209"/>
        <v>9.6666666666666661</v>
      </c>
      <c r="H2646" s="4">
        <v>6.9363999999999999</v>
      </c>
      <c r="I2646" s="3">
        <v>0</v>
      </c>
      <c r="J2646" s="4">
        <f t="shared" ca="1" si="205"/>
        <v>2.2590361445780574E-4</v>
      </c>
      <c r="K2646" s="5">
        <v>1.5736380198575526</v>
      </c>
      <c r="L2646" s="101">
        <v>5</v>
      </c>
    </row>
    <row r="2647" spans="1:12" x14ac:dyDescent="0.25">
      <c r="A2647" s="2">
        <v>42209</v>
      </c>
      <c r="B2647" s="3">
        <f t="shared" si="206"/>
        <v>24</v>
      </c>
      <c r="C2647" s="3">
        <f t="shared" si="207"/>
        <v>7</v>
      </c>
      <c r="D2647" s="3">
        <f t="shared" si="208"/>
        <v>2015</v>
      </c>
      <c r="E2647" s="4">
        <v>11.483333333333334</v>
      </c>
      <c r="F2647" s="4">
        <v>10.745833333333332</v>
      </c>
      <c r="G2647" s="4">
        <f t="shared" si="209"/>
        <v>11.114583333333332</v>
      </c>
      <c r="H2647" s="4">
        <v>4.8387000000000002</v>
      </c>
      <c r="I2647" s="3">
        <v>33.200000000000003</v>
      </c>
      <c r="J2647" s="4">
        <f t="shared" ca="1" si="205"/>
        <v>1.114583333333333</v>
      </c>
      <c r="K2647" s="5">
        <v>1.0642551948377303</v>
      </c>
      <c r="L2647" s="101">
        <v>0</v>
      </c>
    </row>
    <row r="2648" spans="1:12" x14ac:dyDescent="0.25">
      <c r="A2648" s="2">
        <v>42210</v>
      </c>
      <c r="B2648" s="3">
        <f t="shared" si="206"/>
        <v>25</v>
      </c>
      <c r="C2648" s="3">
        <f t="shared" si="207"/>
        <v>7</v>
      </c>
      <c r="D2648" s="3">
        <f t="shared" si="208"/>
        <v>2015</v>
      </c>
      <c r="E2648" s="4">
        <v>11.633333333333333</v>
      </c>
      <c r="F2648" s="4">
        <v>10.508333333333335</v>
      </c>
      <c r="G2648" s="4">
        <f t="shared" si="209"/>
        <v>11.070833333333333</v>
      </c>
      <c r="H2648" s="4">
        <v>11.250999999999998</v>
      </c>
      <c r="I2648" s="3">
        <v>3.4</v>
      </c>
      <c r="J2648" s="4">
        <f t="shared" ca="1" si="205"/>
        <v>1.0708333333333337</v>
      </c>
      <c r="K2648" s="5">
        <v>2.4557437419323858</v>
      </c>
      <c r="L2648" s="101">
        <v>0</v>
      </c>
    </row>
    <row r="2649" spans="1:12" x14ac:dyDescent="0.25">
      <c r="A2649" s="2">
        <v>42211</v>
      </c>
      <c r="B2649" s="3">
        <f t="shared" si="206"/>
        <v>26</v>
      </c>
      <c r="C2649" s="3">
        <f t="shared" si="207"/>
        <v>7</v>
      </c>
      <c r="D2649" s="3">
        <f t="shared" si="208"/>
        <v>2015</v>
      </c>
      <c r="E2649" s="4">
        <v>10.766666666666667</v>
      </c>
      <c r="F2649" s="4">
        <v>9.9916666666666671</v>
      </c>
      <c r="G2649" s="4">
        <f t="shared" si="209"/>
        <v>10.379166666666666</v>
      </c>
      <c r="H2649" s="4">
        <v>6.6527999999999992</v>
      </c>
      <c r="I2649" s="3">
        <v>0.4</v>
      </c>
      <c r="J2649" s="4">
        <f t="shared" ca="1" si="205"/>
        <v>0.75842293906810165</v>
      </c>
      <c r="K2649" s="5">
        <v>1.4436651029834671</v>
      </c>
      <c r="L2649" s="101">
        <v>3</v>
      </c>
    </row>
    <row r="2650" spans="1:12" x14ac:dyDescent="0.25">
      <c r="A2650" s="2">
        <v>42212</v>
      </c>
      <c r="B2650" s="3">
        <f t="shared" si="206"/>
        <v>27</v>
      </c>
      <c r="C2650" s="3">
        <f t="shared" si="207"/>
        <v>7</v>
      </c>
      <c r="D2650" s="3">
        <f t="shared" si="208"/>
        <v>2015</v>
      </c>
      <c r="E2650" s="4">
        <v>13.616666666666665</v>
      </c>
      <c r="F2650" s="4">
        <v>12.65</v>
      </c>
      <c r="G2650" s="4">
        <f t="shared" si="209"/>
        <v>13.133333333333333</v>
      </c>
      <c r="H2650" s="4">
        <v>15.321299999999999</v>
      </c>
      <c r="I2650" s="3">
        <v>0</v>
      </c>
      <c r="J2650" s="4">
        <f t="shared" ca="1" si="205"/>
        <v>3.1333333333333329</v>
      </c>
      <c r="K2650" s="5">
        <v>3.5151949845909551</v>
      </c>
      <c r="L2650" s="101">
        <v>0</v>
      </c>
    </row>
    <row r="2651" spans="1:12" x14ac:dyDescent="0.25">
      <c r="A2651" s="2">
        <v>42213</v>
      </c>
      <c r="B2651" s="3">
        <f t="shared" si="206"/>
        <v>28</v>
      </c>
      <c r="C2651" s="3">
        <f t="shared" si="207"/>
        <v>7</v>
      </c>
      <c r="D2651" s="3">
        <f t="shared" si="208"/>
        <v>2015</v>
      </c>
      <c r="E2651" s="4">
        <v>13.341666666666667</v>
      </c>
      <c r="F2651" s="4">
        <v>11.645833333333334</v>
      </c>
      <c r="G2651" s="4">
        <f t="shared" si="209"/>
        <v>12.49375</v>
      </c>
      <c r="H2651" s="4">
        <v>14.8902</v>
      </c>
      <c r="I2651" s="3">
        <v>0.2</v>
      </c>
      <c r="J2651" s="4">
        <f t="shared" ca="1" si="205"/>
        <v>2.4937500000000004</v>
      </c>
      <c r="K2651" s="5">
        <v>3.4161321561086453</v>
      </c>
      <c r="L2651" s="101">
        <v>6</v>
      </c>
    </row>
    <row r="2652" spans="1:12" x14ac:dyDescent="0.25">
      <c r="A2652" s="2">
        <v>42214</v>
      </c>
      <c r="B2652" s="3">
        <f t="shared" si="206"/>
        <v>29</v>
      </c>
      <c r="C2652" s="3">
        <f t="shared" si="207"/>
        <v>7</v>
      </c>
      <c r="D2652" s="3">
        <f t="shared" si="208"/>
        <v>2015</v>
      </c>
      <c r="E2652" s="4">
        <v>15.641666666666667</v>
      </c>
      <c r="F2652" s="4">
        <v>14.016666666666666</v>
      </c>
      <c r="G2652" s="4">
        <f t="shared" si="209"/>
        <v>14.829166666666666</v>
      </c>
      <c r="H2652" s="4">
        <v>12.362600000000002</v>
      </c>
      <c r="I2652" s="3">
        <v>0</v>
      </c>
      <c r="J2652" s="4">
        <f t="shared" ca="1" si="205"/>
        <v>4.8291666666666666</v>
      </c>
      <c r="K2652" s="5">
        <v>3.4711373299532031</v>
      </c>
      <c r="L2652" s="101">
        <v>0</v>
      </c>
    </row>
    <row r="2653" spans="1:12" x14ac:dyDescent="0.25">
      <c r="A2653" s="2">
        <v>42215</v>
      </c>
      <c r="B2653" s="3">
        <f t="shared" si="206"/>
        <v>30</v>
      </c>
      <c r="C2653" s="3">
        <f t="shared" si="207"/>
        <v>7</v>
      </c>
      <c r="D2653" s="3">
        <f t="shared" si="208"/>
        <v>2015</v>
      </c>
      <c r="E2653" s="4">
        <v>16.625</v>
      </c>
      <c r="F2653" s="4">
        <v>14.704166666666666</v>
      </c>
      <c r="G2653" s="4">
        <f t="shared" si="209"/>
        <v>15.664583333333333</v>
      </c>
      <c r="H2653" s="4">
        <v>15.929499999999997</v>
      </c>
      <c r="I2653" s="3">
        <v>0</v>
      </c>
      <c r="J2653" s="4">
        <f t="shared" ca="1" si="205"/>
        <v>5.6645833333333329</v>
      </c>
      <c r="K2653" s="5">
        <v>4.3915954679739855</v>
      </c>
      <c r="L2653" s="101">
        <v>0</v>
      </c>
    </row>
    <row r="2654" spans="1:12" x14ac:dyDescent="0.25">
      <c r="A2654" s="2">
        <v>42216</v>
      </c>
      <c r="B2654" s="3">
        <f t="shared" si="206"/>
        <v>31</v>
      </c>
      <c r="C2654" s="3">
        <f t="shared" si="207"/>
        <v>7</v>
      </c>
      <c r="D2654" s="3">
        <f t="shared" si="208"/>
        <v>2015</v>
      </c>
      <c r="E2654" s="4">
        <v>15.504166666666668</v>
      </c>
      <c r="F2654" s="4">
        <v>14.045833333333334</v>
      </c>
      <c r="G2654" s="4">
        <f t="shared" si="209"/>
        <v>14.775000000000002</v>
      </c>
      <c r="H2654" s="4">
        <v>13.462299999999997</v>
      </c>
      <c r="I2654" s="3">
        <v>0</v>
      </c>
      <c r="J2654" s="4">
        <f t="shared" ca="1" si="205"/>
        <v>4.7750000000000012</v>
      </c>
      <c r="K2654" s="5">
        <v>3.5591610123187962</v>
      </c>
      <c r="L2654" s="101">
        <v>0</v>
      </c>
    </row>
    <row r="2655" spans="1:12" x14ac:dyDescent="0.25">
      <c r="A2655" s="2">
        <v>42217</v>
      </c>
      <c r="B2655" s="3">
        <f t="shared" si="206"/>
        <v>1</v>
      </c>
      <c r="C2655" s="3">
        <f t="shared" si="207"/>
        <v>8</v>
      </c>
      <c r="D2655" s="3">
        <f t="shared" si="208"/>
        <v>2015</v>
      </c>
      <c r="E2655" s="4">
        <v>18.324999999999999</v>
      </c>
      <c r="F2655" s="4">
        <v>17.104166666666668</v>
      </c>
      <c r="G2655" s="4">
        <f t="shared" si="209"/>
        <v>17.714583333333334</v>
      </c>
      <c r="H2655" s="4">
        <v>15.058299999999999</v>
      </c>
      <c r="I2655" s="3">
        <v>0</v>
      </c>
      <c r="J2655" s="4">
        <f t="shared" ca="1" si="205"/>
        <v>7.7145833333333336</v>
      </c>
      <c r="K2655" s="5">
        <v>4.3839621983453609</v>
      </c>
      <c r="L2655" s="102">
        <v>0</v>
      </c>
    </row>
    <row r="2656" spans="1:12" x14ac:dyDescent="0.25">
      <c r="A2656" s="2">
        <v>42218</v>
      </c>
      <c r="B2656" s="3">
        <f t="shared" si="206"/>
        <v>2</v>
      </c>
      <c r="C2656" s="3">
        <f t="shared" si="207"/>
        <v>8</v>
      </c>
      <c r="D2656" s="3">
        <f t="shared" si="208"/>
        <v>2015</v>
      </c>
      <c r="E2656" s="4">
        <v>18.104166666666668</v>
      </c>
      <c r="F2656" s="4">
        <v>16.820833333333329</v>
      </c>
      <c r="G2656" s="4">
        <f t="shared" si="209"/>
        <v>17.462499999999999</v>
      </c>
      <c r="H2656" s="4">
        <v>15.535299999999999</v>
      </c>
      <c r="I2656" s="3">
        <v>0</v>
      </c>
      <c r="J2656" s="4">
        <f t="shared" ca="1" si="205"/>
        <v>7.4624999999999986</v>
      </c>
      <c r="K2656" s="5">
        <v>4.4702246421837479</v>
      </c>
      <c r="L2656" s="102">
        <v>0</v>
      </c>
    </row>
    <row r="2657" spans="1:12" x14ac:dyDescent="0.25">
      <c r="A2657" s="2">
        <v>42219</v>
      </c>
      <c r="B2657" s="3">
        <f t="shared" si="206"/>
        <v>3</v>
      </c>
      <c r="C2657" s="3">
        <f t="shared" si="207"/>
        <v>8</v>
      </c>
      <c r="D2657" s="3">
        <f t="shared" si="208"/>
        <v>2015</v>
      </c>
      <c r="E2657" s="4">
        <v>17.774999999999999</v>
      </c>
      <c r="F2657" s="4">
        <v>16.258333333333336</v>
      </c>
      <c r="G2657" s="4">
        <f t="shared" si="209"/>
        <v>17.016666666666666</v>
      </c>
      <c r="H2657" s="4">
        <v>13.735500000000002</v>
      </c>
      <c r="I2657" s="3">
        <v>0</v>
      </c>
      <c r="J2657" s="4">
        <f t="shared" ca="1" si="205"/>
        <v>7.0166666666666675</v>
      </c>
      <c r="K2657" s="5">
        <v>4.1943589884924481</v>
      </c>
      <c r="L2657" s="102">
        <v>0</v>
      </c>
    </row>
    <row r="2658" spans="1:12" x14ac:dyDescent="0.25">
      <c r="A2658" s="2">
        <v>42220</v>
      </c>
      <c r="B2658" s="3">
        <f t="shared" si="206"/>
        <v>4</v>
      </c>
      <c r="C2658" s="3">
        <f t="shared" si="207"/>
        <v>8</v>
      </c>
      <c r="D2658" s="3">
        <f t="shared" si="208"/>
        <v>2015</v>
      </c>
      <c r="E2658" s="4">
        <v>18.137499999999999</v>
      </c>
      <c r="F2658" s="4">
        <v>16.895833333333332</v>
      </c>
      <c r="G2658" s="4">
        <f t="shared" si="209"/>
        <v>17.516666666666666</v>
      </c>
      <c r="H2658" s="4">
        <v>13.776599999999997</v>
      </c>
      <c r="I2658" s="3">
        <v>0.8</v>
      </c>
      <c r="J2658" s="4">
        <f t="shared" ca="1" si="205"/>
        <v>7.5166666666666657</v>
      </c>
      <c r="K2658" s="5">
        <v>3.7917067169335206</v>
      </c>
      <c r="L2658" s="102">
        <v>0</v>
      </c>
    </row>
    <row r="2659" spans="1:12" x14ac:dyDescent="0.25">
      <c r="A2659" s="2">
        <v>42221</v>
      </c>
      <c r="B2659" s="3">
        <f t="shared" si="206"/>
        <v>5</v>
      </c>
      <c r="C2659" s="3">
        <f t="shared" si="207"/>
        <v>8</v>
      </c>
      <c r="D2659" s="3">
        <f t="shared" si="208"/>
        <v>2015</v>
      </c>
      <c r="E2659" s="4">
        <v>15.645833333333334</v>
      </c>
      <c r="F2659" s="4">
        <v>14.929166666666665</v>
      </c>
      <c r="G2659" s="4">
        <f t="shared" si="209"/>
        <v>15.2875</v>
      </c>
      <c r="H2659" s="4">
        <v>5.4566999999999997</v>
      </c>
      <c r="I2659" s="3">
        <v>0.4</v>
      </c>
      <c r="J2659" s="4">
        <f t="shared" ca="1" si="205"/>
        <v>5.2874999999999996</v>
      </c>
      <c r="K2659" s="5">
        <v>1.541201177719824</v>
      </c>
      <c r="L2659" s="102">
        <v>0</v>
      </c>
    </row>
    <row r="2660" spans="1:12" x14ac:dyDescent="0.25">
      <c r="A2660" s="2">
        <v>42222</v>
      </c>
      <c r="B2660" s="3">
        <f t="shared" si="206"/>
        <v>6</v>
      </c>
      <c r="C2660" s="3">
        <f t="shared" si="207"/>
        <v>8</v>
      </c>
      <c r="D2660" s="3">
        <f t="shared" si="208"/>
        <v>2015</v>
      </c>
      <c r="E2660" s="4">
        <v>18.275000000000002</v>
      </c>
      <c r="F2660" s="4">
        <v>17.212499999999999</v>
      </c>
      <c r="G2660" s="4">
        <f t="shared" si="209"/>
        <v>17.743749999999999</v>
      </c>
      <c r="H2660" s="4">
        <v>14.842300000000002</v>
      </c>
      <c r="I2660" s="3">
        <v>0</v>
      </c>
      <c r="J2660" s="4">
        <f t="shared" ca="1" si="205"/>
        <v>7.7437500000000004</v>
      </c>
      <c r="K2660" s="5">
        <v>4.2952612808202675</v>
      </c>
      <c r="L2660" s="102">
        <v>0</v>
      </c>
    </row>
    <row r="2661" spans="1:12" x14ac:dyDescent="0.25">
      <c r="A2661" s="2">
        <v>42223</v>
      </c>
      <c r="B2661" s="3">
        <f t="shared" si="206"/>
        <v>7</v>
      </c>
      <c r="C2661" s="3">
        <f t="shared" si="207"/>
        <v>8</v>
      </c>
      <c r="D2661" s="3">
        <f t="shared" si="208"/>
        <v>2015</v>
      </c>
      <c r="E2661" s="4">
        <v>19.520833333333336</v>
      </c>
      <c r="F2661" s="4">
        <v>18.337500000000002</v>
      </c>
      <c r="G2661" s="4">
        <f t="shared" si="209"/>
        <v>18.929166666666667</v>
      </c>
      <c r="H2661" s="4">
        <v>16.1662</v>
      </c>
      <c r="I2661" s="3">
        <v>0</v>
      </c>
      <c r="J2661" s="4">
        <f t="shared" ca="1" si="205"/>
        <v>8.9291666666666689</v>
      </c>
      <c r="K2661" s="5">
        <v>5.1117023225381182</v>
      </c>
      <c r="L2661" s="102">
        <v>0</v>
      </c>
    </row>
    <row r="2662" spans="1:12" x14ac:dyDescent="0.25">
      <c r="A2662" s="2">
        <v>42224</v>
      </c>
      <c r="B2662" s="3">
        <f t="shared" si="206"/>
        <v>8</v>
      </c>
      <c r="C2662" s="3">
        <f t="shared" si="207"/>
        <v>8</v>
      </c>
      <c r="D2662" s="3">
        <f t="shared" si="208"/>
        <v>2015</v>
      </c>
      <c r="E2662" s="4">
        <v>20.220833333333331</v>
      </c>
      <c r="F2662" s="4">
        <v>18.941666666666666</v>
      </c>
      <c r="G2662" s="4">
        <f t="shared" si="209"/>
        <v>19.581249999999997</v>
      </c>
      <c r="H2662" s="4">
        <v>16.4712</v>
      </c>
      <c r="I2662" s="3">
        <v>0</v>
      </c>
      <c r="J2662" s="4">
        <f t="shared" ca="1" si="205"/>
        <v>9.5812499999999989</v>
      </c>
      <c r="K2662" s="5">
        <v>5.3040561133715309</v>
      </c>
      <c r="L2662" s="102">
        <v>0</v>
      </c>
    </row>
    <row r="2663" spans="1:12" x14ac:dyDescent="0.25">
      <c r="A2663" s="2">
        <v>42225</v>
      </c>
      <c r="B2663" s="3">
        <f t="shared" si="206"/>
        <v>9</v>
      </c>
      <c r="C2663" s="3">
        <f t="shared" si="207"/>
        <v>8</v>
      </c>
      <c r="D2663" s="3">
        <f t="shared" si="208"/>
        <v>2015</v>
      </c>
      <c r="E2663" s="4">
        <v>16.908333333333335</v>
      </c>
      <c r="F2663" s="4">
        <v>15.770833333333336</v>
      </c>
      <c r="G2663" s="4">
        <f t="shared" si="209"/>
        <v>16.339583333333337</v>
      </c>
      <c r="H2663" s="4">
        <v>17.261400000000002</v>
      </c>
      <c r="I2663" s="3">
        <v>0</v>
      </c>
      <c r="J2663" s="4">
        <f t="shared" ca="1" si="205"/>
        <v>6.3395833333333353</v>
      </c>
      <c r="K2663" s="5">
        <v>4.2501793608208001</v>
      </c>
      <c r="L2663" s="102">
        <v>0</v>
      </c>
    </row>
    <row r="2664" spans="1:12" x14ac:dyDescent="0.25">
      <c r="A2664" s="2">
        <v>42226</v>
      </c>
      <c r="B2664" s="3">
        <f t="shared" si="206"/>
        <v>10</v>
      </c>
      <c r="C2664" s="3">
        <f t="shared" si="207"/>
        <v>8</v>
      </c>
      <c r="D2664" s="3">
        <f t="shared" si="208"/>
        <v>2015</v>
      </c>
      <c r="E2664" s="4">
        <v>17.62083333333333</v>
      </c>
      <c r="F2664" s="4">
        <v>16.55833333333333</v>
      </c>
      <c r="G2664" s="4">
        <f t="shared" si="209"/>
        <v>17.08958333333333</v>
      </c>
      <c r="H2664" s="4">
        <v>16.666900000000002</v>
      </c>
      <c r="I2664" s="3">
        <v>0</v>
      </c>
      <c r="J2664" s="4">
        <f t="shared" ca="1" si="205"/>
        <v>7.08958333333333</v>
      </c>
      <c r="K2664" s="5">
        <v>4.2287443400151457</v>
      </c>
      <c r="L2664" s="102">
        <v>0</v>
      </c>
    </row>
    <row r="2665" spans="1:12" x14ac:dyDescent="0.25">
      <c r="A2665" s="2">
        <v>42227</v>
      </c>
      <c r="B2665" s="3">
        <f t="shared" si="206"/>
        <v>11</v>
      </c>
      <c r="C2665" s="3">
        <f t="shared" si="207"/>
        <v>8</v>
      </c>
      <c r="D2665" s="3">
        <f t="shared" si="208"/>
        <v>2015</v>
      </c>
      <c r="E2665" s="4">
        <v>17.425000000000004</v>
      </c>
      <c r="F2665" s="4">
        <v>16.291666666666668</v>
      </c>
      <c r="G2665" s="4">
        <f t="shared" si="209"/>
        <v>16.858333333333334</v>
      </c>
      <c r="H2665" s="4">
        <v>13.003299999999999</v>
      </c>
      <c r="I2665" s="3">
        <v>0</v>
      </c>
      <c r="J2665" s="4">
        <f t="shared" ca="1" si="205"/>
        <v>6.8583333333333361</v>
      </c>
      <c r="K2665" s="5">
        <v>3.1216072364409388</v>
      </c>
      <c r="L2665" s="102">
        <v>0</v>
      </c>
    </row>
    <row r="2666" spans="1:12" x14ac:dyDescent="0.25">
      <c r="A2666" s="2">
        <v>42228</v>
      </c>
      <c r="B2666" s="3">
        <f t="shared" si="206"/>
        <v>12</v>
      </c>
      <c r="C2666" s="3">
        <f t="shared" si="207"/>
        <v>8</v>
      </c>
      <c r="D2666" s="3">
        <f t="shared" si="208"/>
        <v>2015</v>
      </c>
      <c r="E2666" s="4">
        <v>16.779166666666665</v>
      </c>
      <c r="F2666" s="4">
        <v>15.762500000000001</v>
      </c>
      <c r="G2666" s="4">
        <f t="shared" si="209"/>
        <v>16.270833333333332</v>
      </c>
      <c r="H2666" s="4">
        <v>16.684900000000003</v>
      </c>
      <c r="I2666" s="3">
        <v>0</v>
      </c>
      <c r="J2666" s="4">
        <f t="shared" ca="1" si="205"/>
        <v>6.270833333333333</v>
      </c>
      <c r="K2666" s="5">
        <v>3.975278054672998</v>
      </c>
      <c r="L2666" s="102">
        <v>0</v>
      </c>
    </row>
    <row r="2667" spans="1:12" x14ac:dyDescent="0.25">
      <c r="A2667" s="2">
        <v>42229</v>
      </c>
      <c r="B2667" s="3">
        <f t="shared" si="206"/>
        <v>13</v>
      </c>
      <c r="C2667" s="3">
        <f t="shared" si="207"/>
        <v>8</v>
      </c>
      <c r="D2667" s="3">
        <f t="shared" si="208"/>
        <v>2015</v>
      </c>
      <c r="E2667" s="4">
        <v>17.262499999999999</v>
      </c>
      <c r="F2667" s="4">
        <v>16.012499999999999</v>
      </c>
      <c r="G2667" s="4">
        <f t="shared" si="209"/>
        <v>16.637499999999999</v>
      </c>
      <c r="H2667" s="4">
        <v>13.589499999999997</v>
      </c>
      <c r="I2667" s="3">
        <v>0</v>
      </c>
      <c r="J2667" s="4">
        <f t="shared" ca="1" si="205"/>
        <v>6.6374999999999993</v>
      </c>
      <c r="K2667" s="5">
        <v>3.597274917827936</v>
      </c>
      <c r="L2667" s="102">
        <v>0</v>
      </c>
    </row>
    <row r="2668" spans="1:12" x14ac:dyDescent="0.25">
      <c r="A2668" s="2">
        <v>42230</v>
      </c>
      <c r="B2668" s="3">
        <f t="shared" si="206"/>
        <v>14</v>
      </c>
      <c r="C2668" s="3">
        <f t="shared" si="207"/>
        <v>8</v>
      </c>
      <c r="D2668" s="3">
        <f t="shared" si="208"/>
        <v>2015</v>
      </c>
      <c r="E2668" s="4">
        <v>16.662500000000001</v>
      </c>
      <c r="F2668" s="4">
        <v>15.512500000000001</v>
      </c>
      <c r="G2668" s="4">
        <f t="shared" si="209"/>
        <v>16.087500000000002</v>
      </c>
      <c r="H2668" s="4">
        <v>9.4552000000000014</v>
      </c>
      <c r="I2668" s="3">
        <v>0</v>
      </c>
      <c r="J2668" s="4">
        <f t="shared" ca="1" si="205"/>
        <v>6.0875000000000012</v>
      </c>
      <c r="K2668" s="5">
        <v>2.857669481499213</v>
      </c>
      <c r="L2668" s="102">
        <v>0</v>
      </c>
    </row>
    <row r="2669" spans="1:12" x14ac:dyDescent="0.25">
      <c r="A2669" s="2">
        <v>42231</v>
      </c>
      <c r="B2669" s="3">
        <f t="shared" si="206"/>
        <v>15</v>
      </c>
      <c r="C2669" s="3">
        <f t="shared" si="207"/>
        <v>8</v>
      </c>
      <c r="D2669" s="3">
        <f t="shared" si="208"/>
        <v>2015</v>
      </c>
      <c r="E2669" s="4">
        <v>17.016666666666669</v>
      </c>
      <c r="F2669" s="4">
        <v>16.05</v>
      </c>
      <c r="G2669" s="4">
        <f t="shared" si="209"/>
        <v>16.533333333333335</v>
      </c>
      <c r="H2669" s="4">
        <v>10.493399999999999</v>
      </c>
      <c r="I2669" s="3">
        <v>0</v>
      </c>
      <c r="J2669" s="4">
        <f t="shared" ca="1" si="205"/>
        <v>6.533333333333335</v>
      </c>
      <c r="K2669" s="5">
        <v>3.0977400695817963</v>
      </c>
      <c r="L2669" s="102">
        <v>0</v>
      </c>
    </row>
    <row r="2670" spans="1:12" x14ac:dyDescent="0.25">
      <c r="A2670" s="2">
        <v>42232</v>
      </c>
      <c r="B2670" s="3">
        <f t="shared" si="206"/>
        <v>16</v>
      </c>
      <c r="C2670" s="3">
        <f t="shared" si="207"/>
        <v>8</v>
      </c>
      <c r="D2670" s="3">
        <f t="shared" si="208"/>
        <v>2015</v>
      </c>
      <c r="E2670" s="4">
        <v>18.649999999999999</v>
      </c>
      <c r="F2670" s="4">
        <v>17.450000000000003</v>
      </c>
      <c r="G2670" s="4">
        <f t="shared" si="209"/>
        <v>18.05</v>
      </c>
      <c r="H2670" s="4">
        <v>11.440800000000001</v>
      </c>
      <c r="I2670" s="3">
        <v>0</v>
      </c>
      <c r="J2670" s="4">
        <f t="shared" ca="1" si="205"/>
        <v>8.0500000000000007</v>
      </c>
      <c r="K2670" s="5">
        <v>3.6188139478846835</v>
      </c>
      <c r="L2670" s="102">
        <v>0</v>
      </c>
    </row>
    <row r="2671" spans="1:12" x14ac:dyDescent="0.25">
      <c r="A2671" s="2">
        <v>42233</v>
      </c>
      <c r="B2671" s="3">
        <f t="shared" si="206"/>
        <v>17</v>
      </c>
      <c r="C2671" s="3">
        <f t="shared" si="207"/>
        <v>8</v>
      </c>
      <c r="D2671" s="3">
        <f t="shared" si="208"/>
        <v>2015</v>
      </c>
      <c r="E2671" s="4">
        <v>16.912499999999998</v>
      </c>
      <c r="F2671" s="4">
        <v>15.645833333333334</v>
      </c>
      <c r="G2671" s="4">
        <f t="shared" si="209"/>
        <v>16.279166666666665</v>
      </c>
      <c r="H2671" s="4">
        <v>15.66</v>
      </c>
      <c r="I2671" s="3">
        <v>0</v>
      </c>
      <c r="J2671" s="4">
        <f t="shared" ca="1" si="205"/>
        <v>6.2791666666666659</v>
      </c>
      <c r="K2671" s="5">
        <v>3.9357349594598072</v>
      </c>
      <c r="L2671" s="102">
        <v>0</v>
      </c>
    </row>
    <row r="2672" spans="1:12" x14ac:dyDescent="0.25">
      <c r="A2672" s="2">
        <v>42234</v>
      </c>
      <c r="B2672" s="3">
        <f t="shared" si="206"/>
        <v>18</v>
      </c>
      <c r="C2672" s="3">
        <f t="shared" si="207"/>
        <v>8</v>
      </c>
      <c r="D2672" s="3">
        <f t="shared" si="208"/>
        <v>2015</v>
      </c>
      <c r="E2672" s="4">
        <v>16.937500000000004</v>
      </c>
      <c r="F2672" s="4">
        <v>15.741666666666667</v>
      </c>
      <c r="G2672" s="4">
        <f t="shared" si="209"/>
        <v>16.339583333333337</v>
      </c>
      <c r="H2672" s="4">
        <v>10.8215</v>
      </c>
      <c r="I2672" s="3">
        <v>11</v>
      </c>
      <c r="J2672" s="4">
        <f t="shared" ca="1" si="205"/>
        <v>6.3395833333333353</v>
      </c>
      <c r="K2672" s="5">
        <v>2.8388679814369597</v>
      </c>
      <c r="L2672" s="102">
        <v>0</v>
      </c>
    </row>
    <row r="2673" spans="1:12" x14ac:dyDescent="0.25">
      <c r="A2673" s="2">
        <v>42235</v>
      </c>
      <c r="B2673" s="3">
        <f t="shared" si="206"/>
        <v>19</v>
      </c>
      <c r="C2673" s="3">
        <f t="shared" si="207"/>
        <v>8</v>
      </c>
      <c r="D2673" s="3">
        <f t="shared" si="208"/>
        <v>2015</v>
      </c>
      <c r="E2673" s="4">
        <v>12.262500000000003</v>
      </c>
      <c r="F2673" s="4">
        <v>11.270833333333336</v>
      </c>
      <c r="G2673" s="4">
        <f t="shared" si="209"/>
        <v>11.766666666666669</v>
      </c>
      <c r="H2673" s="4">
        <v>10.039100000000001</v>
      </c>
      <c r="I2673" s="3">
        <v>5.4</v>
      </c>
      <c r="J2673" s="4">
        <f t="shared" ca="1" si="205"/>
        <v>1.7666666666666693</v>
      </c>
      <c r="K2673" s="5">
        <v>2.1204747702768194</v>
      </c>
      <c r="L2673" s="102">
        <v>0</v>
      </c>
    </row>
    <row r="2674" spans="1:12" x14ac:dyDescent="0.25">
      <c r="A2674" s="2">
        <v>42236</v>
      </c>
      <c r="B2674" s="3">
        <f t="shared" si="206"/>
        <v>20</v>
      </c>
      <c r="C2674" s="3">
        <f t="shared" si="207"/>
        <v>8</v>
      </c>
      <c r="D2674" s="3">
        <f t="shared" si="208"/>
        <v>2015</v>
      </c>
      <c r="E2674" s="4">
        <v>11.2125</v>
      </c>
      <c r="F2674" s="4">
        <v>10.383333333333335</v>
      </c>
      <c r="G2674" s="4">
        <f t="shared" si="209"/>
        <v>10.797916666666667</v>
      </c>
      <c r="H2674" s="4">
        <v>7.6922999999999986</v>
      </c>
      <c r="I2674" s="3">
        <v>0</v>
      </c>
      <c r="J2674" s="4">
        <f t="shared" ca="1" si="205"/>
        <v>0.7979166666666675</v>
      </c>
      <c r="K2674" s="5">
        <v>1.6498840234243417</v>
      </c>
      <c r="L2674" s="102">
        <v>0</v>
      </c>
    </row>
    <row r="2675" spans="1:12" x14ac:dyDescent="0.25">
      <c r="A2675" s="2">
        <v>42237</v>
      </c>
      <c r="B2675" s="3">
        <f t="shared" si="206"/>
        <v>21</v>
      </c>
      <c r="C2675" s="3">
        <f t="shared" si="207"/>
        <v>8</v>
      </c>
      <c r="D2675" s="3">
        <f t="shared" si="208"/>
        <v>2015</v>
      </c>
      <c r="E2675" s="4">
        <v>12.508333333333333</v>
      </c>
      <c r="F2675" s="4">
        <v>11.366666666666667</v>
      </c>
      <c r="G2675" s="4">
        <f t="shared" si="209"/>
        <v>11.9375</v>
      </c>
      <c r="H2675" s="4">
        <v>17.576899999999998</v>
      </c>
      <c r="I2675" s="3">
        <v>0</v>
      </c>
      <c r="J2675" s="4">
        <f t="shared" ca="1" si="205"/>
        <v>1.9375</v>
      </c>
      <c r="K2675" s="5">
        <v>3.6372280581598493</v>
      </c>
      <c r="L2675" s="102">
        <v>0</v>
      </c>
    </row>
    <row r="2676" spans="1:12" x14ac:dyDescent="0.25">
      <c r="A2676" s="2">
        <v>42238</v>
      </c>
      <c r="B2676" s="3">
        <f t="shared" si="206"/>
        <v>22</v>
      </c>
      <c r="C2676" s="3">
        <f t="shared" si="207"/>
        <v>8</v>
      </c>
      <c r="D2676" s="3">
        <f t="shared" si="208"/>
        <v>2015</v>
      </c>
      <c r="E2676" s="4">
        <v>15.066666666666668</v>
      </c>
      <c r="F2676" s="4">
        <v>13.941666666666665</v>
      </c>
      <c r="G2676" s="4">
        <f t="shared" si="209"/>
        <v>14.504166666666666</v>
      </c>
      <c r="H2676" s="4">
        <v>17.4299</v>
      </c>
      <c r="I2676" s="3">
        <v>0</v>
      </c>
      <c r="J2676" s="4">
        <f t="shared" ca="1" si="205"/>
        <v>4.5041666666666664</v>
      </c>
      <c r="K2676" s="5">
        <v>4.0981588934174509</v>
      </c>
      <c r="L2676" s="102">
        <v>0</v>
      </c>
    </row>
    <row r="2677" spans="1:12" x14ac:dyDescent="0.25">
      <c r="A2677" s="2">
        <v>42239</v>
      </c>
      <c r="B2677" s="3">
        <f t="shared" si="206"/>
        <v>23</v>
      </c>
      <c r="C2677" s="3">
        <f t="shared" si="207"/>
        <v>8</v>
      </c>
      <c r="D2677" s="3">
        <f t="shared" si="208"/>
        <v>2015</v>
      </c>
      <c r="E2677" s="4">
        <v>14.779166666666669</v>
      </c>
      <c r="F2677" s="4">
        <v>13.945833333333333</v>
      </c>
      <c r="G2677" s="4">
        <f t="shared" si="209"/>
        <v>14.362500000000001</v>
      </c>
      <c r="H2677" s="4">
        <v>3.6361999999999997</v>
      </c>
      <c r="I2677" s="3">
        <v>2.2000000000000002</v>
      </c>
      <c r="J2677" s="4">
        <f t="shared" ca="1" si="205"/>
        <v>4.3625000000000007</v>
      </c>
      <c r="K2677" s="5">
        <v>1.0200251025834006</v>
      </c>
      <c r="L2677" s="102">
        <v>0</v>
      </c>
    </row>
    <row r="2678" spans="1:12" x14ac:dyDescent="0.25">
      <c r="A2678" s="2">
        <v>42240</v>
      </c>
      <c r="B2678" s="3">
        <f t="shared" si="206"/>
        <v>24</v>
      </c>
      <c r="C2678" s="3">
        <f t="shared" si="207"/>
        <v>8</v>
      </c>
      <c r="D2678" s="3">
        <f t="shared" si="208"/>
        <v>2015</v>
      </c>
      <c r="E2678" s="4">
        <v>10.612500000000001</v>
      </c>
      <c r="F2678" s="4">
        <v>9.2875000000000014</v>
      </c>
      <c r="G2678" s="4">
        <f t="shared" si="209"/>
        <v>9.9500000000000011</v>
      </c>
      <c r="H2678" s="4">
        <v>18.261399999999998</v>
      </c>
      <c r="I2678" s="3">
        <v>0</v>
      </c>
      <c r="J2678" s="4">
        <f t="shared" ca="1" si="205"/>
        <v>0.28313679245283097</v>
      </c>
      <c r="K2678" s="5">
        <v>3.5560009572133526</v>
      </c>
      <c r="L2678" s="102">
        <v>10</v>
      </c>
    </row>
    <row r="2679" spans="1:12" x14ac:dyDescent="0.25">
      <c r="A2679" s="2">
        <v>42241</v>
      </c>
      <c r="B2679" s="3">
        <f t="shared" si="206"/>
        <v>25</v>
      </c>
      <c r="C2679" s="3">
        <f t="shared" si="207"/>
        <v>8</v>
      </c>
      <c r="D2679" s="3">
        <f t="shared" si="208"/>
        <v>2015</v>
      </c>
      <c r="E2679" s="4">
        <v>12.775</v>
      </c>
      <c r="F2679" s="4">
        <v>11.908333333333331</v>
      </c>
      <c r="G2679" s="4">
        <f t="shared" si="209"/>
        <v>12.341666666666665</v>
      </c>
      <c r="H2679" s="4">
        <v>10.150399999999998</v>
      </c>
      <c r="I2679" s="3">
        <v>0</v>
      </c>
      <c r="J2679" s="4">
        <f t="shared" ca="1" si="205"/>
        <v>2.3416666666666659</v>
      </c>
      <c r="K2679" s="5">
        <v>2.2994288487652166</v>
      </c>
      <c r="L2679" s="102">
        <v>0</v>
      </c>
    </row>
    <row r="2680" spans="1:12" x14ac:dyDescent="0.25">
      <c r="A2680" s="2">
        <v>42242</v>
      </c>
      <c r="B2680" s="3">
        <f t="shared" si="206"/>
        <v>26</v>
      </c>
      <c r="C2680" s="3">
        <f t="shared" si="207"/>
        <v>8</v>
      </c>
      <c r="D2680" s="3">
        <f t="shared" si="208"/>
        <v>2015</v>
      </c>
      <c r="E2680" s="4">
        <v>14.629166666666665</v>
      </c>
      <c r="F2680" s="4">
        <v>14.004166666666668</v>
      </c>
      <c r="G2680" s="4">
        <f t="shared" si="209"/>
        <v>14.316666666666666</v>
      </c>
      <c r="H2680" s="4">
        <v>8.2742000000000004</v>
      </c>
      <c r="I2680" s="3">
        <v>14.6</v>
      </c>
      <c r="J2680" s="4">
        <f t="shared" ca="1" si="205"/>
        <v>4.3166666666666664</v>
      </c>
      <c r="K2680" s="5">
        <v>2.0237602669268768</v>
      </c>
      <c r="L2680" s="102">
        <v>0</v>
      </c>
    </row>
    <row r="2681" spans="1:12" x14ac:dyDescent="0.25">
      <c r="A2681" s="2">
        <v>42243</v>
      </c>
      <c r="B2681" s="3">
        <f t="shared" si="206"/>
        <v>27</v>
      </c>
      <c r="C2681" s="3">
        <f t="shared" si="207"/>
        <v>8</v>
      </c>
      <c r="D2681" s="3">
        <f t="shared" si="208"/>
        <v>2015</v>
      </c>
      <c r="E2681" s="4">
        <v>14.541666666666666</v>
      </c>
      <c r="F2681" s="4">
        <v>13.470833333333333</v>
      </c>
      <c r="G2681" s="4">
        <f t="shared" si="209"/>
        <v>14.00625</v>
      </c>
      <c r="H2681" s="4">
        <v>14.488899999999999</v>
      </c>
      <c r="I2681" s="3">
        <v>16.399999999999999</v>
      </c>
      <c r="J2681" s="4">
        <f t="shared" ca="1" si="205"/>
        <v>4.0062499999999996</v>
      </c>
      <c r="K2681" s="5">
        <v>3.5581907687055847</v>
      </c>
      <c r="L2681" s="102">
        <v>0</v>
      </c>
    </row>
    <row r="2682" spans="1:12" x14ac:dyDescent="0.25">
      <c r="A2682" s="2">
        <v>42244</v>
      </c>
      <c r="B2682" s="3">
        <f t="shared" si="206"/>
        <v>28</v>
      </c>
      <c r="C2682" s="3">
        <f t="shared" si="207"/>
        <v>8</v>
      </c>
      <c r="D2682" s="3">
        <f t="shared" si="208"/>
        <v>2015</v>
      </c>
      <c r="E2682" s="4">
        <v>12.116666666666667</v>
      </c>
      <c r="F2682" s="4">
        <v>10.475000000000001</v>
      </c>
      <c r="G2682" s="4">
        <f t="shared" si="209"/>
        <v>11.295833333333334</v>
      </c>
      <c r="H2682" s="4">
        <v>19.838399999999996</v>
      </c>
      <c r="I2682" s="3">
        <v>0</v>
      </c>
      <c r="J2682" s="4">
        <f t="shared" ca="1" si="205"/>
        <v>1.2958333333333343</v>
      </c>
      <c r="K2682" s="5">
        <v>4.7271749910280976</v>
      </c>
      <c r="L2682" s="102">
        <v>7</v>
      </c>
    </row>
    <row r="2683" spans="1:12" x14ac:dyDescent="0.25">
      <c r="A2683" s="2">
        <v>42245</v>
      </c>
      <c r="B2683" s="3">
        <f t="shared" si="206"/>
        <v>29</v>
      </c>
      <c r="C2683" s="3">
        <f t="shared" si="207"/>
        <v>8</v>
      </c>
      <c r="D2683" s="3">
        <f t="shared" si="208"/>
        <v>2015</v>
      </c>
      <c r="E2683" s="4">
        <v>14.408333333333331</v>
      </c>
      <c r="F2683" s="4">
        <v>12.637500000000001</v>
      </c>
      <c r="G2683" s="4">
        <f t="shared" si="209"/>
        <v>13.522916666666667</v>
      </c>
      <c r="H2683" s="4">
        <v>19.140599999999999</v>
      </c>
      <c r="I2683" s="3">
        <v>0</v>
      </c>
      <c r="J2683" s="4">
        <f t="shared" ca="1" si="205"/>
        <v>3.5229166666666663</v>
      </c>
      <c r="K2683" s="5">
        <v>4.7306945596332994</v>
      </c>
      <c r="L2683" s="102">
        <v>5</v>
      </c>
    </row>
    <row r="2684" spans="1:12" x14ac:dyDescent="0.25">
      <c r="A2684" s="2">
        <v>42246</v>
      </c>
      <c r="B2684" s="3">
        <f t="shared" si="206"/>
        <v>30</v>
      </c>
      <c r="C2684" s="3">
        <f t="shared" si="207"/>
        <v>8</v>
      </c>
      <c r="D2684" s="3">
        <f t="shared" si="208"/>
        <v>2015</v>
      </c>
      <c r="E2684" s="4">
        <v>18.054166666666664</v>
      </c>
      <c r="F2684" s="4">
        <v>16.054166666666667</v>
      </c>
      <c r="G2684" s="4">
        <f t="shared" si="209"/>
        <v>17.054166666666667</v>
      </c>
      <c r="H2684" s="4">
        <v>21.032000000000004</v>
      </c>
      <c r="I2684" s="3">
        <v>0</v>
      </c>
      <c r="J2684" s="4">
        <f t="shared" ca="1" si="205"/>
        <v>7.0541666666666654</v>
      </c>
      <c r="K2684" s="5">
        <v>6.1223344223333518</v>
      </c>
      <c r="L2684" s="102">
        <v>0</v>
      </c>
    </row>
    <row r="2685" spans="1:12" x14ac:dyDescent="0.25">
      <c r="A2685" s="2">
        <v>42247</v>
      </c>
      <c r="B2685" s="3">
        <f t="shared" si="206"/>
        <v>31</v>
      </c>
      <c r="C2685" s="3">
        <f t="shared" si="207"/>
        <v>8</v>
      </c>
      <c r="D2685" s="3">
        <f t="shared" si="208"/>
        <v>2015</v>
      </c>
      <c r="E2685" s="4">
        <v>19.466666666666665</v>
      </c>
      <c r="F2685" s="4">
        <v>17.374999999999996</v>
      </c>
      <c r="G2685" s="4">
        <f t="shared" si="209"/>
        <v>18.420833333333331</v>
      </c>
      <c r="H2685" s="4">
        <v>20.795199999999998</v>
      </c>
      <c r="I2685" s="3">
        <v>0</v>
      </c>
      <c r="J2685" s="4">
        <f t="shared" ca="1" si="205"/>
        <v>8.4208333333333307</v>
      </c>
      <c r="K2685" s="5">
        <v>6.4897362558014038</v>
      </c>
      <c r="L2685" s="102">
        <v>1</v>
      </c>
    </row>
    <row r="2686" spans="1:12" x14ac:dyDescent="0.25">
      <c r="A2686" s="2">
        <v>42248</v>
      </c>
      <c r="B2686" s="3">
        <f t="shared" si="206"/>
        <v>1</v>
      </c>
      <c r="C2686" s="3">
        <f t="shared" si="207"/>
        <v>9</v>
      </c>
      <c r="D2686" s="3">
        <f t="shared" si="208"/>
        <v>2015</v>
      </c>
      <c r="E2686" s="4">
        <v>14.841666666666669</v>
      </c>
      <c r="F2686" s="4">
        <v>13.779166666666667</v>
      </c>
      <c r="G2686" s="4">
        <f t="shared" si="209"/>
        <v>14.310416666666669</v>
      </c>
      <c r="H2686" s="4">
        <v>4.5587</v>
      </c>
      <c r="I2686" s="3">
        <v>6.2</v>
      </c>
      <c r="J2686" s="4">
        <f t="shared" ca="1" si="205"/>
        <v>4.3104166666666677</v>
      </c>
      <c r="K2686" s="5">
        <v>1.3130331492750937</v>
      </c>
      <c r="L2686" s="103">
        <v>0</v>
      </c>
    </row>
    <row r="2687" spans="1:12" x14ac:dyDescent="0.25">
      <c r="A2687" s="2">
        <v>42249</v>
      </c>
      <c r="B2687" s="3">
        <f t="shared" si="206"/>
        <v>2</v>
      </c>
      <c r="C2687" s="3">
        <f t="shared" si="207"/>
        <v>9</v>
      </c>
      <c r="D2687" s="3">
        <f t="shared" si="208"/>
        <v>2015</v>
      </c>
      <c r="E2687" s="4">
        <v>10.004166666666666</v>
      </c>
      <c r="F2687" s="4">
        <v>9.4124999999999996</v>
      </c>
      <c r="G2687" s="4">
        <f t="shared" si="209"/>
        <v>9.7083333333333321</v>
      </c>
      <c r="H2687" s="4">
        <v>10.976900000000002</v>
      </c>
      <c r="I2687" s="3">
        <v>3.8</v>
      </c>
      <c r="J2687" s="4">
        <f t="shared" ca="1" si="205"/>
        <v>2.9342723004691491E-5</v>
      </c>
      <c r="K2687" s="5">
        <v>2.0554231870044899</v>
      </c>
      <c r="L2687" s="103">
        <v>0</v>
      </c>
    </row>
    <row r="2688" spans="1:12" x14ac:dyDescent="0.25">
      <c r="A2688" s="2">
        <v>42250</v>
      </c>
      <c r="B2688" s="3">
        <f t="shared" si="206"/>
        <v>3</v>
      </c>
      <c r="C2688" s="3">
        <f t="shared" si="207"/>
        <v>9</v>
      </c>
      <c r="D2688" s="3">
        <f t="shared" si="208"/>
        <v>2015</v>
      </c>
      <c r="E2688" s="4">
        <v>13.554166666666672</v>
      </c>
      <c r="F2688" s="4">
        <v>12.554166666666667</v>
      </c>
      <c r="G2688" s="4">
        <f t="shared" si="209"/>
        <v>13.054166666666671</v>
      </c>
      <c r="H2688" s="4">
        <v>14.026999999999999</v>
      </c>
      <c r="I2688" s="3">
        <v>0</v>
      </c>
      <c r="J2688" s="4">
        <f t="shared" ca="1" si="205"/>
        <v>3.0541666666666698</v>
      </c>
      <c r="K2688" s="5">
        <v>3.2981755051366326</v>
      </c>
      <c r="L2688" s="103">
        <v>0</v>
      </c>
    </row>
    <row r="2689" spans="1:12" x14ac:dyDescent="0.25">
      <c r="A2689" s="2">
        <v>42251</v>
      </c>
      <c r="B2689" s="3">
        <f t="shared" si="206"/>
        <v>4</v>
      </c>
      <c r="C2689" s="3">
        <f t="shared" si="207"/>
        <v>9</v>
      </c>
      <c r="D2689" s="3">
        <f t="shared" si="208"/>
        <v>2015</v>
      </c>
      <c r="E2689" s="4">
        <v>13.454166666666667</v>
      </c>
      <c r="F2689" s="4">
        <v>12.016666666666666</v>
      </c>
      <c r="G2689" s="4">
        <f t="shared" si="209"/>
        <v>12.735416666666666</v>
      </c>
      <c r="H2689" s="4">
        <v>17.073000000000004</v>
      </c>
      <c r="I2689" s="3">
        <v>0</v>
      </c>
      <c r="J2689" s="4">
        <f t="shared" ca="1" si="205"/>
        <v>2.7354166666666666</v>
      </c>
      <c r="K2689" s="5">
        <v>3.8251904964263543</v>
      </c>
      <c r="L2689" s="103">
        <v>0</v>
      </c>
    </row>
    <row r="2690" spans="1:12" x14ac:dyDescent="0.25">
      <c r="A2690" s="2">
        <v>42252</v>
      </c>
      <c r="B2690" s="3">
        <f t="shared" si="206"/>
        <v>5</v>
      </c>
      <c r="C2690" s="3">
        <f t="shared" si="207"/>
        <v>9</v>
      </c>
      <c r="D2690" s="3">
        <f t="shared" si="208"/>
        <v>2015</v>
      </c>
      <c r="E2690" s="4">
        <v>13.179166666666662</v>
      </c>
      <c r="F2690" s="4">
        <v>11.979166666666666</v>
      </c>
      <c r="G2690" s="4">
        <f t="shared" si="209"/>
        <v>12.579166666666664</v>
      </c>
      <c r="H2690" s="4">
        <v>14.455299999999999</v>
      </c>
      <c r="I2690" s="3">
        <v>0</v>
      </c>
      <c r="J2690" s="4">
        <f t="shared" ref="J2690:J2753" ca="1" si="210">IF($J$2&gt;E2690,0, IF(F2690&gt;$J$2,((F2690-$J$2)+((E2690-F2690)/2)),((E2690-$J$2)^2/((E2690-F2690)))))</f>
        <v>2.5791666666666639</v>
      </c>
      <c r="K2690" s="5">
        <v>3.437166955774472</v>
      </c>
      <c r="L2690" s="103">
        <v>0</v>
      </c>
    </row>
    <row r="2691" spans="1:12" x14ac:dyDescent="0.25">
      <c r="A2691" s="2">
        <v>42253</v>
      </c>
      <c r="B2691" s="3">
        <f t="shared" ref="B2691:B2754" si="211">DAY(A2691)</f>
        <v>6</v>
      </c>
      <c r="C2691" s="3">
        <f t="shared" ref="C2691:C2754" si="212">MONTH(A2691)</f>
        <v>9</v>
      </c>
      <c r="D2691" s="3">
        <f t="shared" ref="D2691:D2754" si="213">YEAR(A2691)</f>
        <v>2015</v>
      </c>
      <c r="E2691" s="4">
        <v>12.15</v>
      </c>
      <c r="F2691" s="4">
        <v>10.975</v>
      </c>
      <c r="G2691" s="4">
        <f t="shared" ref="G2691:G2754" si="214">MEDIAN(E2691:F2691)</f>
        <v>11.5625</v>
      </c>
      <c r="H2691" s="4">
        <v>11.386599999999996</v>
      </c>
      <c r="I2691" s="3">
        <v>25.2</v>
      </c>
      <c r="J2691" s="4">
        <f t="shared" ca="1" si="210"/>
        <v>1.5625</v>
      </c>
      <c r="K2691" s="5">
        <v>2.378805537528895</v>
      </c>
      <c r="L2691" s="103">
        <v>0</v>
      </c>
    </row>
    <row r="2692" spans="1:12" x14ac:dyDescent="0.25">
      <c r="A2692" s="2">
        <v>42254</v>
      </c>
      <c r="B2692" s="3">
        <f t="shared" si="211"/>
        <v>7</v>
      </c>
      <c r="C2692" s="3">
        <f t="shared" si="212"/>
        <v>9</v>
      </c>
      <c r="D2692" s="3">
        <f t="shared" si="213"/>
        <v>2015</v>
      </c>
      <c r="E2692" s="4">
        <v>11.679166666666665</v>
      </c>
      <c r="F2692" s="4">
        <v>10.095833333333333</v>
      </c>
      <c r="G2692" s="4">
        <f t="shared" si="214"/>
        <v>10.887499999999999</v>
      </c>
      <c r="H2692" s="4">
        <v>21.219499999999996</v>
      </c>
      <c r="I2692" s="3">
        <v>0.2</v>
      </c>
      <c r="J2692" s="4">
        <f t="shared" ca="1" si="210"/>
        <v>0.88749999999999929</v>
      </c>
      <c r="K2692" s="5">
        <v>4.2430368457855066</v>
      </c>
      <c r="L2692" s="103">
        <v>11</v>
      </c>
    </row>
    <row r="2693" spans="1:12" x14ac:dyDescent="0.25">
      <c r="A2693" s="2">
        <v>42255</v>
      </c>
      <c r="B2693" s="3">
        <f t="shared" si="211"/>
        <v>8</v>
      </c>
      <c r="C2693" s="3">
        <f t="shared" si="212"/>
        <v>9</v>
      </c>
      <c r="D2693" s="3">
        <f t="shared" si="213"/>
        <v>2015</v>
      </c>
      <c r="E2693" s="4">
        <v>15.162500000000001</v>
      </c>
      <c r="F2693" s="4">
        <v>13.941666666666668</v>
      </c>
      <c r="G2693" s="4">
        <f t="shared" si="214"/>
        <v>14.552083333333336</v>
      </c>
      <c r="H2693" s="4">
        <v>9.4072000000000013</v>
      </c>
      <c r="I2693" s="3">
        <v>13.799999999999999</v>
      </c>
      <c r="J2693" s="4">
        <f t="shared" ca="1" si="210"/>
        <v>4.5520833333333348</v>
      </c>
      <c r="K2693" s="5">
        <v>2.3330999885244781</v>
      </c>
      <c r="L2693" s="103">
        <v>0</v>
      </c>
    </row>
    <row r="2694" spans="1:12" x14ac:dyDescent="0.25">
      <c r="A2694" s="2">
        <v>42256</v>
      </c>
      <c r="B2694" s="3">
        <f t="shared" si="211"/>
        <v>9</v>
      </c>
      <c r="C2694" s="3">
        <f t="shared" si="212"/>
        <v>9</v>
      </c>
      <c r="D2694" s="3">
        <f t="shared" si="213"/>
        <v>2015</v>
      </c>
      <c r="E2694" s="4">
        <v>12.920833333333333</v>
      </c>
      <c r="F2694" s="4">
        <v>11.625</v>
      </c>
      <c r="G2694" s="4">
        <f t="shared" si="214"/>
        <v>12.272916666666667</v>
      </c>
      <c r="H2694" s="4">
        <v>20.078899999999997</v>
      </c>
      <c r="I2694" s="3">
        <v>0.2</v>
      </c>
      <c r="J2694" s="4">
        <f t="shared" ca="1" si="210"/>
        <v>2.2729166666666663</v>
      </c>
      <c r="K2694" s="5">
        <v>4.2398932866516184</v>
      </c>
      <c r="L2694" s="103">
        <v>4</v>
      </c>
    </row>
    <row r="2695" spans="1:12" x14ac:dyDescent="0.25">
      <c r="A2695" s="2">
        <v>42257</v>
      </c>
      <c r="B2695" s="3">
        <f t="shared" si="211"/>
        <v>10</v>
      </c>
      <c r="C2695" s="3">
        <f t="shared" si="212"/>
        <v>9</v>
      </c>
      <c r="D2695" s="3">
        <f t="shared" si="213"/>
        <v>2015</v>
      </c>
      <c r="E2695" s="4">
        <v>15.620833333333332</v>
      </c>
      <c r="F2695" s="4">
        <v>14.345833333333337</v>
      </c>
      <c r="G2695" s="4">
        <f t="shared" si="214"/>
        <v>14.983333333333334</v>
      </c>
      <c r="H2695" s="4">
        <v>16.337600000000002</v>
      </c>
      <c r="I2695" s="3">
        <v>0.60000000000000009</v>
      </c>
      <c r="J2695" s="4">
        <f t="shared" ca="1" si="210"/>
        <v>4.9833333333333343</v>
      </c>
      <c r="K2695" s="5">
        <v>3.8887361629503632</v>
      </c>
      <c r="L2695" s="103">
        <v>0</v>
      </c>
    </row>
    <row r="2696" spans="1:12" x14ac:dyDescent="0.25">
      <c r="A2696" s="2">
        <v>42258</v>
      </c>
      <c r="B2696" s="3">
        <f t="shared" si="211"/>
        <v>11</v>
      </c>
      <c r="C2696" s="3">
        <f t="shared" si="212"/>
        <v>9</v>
      </c>
      <c r="D2696" s="3">
        <f t="shared" si="213"/>
        <v>2015</v>
      </c>
      <c r="E2696" s="4">
        <v>9.7541666666666682</v>
      </c>
      <c r="F2696" s="4">
        <v>8.8041666666666654</v>
      </c>
      <c r="G2696" s="4">
        <f t="shared" si="214"/>
        <v>9.2791666666666668</v>
      </c>
      <c r="H2696" s="4">
        <v>10.767599999999998</v>
      </c>
      <c r="I2696" s="3">
        <v>2.1999999999999997</v>
      </c>
      <c r="J2696" s="4">
        <f t="shared" ca="1" si="210"/>
        <v>0</v>
      </c>
      <c r="K2696" s="5">
        <v>2.1276962655221627</v>
      </c>
      <c r="L2696" s="103">
        <v>6</v>
      </c>
    </row>
    <row r="2697" spans="1:12" x14ac:dyDescent="0.25">
      <c r="A2697" s="2">
        <v>42259</v>
      </c>
      <c r="B2697" s="3">
        <f t="shared" si="211"/>
        <v>12</v>
      </c>
      <c r="C2697" s="3">
        <f t="shared" si="212"/>
        <v>9</v>
      </c>
      <c r="D2697" s="3">
        <f t="shared" si="213"/>
        <v>2015</v>
      </c>
      <c r="E2697" s="4">
        <v>6.3125</v>
      </c>
      <c r="F2697" s="4">
        <v>4.6041666666666652</v>
      </c>
      <c r="G2697" s="4">
        <f t="shared" si="214"/>
        <v>5.4583333333333321</v>
      </c>
      <c r="H2697" s="4">
        <v>24.393000000000004</v>
      </c>
      <c r="I2697" s="3">
        <v>0</v>
      </c>
      <c r="J2697" s="4">
        <f t="shared" ca="1" si="210"/>
        <v>0</v>
      </c>
      <c r="K2697" s="5">
        <v>4.6395261693487022</v>
      </c>
      <c r="L2697" s="103">
        <v>17</v>
      </c>
    </row>
    <row r="2698" spans="1:12" x14ac:dyDescent="0.25">
      <c r="A2698" s="2">
        <v>42260</v>
      </c>
      <c r="B2698" s="3">
        <f t="shared" si="211"/>
        <v>13</v>
      </c>
      <c r="C2698" s="3">
        <f t="shared" si="212"/>
        <v>9</v>
      </c>
      <c r="D2698" s="3">
        <f t="shared" si="213"/>
        <v>2015</v>
      </c>
      <c r="E2698" s="4">
        <v>7.8291666666666666</v>
      </c>
      <c r="F2698" s="4">
        <v>6.1708333333333334</v>
      </c>
      <c r="G2698" s="4">
        <f t="shared" si="214"/>
        <v>7</v>
      </c>
      <c r="H2698" s="4">
        <v>23.765600000000003</v>
      </c>
      <c r="I2698" s="3">
        <v>0</v>
      </c>
      <c r="J2698" s="4">
        <f t="shared" ca="1" si="210"/>
        <v>0</v>
      </c>
      <c r="K2698" s="5">
        <v>4.8495057395009935</v>
      </c>
      <c r="L2698" s="103">
        <v>13</v>
      </c>
    </row>
    <row r="2699" spans="1:12" x14ac:dyDescent="0.25">
      <c r="A2699" s="2">
        <v>42261</v>
      </c>
      <c r="B2699" s="3">
        <f t="shared" si="211"/>
        <v>14</v>
      </c>
      <c r="C2699" s="3">
        <f t="shared" si="212"/>
        <v>9</v>
      </c>
      <c r="D2699" s="3">
        <f t="shared" si="213"/>
        <v>2015</v>
      </c>
      <c r="E2699" s="4">
        <v>11.062499999999998</v>
      </c>
      <c r="F2699" s="4">
        <v>9.1583333333333332</v>
      </c>
      <c r="G2699" s="4">
        <f t="shared" si="214"/>
        <v>10.110416666666666</v>
      </c>
      <c r="H2699" s="4">
        <v>22.959099999999999</v>
      </c>
      <c r="I2699" s="3">
        <v>0</v>
      </c>
      <c r="J2699" s="4">
        <f t="shared" ca="1" si="210"/>
        <v>0.59286105032822611</v>
      </c>
      <c r="K2699" s="5">
        <v>5.2631090991124774</v>
      </c>
      <c r="L2699" s="103">
        <v>11</v>
      </c>
    </row>
    <row r="2700" spans="1:12" x14ac:dyDescent="0.25">
      <c r="A2700" s="2">
        <v>42262</v>
      </c>
      <c r="B2700" s="3">
        <f t="shared" si="211"/>
        <v>15</v>
      </c>
      <c r="C2700" s="3">
        <f t="shared" si="212"/>
        <v>9</v>
      </c>
      <c r="D2700" s="3">
        <f t="shared" si="213"/>
        <v>2015</v>
      </c>
      <c r="E2700" s="4">
        <v>14.654166666666669</v>
      </c>
      <c r="F2700" s="4">
        <v>12.845833333333331</v>
      </c>
      <c r="G2700" s="4">
        <f t="shared" si="214"/>
        <v>13.75</v>
      </c>
      <c r="H2700" s="4">
        <v>19.200300000000006</v>
      </c>
      <c r="I2700" s="3">
        <v>0</v>
      </c>
      <c r="J2700" s="4">
        <f t="shared" ca="1" si="210"/>
        <v>3.75</v>
      </c>
      <c r="K2700" s="5">
        <v>4.5699754633882028</v>
      </c>
      <c r="L2700" s="103">
        <v>2</v>
      </c>
    </row>
    <row r="2701" spans="1:12" x14ac:dyDescent="0.25">
      <c r="A2701" s="2">
        <v>42263</v>
      </c>
      <c r="B2701" s="3">
        <f t="shared" si="211"/>
        <v>16</v>
      </c>
      <c r="C2701" s="3">
        <f t="shared" si="212"/>
        <v>9</v>
      </c>
      <c r="D2701" s="3">
        <f t="shared" si="213"/>
        <v>2015</v>
      </c>
      <c r="E2701" s="4">
        <v>19.366666666666671</v>
      </c>
      <c r="F2701" s="4">
        <v>17.533333333333335</v>
      </c>
      <c r="G2701" s="4">
        <f t="shared" si="214"/>
        <v>18.450000000000003</v>
      </c>
      <c r="H2701" s="4">
        <v>13.867300000000002</v>
      </c>
      <c r="I2701" s="3">
        <v>10</v>
      </c>
      <c r="J2701" s="4">
        <f t="shared" ca="1" si="210"/>
        <v>8.4500000000000028</v>
      </c>
      <c r="K2701" s="5">
        <v>3.7751139662241369</v>
      </c>
      <c r="L2701" s="103">
        <v>0</v>
      </c>
    </row>
    <row r="2702" spans="1:12" x14ac:dyDescent="0.25">
      <c r="A2702" s="2">
        <v>42264</v>
      </c>
      <c r="B2702" s="3">
        <f t="shared" si="211"/>
        <v>17</v>
      </c>
      <c r="C2702" s="3">
        <f t="shared" si="212"/>
        <v>9</v>
      </c>
      <c r="D2702" s="3">
        <f t="shared" si="213"/>
        <v>2015</v>
      </c>
      <c r="E2702" s="4">
        <v>18.074999999999999</v>
      </c>
      <c r="F2702" s="4">
        <v>16.983333333333331</v>
      </c>
      <c r="G2702" s="4">
        <f t="shared" si="214"/>
        <v>17.529166666666665</v>
      </c>
      <c r="H2702" s="4">
        <v>9.8381000000000007</v>
      </c>
      <c r="I2702" s="3">
        <v>47.6</v>
      </c>
      <c r="J2702" s="4">
        <f t="shared" ca="1" si="210"/>
        <v>7.529166666666665</v>
      </c>
      <c r="K2702" s="5">
        <v>2.3709310842170237</v>
      </c>
      <c r="L2702" s="103">
        <v>0</v>
      </c>
    </row>
    <row r="2703" spans="1:12" x14ac:dyDescent="0.25">
      <c r="A2703" s="2">
        <v>42265</v>
      </c>
      <c r="B2703" s="3">
        <f t="shared" si="211"/>
        <v>18</v>
      </c>
      <c r="C2703" s="3">
        <f t="shared" si="212"/>
        <v>9</v>
      </c>
      <c r="D2703" s="3">
        <f t="shared" si="213"/>
        <v>2015</v>
      </c>
      <c r="E2703" s="4">
        <v>18.249999999999996</v>
      </c>
      <c r="F2703" s="4">
        <v>17.345833333333331</v>
      </c>
      <c r="G2703" s="4">
        <f t="shared" si="214"/>
        <v>17.797916666666666</v>
      </c>
      <c r="H2703" s="4">
        <v>5.6772</v>
      </c>
      <c r="I2703" s="3">
        <v>47.400000000000013</v>
      </c>
      <c r="J2703" s="4">
        <f t="shared" ca="1" si="210"/>
        <v>7.7979166666666639</v>
      </c>
      <c r="K2703" s="5">
        <v>1.3321160516435084</v>
      </c>
      <c r="L2703" s="103">
        <v>0</v>
      </c>
    </row>
    <row r="2704" spans="1:12" x14ac:dyDescent="0.25">
      <c r="A2704" s="2">
        <v>42266</v>
      </c>
      <c r="B2704" s="3">
        <f t="shared" si="211"/>
        <v>19</v>
      </c>
      <c r="C2704" s="3">
        <f t="shared" si="212"/>
        <v>9</v>
      </c>
      <c r="D2704" s="3">
        <f t="shared" si="213"/>
        <v>2015</v>
      </c>
      <c r="E2704" s="4">
        <v>17.300000000000004</v>
      </c>
      <c r="F2704" s="4">
        <v>16.670833333333334</v>
      </c>
      <c r="G2704" s="4">
        <f t="shared" si="214"/>
        <v>16.985416666666669</v>
      </c>
      <c r="H2704" s="4">
        <v>4.0255000000000001</v>
      </c>
      <c r="I2704" s="3">
        <v>11</v>
      </c>
      <c r="J2704" s="4">
        <f t="shared" ca="1" si="210"/>
        <v>6.9854166666666693</v>
      </c>
      <c r="K2704" s="5">
        <v>0.97583768685563355</v>
      </c>
      <c r="L2704" s="103">
        <v>0</v>
      </c>
    </row>
    <row r="2705" spans="1:12" x14ac:dyDescent="0.25">
      <c r="A2705" s="2">
        <v>42267</v>
      </c>
      <c r="B2705" s="3">
        <f t="shared" si="211"/>
        <v>20</v>
      </c>
      <c r="C2705" s="3">
        <f t="shared" si="212"/>
        <v>9</v>
      </c>
      <c r="D2705" s="3">
        <f t="shared" si="213"/>
        <v>2015</v>
      </c>
      <c r="E2705" s="4">
        <v>15.799999999999997</v>
      </c>
      <c r="F2705" s="4">
        <v>15.391666666666667</v>
      </c>
      <c r="G2705" s="4">
        <f t="shared" si="214"/>
        <v>15.595833333333331</v>
      </c>
      <c r="H2705" s="4">
        <v>2.3050000000000006</v>
      </c>
      <c r="I2705" s="3">
        <v>30.200000000000003</v>
      </c>
      <c r="J2705" s="4">
        <f t="shared" ca="1" si="210"/>
        <v>5.5958333333333323</v>
      </c>
      <c r="K2705" s="5">
        <v>0.53766644673644559</v>
      </c>
      <c r="L2705" s="103">
        <v>0</v>
      </c>
    </row>
    <row r="2706" spans="1:12" x14ac:dyDescent="0.25">
      <c r="A2706" s="2">
        <v>42268</v>
      </c>
      <c r="B2706" s="3">
        <f t="shared" si="211"/>
        <v>21</v>
      </c>
      <c r="C2706" s="3">
        <f t="shared" si="212"/>
        <v>9</v>
      </c>
      <c r="D2706" s="3">
        <f t="shared" si="213"/>
        <v>2015</v>
      </c>
      <c r="E2706" s="4">
        <v>19.079166666666669</v>
      </c>
      <c r="F2706" s="4">
        <v>18.045833333333331</v>
      </c>
      <c r="G2706" s="4">
        <f t="shared" si="214"/>
        <v>18.5625</v>
      </c>
      <c r="H2706" s="4">
        <v>16.743000000000002</v>
      </c>
      <c r="I2706" s="3">
        <v>0</v>
      </c>
      <c r="J2706" s="4">
        <f t="shared" ca="1" si="210"/>
        <v>8.5625</v>
      </c>
      <c r="K2706" s="5">
        <v>4.4259132213777219</v>
      </c>
      <c r="L2706" s="103">
        <v>0</v>
      </c>
    </row>
    <row r="2707" spans="1:12" x14ac:dyDescent="0.25">
      <c r="A2707" s="2">
        <v>42269</v>
      </c>
      <c r="B2707" s="3">
        <f t="shared" si="211"/>
        <v>22</v>
      </c>
      <c r="C2707" s="3">
        <f t="shared" si="212"/>
        <v>9</v>
      </c>
      <c r="D2707" s="3">
        <f t="shared" si="213"/>
        <v>2015</v>
      </c>
      <c r="E2707" s="4">
        <v>18.529166666666669</v>
      </c>
      <c r="F2707" s="4">
        <v>17.4375</v>
      </c>
      <c r="G2707" s="4">
        <f t="shared" si="214"/>
        <v>17.983333333333334</v>
      </c>
      <c r="H2707" s="4">
        <v>14.472</v>
      </c>
      <c r="I2707" s="3">
        <v>0</v>
      </c>
      <c r="J2707" s="4">
        <f t="shared" ca="1" si="210"/>
        <v>7.9833333333333343</v>
      </c>
      <c r="K2707" s="5">
        <v>3.7749678706951779</v>
      </c>
      <c r="L2707" s="103">
        <v>0</v>
      </c>
    </row>
    <row r="2708" spans="1:12" x14ac:dyDescent="0.25">
      <c r="A2708" s="2">
        <v>42270</v>
      </c>
      <c r="B2708" s="3">
        <f t="shared" si="211"/>
        <v>23</v>
      </c>
      <c r="C2708" s="3">
        <f t="shared" si="212"/>
        <v>9</v>
      </c>
      <c r="D2708" s="3">
        <f t="shared" si="213"/>
        <v>2015</v>
      </c>
      <c r="E2708" s="4">
        <v>21.558333333333337</v>
      </c>
      <c r="F2708" s="4">
        <v>20.270833333333336</v>
      </c>
      <c r="G2708" s="4">
        <f t="shared" si="214"/>
        <v>20.914583333333336</v>
      </c>
      <c r="H2708" s="4">
        <v>17.834499999999998</v>
      </c>
      <c r="I2708" s="3">
        <v>0</v>
      </c>
      <c r="J2708" s="4">
        <f t="shared" ca="1" si="210"/>
        <v>10.914583333333336</v>
      </c>
      <c r="K2708" s="5">
        <v>5.4413628623180639</v>
      </c>
      <c r="L2708" s="103">
        <v>0</v>
      </c>
    </row>
    <row r="2709" spans="1:12" x14ac:dyDescent="0.25">
      <c r="A2709" s="2">
        <v>42271</v>
      </c>
      <c r="B2709" s="3">
        <f t="shared" si="211"/>
        <v>24</v>
      </c>
      <c r="C2709" s="3">
        <f t="shared" si="212"/>
        <v>9</v>
      </c>
      <c r="D2709" s="3">
        <f t="shared" si="213"/>
        <v>2015</v>
      </c>
      <c r="E2709" s="4">
        <v>22.970833333333331</v>
      </c>
      <c r="F2709" s="4">
        <v>21.254166666666666</v>
      </c>
      <c r="G2709" s="4">
        <f t="shared" si="214"/>
        <v>22.112499999999997</v>
      </c>
      <c r="H2709" s="4">
        <v>12.2537</v>
      </c>
      <c r="I2709" s="3">
        <v>10.600000000000001</v>
      </c>
      <c r="J2709" s="4">
        <f t="shared" ca="1" si="210"/>
        <v>12.112499999999999</v>
      </c>
      <c r="K2709" s="5">
        <v>4.6697024915456122</v>
      </c>
      <c r="L2709" s="103">
        <v>0</v>
      </c>
    </row>
    <row r="2710" spans="1:12" x14ac:dyDescent="0.25">
      <c r="A2710" s="2">
        <v>42272</v>
      </c>
      <c r="B2710" s="3">
        <f t="shared" si="211"/>
        <v>25</v>
      </c>
      <c r="C2710" s="3">
        <f t="shared" si="212"/>
        <v>9</v>
      </c>
      <c r="D2710" s="3">
        <f t="shared" si="213"/>
        <v>2015</v>
      </c>
      <c r="E2710" s="4">
        <v>19.291666666666668</v>
      </c>
      <c r="F2710" s="4">
        <v>18.3</v>
      </c>
      <c r="G2710" s="4">
        <f t="shared" si="214"/>
        <v>18.795833333333334</v>
      </c>
      <c r="H2710" s="4">
        <v>13.406499999999999</v>
      </c>
      <c r="I2710" s="3">
        <v>1.5999999999999999</v>
      </c>
      <c r="J2710" s="4">
        <f t="shared" ca="1" si="210"/>
        <v>8.7958333333333343</v>
      </c>
      <c r="K2710" s="5">
        <v>3.4787883522429972</v>
      </c>
      <c r="L2710" s="103">
        <v>0</v>
      </c>
    </row>
    <row r="2711" spans="1:12" x14ac:dyDescent="0.25">
      <c r="A2711" s="2">
        <v>42273</v>
      </c>
      <c r="B2711" s="3">
        <f t="shared" si="211"/>
        <v>26</v>
      </c>
      <c r="C2711" s="3">
        <f t="shared" si="212"/>
        <v>9</v>
      </c>
      <c r="D2711" s="3">
        <f t="shared" si="213"/>
        <v>2015</v>
      </c>
      <c r="E2711" s="4">
        <v>14.891666666666666</v>
      </c>
      <c r="F2711" s="4">
        <v>14.349999999999996</v>
      </c>
      <c r="G2711" s="4">
        <f t="shared" si="214"/>
        <v>14.62083333333333</v>
      </c>
      <c r="H2711" s="4">
        <v>3.5301999999999998</v>
      </c>
      <c r="I2711" s="3">
        <v>23.599999999999998</v>
      </c>
      <c r="J2711" s="4">
        <f t="shared" ca="1" si="210"/>
        <v>4.6208333333333309</v>
      </c>
      <c r="K2711" s="5">
        <v>0.85690036661830704</v>
      </c>
      <c r="L2711" s="103">
        <v>0</v>
      </c>
    </row>
    <row r="2712" spans="1:12" x14ac:dyDescent="0.25">
      <c r="A2712" s="2">
        <v>42274</v>
      </c>
      <c r="B2712" s="3">
        <f t="shared" si="211"/>
        <v>27</v>
      </c>
      <c r="C2712" s="3">
        <f t="shared" si="212"/>
        <v>9</v>
      </c>
      <c r="D2712" s="3">
        <f t="shared" si="213"/>
        <v>2015</v>
      </c>
      <c r="E2712" s="4">
        <v>15.287500000000001</v>
      </c>
      <c r="F2712" s="4">
        <v>14.733333333333336</v>
      </c>
      <c r="G2712" s="4">
        <f t="shared" si="214"/>
        <v>15.010416666666668</v>
      </c>
      <c r="H2712" s="4">
        <v>6.833499999999999</v>
      </c>
      <c r="I2712" s="3">
        <v>12.399999999999999</v>
      </c>
      <c r="J2712" s="4">
        <f t="shared" ca="1" si="210"/>
        <v>5.0104166666666687</v>
      </c>
      <c r="K2712" s="5">
        <v>1.5032649363359216</v>
      </c>
      <c r="L2712" s="103">
        <v>0</v>
      </c>
    </row>
    <row r="2713" spans="1:12" x14ac:dyDescent="0.25">
      <c r="A2713" s="2">
        <v>42275</v>
      </c>
      <c r="B2713" s="3">
        <f t="shared" si="211"/>
        <v>28</v>
      </c>
      <c r="C2713" s="3">
        <f t="shared" si="212"/>
        <v>9</v>
      </c>
      <c r="D2713" s="3">
        <f t="shared" si="213"/>
        <v>2015</v>
      </c>
      <c r="E2713" s="4">
        <v>13.979166666666666</v>
      </c>
      <c r="F2713" s="4">
        <v>12.850000000000001</v>
      </c>
      <c r="G2713" s="4">
        <f t="shared" si="214"/>
        <v>13.414583333333333</v>
      </c>
      <c r="H2713" s="4">
        <v>23.682599999999994</v>
      </c>
      <c r="I2713" s="3">
        <v>1.8</v>
      </c>
      <c r="J2713" s="4">
        <f t="shared" ca="1" si="210"/>
        <v>3.4145833333333337</v>
      </c>
      <c r="K2713" s="5">
        <v>5.1450492004511608</v>
      </c>
      <c r="L2713" s="103">
        <v>0</v>
      </c>
    </row>
    <row r="2714" spans="1:12" x14ac:dyDescent="0.25">
      <c r="A2714" s="2">
        <v>42276</v>
      </c>
      <c r="B2714" s="3">
        <f t="shared" si="211"/>
        <v>29</v>
      </c>
      <c r="C2714" s="3">
        <f t="shared" si="212"/>
        <v>9</v>
      </c>
      <c r="D2714" s="3">
        <f t="shared" si="213"/>
        <v>2015</v>
      </c>
      <c r="E2714" s="4">
        <v>14.862500000000002</v>
      </c>
      <c r="F2714" s="4">
        <v>13.316666666666668</v>
      </c>
      <c r="G2714" s="4">
        <f t="shared" si="214"/>
        <v>14.089583333333335</v>
      </c>
      <c r="H2714" s="4">
        <v>24.305800000000001</v>
      </c>
      <c r="I2714" s="3">
        <v>0</v>
      </c>
      <c r="J2714" s="4">
        <f t="shared" ca="1" si="210"/>
        <v>4.0895833333333353</v>
      </c>
      <c r="K2714" s="5">
        <v>5.9019134930732031</v>
      </c>
      <c r="L2714" s="103">
        <v>2</v>
      </c>
    </row>
    <row r="2715" spans="1:12" x14ac:dyDescent="0.25">
      <c r="A2715" s="2">
        <v>42277</v>
      </c>
      <c r="B2715" s="3">
        <f t="shared" si="211"/>
        <v>30</v>
      </c>
      <c r="C2715" s="3">
        <f t="shared" si="212"/>
        <v>9</v>
      </c>
      <c r="D2715" s="3">
        <f t="shared" si="213"/>
        <v>2015</v>
      </c>
      <c r="E2715" s="4">
        <v>16.262500000000003</v>
      </c>
      <c r="F2715" s="4">
        <v>14.770833333333336</v>
      </c>
      <c r="G2715" s="4">
        <f t="shared" si="214"/>
        <v>15.516666666666669</v>
      </c>
      <c r="H2715" s="4">
        <v>18.2698</v>
      </c>
      <c r="I2715" s="3">
        <v>0</v>
      </c>
      <c r="J2715" s="4">
        <f t="shared" ca="1" si="210"/>
        <v>5.5166666666666693</v>
      </c>
      <c r="K2715" s="5">
        <v>4.5579490326231582</v>
      </c>
      <c r="L2715" s="103">
        <v>0</v>
      </c>
    </row>
    <row r="2716" spans="1:12" x14ac:dyDescent="0.25">
      <c r="A2716" s="2">
        <v>42278</v>
      </c>
      <c r="B2716" s="3">
        <f t="shared" si="211"/>
        <v>1</v>
      </c>
      <c r="C2716" s="3">
        <f t="shared" si="212"/>
        <v>10</v>
      </c>
      <c r="D2716" s="3">
        <f t="shared" si="213"/>
        <v>2015</v>
      </c>
      <c r="E2716" s="4">
        <v>17.083333333333332</v>
      </c>
      <c r="F2716" s="4">
        <v>15.775</v>
      </c>
      <c r="G2716" s="4">
        <f t="shared" si="214"/>
        <v>16.429166666666667</v>
      </c>
      <c r="H2716" s="4">
        <v>24.112899999999993</v>
      </c>
      <c r="I2716" s="3">
        <v>0</v>
      </c>
      <c r="J2716" s="4">
        <f t="shared" ca="1" si="210"/>
        <v>6.4291666666666663</v>
      </c>
      <c r="K2716" s="5">
        <v>5.0600861909466488</v>
      </c>
      <c r="L2716" s="104">
        <v>0</v>
      </c>
    </row>
    <row r="2717" spans="1:12" x14ac:dyDescent="0.25">
      <c r="A2717" s="2">
        <v>42279</v>
      </c>
      <c r="B2717" s="3">
        <f t="shared" si="211"/>
        <v>2</v>
      </c>
      <c r="C2717" s="3">
        <f t="shared" si="212"/>
        <v>10</v>
      </c>
      <c r="D2717" s="3">
        <f t="shared" si="213"/>
        <v>2015</v>
      </c>
      <c r="E2717" s="4">
        <v>17.6875</v>
      </c>
      <c r="F2717" s="4">
        <v>16.725000000000005</v>
      </c>
      <c r="G2717" s="4">
        <f t="shared" si="214"/>
        <v>17.206250000000004</v>
      </c>
      <c r="H2717" s="4">
        <v>11.366900000000001</v>
      </c>
      <c r="I2717" s="3">
        <v>16.799999999999997</v>
      </c>
      <c r="J2717" s="4">
        <f t="shared" ca="1" si="210"/>
        <v>7.2062500000000025</v>
      </c>
      <c r="K2717" s="5">
        <v>2.9278226127772693</v>
      </c>
      <c r="L2717" s="104">
        <v>0</v>
      </c>
    </row>
    <row r="2718" spans="1:12" x14ac:dyDescent="0.25">
      <c r="A2718" s="2">
        <v>42280</v>
      </c>
      <c r="B2718" s="3">
        <f t="shared" si="211"/>
        <v>3</v>
      </c>
      <c r="C2718" s="3">
        <f t="shared" si="212"/>
        <v>10</v>
      </c>
      <c r="D2718" s="3">
        <f t="shared" si="213"/>
        <v>2015</v>
      </c>
      <c r="E2718" s="4">
        <v>14.175000000000002</v>
      </c>
      <c r="F2718" s="4">
        <v>13.445833333333333</v>
      </c>
      <c r="G2718" s="4">
        <f t="shared" si="214"/>
        <v>13.810416666666669</v>
      </c>
      <c r="H2718" s="4">
        <v>6.8871000000000002</v>
      </c>
      <c r="I2718" s="3">
        <v>0.2</v>
      </c>
      <c r="J2718" s="4">
        <f t="shared" ca="1" si="210"/>
        <v>3.8104166666666677</v>
      </c>
      <c r="K2718" s="5">
        <v>1.5787749084770291</v>
      </c>
      <c r="L2718" s="104">
        <v>0</v>
      </c>
    </row>
    <row r="2719" spans="1:12" x14ac:dyDescent="0.25">
      <c r="A2719" s="2">
        <v>42281</v>
      </c>
      <c r="B2719" s="3">
        <f t="shared" si="211"/>
        <v>4</v>
      </c>
      <c r="C2719" s="3">
        <f t="shared" si="212"/>
        <v>10</v>
      </c>
      <c r="D2719" s="3">
        <f t="shared" si="213"/>
        <v>2015</v>
      </c>
      <c r="E2719" s="4">
        <v>12.483333333333333</v>
      </c>
      <c r="F2719" s="4">
        <v>11.183333333333335</v>
      </c>
      <c r="G2719" s="4">
        <f t="shared" si="214"/>
        <v>11.833333333333334</v>
      </c>
      <c r="H2719" s="4">
        <v>25.830999999999996</v>
      </c>
      <c r="I2719" s="3">
        <v>0</v>
      </c>
      <c r="J2719" s="4">
        <f t="shared" ca="1" si="210"/>
        <v>1.8333333333333339</v>
      </c>
      <c r="K2719" s="5">
        <v>5.6268879330678923</v>
      </c>
      <c r="L2719" s="104">
        <v>5</v>
      </c>
    </row>
    <row r="2720" spans="1:12" x14ac:dyDescent="0.25">
      <c r="A2720" s="2">
        <v>42282</v>
      </c>
      <c r="B2720" s="3">
        <f t="shared" si="211"/>
        <v>5</v>
      </c>
      <c r="C2720" s="3">
        <f t="shared" si="212"/>
        <v>10</v>
      </c>
      <c r="D2720" s="3">
        <f t="shared" si="213"/>
        <v>2015</v>
      </c>
      <c r="E2720" s="4">
        <v>14.283333333333331</v>
      </c>
      <c r="F2720" s="4">
        <v>12.604166666666666</v>
      </c>
      <c r="G2720" s="4">
        <f t="shared" si="214"/>
        <v>13.443749999999998</v>
      </c>
      <c r="H2720" s="4">
        <v>26.109400000000001</v>
      </c>
      <c r="I2720" s="3">
        <v>0</v>
      </c>
      <c r="J2720" s="4">
        <f t="shared" ca="1" si="210"/>
        <v>3.4437499999999988</v>
      </c>
      <c r="K2720" s="5">
        <v>5.9982414170506617</v>
      </c>
      <c r="L2720" s="104">
        <v>5</v>
      </c>
    </row>
    <row r="2721" spans="1:12" x14ac:dyDescent="0.25">
      <c r="A2721" s="2">
        <v>42283</v>
      </c>
      <c r="B2721" s="3">
        <f t="shared" si="211"/>
        <v>6</v>
      </c>
      <c r="C2721" s="3">
        <f t="shared" si="212"/>
        <v>10</v>
      </c>
      <c r="D2721" s="3">
        <f t="shared" si="213"/>
        <v>2015</v>
      </c>
      <c r="E2721" s="4">
        <v>14.616666666666665</v>
      </c>
      <c r="F2721" s="4">
        <v>13.591666666666667</v>
      </c>
      <c r="G2721" s="4">
        <f t="shared" si="214"/>
        <v>14.104166666666666</v>
      </c>
      <c r="H2721" s="4">
        <v>9.1822999999999997</v>
      </c>
      <c r="I2721" s="3">
        <v>48.4</v>
      </c>
      <c r="J2721" s="4">
        <f t="shared" ca="1" si="210"/>
        <v>4.1041666666666661</v>
      </c>
      <c r="K2721" s="5">
        <v>2.0886131320847592</v>
      </c>
      <c r="L2721" s="104">
        <v>0</v>
      </c>
    </row>
    <row r="2722" spans="1:12" x14ac:dyDescent="0.25">
      <c r="A2722" s="2">
        <v>42284</v>
      </c>
      <c r="B2722" s="3">
        <f t="shared" si="211"/>
        <v>7</v>
      </c>
      <c r="C2722" s="3">
        <f t="shared" si="212"/>
        <v>10</v>
      </c>
      <c r="D2722" s="3">
        <f t="shared" si="213"/>
        <v>2015</v>
      </c>
      <c r="E2722" s="4">
        <v>17.179166666666664</v>
      </c>
      <c r="F2722" s="4">
        <v>16.058333333333334</v>
      </c>
      <c r="G2722" s="4">
        <f t="shared" si="214"/>
        <v>16.618749999999999</v>
      </c>
      <c r="H2722" s="4">
        <v>13.699000000000002</v>
      </c>
      <c r="I2722" s="3">
        <v>0</v>
      </c>
      <c r="J2722" s="4">
        <f t="shared" ca="1" si="210"/>
        <v>6.6187499999999986</v>
      </c>
      <c r="K2722" s="5">
        <v>3.4097145346465898</v>
      </c>
      <c r="L2722" s="104">
        <v>0</v>
      </c>
    </row>
    <row r="2723" spans="1:12" x14ac:dyDescent="0.25">
      <c r="A2723" s="2">
        <v>42285</v>
      </c>
      <c r="B2723" s="3">
        <f t="shared" si="211"/>
        <v>8</v>
      </c>
      <c r="C2723" s="3">
        <f t="shared" si="212"/>
        <v>10</v>
      </c>
      <c r="D2723" s="3">
        <f t="shared" si="213"/>
        <v>2015</v>
      </c>
      <c r="E2723" s="4">
        <v>15.291666666666666</v>
      </c>
      <c r="F2723" s="4">
        <v>14.583333333333336</v>
      </c>
      <c r="G2723" s="4">
        <f t="shared" si="214"/>
        <v>14.9375</v>
      </c>
      <c r="H2723" s="4">
        <v>1.6921000000000002</v>
      </c>
      <c r="I2723" s="3">
        <v>93.6</v>
      </c>
      <c r="J2723" s="4">
        <f t="shared" ca="1" si="210"/>
        <v>4.9375000000000009</v>
      </c>
      <c r="K2723" s="5">
        <v>0.44158228330543142</v>
      </c>
      <c r="L2723" s="104">
        <v>0</v>
      </c>
    </row>
    <row r="2724" spans="1:12" x14ac:dyDescent="0.25">
      <c r="A2724" s="2">
        <v>42286</v>
      </c>
      <c r="B2724" s="3">
        <f t="shared" si="211"/>
        <v>9</v>
      </c>
      <c r="C2724" s="3">
        <f t="shared" si="212"/>
        <v>10</v>
      </c>
      <c r="D2724" s="3">
        <f t="shared" si="213"/>
        <v>2015</v>
      </c>
      <c r="E2724" s="4">
        <v>14.362499999999997</v>
      </c>
      <c r="F2724" s="4">
        <v>13.912500000000001</v>
      </c>
      <c r="G2724" s="4">
        <f t="shared" si="214"/>
        <v>14.137499999999999</v>
      </c>
      <c r="H2724" s="4">
        <v>3.2925000000000004</v>
      </c>
      <c r="I2724" s="3">
        <v>44.8</v>
      </c>
      <c r="J2724" s="4">
        <f t="shared" ca="1" si="210"/>
        <v>4.1374999999999993</v>
      </c>
      <c r="K2724" s="5">
        <v>0.70900975577926584</v>
      </c>
      <c r="L2724" s="104">
        <v>0</v>
      </c>
    </row>
    <row r="2725" spans="1:12" x14ac:dyDescent="0.25">
      <c r="A2725" s="2">
        <v>42287</v>
      </c>
      <c r="B2725" s="3">
        <f t="shared" si="211"/>
        <v>10</v>
      </c>
      <c r="C2725" s="3">
        <f t="shared" si="212"/>
        <v>10</v>
      </c>
      <c r="D2725" s="3">
        <f t="shared" si="213"/>
        <v>2015</v>
      </c>
      <c r="E2725" s="4">
        <v>15.558333333333332</v>
      </c>
      <c r="F2725" s="4">
        <v>14.795833333333333</v>
      </c>
      <c r="G2725" s="4">
        <f t="shared" si="214"/>
        <v>15.177083333333332</v>
      </c>
      <c r="H2725" s="4">
        <v>11.971400000000001</v>
      </c>
      <c r="I2725" s="3">
        <v>5</v>
      </c>
      <c r="J2725" s="4">
        <f t="shared" ca="1" si="210"/>
        <v>5.1770833333333321</v>
      </c>
      <c r="K2725" s="5">
        <v>2.6356161542044805</v>
      </c>
      <c r="L2725" s="104">
        <v>0</v>
      </c>
    </row>
    <row r="2726" spans="1:12" x14ac:dyDescent="0.25">
      <c r="A2726" s="2">
        <v>42288</v>
      </c>
      <c r="B2726" s="3">
        <f t="shared" si="211"/>
        <v>11</v>
      </c>
      <c r="C2726" s="3">
        <f t="shared" si="212"/>
        <v>10</v>
      </c>
      <c r="D2726" s="3">
        <f t="shared" si="213"/>
        <v>2015</v>
      </c>
      <c r="E2726" s="4">
        <v>15.554166666666667</v>
      </c>
      <c r="F2726" s="4">
        <v>14.787500000000001</v>
      </c>
      <c r="G2726" s="4">
        <f t="shared" si="214"/>
        <v>15.170833333333334</v>
      </c>
      <c r="H2726" s="4">
        <v>10.100499999999998</v>
      </c>
      <c r="I2726" s="3">
        <v>11.999999999999998</v>
      </c>
      <c r="J2726" s="4">
        <f t="shared" ca="1" si="210"/>
        <v>5.1708333333333343</v>
      </c>
      <c r="K2726" s="5">
        <v>2.2531033722053309</v>
      </c>
      <c r="L2726" s="104">
        <v>0</v>
      </c>
    </row>
    <row r="2727" spans="1:12" x14ac:dyDescent="0.25">
      <c r="A2727" s="2">
        <v>42289</v>
      </c>
      <c r="B2727" s="3">
        <f t="shared" si="211"/>
        <v>12</v>
      </c>
      <c r="C2727" s="3">
        <f t="shared" si="212"/>
        <v>10</v>
      </c>
      <c r="D2727" s="3">
        <f t="shared" si="213"/>
        <v>2015</v>
      </c>
      <c r="E2727" s="4">
        <v>14.741666666666665</v>
      </c>
      <c r="F2727" s="4">
        <v>13.795833333333336</v>
      </c>
      <c r="G2727" s="4">
        <f t="shared" si="214"/>
        <v>14.268750000000001</v>
      </c>
      <c r="H2727" s="4">
        <v>13.286800000000001</v>
      </c>
      <c r="I2727" s="3">
        <v>3.2</v>
      </c>
      <c r="J2727" s="4">
        <f t="shared" ca="1" si="210"/>
        <v>4.2687500000000007</v>
      </c>
      <c r="K2727" s="5">
        <v>2.9964180195860322</v>
      </c>
      <c r="L2727" s="104">
        <v>0</v>
      </c>
    </row>
    <row r="2728" spans="1:12" x14ac:dyDescent="0.25">
      <c r="A2728" s="2">
        <v>42290</v>
      </c>
      <c r="B2728" s="3">
        <f t="shared" si="211"/>
        <v>13</v>
      </c>
      <c r="C2728" s="3">
        <f t="shared" si="212"/>
        <v>10</v>
      </c>
      <c r="D2728" s="3">
        <f t="shared" si="213"/>
        <v>2015</v>
      </c>
      <c r="E2728" s="4">
        <v>14.241666666666667</v>
      </c>
      <c r="F2728" s="4">
        <v>12.899999999999999</v>
      </c>
      <c r="G2728" s="4">
        <f t="shared" si="214"/>
        <v>13.570833333333333</v>
      </c>
      <c r="H2728" s="4">
        <v>22.3523</v>
      </c>
      <c r="I2728" s="3">
        <v>0.4</v>
      </c>
      <c r="J2728" s="4">
        <f t="shared" ca="1" si="210"/>
        <v>3.5708333333333329</v>
      </c>
      <c r="K2728" s="5">
        <v>4.5125921343728077</v>
      </c>
      <c r="L2728" s="104">
        <v>1</v>
      </c>
    </row>
    <row r="2729" spans="1:12" x14ac:dyDescent="0.25">
      <c r="A2729" s="2">
        <v>42291</v>
      </c>
      <c r="B2729" s="3">
        <f t="shared" si="211"/>
        <v>14</v>
      </c>
      <c r="C2729" s="3">
        <f t="shared" si="212"/>
        <v>10</v>
      </c>
      <c r="D2729" s="3">
        <f t="shared" si="213"/>
        <v>2015</v>
      </c>
      <c r="E2729" s="4">
        <v>17.425000000000001</v>
      </c>
      <c r="F2729" s="4">
        <v>16.3125</v>
      </c>
      <c r="G2729" s="4">
        <f t="shared" si="214"/>
        <v>16.868749999999999</v>
      </c>
      <c r="H2729" s="4">
        <v>18.744199999999996</v>
      </c>
      <c r="I2729" s="3">
        <v>5.8</v>
      </c>
      <c r="J2729" s="4">
        <f t="shared" ca="1" si="210"/>
        <v>6.8687500000000004</v>
      </c>
      <c r="K2729" s="5">
        <v>3.7903060409048219</v>
      </c>
      <c r="L2729" s="104">
        <v>0</v>
      </c>
    </row>
    <row r="2730" spans="1:12" x14ac:dyDescent="0.25">
      <c r="A2730" s="2">
        <v>42292</v>
      </c>
      <c r="B2730" s="3">
        <f t="shared" si="211"/>
        <v>15</v>
      </c>
      <c r="C2730" s="3">
        <f t="shared" si="212"/>
        <v>10</v>
      </c>
      <c r="D2730" s="3">
        <f t="shared" si="213"/>
        <v>2015</v>
      </c>
      <c r="E2730" s="4">
        <v>20.129166666666674</v>
      </c>
      <c r="F2730" s="4">
        <v>18.608333333333338</v>
      </c>
      <c r="G2730" s="4">
        <f t="shared" si="214"/>
        <v>19.368750000000006</v>
      </c>
      <c r="H2730" s="4">
        <v>13.624000000000001</v>
      </c>
      <c r="I2730" s="3">
        <v>27.6</v>
      </c>
      <c r="J2730" s="4">
        <f t="shared" ca="1" si="210"/>
        <v>9.3687500000000057</v>
      </c>
      <c r="K2730" s="5">
        <v>3.607330525481371</v>
      </c>
      <c r="L2730" s="104">
        <v>0</v>
      </c>
    </row>
    <row r="2731" spans="1:12" x14ac:dyDescent="0.25">
      <c r="A2731" s="2">
        <v>42293</v>
      </c>
      <c r="B2731" s="3">
        <f t="shared" si="211"/>
        <v>16</v>
      </c>
      <c r="C2731" s="3">
        <f t="shared" si="212"/>
        <v>10</v>
      </c>
      <c r="D2731" s="3">
        <f t="shared" si="213"/>
        <v>2015</v>
      </c>
      <c r="E2731" s="4">
        <v>17.925000000000001</v>
      </c>
      <c r="F2731" s="4">
        <v>16.766666666666666</v>
      </c>
      <c r="G2731" s="4">
        <f t="shared" si="214"/>
        <v>17.345833333333331</v>
      </c>
      <c r="H2731" s="4">
        <v>14.148299999999997</v>
      </c>
      <c r="I2731" s="3">
        <v>5.8</v>
      </c>
      <c r="J2731" s="4">
        <f t="shared" ca="1" si="210"/>
        <v>7.3458333333333332</v>
      </c>
      <c r="K2731" s="5">
        <v>3.4644810206541568</v>
      </c>
      <c r="L2731" s="104">
        <v>0</v>
      </c>
    </row>
    <row r="2732" spans="1:12" x14ac:dyDescent="0.25">
      <c r="A2732" s="2">
        <v>42294</v>
      </c>
      <c r="B2732" s="3">
        <f t="shared" si="211"/>
        <v>17</v>
      </c>
      <c r="C2732" s="3">
        <f t="shared" si="212"/>
        <v>10</v>
      </c>
      <c r="D2732" s="3">
        <f t="shared" si="213"/>
        <v>2015</v>
      </c>
      <c r="E2732" s="4">
        <v>11.579166666666666</v>
      </c>
      <c r="F2732" s="4">
        <v>10.566666666666668</v>
      </c>
      <c r="G2732" s="4">
        <f t="shared" si="214"/>
        <v>11.072916666666668</v>
      </c>
      <c r="H2732" s="4">
        <v>9.2654999999999994</v>
      </c>
      <c r="I2732" s="3">
        <v>3.2</v>
      </c>
      <c r="J2732" s="4">
        <f t="shared" ca="1" si="210"/>
        <v>1.072916666666667</v>
      </c>
      <c r="K2732" s="5">
        <v>1.9831814192337534</v>
      </c>
      <c r="L2732" s="104">
        <v>2</v>
      </c>
    </row>
    <row r="2733" spans="1:12" x14ac:dyDescent="0.25">
      <c r="A2733" s="2">
        <v>42295</v>
      </c>
      <c r="B2733" s="3">
        <f t="shared" si="211"/>
        <v>18</v>
      </c>
      <c r="C2733" s="3">
        <f t="shared" si="212"/>
        <v>10</v>
      </c>
      <c r="D2733" s="3">
        <f t="shared" si="213"/>
        <v>2015</v>
      </c>
      <c r="E2733" s="4">
        <v>12.091666666666667</v>
      </c>
      <c r="F2733" s="4">
        <v>10.650000000000002</v>
      </c>
      <c r="G2733" s="4">
        <f t="shared" si="214"/>
        <v>11.370833333333334</v>
      </c>
      <c r="H2733" s="4">
        <v>26.324400000000001</v>
      </c>
      <c r="I2733" s="3">
        <v>0</v>
      </c>
      <c r="J2733" s="4">
        <f t="shared" ca="1" si="210"/>
        <v>1.3708333333333345</v>
      </c>
      <c r="K2733" s="5">
        <v>4.7625214101066184</v>
      </c>
      <c r="L2733" s="104">
        <v>11</v>
      </c>
    </row>
    <row r="2734" spans="1:12" x14ac:dyDescent="0.25">
      <c r="A2734" s="2">
        <v>42296</v>
      </c>
      <c r="B2734" s="3">
        <f t="shared" si="211"/>
        <v>19</v>
      </c>
      <c r="C2734" s="3">
        <f t="shared" si="212"/>
        <v>10</v>
      </c>
      <c r="D2734" s="3">
        <f t="shared" si="213"/>
        <v>2015</v>
      </c>
      <c r="E2734" s="4">
        <v>15.850000000000001</v>
      </c>
      <c r="F2734" s="4">
        <v>14.625</v>
      </c>
      <c r="G2734" s="4">
        <f t="shared" si="214"/>
        <v>15.237500000000001</v>
      </c>
      <c r="H2734" s="4">
        <v>19.185200000000002</v>
      </c>
      <c r="I2734" s="3">
        <v>0</v>
      </c>
      <c r="J2734" s="4">
        <f t="shared" ca="1" si="210"/>
        <v>5.2375000000000007</v>
      </c>
      <c r="K2734" s="5">
        <v>4.0315706554991468</v>
      </c>
      <c r="L2734" s="104">
        <v>0</v>
      </c>
    </row>
    <row r="2735" spans="1:12" x14ac:dyDescent="0.25">
      <c r="A2735" s="2">
        <v>42297</v>
      </c>
      <c r="B2735" s="3">
        <f t="shared" si="211"/>
        <v>20</v>
      </c>
      <c r="C2735" s="3">
        <f t="shared" si="212"/>
        <v>10</v>
      </c>
      <c r="D2735" s="3">
        <f t="shared" si="213"/>
        <v>2015</v>
      </c>
      <c r="E2735" s="4">
        <v>20.320833333333336</v>
      </c>
      <c r="F2735" s="4">
        <v>18.662500000000001</v>
      </c>
      <c r="G2735" s="4">
        <f t="shared" si="214"/>
        <v>19.491666666666667</v>
      </c>
      <c r="H2735" s="4">
        <v>20.257300000000004</v>
      </c>
      <c r="I2735" s="3">
        <v>0.8</v>
      </c>
      <c r="J2735" s="4">
        <f t="shared" ca="1" si="210"/>
        <v>9.4916666666666689</v>
      </c>
      <c r="K2735" s="5">
        <v>5.2464007392167549</v>
      </c>
      <c r="L2735" s="104">
        <v>0</v>
      </c>
    </row>
    <row r="2736" spans="1:12" x14ac:dyDescent="0.25">
      <c r="A2736" s="2">
        <v>42298</v>
      </c>
      <c r="B2736" s="3">
        <f t="shared" si="211"/>
        <v>21</v>
      </c>
      <c r="C2736" s="3">
        <f t="shared" si="212"/>
        <v>10</v>
      </c>
      <c r="D2736" s="3">
        <f t="shared" si="213"/>
        <v>2015</v>
      </c>
      <c r="E2736" s="4">
        <v>19.704166666666666</v>
      </c>
      <c r="F2736" s="4">
        <v>18.662499999999998</v>
      </c>
      <c r="G2736" s="4">
        <f t="shared" si="214"/>
        <v>19.18333333333333</v>
      </c>
      <c r="H2736" s="4">
        <v>9.5426000000000002</v>
      </c>
      <c r="I2736" s="3">
        <v>46.4</v>
      </c>
      <c r="J2736" s="4">
        <f t="shared" ca="1" si="210"/>
        <v>9.1833333333333318</v>
      </c>
      <c r="K2736" s="5">
        <v>2.2909292660790994</v>
      </c>
      <c r="L2736" s="104">
        <v>0</v>
      </c>
    </row>
    <row r="2737" spans="1:12" x14ac:dyDescent="0.25">
      <c r="A2737" s="2">
        <v>42299</v>
      </c>
      <c r="B2737" s="3">
        <f t="shared" si="211"/>
        <v>22</v>
      </c>
      <c r="C2737" s="3">
        <f t="shared" si="212"/>
        <v>10</v>
      </c>
      <c r="D2737" s="3">
        <f t="shared" si="213"/>
        <v>2015</v>
      </c>
      <c r="E2737" s="4">
        <v>17.308333333333334</v>
      </c>
      <c r="F2737" s="4">
        <v>16.224999999999998</v>
      </c>
      <c r="G2737" s="4">
        <f t="shared" si="214"/>
        <v>16.766666666666666</v>
      </c>
      <c r="H2737" s="4">
        <v>11.839400000000001</v>
      </c>
      <c r="I2737" s="3">
        <v>21.799999999999997</v>
      </c>
      <c r="J2737" s="4">
        <f t="shared" ca="1" si="210"/>
        <v>6.7666666666666657</v>
      </c>
      <c r="K2737" s="5">
        <v>2.9374132846402867</v>
      </c>
      <c r="L2737" s="104">
        <v>0</v>
      </c>
    </row>
    <row r="2738" spans="1:12" x14ac:dyDescent="0.25">
      <c r="A2738" s="2">
        <v>42300</v>
      </c>
      <c r="B2738" s="3">
        <f t="shared" si="211"/>
        <v>23</v>
      </c>
      <c r="C2738" s="3">
        <f t="shared" si="212"/>
        <v>10</v>
      </c>
      <c r="D2738" s="3">
        <f t="shared" si="213"/>
        <v>2015</v>
      </c>
      <c r="E2738" s="4">
        <v>18.391666666666662</v>
      </c>
      <c r="F2738" s="4">
        <v>17.158333333333331</v>
      </c>
      <c r="G2738" s="4">
        <f t="shared" si="214"/>
        <v>17.774999999999999</v>
      </c>
      <c r="H2738" s="4">
        <v>23.434799999999999</v>
      </c>
      <c r="I2738" s="3">
        <v>0.4</v>
      </c>
      <c r="J2738" s="4">
        <f t="shared" ca="1" si="210"/>
        <v>7.7749999999999968</v>
      </c>
      <c r="K2738" s="5">
        <v>5.8943097185698097</v>
      </c>
      <c r="L2738" s="104">
        <v>0</v>
      </c>
    </row>
    <row r="2739" spans="1:12" x14ac:dyDescent="0.25">
      <c r="A2739" s="2">
        <v>42301</v>
      </c>
      <c r="B2739" s="3">
        <f t="shared" si="211"/>
        <v>24</v>
      </c>
      <c r="C2739" s="3">
        <f t="shared" si="212"/>
        <v>10</v>
      </c>
      <c r="D2739" s="3">
        <f t="shared" si="213"/>
        <v>2015</v>
      </c>
      <c r="E2739" s="4">
        <v>16.879166666666666</v>
      </c>
      <c r="F2739" s="4">
        <v>15.341666666666663</v>
      </c>
      <c r="G2739" s="4">
        <f t="shared" si="214"/>
        <v>16.110416666666666</v>
      </c>
      <c r="H2739" s="4">
        <v>28.514699999999994</v>
      </c>
      <c r="I2739" s="3">
        <v>0</v>
      </c>
      <c r="J2739" s="4">
        <f t="shared" ca="1" si="210"/>
        <v>6.1104166666666648</v>
      </c>
      <c r="K2739" s="5">
        <v>6.9163920601133588</v>
      </c>
      <c r="L2739" s="104">
        <v>0</v>
      </c>
    </row>
    <row r="2740" spans="1:12" x14ac:dyDescent="0.25">
      <c r="A2740" s="2">
        <v>42302</v>
      </c>
      <c r="B2740" s="3">
        <f t="shared" si="211"/>
        <v>25</v>
      </c>
      <c r="C2740" s="3">
        <f t="shared" si="212"/>
        <v>10</v>
      </c>
      <c r="D2740" s="3">
        <f t="shared" si="213"/>
        <v>2015</v>
      </c>
      <c r="E2740" s="4">
        <v>14.216666666666669</v>
      </c>
      <c r="F2740" s="4">
        <v>13.354166666666664</v>
      </c>
      <c r="G2740" s="4">
        <f t="shared" si="214"/>
        <v>13.785416666666666</v>
      </c>
      <c r="H2740" s="4">
        <v>10.180200000000001</v>
      </c>
      <c r="I2740" s="3">
        <v>0.6</v>
      </c>
      <c r="J2740" s="4">
        <f t="shared" ca="1" si="210"/>
        <v>3.7854166666666664</v>
      </c>
      <c r="K2740" s="5">
        <v>2.3794968685996909</v>
      </c>
      <c r="L2740" s="104">
        <v>0</v>
      </c>
    </row>
    <row r="2741" spans="1:12" x14ac:dyDescent="0.25">
      <c r="A2741" s="2">
        <v>42303</v>
      </c>
      <c r="B2741" s="3">
        <f t="shared" si="211"/>
        <v>26</v>
      </c>
      <c r="C2741" s="3">
        <f t="shared" si="212"/>
        <v>10</v>
      </c>
      <c r="D2741" s="3">
        <f t="shared" si="213"/>
        <v>2015</v>
      </c>
      <c r="E2741" s="4">
        <v>15.462499999999997</v>
      </c>
      <c r="F2741" s="4">
        <v>14.77083333333333</v>
      </c>
      <c r="G2741" s="4">
        <f t="shared" si="214"/>
        <v>15.116666666666664</v>
      </c>
      <c r="H2741" s="4">
        <v>11.881600000000001</v>
      </c>
      <c r="I2741" s="3">
        <v>1.5999999999999999</v>
      </c>
      <c r="J2741" s="4">
        <f t="shared" ca="1" si="210"/>
        <v>5.1166666666666636</v>
      </c>
      <c r="K2741" s="5">
        <v>2.6152906589812597</v>
      </c>
      <c r="L2741" s="104">
        <v>0</v>
      </c>
    </row>
    <row r="2742" spans="1:12" x14ac:dyDescent="0.25">
      <c r="A2742" s="2">
        <v>42304</v>
      </c>
      <c r="B2742" s="3">
        <f t="shared" si="211"/>
        <v>27</v>
      </c>
      <c r="C2742" s="3">
        <f t="shared" si="212"/>
        <v>10</v>
      </c>
      <c r="D2742" s="3">
        <f t="shared" si="213"/>
        <v>2015</v>
      </c>
      <c r="E2742" s="4">
        <v>18.112500000000001</v>
      </c>
      <c r="F2742" s="4">
        <v>17.304166666666664</v>
      </c>
      <c r="G2742" s="4">
        <f t="shared" si="214"/>
        <v>17.708333333333332</v>
      </c>
      <c r="H2742" s="4">
        <v>11.7415</v>
      </c>
      <c r="I2742" s="3">
        <v>0</v>
      </c>
      <c r="J2742" s="4">
        <f t="shared" ca="1" si="210"/>
        <v>7.7083333333333321</v>
      </c>
      <c r="K2742" s="5">
        <v>3.0274808664358264</v>
      </c>
      <c r="L2742" s="104">
        <v>0</v>
      </c>
    </row>
    <row r="2743" spans="1:12" x14ac:dyDescent="0.25">
      <c r="A2743" s="2">
        <v>42305</v>
      </c>
      <c r="B2743" s="3">
        <f t="shared" si="211"/>
        <v>28</v>
      </c>
      <c r="C2743" s="3">
        <f t="shared" si="212"/>
        <v>10</v>
      </c>
      <c r="D2743" s="3">
        <f t="shared" si="213"/>
        <v>2015</v>
      </c>
      <c r="E2743" s="4">
        <v>19.475000000000001</v>
      </c>
      <c r="F2743" s="4">
        <v>18.104166666666668</v>
      </c>
      <c r="G2743" s="4">
        <f t="shared" si="214"/>
        <v>18.789583333333333</v>
      </c>
      <c r="H2743" s="4">
        <v>18.925699999999996</v>
      </c>
      <c r="I2743" s="3">
        <v>0</v>
      </c>
      <c r="J2743" s="4">
        <f t="shared" ca="1" si="210"/>
        <v>8.7895833333333346</v>
      </c>
      <c r="K2743" s="5">
        <v>4.7986288313001424</v>
      </c>
      <c r="L2743" s="104">
        <v>0</v>
      </c>
    </row>
    <row r="2744" spans="1:12" x14ac:dyDescent="0.25">
      <c r="A2744" s="2">
        <v>42306</v>
      </c>
      <c r="B2744" s="3">
        <f t="shared" si="211"/>
        <v>29</v>
      </c>
      <c r="C2744" s="3">
        <f t="shared" si="212"/>
        <v>10</v>
      </c>
      <c r="D2744" s="3">
        <f t="shared" si="213"/>
        <v>2015</v>
      </c>
      <c r="E2744" s="4">
        <v>19.474999999999998</v>
      </c>
      <c r="F2744" s="4">
        <v>18.254166666666666</v>
      </c>
      <c r="G2744" s="4">
        <f t="shared" si="214"/>
        <v>18.864583333333332</v>
      </c>
      <c r="H2744" s="4">
        <v>26.899399999999996</v>
      </c>
      <c r="I2744" s="3">
        <v>0</v>
      </c>
      <c r="J2744" s="4">
        <f t="shared" ca="1" si="210"/>
        <v>8.8645833333333321</v>
      </c>
      <c r="K2744" s="5">
        <v>6.4454256610088283</v>
      </c>
      <c r="L2744" s="104">
        <v>0</v>
      </c>
    </row>
    <row r="2745" spans="1:12" x14ac:dyDescent="0.25">
      <c r="A2745" s="2">
        <v>42307</v>
      </c>
      <c r="B2745" s="3">
        <f t="shared" si="211"/>
        <v>30</v>
      </c>
      <c r="C2745" s="3">
        <f t="shared" si="212"/>
        <v>10</v>
      </c>
      <c r="D2745" s="3">
        <f t="shared" si="213"/>
        <v>2015</v>
      </c>
      <c r="E2745" s="4">
        <v>18.887499999999999</v>
      </c>
      <c r="F2745" s="4">
        <v>17.958333333333332</v>
      </c>
      <c r="G2745" s="4">
        <f t="shared" si="214"/>
        <v>18.422916666666666</v>
      </c>
      <c r="H2745" s="4">
        <v>22.687999999999995</v>
      </c>
      <c r="I2745" s="3">
        <v>0</v>
      </c>
      <c r="J2745" s="4">
        <f t="shared" ca="1" si="210"/>
        <v>8.4229166666666657</v>
      </c>
      <c r="K2745" s="5">
        <v>5.8238860181713399</v>
      </c>
      <c r="L2745" s="104">
        <v>0</v>
      </c>
    </row>
    <row r="2746" spans="1:12" x14ac:dyDescent="0.25">
      <c r="A2746" s="2">
        <v>42308</v>
      </c>
      <c r="B2746" s="3">
        <f t="shared" si="211"/>
        <v>31</v>
      </c>
      <c r="C2746" s="3">
        <f t="shared" si="212"/>
        <v>10</v>
      </c>
      <c r="D2746" s="3">
        <f t="shared" si="213"/>
        <v>2015</v>
      </c>
      <c r="E2746" s="4">
        <v>19.358333333333331</v>
      </c>
      <c r="F2746" s="4">
        <v>18.208333333333332</v>
      </c>
      <c r="G2746" s="4">
        <f t="shared" si="214"/>
        <v>18.783333333333331</v>
      </c>
      <c r="H2746" s="4">
        <v>15.6951</v>
      </c>
      <c r="I2746" s="3">
        <v>0.2</v>
      </c>
      <c r="J2746" s="4">
        <f t="shared" ca="1" si="210"/>
        <v>8.7833333333333314</v>
      </c>
      <c r="K2746" s="5">
        <v>4.0218064870600738</v>
      </c>
      <c r="L2746" s="104">
        <v>0</v>
      </c>
    </row>
    <row r="2747" spans="1:12" x14ac:dyDescent="0.25">
      <c r="A2747" s="2">
        <v>42309</v>
      </c>
      <c r="B2747" s="3">
        <f t="shared" si="211"/>
        <v>1</v>
      </c>
      <c r="C2747" s="3">
        <f t="shared" si="212"/>
        <v>11</v>
      </c>
      <c r="D2747" s="3">
        <f t="shared" si="213"/>
        <v>2015</v>
      </c>
      <c r="E2747" s="4">
        <v>16.670833333333334</v>
      </c>
      <c r="F2747" s="4">
        <v>15.6875</v>
      </c>
      <c r="G2747" s="4">
        <f t="shared" si="214"/>
        <v>16.179166666666667</v>
      </c>
      <c r="H2747" s="4">
        <v>13.834100000000003</v>
      </c>
      <c r="I2747" s="3">
        <v>0.2</v>
      </c>
      <c r="J2747" s="4">
        <f t="shared" ca="1" si="210"/>
        <v>6.1791666666666671</v>
      </c>
      <c r="K2747" s="5">
        <v>3.3926253611749191</v>
      </c>
      <c r="L2747" s="105">
        <v>0</v>
      </c>
    </row>
    <row r="2748" spans="1:12" x14ac:dyDescent="0.25">
      <c r="A2748" s="2">
        <v>42310</v>
      </c>
      <c r="B2748" s="3">
        <f t="shared" si="211"/>
        <v>2</v>
      </c>
      <c r="C2748" s="3">
        <f t="shared" si="212"/>
        <v>11</v>
      </c>
      <c r="D2748" s="3">
        <f t="shared" si="213"/>
        <v>2015</v>
      </c>
      <c r="E2748" s="4">
        <v>14.200000000000001</v>
      </c>
      <c r="F2748" s="4">
        <v>13.608333333333333</v>
      </c>
      <c r="G2748" s="4">
        <f t="shared" si="214"/>
        <v>13.904166666666667</v>
      </c>
      <c r="H2748" s="4">
        <v>7.0792000000000002</v>
      </c>
      <c r="I2748" s="3">
        <v>4.4000000000000004</v>
      </c>
      <c r="J2748" s="4">
        <f t="shared" ca="1" si="210"/>
        <v>3.9041666666666668</v>
      </c>
      <c r="K2748" s="5">
        <v>1.673662094989032</v>
      </c>
      <c r="L2748" s="105">
        <v>0</v>
      </c>
    </row>
    <row r="2749" spans="1:12" x14ac:dyDescent="0.25">
      <c r="A2749" s="2">
        <v>42311</v>
      </c>
      <c r="B2749" s="3">
        <f t="shared" si="211"/>
        <v>3</v>
      </c>
      <c r="C2749" s="3">
        <f t="shared" si="212"/>
        <v>11</v>
      </c>
      <c r="D2749" s="3">
        <f t="shared" si="213"/>
        <v>2015</v>
      </c>
      <c r="E2749" s="4">
        <v>16.737500000000001</v>
      </c>
      <c r="F2749" s="4">
        <v>16.037500000000001</v>
      </c>
      <c r="G2749" s="4">
        <f t="shared" si="214"/>
        <v>16.387500000000003</v>
      </c>
      <c r="H2749" s="4">
        <v>10.434299999999997</v>
      </c>
      <c r="I2749" s="3">
        <v>0.2</v>
      </c>
      <c r="J2749" s="4">
        <f t="shared" ca="1" si="210"/>
        <v>6.3875000000000011</v>
      </c>
      <c r="K2749" s="5">
        <v>2.5870266760187124</v>
      </c>
      <c r="L2749" s="105">
        <v>0</v>
      </c>
    </row>
    <row r="2750" spans="1:12" x14ac:dyDescent="0.25">
      <c r="A2750" s="2">
        <v>42312</v>
      </c>
      <c r="B2750" s="3">
        <f t="shared" si="211"/>
        <v>4</v>
      </c>
      <c r="C2750" s="3">
        <f t="shared" si="212"/>
        <v>11</v>
      </c>
      <c r="D2750" s="3">
        <f t="shared" si="213"/>
        <v>2015</v>
      </c>
      <c r="E2750" s="4">
        <v>16.691666666666666</v>
      </c>
      <c r="F2750" s="4">
        <v>16.00416666666667</v>
      </c>
      <c r="G2750" s="4">
        <f t="shared" si="214"/>
        <v>16.34791666666667</v>
      </c>
      <c r="H2750" s="4">
        <v>8.3444999999999983</v>
      </c>
      <c r="I2750" s="3">
        <v>31.6</v>
      </c>
      <c r="J2750" s="4">
        <f t="shared" ca="1" si="210"/>
        <v>6.3479166666666682</v>
      </c>
      <c r="K2750" s="5">
        <v>1.9945038059207196</v>
      </c>
      <c r="L2750" s="105">
        <v>0</v>
      </c>
    </row>
    <row r="2751" spans="1:12" x14ac:dyDescent="0.25">
      <c r="A2751" s="2">
        <v>42313</v>
      </c>
      <c r="B2751" s="3">
        <f t="shared" si="211"/>
        <v>5</v>
      </c>
      <c r="C2751" s="3">
        <f t="shared" si="212"/>
        <v>11</v>
      </c>
      <c r="D2751" s="3">
        <f t="shared" si="213"/>
        <v>2015</v>
      </c>
      <c r="E2751" s="4">
        <v>14.362500000000002</v>
      </c>
      <c r="F2751" s="4">
        <v>13.616666666666665</v>
      </c>
      <c r="G2751" s="4">
        <f t="shared" si="214"/>
        <v>13.989583333333334</v>
      </c>
      <c r="H2751" s="4">
        <v>8.4896999999999974</v>
      </c>
      <c r="I2751" s="3">
        <v>15.399999999999999</v>
      </c>
      <c r="J2751" s="4">
        <f t="shared" ca="1" si="210"/>
        <v>3.9895833333333339</v>
      </c>
      <c r="K2751" s="5">
        <v>1.8898253320742782</v>
      </c>
      <c r="L2751" s="105">
        <v>0</v>
      </c>
    </row>
    <row r="2752" spans="1:12" x14ac:dyDescent="0.25">
      <c r="A2752" s="2">
        <v>42314</v>
      </c>
      <c r="B2752" s="3">
        <f t="shared" si="211"/>
        <v>6</v>
      </c>
      <c r="C2752" s="3">
        <f t="shared" si="212"/>
        <v>11</v>
      </c>
      <c r="D2752" s="3">
        <f t="shared" si="213"/>
        <v>2015</v>
      </c>
      <c r="E2752" s="4">
        <v>14.570833333333333</v>
      </c>
      <c r="F2752" s="4">
        <v>13.316666666666665</v>
      </c>
      <c r="G2752" s="4">
        <f t="shared" si="214"/>
        <v>13.943749999999998</v>
      </c>
      <c r="H2752" s="4">
        <v>17.690400000000004</v>
      </c>
      <c r="I2752" s="3">
        <v>0</v>
      </c>
      <c r="J2752" s="4">
        <f t="shared" ca="1" si="210"/>
        <v>3.9437499999999988</v>
      </c>
      <c r="K2752" s="5">
        <v>3.8569204844818419</v>
      </c>
      <c r="L2752" s="105">
        <v>0</v>
      </c>
    </row>
    <row r="2753" spans="1:12" x14ac:dyDescent="0.25">
      <c r="A2753" s="2">
        <v>42315</v>
      </c>
      <c r="B2753" s="3">
        <f t="shared" si="211"/>
        <v>7</v>
      </c>
      <c r="C2753" s="3">
        <f t="shared" si="212"/>
        <v>11</v>
      </c>
      <c r="D2753" s="3">
        <f t="shared" si="213"/>
        <v>2015</v>
      </c>
      <c r="E2753" s="4">
        <v>15.975000000000001</v>
      </c>
      <c r="F2753" s="4">
        <v>14.75</v>
      </c>
      <c r="G2753" s="4">
        <f t="shared" si="214"/>
        <v>15.362500000000001</v>
      </c>
      <c r="H2753" s="4">
        <v>23.235400000000002</v>
      </c>
      <c r="I2753" s="3">
        <v>0</v>
      </c>
      <c r="J2753" s="4">
        <f t="shared" ca="1" si="210"/>
        <v>5.3625000000000007</v>
      </c>
      <c r="K2753" s="5">
        <v>5.1573237319930927</v>
      </c>
      <c r="L2753" s="105">
        <v>0</v>
      </c>
    </row>
    <row r="2754" spans="1:12" x14ac:dyDescent="0.25">
      <c r="A2754" s="2">
        <v>42316</v>
      </c>
      <c r="B2754" s="3">
        <f t="shared" si="211"/>
        <v>8</v>
      </c>
      <c r="C2754" s="3">
        <f t="shared" si="212"/>
        <v>11</v>
      </c>
      <c r="D2754" s="3">
        <f t="shared" si="213"/>
        <v>2015</v>
      </c>
      <c r="E2754" s="4">
        <v>16.812499999999996</v>
      </c>
      <c r="F2754" s="4">
        <v>15.845833333333333</v>
      </c>
      <c r="G2754" s="4">
        <f t="shared" si="214"/>
        <v>16.329166666666666</v>
      </c>
      <c r="H2754" s="4">
        <v>19.939000000000004</v>
      </c>
      <c r="I2754" s="3">
        <v>9.3999999999999986</v>
      </c>
      <c r="J2754" s="4">
        <f t="shared" ref="J2754:J2817" ca="1" si="215">IF($J$2&gt;E2754,0, IF(F2754&gt;$J$2,((F2754-$J$2)+((E2754-F2754)/2)),((E2754-$J$2)^2/((E2754-F2754)))))</f>
        <v>6.3291666666666648</v>
      </c>
      <c r="K2754" s="5">
        <v>4.4607730541232735</v>
      </c>
      <c r="L2754" s="105">
        <v>0</v>
      </c>
    </row>
    <row r="2755" spans="1:12" x14ac:dyDescent="0.25">
      <c r="A2755" s="2">
        <v>42317</v>
      </c>
      <c r="B2755" s="3">
        <f t="shared" ref="B2755:B2818" si="216">DAY(A2755)</f>
        <v>9</v>
      </c>
      <c r="C2755" s="3">
        <f t="shared" ref="C2755:C2818" si="217">MONTH(A2755)</f>
        <v>11</v>
      </c>
      <c r="D2755" s="3">
        <f t="shared" ref="D2755:D2818" si="218">YEAR(A2755)</f>
        <v>2015</v>
      </c>
      <c r="E2755" s="4">
        <v>19.274999999999999</v>
      </c>
      <c r="F2755" s="4">
        <v>17.979166666666668</v>
      </c>
      <c r="G2755" s="4">
        <f t="shared" ref="G2755:G2818" si="219">MEDIAN(E2755:F2755)</f>
        <v>18.627083333333331</v>
      </c>
      <c r="H2755" s="4">
        <v>24.2728</v>
      </c>
      <c r="I2755" s="3">
        <v>0</v>
      </c>
      <c r="J2755" s="4">
        <f t="shared" ca="1" si="215"/>
        <v>8.6270833333333332</v>
      </c>
      <c r="K2755" s="5">
        <v>6.0004423442856041</v>
      </c>
      <c r="L2755" s="105">
        <v>0</v>
      </c>
    </row>
    <row r="2756" spans="1:12" x14ac:dyDescent="0.25">
      <c r="A2756" s="2">
        <v>42318</v>
      </c>
      <c r="B2756" s="3">
        <f t="shared" si="216"/>
        <v>10</v>
      </c>
      <c r="C2756" s="3">
        <f t="shared" si="217"/>
        <v>11</v>
      </c>
      <c r="D2756" s="3">
        <f t="shared" si="218"/>
        <v>2015</v>
      </c>
      <c r="E2756" s="4">
        <v>18.154166666666665</v>
      </c>
      <c r="F2756" s="4">
        <v>17.474999999999998</v>
      </c>
      <c r="G2756" s="4">
        <f t="shared" si="219"/>
        <v>17.814583333333331</v>
      </c>
      <c r="H2756" s="4">
        <v>3.0227000000000004</v>
      </c>
      <c r="I2756" s="3">
        <v>15.4</v>
      </c>
      <c r="J2756" s="4">
        <f t="shared" ca="1" si="215"/>
        <v>7.8145833333333314</v>
      </c>
      <c r="K2756" s="5">
        <v>0.94177560104582991</v>
      </c>
      <c r="L2756" s="105">
        <v>0</v>
      </c>
    </row>
    <row r="2757" spans="1:12" x14ac:dyDescent="0.25">
      <c r="A2757" s="2">
        <v>42319</v>
      </c>
      <c r="B2757" s="3">
        <f t="shared" si="216"/>
        <v>11</v>
      </c>
      <c r="C2757" s="3">
        <f t="shared" si="217"/>
        <v>11</v>
      </c>
      <c r="D2757" s="3">
        <f t="shared" si="218"/>
        <v>2015</v>
      </c>
      <c r="E2757" s="4">
        <v>18.608333333333331</v>
      </c>
      <c r="F2757" s="4">
        <v>17.700000000000003</v>
      </c>
      <c r="G2757" s="4">
        <f t="shared" si="219"/>
        <v>18.154166666666669</v>
      </c>
      <c r="H2757" s="4">
        <v>8.1804000000000006</v>
      </c>
      <c r="I2757" s="3">
        <v>4</v>
      </c>
      <c r="J2757" s="4">
        <f t="shared" ca="1" si="215"/>
        <v>8.1541666666666668</v>
      </c>
      <c r="K2757" s="5">
        <v>2.1525844554229496</v>
      </c>
      <c r="L2757" s="105">
        <v>0</v>
      </c>
    </row>
    <row r="2758" spans="1:12" x14ac:dyDescent="0.25">
      <c r="A2758" s="2">
        <v>42320</v>
      </c>
      <c r="B2758" s="3">
        <f t="shared" si="216"/>
        <v>12</v>
      </c>
      <c r="C2758" s="3">
        <f t="shared" si="217"/>
        <v>11</v>
      </c>
      <c r="D2758" s="3">
        <f t="shared" si="218"/>
        <v>2015</v>
      </c>
      <c r="E2758" s="4">
        <v>21.283333333333335</v>
      </c>
      <c r="F2758" s="4">
        <v>20.062499999999993</v>
      </c>
      <c r="G2758" s="4">
        <f t="shared" si="219"/>
        <v>20.672916666666666</v>
      </c>
      <c r="H2758" s="4">
        <v>22.9026</v>
      </c>
      <c r="I2758" s="3">
        <v>0.2</v>
      </c>
      <c r="J2758" s="4">
        <f t="shared" ca="1" si="215"/>
        <v>10.672916666666664</v>
      </c>
      <c r="K2758" s="5">
        <v>5.9406573362490063</v>
      </c>
      <c r="L2758" s="105">
        <v>0</v>
      </c>
    </row>
    <row r="2759" spans="1:12" x14ac:dyDescent="0.25">
      <c r="A2759" s="2">
        <v>42321</v>
      </c>
      <c r="B2759" s="3">
        <f t="shared" si="216"/>
        <v>13</v>
      </c>
      <c r="C2759" s="3">
        <f t="shared" si="217"/>
        <v>11</v>
      </c>
      <c r="D2759" s="3">
        <f t="shared" si="218"/>
        <v>2015</v>
      </c>
      <c r="E2759" s="4">
        <v>19.850000000000001</v>
      </c>
      <c r="F2759" s="4">
        <v>18.974999999999998</v>
      </c>
      <c r="G2759" s="4">
        <f t="shared" si="219"/>
        <v>19.412500000000001</v>
      </c>
      <c r="H2759" s="4">
        <v>9.52</v>
      </c>
      <c r="I2759" s="3">
        <v>9.6</v>
      </c>
      <c r="J2759" s="4">
        <f t="shared" ca="1" si="215"/>
        <v>9.4124999999999996</v>
      </c>
      <c r="K2759" s="5">
        <v>2.5440440087004852</v>
      </c>
      <c r="L2759" s="105">
        <v>0</v>
      </c>
    </row>
    <row r="2760" spans="1:12" x14ac:dyDescent="0.25">
      <c r="A2760" s="2">
        <v>42322</v>
      </c>
      <c r="B2760" s="3">
        <f t="shared" si="216"/>
        <v>14</v>
      </c>
      <c r="C2760" s="3">
        <f t="shared" si="217"/>
        <v>11</v>
      </c>
      <c r="D2760" s="3">
        <f t="shared" si="218"/>
        <v>2015</v>
      </c>
      <c r="E2760" s="4">
        <v>20.529166666666669</v>
      </c>
      <c r="F2760" s="4">
        <v>19.262499999999999</v>
      </c>
      <c r="G2760" s="4">
        <f t="shared" si="219"/>
        <v>19.895833333333336</v>
      </c>
      <c r="H2760" s="4">
        <v>30.707800000000002</v>
      </c>
      <c r="I2760" s="3">
        <v>0</v>
      </c>
      <c r="J2760" s="4">
        <f t="shared" ca="1" si="215"/>
        <v>9.8958333333333339</v>
      </c>
      <c r="K2760" s="5">
        <v>8.1124504313600347</v>
      </c>
      <c r="L2760" s="105">
        <v>0</v>
      </c>
    </row>
    <row r="2761" spans="1:12" x14ac:dyDescent="0.25">
      <c r="A2761" s="2">
        <v>42323</v>
      </c>
      <c r="B2761" s="3">
        <f t="shared" si="216"/>
        <v>15</v>
      </c>
      <c r="C2761" s="3">
        <f t="shared" si="217"/>
        <v>11</v>
      </c>
      <c r="D2761" s="3">
        <f t="shared" si="218"/>
        <v>2015</v>
      </c>
      <c r="E2761" s="4">
        <v>17.195833333333333</v>
      </c>
      <c r="F2761" s="4">
        <v>15.454166666666671</v>
      </c>
      <c r="G2761" s="4">
        <f t="shared" si="219"/>
        <v>16.325000000000003</v>
      </c>
      <c r="H2761" s="4">
        <v>30.6936</v>
      </c>
      <c r="I2761" s="3">
        <v>0</v>
      </c>
      <c r="J2761" s="4">
        <f t="shared" ca="1" si="215"/>
        <v>6.325000000000002</v>
      </c>
      <c r="K2761" s="5">
        <v>7.1752815066625351</v>
      </c>
      <c r="L2761" s="105">
        <v>0</v>
      </c>
    </row>
    <row r="2762" spans="1:12" x14ac:dyDescent="0.25">
      <c r="A2762" s="2">
        <v>42324</v>
      </c>
      <c r="B2762" s="3">
        <f t="shared" si="216"/>
        <v>16</v>
      </c>
      <c r="C2762" s="3">
        <f t="shared" si="217"/>
        <v>11</v>
      </c>
      <c r="D2762" s="3">
        <f t="shared" si="218"/>
        <v>2015</v>
      </c>
      <c r="E2762" s="4">
        <v>18.987499999999997</v>
      </c>
      <c r="F2762" s="4">
        <v>17.600000000000005</v>
      </c>
      <c r="G2762" s="4">
        <f t="shared" si="219"/>
        <v>18.293750000000003</v>
      </c>
      <c r="H2762" s="4">
        <v>16.750400000000003</v>
      </c>
      <c r="I2762" s="3">
        <v>12.999999999999998</v>
      </c>
      <c r="J2762" s="4">
        <f t="shared" ca="1" si="215"/>
        <v>8.2937500000000011</v>
      </c>
      <c r="K2762" s="5">
        <v>4.208854552638166</v>
      </c>
      <c r="L2762" s="105">
        <v>0</v>
      </c>
    </row>
    <row r="2763" spans="1:12" x14ac:dyDescent="0.25">
      <c r="A2763" s="2">
        <v>42325</v>
      </c>
      <c r="B2763" s="3">
        <f t="shared" si="216"/>
        <v>17</v>
      </c>
      <c r="C2763" s="3">
        <f t="shared" si="217"/>
        <v>11</v>
      </c>
      <c r="D2763" s="3">
        <f t="shared" si="218"/>
        <v>2015</v>
      </c>
      <c r="E2763" s="4">
        <v>17.012500000000003</v>
      </c>
      <c r="F2763" s="4">
        <v>16.529166666666669</v>
      </c>
      <c r="G2763" s="4">
        <f t="shared" si="219"/>
        <v>16.770833333333336</v>
      </c>
      <c r="H2763" s="4">
        <v>5.6652999999999993</v>
      </c>
      <c r="I2763" s="3">
        <v>16</v>
      </c>
      <c r="J2763" s="4">
        <f t="shared" ca="1" si="215"/>
        <v>6.7708333333333357</v>
      </c>
      <c r="K2763" s="5">
        <v>1.2406846338617132</v>
      </c>
      <c r="L2763" s="105">
        <v>0</v>
      </c>
    </row>
    <row r="2764" spans="1:12" x14ac:dyDescent="0.25">
      <c r="A2764" s="2">
        <v>42326</v>
      </c>
      <c r="B2764" s="3">
        <f t="shared" si="216"/>
        <v>18</v>
      </c>
      <c r="C2764" s="3">
        <f t="shared" si="217"/>
        <v>11</v>
      </c>
      <c r="D2764" s="3">
        <f t="shared" si="218"/>
        <v>2015</v>
      </c>
      <c r="E2764" s="4">
        <v>19.537499999999998</v>
      </c>
      <c r="F2764" s="4">
        <v>18.541666666666661</v>
      </c>
      <c r="G2764" s="4">
        <f t="shared" si="219"/>
        <v>19.039583333333329</v>
      </c>
      <c r="H2764" s="4">
        <v>18.879200000000001</v>
      </c>
      <c r="I2764" s="3">
        <v>0.60000000000000009</v>
      </c>
      <c r="J2764" s="4">
        <f t="shared" ca="1" si="215"/>
        <v>9.0395833333333293</v>
      </c>
      <c r="K2764" s="5">
        <v>4.7912189341694296</v>
      </c>
      <c r="L2764" s="105">
        <v>0</v>
      </c>
    </row>
    <row r="2765" spans="1:12" x14ac:dyDescent="0.25">
      <c r="A2765" s="2">
        <v>42327</v>
      </c>
      <c r="B2765" s="3">
        <f t="shared" si="216"/>
        <v>19</v>
      </c>
      <c r="C2765" s="3">
        <f t="shared" si="217"/>
        <v>11</v>
      </c>
      <c r="D2765" s="3">
        <f t="shared" si="218"/>
        <v>2015</v>
      </c>
      <c r="E2765" s="4">
        <v>20.987500000000001</v>
      </c>
      <c r="F2765" s="4">
        <v>19.633333333333333</v>
      </c>
      <c r="G2765" s="4">
        <f t="shared" si="219"/>
        <v>20.310416666666669</v>
      </c>
      <c r="H2765" s="4">
        <v>24.852399999999996</v>
      </c>
      <c r="I2765" s="3">
        <v>10.4</v>
      </c>
      <c r="J2765" s="4">
        <f t="shared" ca="1" si="215"/>
        <v>10.310416666666667</v>
      </c>
      <c r="K2765" s="5">
        <v>6.4756660859840913</v>
      </c>
      <c r="L2765" s="105">
        <v>0</v>
      </c>
    </row>
    <row r="2766" spans="1:12" x14ac:dyDescent="0.25">
      <c r="A2766" s="2">
        <v>42328</v>
      </c>
      <c r="B2766" s="3">
        <f t="shared" si="216"/>
        <v>20</v>
      </c>
      <c r="C2766" s="3">
        <f t="shared" si="217"/>
        <v>11</v>
      </c>
      <c r="D2766" s="3">
        <f t="shared" si="218"/>
        <v>2015</v>
      </c>
      <c r="E2766" s="4">
        <v>16.18333333333333</v>
      </c>
      <c r="F2766" s="4">
        <v>14.808333333333332</v>
      </c>
      <c r="G2766" s="4">
        <f t="shared" si="219"/>
        <v>15.49583333333333</v>
      </c>
      <c r="H2766" s="4">
        <v>17.721000000000004</v>
      </c>
      <c r="I2766" s="3">
        <v>0.4</v>
      </c>
      <c r="J2766" s="4">
        <f t="shared" ca="1" si="215"/>
        <v>5.4958333333333309</v>
      </c>
      <c r="K2766" s="5">
        <v>4.129610965868058</v>
      </c>
      <c r="L2766" s="105">
        <v>0</v>
      </c>
    </row>
    <row r="2767" spans="1:12" x14ac:dyDescent="0.25">
      <c r="A2767" s="2">
        <v>42329</v>
      </c>
      <c r="B2767" s="3">
        <f t="shared" si="216"/>
        <v>21</v>
      </c>
      <c r="C2767" s="3">
        <f t="shared" si="217"/>
        <v>11</v>
      </c>
      <c r="D2767" s="3">
        <f t="shared" si="218"/>
        <v>2015</v>
      </c>
      <c r="E2767" s="4">
        <v>15.520833333333334</v>
      </c>
      <c r="F2767" s="4">
        <v>14.116666666666665</v>
      </c>
      <c r="G2767" s="4">
        <f t="shared" si="219"/>
        <v>14.81875</v>
      </c>
      <c r="H2767" s="4">
        <v>32.545000000000002</v>
      </c>
      <c r="I2767" s="3">
        <v>0</v>
      </c>
      <c r="J2767" s="4">
        <f t="shared" ca="1" si="215"/>
        <v>4.8187499999999996</v>
      </c>
      <c r="K2767" s="5">
        <v>7.3908730930166531</v>
      </c>
      <c r="L2767" s="105">
        <v>2</v>
      </c>
    </row>
    <row r="2768" spans="1:12" x14ac:dyDescent="0.25">
      <c r="A2768" s="2">
        <v>42330</v>
      </c>
      <c r="B2768" s="3">
        <f t="shared" si="216"/>
        <v>22</v>
      </c>
      <c r="C2768" s="3">
        <f t="shared" si="217"/>
        <v>11</v>
      </c>
      <c r="D2768" s="3">
        <f t="shared" si="218"/>
        <v>2015</v>
      </c>
      <c r="E2768" s="4">
        <v>19.445833333333336</v>
      </c>
      <c r="F2768" s="4">
        <v>17.937500000000004</v>
      </c>
      <c r="G2768" s="4">
        <f t="shared" si="219"/>
        <v>18.69166666666667</v>
      </c>
      <c r="H2768" s="4">
        <v>21.653800000000007</v>
      </c>
      <c r="I2768" s="3">
        <v>0</v>
      </c>
      <c r="J2768" s="4">
        <f t="shared" ca="1" si="215"/>
        <v>8.69166666666667</v>
      </c>
      <c r="K2768" s="5">
        <v>5.8438027960695393</v>
      </c>
      <c r="L2768" s="105">
        <v>0</v>
      </c>
    </row>
    <row r="2769" spans="1:12" x14ac:dyDescent="0.25">
      <c r="A2769" s="2">
        <v>42331</v>
      </c>
      <c r="B2769" s="3">
        <f t="shared" si="216"/>
        <v>23</v>
      </c>
      <c r="C2769" s="3">
        <f t="shared" si="217"/>
        <v>11</v>
      </c>
      <c r="D2769" s="3">
        <f t="shared" si="218"/>
        <v>2015</v>
      </c>
      <c r="E2769" s="4">
        <v>18.945833333333333</v>
      </c>
      <c r="F2769" s="4">
        <v>17.55833333333333</v>
      </c>
      <c r="G2769" s="4">
        <f t="shared" si="219"/>
        <v>18.252083333333331</v>
      </c>
      <c r="H2769" s="4">
        <v>19.634499999999999</v>
      </c>
      <c r="I2769" s="3">
        <v>0.60000000000000009</v>
      </c>
      <c r="J2769" s="4">
        <f t="shared" ca="1" si="215"/>
        <v>8.2520833333333314</v>
      </c>
      <c r="K2769" s="5">
        <v>5.0465132301078945</v>
      </c>
      <c r="L2769" s="105">
        <v>0</v>
      </c>
    </row>
    <row r="2770" spans="1:12" x14ac:dyDescent="0.25">
      <c r="A2770" s="2">
        <v>42332</v>
      </c>
      <c r="B2770" s="3">
        <f t="shared" si="216"/>
        <v>24</v>
      </c>
      <c r="C2770" s="3">
        <f t="shared" si="217"/>
        <v>11</v>
      </c>
      <c r="D2770" s="3">
        <f t="shared" si="218"/>
        <v>2015</v>
      </c>
      <c r="E2770" s="4">
        <v>15.675000000000002</v>
      </c>
      <c r="F2770" s="4">
        <v>15.145833333333334</v>
      </c>
      <c r="G2770" s="4">
        <f t="shared" si="219"/>
        <v>15.410416666666668</v>
      </c>
      <c r="H2770" s="4">
        <v>7.9418999999999995</v>
      </c>
      <c r="I2770" s="3">
        <v>0</v>
      </c>
      <c r="J2770" s="4">
        <f t="shared" ca="1" si="215"/>
        <v>5.4104166666666682</v>
      </c>
      <c r="K2770" s="5">
        <v>2.1573550077739831</v>
      </c>
      <c r="L2770" s="105">
        <v>0</v>
      </c>
    </row>
    <row r="2771" spans="1:12" x14ac:dyDescent="0.25">
      <c r="A2771" s="2">
        <v>42333</v>
      </c>
      <c r="B2771" s="3">
        <f t="shared" si="216"/>
        <v>25</v>
      </c>
      <c r="C2771" s="3">
        <f t="shared" si="217"/>
        <v>11</v>
      </c>
      <c r="D2771" s="3">
        <f t="shared" si="218"/>
        <v>2015</v>
      </c>
      <c r="E2771" s="4">
        <v>18.741666666666667</v>
      </c>
      <c r="F2771" s="4">
        <v>17.204166666666669</v>
      </c>
      <c r="G2771" s="4">
        <f t="shared" si="219"/>
        <v>17.97291666666667</v>
      </c>
      <c r="H2771" s="4">
        <v>22.875899999999998</v>
      </c>
      <c r="I2771" s="3">
        <v>0.4</v>
      </c>
      <c r="J2771" s="4">
        <f t="shared" ca="1" si="215"/>
        <v>7.9729166666666682</v>
      </c>
      <c r="K2771" s="5">
        <v>5.5667059153865646</v>
      </c>
      <c r="L2771" s="105">
        <v>0</v>
      </c>
    </row>
    <row r="2772" spans="1:12" x14ac:dyDescent="0.25">
      <c r="A2772" s="2">
        <v>42334</v>
      </c>
      <c r="B2772" s="3">
        <f t="shared" si="216"/>
        <v>26</v>
      </c>
      <c r="C2772" s="3">
        <f t="shared" si="217"/>
        <v>11</v>
      </c>
      <c r="D2772" s="3">
        <f t="shared" si="218"/>
        <v>2015</v>
      </c>
      <c r="E2772" s="4">
        <v>19.337500000000002</v>
      </c>
      <c r="F2772" s="4">
        <v>18.529166666666669</v>
      </c>
      <c r="G2772" s="4">
        <f t="shared" si="219"/>
        <v>18.933333333333337</v>
      </c>
      <c r="H2772" s="4">
        <v>16.351700000000001</v>
      </c>
      <c r="I2772" s="3">
        <v>0</v>
      </c>
      <c r="J2772" s="4">
        <f t="shared" ca="1" si="215"/>
        <v>8.9333333333333353</v>
      </c>
      <c r="K2772" s="5">
        <v>4.1190168774101243</v>
      </c>
      <c r="L2772" s="105">
        <v>0</v>
      </c>
    </row>
    <row r="2773" spans="1:12" x14ac:dyDescent="0.25">
      <c r="A2773" s="2">
        <v>42335</v>
      </c>
      <c r="B2773" s="3">
        <f t="shared" si="216"/>
        <v>27</v>
      </c>
      <c r="C2773" s="3">
        <f t="shared" si="217"/>
        <v>11</v>
      </c>
      <c r="D2773" s="3">
        <f t="shared" si="218"/>
        <v>2015</v>
      </c>
      <c r="E2773" s="4">
        <v>19.087500000000002</v>
      </c>
      <c r="F2773" s="4">
        <v>18.354166666666668</v>
      </c>
      <c r="G2773" s="4">
        <f t="shared" si="219"/>
        <v>18.720833333333335</v>
      </c>
      <c r="H2773" s="4">
        <v>9.2065000000000001</v>
      </c>
      <c r="I2773" s="3">
        <v>12.399999999999999</v>
      </c>
      <c r="J2773" s="4">
        <f t="shared" ca="1" si="215"/>
        <v>8.720833333333335</v>
      </c>
      <c r="K2773" s="5">
        <v>2.4042747344476401</v>
      </c>
      <c r="L2773" s="105">
        <v>0</v>
      </c>
    </row>
    <row r="2774" spans="1:12" x14ac:dyDescent="0.25">
      <c r="A2774" s="2">
        <v>42336</v>
      </c>
      <c r="B2774" s="3">
        <f t="shared" si="216"/>
        <v>28</v>
      </c>
      <c r="C2774" s="3">
        <f t="shared" si="217"/>
        <v>11</v>
      </c>
      <c r="D2774" s="3">
        <f t="shared" si="218"/>
        <v>2015</v>
      </c>
      <c r="E2774" s="4">
        <v>17.9375</v>
      </c>
      <c r="F2774" s="4">
        <v>17.304166666666667</v>
      </c>
      <c r="G2774" s="4">
        <f t="shared" si="219"/>
        <v>17.620833333333334</v>
      </c>
      <c r="H2774" s="4">
        <v>7.6485999999999992</v>
      </c>
      <c r="I2774" s="3">
        <v>3.2</v>
      </c>
      <c r="J2774" s="4">
        <f t="shared" ca="1" si="215"/>
        <v>7.6208333333333336</v>
      </c>
      <c r="K2774" s="5">
        <v>1.8721883805533357</v>
      </c>
      <c r="L2774" s="105">
        <v>0</v>
      </c>
    </row>
    <row r="2775" spans="1:12" x14ac:dyDescent="0.25">
      <c r="A2775" s="2">
        <v>42337</v>
      </c>
      <c r="B2775" s="3">
        <f t="shared" si="216"/>
        <v>29</v>
      </c>
      <c r="C2775" s="3">
        <f t="shared" si="217"/>
        <v>11</v>
      </c>
      <c r="D2775" s="3">
        <f t="shared" si="218"/>
        <v>2015</v>
      </c>
      <c r="E2775" s="4">
        <v>17.662499999999998</v>
      </c>
      <c r="F2775" s="4">
        <v>16.333333333333332</v>
      </c>
      <c r="G2775" s="4">
        <f t="shared" si="219"/>
        <v>16.997916666666665</v>
      </c>
      <c r="H2775" s="4">
        <v>28.788700000000002</v>
      </c>
      <c r="I2775" s="3">
        <v>2.4000000000000004</v>
      </c>
      <c r="J2775" s="4">
        <f t="shared" ca="1" si="215"/>
        <v>6.997916666666665</v>
      </c>
      <c r="K2775" s="5">
        <v>7.2716285635579787</v>
      </c>
      <c r="L2775" s="105">
        <v>0</v>
      </c>
    </row>
    <row r="2776" spans="1:12" x14ac:dyDescent="0.25">
      <c r="A2776" s="2">
        <v>42338</v>
      </c>
      <c r="B2776" s="3">
        <f t="shared" si="216"/>
        <v>30</v>
      </c>
      <c r="C2776" s="3">
        <f t="shared" si="217"/>
        <v>11</v>
      </c>
      <c r="D2776" s="3">
        <f t="shared" si="218"/>
        <v>2015</v>
      </c>
      <c r="E2776" s="4">
        <v>16.591666666666665</v>
      </c>
      <c r="F2776" s="4">
        <v>15.333333333333336</v>
      </c>
      <c r="G2776" s="4">
        <f t="shared" si="219"/>
        <v>15.9625</v>
      </c>
      <c r="H2776" s="4">
        <v>20.287500000000001</v>
      </c>
      <c r="I2776" s="3">
        <v>0</v>
      </c>
      <c r="J2776" s="4">
        <f t="shared" ca="1" si="215"/>
        <v>5.9625000000000004</v>
      </c>
      <c r="K2776" s="5">
        <v>4.9896051460745676</v>
      </c>
      <c r="L2776" s="105">
        <v>0</v>
      </c>
    </row>
    <row r="2777" spans="1:12" x14ac:dyDescent="0.25">
      <c r="A2777" s="2">
        <v>42339</v>
      </c>
      <c r="B2777" s="3">
        <f t="shared" si="216"/>
        <v>1</v>
      </c>
      <c r="C2777" s="3">
        <f t="shared" si="217"/>
        <v>12</v>
      </c>
      <c r="D2777" s="3">
        <f t="shared" si="218"/>
        <v>2015</v>
      </c>
      <c r="E2777" s="4">
        <v>16.804166666666664</v>
      </c>
      <c r="F2777" s="4">
        <v>15.620833333333332</v>
      </c>
      <c r="G2777" s="4">
        <f t="shared" si="219"/>
        <v>16.212499999999999</v>
      </c>
      <c r="H2777" s="4">
        <v>16.269499999999997</v>
      </c>
      <c r="I2777" s="3">
        <v>0</v>
      </c>
      <c r="J2777" s="4">
        <f t="shared" ca="1" si="215"/>
        <v>6.2124999999999977</v>
      </c>
      <c r="K2777" s="5">
        <v>3.9042086030778629</v>
      </c>
      <c r="L2777" s="106">
        <v>0</v>
      </c>
    </row>
    <row r="2778" spans="1:12" x14ac:dyDescent="0.25">
      <c r="A2778" s="2">
        <v>42340</v>
      </c>
      <c r="B2778" s="3">
        <f t="shared" si="216"/>
        <v>2</v>
      </c>
      <c r="C2778" s="3">
        <f t="shared" si="217"/>
        <v>12</v>
      </c>
      <c r="D2778" s="3">
        <f t="shared" si="218"/>
        <v>2015</v>
      </c>
      <c r="E2778" s="4">
        <v>16.112500000000001</v>
      </c>
      <c r="F2778" s="4">
        <v>15.85416666666667</v>
      </c>
      <c r="G2778" s="4">
        <f t="shared" si="219"/>
        <v>15.983333333333334</v>
      </c>
      <c r="H2778" s="4">
        <v>1.6861000000000004</v>
      </c>
      <c r="I2778" s="3">
        <v>51.599999999999994</v>
      </c>
      <c r="J2778" s="4">
        <f t="shared" ca="1" si="215"/>
        <v>5.9833333333333352</v>
      </c>
      <c r="K2778" s="5">
        <v>0.37985121272358324</v>
      </c>
      <c r="L2778" s="106">
        <v>0</v>
      </c>
    </row>
    <row r="2779" spans="1:12" x14ac:dyDescent="0.25">
      <c r="A2779" s="2">
        <v>42341</v>
      </c>
      <c r="B2779" s="3">
        <f t="shared" si="216"/>
        <v>3</v>
      </c>
      <c r="C2779" s="3">
        <f t="shared" si="217"/>
        <v>12</v>
      </c>
      <c r="D2779" s="3">
        <f t="shared" si="218"/>
        <v>2015</v>
      </c>
      <c r="E2779" s="4">
        <v>19.979166666666671</v>
      </c>
      <c r="F2779" s="4">
        <v>18.9375</v>
      </c>
      <c r="G2779" s="4">
        <f t="shared" si="219"/>
        <v>19.458333333333336</v>
      </c>
      <c r="H2779" s="4">
        <v>23.9496</v>
      </c>
      <c r="I2779" s="3">
        <v>0.4</v>
      </c>
      <c r="J2779" s="4">
        <f t="shared" ca="1" si="215"/>
        <v>9.4583333333333357</v>
      </c>
      <c r="K2779" s="5">
        <v>5.5808299596796278</v>
      </c>
      <c r="L2779" s="106">
        <v>0</v>
      </c>
    </row>
    <row r="2780" spans="1:12" x14ac:dyDescent="0.25">
      <c r="A2780" s="2">
        <v>42342</v>
      </c>
      <c r="B2780" s="3">
        <f t="shared" si="216"/>
        <v>4</v>
      </c>
      <c r="C2780" s="3">
        <f t="shared" si="217"/>
        <v>12</v>
      </c>
      <c r="D2780" s="3">
        <f t="shared" si="218"/>
        <v>2015</v>
      </c>
      <c r="E2780" s="4">
        <v>19.004166666666666</v>
      </c>
      <c r="F2780" s="4">
        <v>18.349999999999998</v>
      </c>
      <c r="G2780" s="4">
        <f t="shared" si="219"/>
        <v>18.677083333333332</v>
      </c>
      <c r="H2780" s="4">
        <v>9.718300000000001</v>
      </c>
      <c r="I2780" s="3">
        <v>1</v>
      </c>
      <c r="J2780" s="4">
        <f t="shared" ca="1" si="215"/>
        <v>8.6770833333333321</v>
      </c>
      <c r="K2780" s="5">
        <v>2.8262620985723963</v>
      </c>
      <c r="L2780" s="106">
        <v>0</v>
      </c>
    </row>
    <row r="2781" spans="1:12" x14ac:dyDescent="0.25">
      <c r="A2781" s="2">
        <v>42343</v>
      </c>
      <c r="B2781" s="3">
        <f t="shared" si="216"/>
        <v>5</v>
      </c>
      <c r="C2781" s="3">
        <f t="shared" si="217"/>
        <v>12</v>
      </c>
      <c r="D2781" s="3">
        <f t="shared" si="218"/>
        <v>2015</v>
      </c>
      <c r="E2781" s="4">
        <v>19.837500000000002</v>
      </c>
      <c r="F2781" s="4">
        <v>18.458333333333332</v>
      </c>
      <c r="G2781" s="4">
        <f t="shared" si="219"/>
        <v>19.147916666666667</v>
      </c>
      <c r="H2781" s="4">
        <v>21.401400000000002</v>
      </c>
      <c r="I2781" s="3">
        <v>0.2</v>
      </c>
      <c r="J2781" s="4">
        <f t="shared" ca="1" si="215"/>
        <v>9.1479166666666671</v>
      </c>
      <c r="K2781" s="5">
        <v>5.5927742842227373</v>
      </c>
      <c r="L2781" s="106">
        <v>0</v>
      </c>
    </row>
    <row r="2782" spans="1:12" x14ac:dyDescent="0.25">
      <c r="A2782" s="2">
        <v>42344</v>
      </c>
      <c r="B2782" s="3">
        <f t="shared" si="216"/>
        <v>6</v>
      </c>
      <c r="C2782" s="3">
        <f t="shared" si="217"/>
        <v>12</v>
      </c>
      <c r="D2782" s="3">
        <f t="shared" si="218"/>
        <v>2015</v>
      </c>
      <c r="E2782" s="4">
        <v>17.2</v>
      </c>
      <c r="F2782" s="4">
        <v>15.933333333333332</v>
      </c>
      <c r="G2782" s="4">
        <f t="shared" si="219"/>
        <v>16.566666666666666</v>
      </c>
      <c r="H2782" s="4">
        <v>22.6418</v>
      </c>
      <c r="I2782" s="3">
        <v>0</v>
      </c>
      <c r="J2782" s="4">
        <f t="shared" ca="1" si="215"/>
        <v>6.5666666666666655</v>
      </c>
      <c r="K2782" s="5">
        <v>5.7357217318339551</v>
      </c>
      <c r="L2782" s="106">
        <v>0</v>
      </c>
    </row>
    <row r="2783" spans="1:12" x14ac:dyDescent="0.25">
      <c r="A2783" s="2">
        <v>42345</v>
      </c>
      <c r="B2783" s="3">
        <f t="shared" si="216"/>
        <v>7</v>
      </c>
      <c r="C2783" s="3">
        <f t="shared" si="217"/>
        <v>12</v>
      </c>
      <c r="D2783" s="3">
        <f t="shared" si="218"/>
        <v>2015</v>
      </c>
      <c r="E2783" s="4">
        <v>17.191666666666666</v>
      </c>
      <c r="F2783" s="4">
        <v>15.179166666666667</v>
      </c>
      <c r="G2783" s="4">
        <f t="shared" si="219"/>
        <v>16.185416666666669</v>
      </c>
      <c r="H2783" s="4">
        <v>32.947599999999994</v>
      </c>
      <c r="I2783" s="3">
        <v>0</v>
      </c>
      <c r="J2783" s="4">
        <f t="shared" ca="1" si="215"/>
        <v>6.1854166666666668</v>
      </c>
      <c r="K2783" s="5">
        <v>8.0797090728576908</v>
      </c>
      <c r="L2783" s="106">
        <v>1</v>
      </c>
    </row>
    <row r="2784" spans="1:12" x14ac:dyDescent="0.25">
      <c r="A2784" s="2">
        <v>42346</v>
      </c>
      <c r="B2784" s="3">
        <f t="shared" si="216"/>
        <v>8</v>
      </c>
      <c r="C2784" s="3">
        <f t="shared" si="217"/>
        <v>12</v>
      </c>
      <c r="D2784" s="3">
        <f t="shared" si="218"/>
        <v>2015</v>
      </c>
      <c r="E2784" s="4">
        <v>19.674999999999994</v>
      </c>
      <c r="F2784" s="4">
        <v>18.012499999999999</v>
      </c>
      <c r="G2784" s="4">
        <f t="shared" si="219"/>
        <v>18.843749999999996</v>
      </c>
      <c r="H2784" s="4">
        <v>23.0305</v>
      </c>
      <c r="I2784" s="3">
        <v>0</v>
      </c>
      <c r="J2784" s="4">
        <f t="shared" ca="1" si="215"/>
        <v>8.8437499999999964</v>
      </c>
      <c r="K2784" s="5">
        <v>5.9395209145565682</v>
      </c>
      <c r="L2784" s="106">
        <v>0</v>
      </c>
    </row>
    <row r="2785" spans="1:12" x14ac:dyDescent="0.25">
      <c r="A2785" s="2">
        <v>42347</v>
      </c>
      <c r="B2785" s="3">
        <f t="shared" si="216"/>
        <v>9</v>
      </c>
      <c r="C2785" s="3">
        <f t="shared" si="217"/>
        <v>12</v>
      </c>
      <c r="D2785" s="3">
        <f t="shared" si="218"/>
        <v>2015</v>
      </c>
      <c r="E2785" s="4">
        <v>21.4375</v>
      </c>
      <c r="F2785" s="4">
        <v>20.279166666666665</v>
      </c>
      <c r="G2785" s="4">
        <f t="shared" si="219"/>
        <v>20.858333333333334</v>
      </c>
      <c r="H2785" s="4">
        <v>16.851299999999998</v>
      </c>
      <c r="I2785" s="3">
        <v>17.400000000000002</v>
      </c>
      <c r="J2785" s="4">
        <f t="shared" ca="1" si="215"/>
        <v>10.858333333333333</v>
      </c>
      <c r="K2785" s="5">
        <v>4.539643048158057</v>
      </c>
      <c r="L2785" s="106">
        <v>0</v>
      </c>
    </row>
    <row r="2786" spans="1:12" x14ac:dyDescent="0.25">
      <c r="A2786" s="2">
        <v>42348</v>
      </c>
      <c r="B2786" s="3">
        <f t="shared" si="216"/>
        <v>10</v>
      </c>
      <c r="C2786" s="3">
        <f t="shared" si="217"/>
        <v>12</v>
      </c>
      <c r="D2786" s="3">
        <f t="shared" si="218"/>
        <v>2015</v>
      </c>
      <c r="E2786" s="4">
        <v>19.612500000000004</v>
      </c>
      <c r="F2786" s="4">
        <v>18.391666666666669</v>
      </c>
      <c r="G2786" s="4">
        <f t="shared" si="219"/>
        <v>19.002083333333339</v>
      </c>
      <c r="H2786" s="4">
        <v>16.396699999999999</v>
      </c>
      <c r="I2786" s="3">
        <v>10.6</v>
      </c>
      <c r="J2786" s="4">
        <f t="shared" ca="1" si="215"/>
        <v>9.0020833333333368</v>
      </c>
      <c r="K2786" s="5">
        <v>4.1760409944324914</v>
      </c>
      <c r="L2786" s="106">
        <v>0</v>
      </c>
    </row>
    <row r="2787" spans="1:12" x14ac:dyDescent="0.25">
      <c r="A2787" s="2">
        <v>42349</v>
      </c>
      <c r="B2787" s="3">
        <f t="shared" si="216"/>
        <v>11</v>
      </c>
      <c r="C2787" s="3">
        <f t="shared" si="217"/>
        <v>12</v>
      </c>
      <c r="D2787" s="3">
        <f t="shared" si="218"/>
        <v>2015</v>
      </c>
      <c r="E2787" s="4">
        <v>20.366666666666667</v>
      </c>
      <c r="F2787" s="4">
        <v>18.750000000000004</v>
      </c>
      <c r="G2787" s="4">
        <f t="shared" si="219"/>
        <v>19.558333333333337</v>
      </c>
      <c r="H2787" s="4">
        <v>23.589399999999998</v>
      </c>
      <c r="I2787" s="3">
        <v>0.2</v>
      </c>
      <c r="J2787" s="4">
        <f t="shared" ca="1" si="215"/>
        <v>9.5583333333333353</v>
      </c>
      <c r="K2787" s="5">
        <v>6.1857291979429672</v>
      </c>
      <c r="L2787" s="106">
        <v>0</v>
      </c>
    </row>
    <row r="2788" spans="1:12" x14ac:dyDescent="0.25">
      <c r="A2788" s="2">
        <v>42350</v>
      </c>
      <c r="B2788" s="3">
        <f t="shared" si="216"/>
        <v>12</v>
      </c>
      <c r="C2788" s="3">
        <f t="shared" si="217"/>
        <v>12</v>
      </c>
      <c r="D2788" s="3">
        <f t="shared" si="218"/>
        <v>2015</v>
      </c>
      <c r="E2788" s="4">
        <v>22.658333333333335</v>
      </c>
      <c r="F2788" s="4">
        <v>21.370833333333334</v>
      </c>
      <c r="G2788" s="4">
        <f t="shared" si="219"/>
        <v>22.014583333333334</v>
      </c>
      <c r="H2788" s="4">
        <v>24.4877</v>
      </c>
      <c r="I2788" s="3">
        <v>0</v>
      </c>
      <c r="J2788" s="4">
        <f t="shared" ca="1" si="215"/>
        <v>12.014583333333334</v>
      </c>
      <c r="K2788" s="5">
        <v>6.956954579980942</v>
      </c>
      <c r="L2788" s="106">
        <v>0</v>
      </c>
    </row>
    <row r="2789" spans="1:12" x14ac:dyDescent="0.25">
      <c r="A2789" s="2">
        <v>42351</v>
      </c>
      <c r="B2789" s="3">
        <f t="shared" si="216"/>
        <v>13</v>
      </c>
      <c r="C2789" s="3">
        <f t="shared" si="217"/>
        <v>12</v>
      </c>
      <c r="D2789" s="3">
        <f t="shared" si="218"/>
        <v>2015</v>
      </c>
      <c r="E2789" s="4">
        <v>21.424999999999997</v>
      </c>
      <c r="F2789" s="4">
        <v>20.070833333333333</v>
      </c>
      <c r="G2789" s="4">
        <f t="shared" si="219"/>
        <v>20.747916666666665</v>
      </c>
      <c r="H2789" s="4">
        <v>16.557500000000001</v>
      </c>
      <c r="I2789" s="3">
        <v>0.4</v>
      </c>
      <c r="J2789" s="4">
        <f t="shared" ca="1" si="215"/>
        <v>10.747916666666665</v>
      </c>
      <c r="K2789" s="5">
        <v>4.6341570788928257</v>
      </c>
      <c r="L2789" s="106">
        <v>0</v>
      </c>
    </row>
    <row r="2790" spans="1:12" x14ac:dyDescent="0.25">
      <c r="A2790" s="2">
        <v>42352</v>
      </c>
      <c r="B2790" s="3">
        <f t="shared" si="216"/>
        <v>14</v>
      </c>
      <c r="C2790" s="3">
        <f t="shared" si="217"/>
        <v>12</v>
      </c>
      <c r="D2790" s="3">
        <f t="shared" si="218"/>
        <v>2015</v>
      </c>
      <c r="E2790" s="4">
        <v>20.062500000000004</v>
      </c>
      <c r="F2790" s="4">
        <v>18.774999999999999</v>
      </c>
      <c r="G2790" s="4">
        <f t="shared" si="219"/>
        <v>19.418750000000003</v>
      </c>
      <c r="H2790" s="4">
        <v>11.1349</v>
      </c>
      <c r="I2790" s="3">
        <v>1.6</v>
      </c>
      <c r="J2790" s="4">
        <f t="shared" ca="1" si="215"/>
        <v>9.4187500000000011</v>
      </c>
      <c r="K2790" s="5">
        <v>3.135504046589813</v>
      </c>
      <c r="L2790" s="106">
        <v>0</v>
      </c>
    </row>
    <row r="2791" spans="1:12" x14ac:dyDescent="0.25">
      <c r="A2791" s="2">
        <v>42353</v>
      </c>
      <c r="B2791" s="3">
        <f t="shared" si="216"/>
        <v>15</v>
      </c>
      <c r="C2791" s="3">
        <f t="shared" si="217"/>
        <v>12</v>
      </c>
      <c r="D2791" s="3">
        <f t="shared" si="218"/>
        <v>2015</v>
      </c>
      <c r="E2791" s="4">
        <v>20.108333333333331</v>
      </c>
      <c r="F2791" s="4">
        <v>18.854166666666664</v>
      </c>
      <c r="G2791" s="4">
        <f t="shared" si="219"/>
        <v>19.481249999999996</v>
      </c>
      <c r="H2791" s="4">
        <v>17.573900000000002</v>
      </c>
      <c r="I2791" s="3">
        <v>18.8</v>
      </c>
      <c r="J2791" s="4">
        <f t="shared" ca="1" si="215"/>
        <v>9.4812499999999975</v>
      </c>
      <c r="K2791" s="5">
        <v>4.5975947477228241</v>
      </c>
      <c r="L2791" s="106">
        <v>0</v>
      </c>
    </row>
    <row r="2792" spans="1:12" x14ac:dyDescent="0.25">
      <c r="A2792" s="2">
        <v>42354</v>
      </c>
      <c r="B2792" s="3">
        <f t="shared" si="216"/>
        <v>16</v>
      </c>
      <c r="C2792" s="3">
        <f t="shared" si="217"/>
        <v>12</v>
      </c>
      <c r="D2792" s="3">
        <f t="shared" si="218"/>
        <v>2015</v>
      </c>
      <c r="E2792" s="4">
        <v>19.587499999999999</v>
      </c>
      <c r="F2792" s="4">
        <v>18.183333333333334</v>
      </c>
      <c r="G2792" s="4">
        <f t="shared" si="219"/>
        <v>18.885416666666664</v>
      </c>
      <c r="H2792" s="4">
        <v>26.376800000000003</v>
      </c>
      <c r="I2792" s="3">
        <v>0</v>
      </c>
      <c r="J2792" s="4">
        <f t="shared" ca="1" si="215"/>
        <v>8.8854166666666661</v>
      </c>
      <c r="K2792" s="5">
        <v>6.4672191780349637</v>
      </c>
      <c r="L2792" s="106">
        <v>0</v>
      </c>
    </row>
    <row r="2793" spans="1:12" x14ac:dyDescent="0.25">
      <c r="A2793" s="2">
        <v>42355</v>
      </c>
      <c r="B2793" s="3">
        <f t="shared" si="216"/>
        <v>17</v>
      </c>
      <c r="C2793" s="3">
        <f t="shared" si="217"/>
        <v>12</v>
      </c>
      <c r="D2793" s="3">
        <f t="shared" si="218"/>
        <v>2015</v>
      </c>
      <c r="E2793" s="4">
        <v>21.579166666666666</v>
      </c>
      <c r="F2793" s="4">
        <v>20.366666666666667</v>
      </c>
      <c r="G2793" s="4">
        <f t="shared" si="219"/>
        <v>20.972916666666666</v>
      </c>
      <c r="H2793" s="4">
        <v>26.156600000000001</v>
      </c>
      <c r="I2793" s="3">
        <v>0</v>
      </c>
      <c r="J2793" s="4">
        <f t="shared" ca="1" si="215"/>
        <v>10.972916666666666</v>
      </c>
      <c r="K2793" s="5">
        <v>6.8051660621337673</v>
      </c>
      <c r="L2793" s="106">
        <v>0</v>
      </c>
    </row>
    <row r="2794" spans="1:12" x14ac:dyDescent="0.25">
      <c r="A2794" s="2">
        <v>42356</v>
      </c>
      <c r="B2794" s="3">
        <f t="shared" si="216"/>
        <v>18</v>
      </c>
      <c r="C2794" s="3">
        <f t="shared" si="217"/>
        <v>12</v>
      </c>
      <c r="D2794" s="3">
        <f t="shared" si="218"/>
        <v>2015</v>
      </c>
      <c r="E2794" s="4">
        <v>22.041666666666668</v>
      </c>
      <c r="F2794" s="4">
        <v>20.720833333333331</v>
      </c>
      <c r="G2794" s="4">
        <f t="shared" si="219"/>
        <v>21.381250000000001</v>
      </c>
      <c r="H2794" s="4">
        <v>14.555899999999999</v>
      </c>
      <c r="I2794" s="3">
        <v>4.4000000000000004</v>
      </c>
      <c r="J2794" s="4">
        <f t="shared" ca="1" si="215"/>
        <v>11.38125</v>
      </c>
      <c r="K2794" s="5">
        <v>4.1432496823997136</v>
      </c>
      <c r="L2794" s="106">
        <v>0</v>
      </c>
    </row>
    <row r="2795" spans="1:12" x14ac:dyDescent="0.25">
      <c r="A2795" s="2">
        <v>42357</v>
      </c>
      <c r="B2795" s="3">
        <f t="shared" si="216"/>
        <v>19</v>
      </c>
      <c r="C2795" s="3">
        <f t="shared" si="217"/>
        <v>12</v>
      </c>
      <c r="D2795" s="3">
        <f t="shared" si="218"/>
        <v>2015</v>
      </c>
      <c r="E2795" s="4">
        <v>18.287500000000001</v>
      </c>
      <c r="F2795" s="4">
        <v>17.712499999999999</v>
      </c>
      <c r="G2795" s="4">
        <f t="shared" si="219"/>
        <v>18</v>
      </c>
      <c r="H2795" s="4">
        <v>5.6156000000000006</v>
      </c>
      <c r="I2795" s="3">
        <v>16.600000000000001</v>
      </c>
      <c r="J2795" s="4">
        <f t="shared" ca="1" si="215"/>
        <v>8</v>
      </c>
      <c r="K2795" s="5">
        <v>1.3668558242037629</v>
      </c>
      <c r="L2795" s="106">
        <v>0</v>
      </c>
    </row>
    <row r="2796" spans="1:12" x14ac:dyDescent="0.25">
      <c r="A2796" s="2">
        <v>42358</v>
      </c>
      <c r="B2796" s="3">
        <f t="shared" si="216"/>
        <v>20</v>
      </c>
      <c r="C2796" s="3">
        <f t="shared" si="217"/>
        <v>12</v>
      </c>
      <c r="D2796" s="3">
        <f t="shared" si="218"/>
        <v>2015</v>
      </c>
      <c r="E2796" s="4">
        <v>18.137500000000003</v>
      </c>
      <c r="F2796" s="4">
        <v>17.237500000000001</v>
      </c>
      <c r="G2796" s="4">
        <f t="shared" si="219"/>
        <v>17.6875</v>
      </c>
      <c r="H2796" s="4">
        <v>12.802199999999997</v>
      </c>
      <c r="I2796" s="3">
        <v>0.8</v>
      </c>
      <c r="J2796" s="4">
        <f t="shared" ca="1" si="215"/>
        <v>7.6875000000000018</v>
      </c>
      <c r="K2796" s="5">
        <v>3.067030555859863</v>
      </c>
      <c r="L2796" s="106">
        <v>0</v>
      </c>
    </row>
    <row r="2797" spans="1:12" x14ac:dyDescent="0.25">
      <c r="A2797" s="2">
        <v>42359</v>
      </c>
      <c r="B2797" s="3">
        <f t="shared" si="216"/>
        <v>21</v>
      </c>
      <c r="C2797" s="3">
        <f t="shared" si="217"/>
        <v>12</v>
      </c>
      <c r="D2797" s="3">
        <f t="shared" si="218"/>
        <v>2015</v>
      </c>
      <c r="E2797" s="4">
        <v>19.562499999999996</v>
      </c>
      <c r="F2797" s="4">
        <v>18.787500000000001</v>
      </c>
      <c r="G2797" s="4">
        <f t="shared" si="219"/>
        <v>19.174999999999997</v>
      </c>
      <c r="H2797" s="4">
        <v>16.399100000000004</v>
      </c>
      <c r="I2797" s="3">
        <v>0</v>
      </c>
      <c r="J2797" s="4">
        <f t="shared" ca="1" si="215"/>
        <v>9.1749999999999989</v>
      </c>
      <c r="K2797" s="5">
        <v>4.1226338476688191</v>
      </c>
      <c r="L2797" s="106">
        <v>0</v>
      </c>
    </row>
    <row r="2798" spans="1:12" x14ac:dyDescent="0.25">
      <c r="A2798" s="2">
        <v>42360</v>
      </c>
      <c r="B2798" s="3">
        <f t="shared" si="216"/>
        <v>22</v>
      </c>
      <c r="C2798" s="3">
        <f t="shared" si="217"/>
        <v>12</v>
      </c>
      <c r="D2798" s="3">
        <f t="shared" si="218"/>
        <v>2015</v>
      </c>
      <c r="E2798" s="4">
        <v>22.029166666666669</v>
      </c>
      <c r="F2798" s="4">
        <v>21.091666666666665</v>
      </c>
      <c r="G2798" s="4">
        <f t="shared" si="219"/>
        <v>21.560416666666669</v>
      </c>
      <c r="H2798" s="4">
        <v>21.9848</v>
      </c>
      <c r="I2798" s="3">
        <v>2.6</v>
      </c>
      <c r="J2798" s="4">
        <f t="shared" ca="1" si="215"/>
        <v>11.560416666666667</v>
      </c>
      <c r="K2798" s="5">
        <v>5.7307049839858983</v>
      </c>
      <c r="L2798" s="106">
        <v>0</v>
      </c>
    </row>
    <row r="2799" spans="1:12" x14ac:dyDescent="0.25">
      <c r="A2799" s="2">
        <v>42361</v>
      </c>
      <c r="B2799" s="3">
        <f t="shared" si="216"/>
        <v>23</v>
      </c>
      <c r="C2799" s="3">
        <f t="shared" si="217"/>
        <v>12</v>
      </c>
      <c r="D2799" s="3">
        <f t="shared" si="218"/>
        <v>2015</v>
      </c>
      <c r="E2799" s="4">
        <v>22.629166666666663</v>
      </c>
      <c r="F2799" s="4">
        <v>21.212499999999999</v>
      </c>
      <c r="G2799" s="4">
        <f t="shared" si="219"/>
        <v>21.920833333333331</v>
      </c>
      <c r="H2799" s="4">
        <v>13.869299999999999</v>
      </c>
      <c r="I2799" s="3">
        <v>19.999999999999996</v>
      </c>
      <c r="J2799" s="4">
        <f t="shared" ca="1" si="215"/>
        <v>11.920833333333331</v>
      </c>
      <c r="K2799" s="5">
        <v>3.717361617593709</v>
      </c>
      <c r="L2799" s="106">
        <v>0</v>
      </c>
    </row>
    <row r="2800" spans="1:12" x14ac:dyDescent="0.25">
      <c r="A2800" s="2">
        <v>42362</v>
      </c>
      <c r="B2800" s="3">
        <f t="shared" si="216"/>
        <v>24</v>
      </c>
      <c r="C2800" s="3">
        <f t="shared" si="217"/>
        <v>12</v>
      </c>
      <c r="D2800" s="3">
        <f t="shared" si="218"/>
        <v>2015</v>
      </c>
      <c r="E2800" s="4">
        <v>21.070833333333333</v>
      </c>
      <c r="F2800" s="4">
        <v>20.262499999999999</v>
      </c>
      <c r="G2800" s="4">
        <f t="shared" si="219"/>
        <v>20.666666666666664</v>
      </c>
      <c r="H2800" s="4">
        <v>8.3362000000000016</v>
      </c>
      <c r="I2800" s="3">
        <v>21.200000000000003</v>
      </c>
      <c r="J2800" s="4">
        <f t="shared" ca="1" si="215"/>
        <v>10.666666666666666</v>
      </c>
      <c r="K2800" s="5">
        <v>2.1243050674637547</v>
      </c>
      <c r="L2800" s="106">
        <v>0</v>
      </c>
    </row>
    <row r="2801" spans="1:12" x14ac:dyDescent="0.25">
      <c r="A2801" s="2">
        <v>42363</v>
      </c>
      <c r="B2801" s="3">
        <f t="shared" si="216"/>
        <v>25</v>
      </c>
      <c r="C2801" s="3">
        <f t="shared" si="217"/>
        <v>12</v>
      </c>
      <c r="D2801" s="3">
        <f t="shared" si="218"/>
        <v>2015</v>
      </c>
      <c r="E2801" s="4">
        <v>22.491666666666664</v>
      </c>
      <c r="F2801" s="4">
        <v>21.262499999999996</v>
      </c>
      <c r="G2801" s="4">
        <f t="shared" si="219"/>
        <v>21.877083333333331</v>
      </c>
      <c r="H2801" s="4">
        <v>22.504000000000001</v>
      </c>
      <c r="I2801" s="3">
        <v>49.000000000000007</v>
      </c>
      <c r="J2801" s="4">
        <f t="shared" ca="1" si="215"/>
        <v>11.87708333333333</v>
      </c>
      <c r="K2801" s="5">
        <v>6.0017467882675968</v>
      </c>
      <c r="L2801" s="106">
        <v>0</v>
      </c>
    </row>
    <row r="2802" spans="1:12" x14ac:dyDescent="0.25">
      <c r="A2802" s="2">
        <v>42364</v>
      </c>
      <c r="B2802" s="3">
        <f t="shared" si="216"/>
        <v>26</v>
      </c>
      <c r="C2802" s="3">
        <f t="shared" si="217"/>
        <v>12</v>
      </c>
      <c r="D2802" s="3">
        <f t="shared" si="218"/>
        <v>2015</v>
      </c>
      <c r="E2802" s="4">
        <v>22.533333333333331</v>
      </c>
      <c r="F2802" s="4">
        <v>21.141666666666666</v>
      </c>
      <c r="G2802" s="4">
        <f t="shared" si="219"/>
        <v>21.837499999999999</v>
      </c>
      <c r="H2802" s="4">
        <v>23.421700000000001</v>
      </c>
      <c r="I2802" s="3">
        <v>0</v>
      </c>
      <c r="J2802" s="4">
        <f t="shared" ca="1" si="215"/>
        <v>11.837499999999999</v>
      </c>
      <c r="K2802" s="5">
        <v>6.4411224251467889</v>
      </c>
      <c r="L2802" s="106">
        <v>0</v>
      </c>
    </row>
    <row r="2803" spans="1:12" x14ac:dyDescent="0.25">
      <c r="A2803" s="2">
        <v>42365</v>
      </c>
      <c r="B2803" s="3">
        <f t="shared" si="216"/>
        <v>27</v>
      </c>
      <c r="C2803" s="3">
        <f t="shared" si="217"/>
        <v>12</v>
      </c>
      <c r="D2803" s="3">
        <f t="shared" si="218"/>
        <v>2015</v>
      </c>
      <c r="E2803" s="4">
        <v>22.1875</v>
      </c>
      <c r="F2803" s="4">
        <v>21.025000000000002</v>
      </c>
      <c r="G2803" s="4">
        <f t="shared" si="219"/>
        <v>21.606250000000003</v>
      </c>
      <c r="H2803" s="4">
        <v>14.065200000000001</v>
      </c>
      <c r="I2803" s="3">
        <v>0.60000000000000009</v>
      </c>
      <c r="J2803" s="4">
        <f t="shared" ca="1" si="215"/>
        <v>11.606250000000001</v>
      </c>
      <c r="K2803" s="5">
        <v>3.8535345623607631</v>
      </c>
      <c r="L2803" s="106">
        <v>0</v>
      </c>
    </row>
    <row r="2804" spans="1:12" x14ac:dyDescent="0.25">
      <c r="A2804" s="2">
        <v>42366</v>
      </c>
      <c r="B2804" s="3">
        <f t="shared" si="216"/>
        <v>28</v>
      </c>
      <c r="C2804" s="3">
        <f t="shared" si="217"/>
        <v>12</v>
      </c>
      <c r="D2804" s="3">
        <f t="shared" si="218"/>
        <v>2015</v>
      </c>
      <c r="E2804" s="4">
        <v>22.337499999999995</v>
      </c>
      <c r="F2804" s="4">
        <v>21.004166666666666</v>
      </c>
      <c r="G2804" s="4">
        <f t="shared" si="219"/>
        <v>21.670833333333331</v>
      </c>
      <c r="H2804" s="4">
        <v>14.299600000000002</v>
      </c>
      <c r="I2804" s="3">
        <v>36.6</v>
      </c>
      <c r="J2804" s="4">
        <f t="shared" ca="1" si="215"/>
        <v>11.670833333333331</v>
      </c>
      <c r="K2804" s="5">
        <v>3.8142268798002652</v>
      </c>
      <c r="L2804" s="106">
        <v>0</v>
      </c>
    </row>
    <row r="2805" spans="1:12" x14ac:dyDescent="0.25">
      <c r="A2805" s="2">
        <v>42367</v>
      </c>
      <c r="B2805" s="3">
        <f t="shared" si="216"/>
        <v>29</v>
      </c>
      <c r="C2805" s="3">
        <f t="shared" si="217"/>
        <v>12</v>
      </c>
      <c r="D2805" s="3">
        <f t="shared" si="218"/>
        <v>2015</v>
      </c>
      <c r="E2805" s="4">
        <v>21.933333333333334</v>
      </c>
      <c r="F2805" s="4">
        <v>20.629166666666663</v>
      </c>
      <c r="G2805" s="4">
        <f t="shared" si="219"/>
        <v>21.28125</v>
      </c>
      <c r="H2805" s="4">
        <v>19.186600000000002</v>
      </c>
      <c r="I2805" s="3">
        <v>18.2</v>
      </c>
      <c r="J2805" s="4">
        <f t="shared" ca="1" si="215"/>
        <v>11.281249999999998</v>
      </c>
      <c r="K2805" s="5">
        <v>4.9765292121423021</v>
      </c>
      <c r="L2805" s="106">
        <v>0</v>
      </c>
    </row>
    <row r="2806" spans="1:12" x14ac:dyDescent="0.25">
      <c r="A2806" s="2">
        <v>42368</v>
      </c>
      <c r="B2806" s="3">
        <f t="shared" si="216"/>
        <v>30</v>
      </c>
      <c r="C2806" s="3">
        <f t="shared" si="217"/>
        <v>12</v>
      </c>
      <c r="D2806" s="3">
        <f t="shared" si="218"/>
        <v>2015</v>
      </c>
      <c r="E2806" s="4">
        <v>21.5</v>
      </c>
      <c r="F2806" s="4">
        <v>20.654166666666665</v>
      </c>
      <c r="G2806" s="4">
        <f t="shared" si="219"/>
        <v>21.077083333333334</v>
      </c>
      <c r="H2806" s="4">
        <v>12.067199999999998</v>
      </c>
      <c r="I2806" s="3">
        <v>3.1999999999999997</v>
      </c>
      <c r="J2806" s="4">
        <f t="shared" ca="1" si="215"/>
        <v>11.077083333333333</v>
      </c>
      <c r="K2806" s="5">
        <v>2.6975953970128623</v>
      </c>
      <c r="L2806" s="106">
        <v>0</v>
      </c>
    </row>
    <row r="2807" spans="1:12" x14ac:dyDescent="0.25">
      <c r="A2807" s="2">
        <v>42369</v>
      </c>
      <c r="B2807" s="3">
        <f t="shared" si="216"/>
        <v>31</v>
      </c>
      <c r="C2807" s="3">
        <f t="shared" si="217"/>
        <v>12</v>
      </c>
      <c r="D2807" s="3">
        <f t="shared" si="218"/>
        <v>2015</v>
      </c>
      <c r="E2807" s="4">
        <v>22.754166666666663</v>
      </c>
      <c r="F2807" s="4">
        <v>21.320833333333329</v>
      </c>
      <c r="G2807" s="4">
        <f t="shared" si="219"/>
        <v>22.037499999999994</v>
      </c>
      <c r="H2807" s="4">
        <v>20.424400000000002</v>
      </c>
      <c r="I2807" s="3">
        <v>2.2000000000000002</v>
      </c>
      <c r="J2807" s="4">
        <f t="shared" ca="1" si="215"/>
        <v>12.037499999999996</v>
      </c>
      <c r="K2807" s="5">
        <v>5.504263318901625</v>
      </c>
      <c r="L2807" s="106">
        <v>0</v>
      </c>
    </row>
    <row r="2808" spans="1:12" x14ac:dyDescent="0.25">
      <c r="A2808" s="2">
        <v>42370</v>
      </c>
      <c r="B2808" s="3">
        <f t="shared" si="216"/>
        <v>1</v>
      </c>
      <c r="C2808" s="3">
        <f t="shared" si="217"/>
        <v>1</v>
      </c>
      <c r="D2808" s="3">
        <f t="shared" si="218"/>
        <v>2016</v>
      </c>
      <c r="E2808" s="4">
        <v>20.541666666666668</v>
      </c>
      <c r="F2808" s="4">
        <v>19.275000000000002</v>
      </c>
      <c r="G2808" s="4">
        <f t="shared" si="219"/>
        <v>19.908333333333335</v>
      </c>
      <c r="H2808" s="4">
        <v>14.635200000000001</v>
      </c>
      <c r="I2808" s="3">
        <v>29</v>
      </c>
      <c r="J2808" s="4">
        <f t="shared" ca="1" si="215"/>
        <v>9.908333333333335</v>
      </c>
      <c r="K2808" s="5">
        <v>3.6221432794747401</v>
      </c>
      <c r="L2808" s="107">
        <v>0</v>
      </c>
    </row>
    <row r="2809" spans="1:12" x14ac:dyDescent="0.25">
      <c r="A2809" s="2">
        <v>42371</v>
      </c>
      <c r="B2809" s="3">
        <f t="shared" si="216"/>
        <v>2</v>
      </c>
      <c r="C2809" s="3">
        <f t="shared" si="217"/>
        <v>1</v>
      </c>
      <c r="D2809" s="3">
        <f t="shared" si="218"/>
        <v>2016</v>
      </c>
      <c r="E2809" s="4">
        <v>19.095833333333335</v>
      </c>
      <c r="F2809" s="4">
        <v>18.475000000000001</v>
      </c>
      <c r="G2809" s="4">
        <f t="shared" si="219"/>
        <v>18.78541666666667</v>
      </c>
      <c r="H2809" s="4">
        <v>10.526699999999998</v>
      </c>
      <c r="I2809" s="3">
        <v>2.8000000000000007</v>
      </c>
      <c r="J2809" s="4">
        <f t="shared" ca="1" si="215"/>
        <v>8.7854166666666682</v>
      </c>
      <c r="K2809" s="5">
        <v>2.5820422282457574</v>
      </c>
      <c r="L2809" s="107">
        <v>0</v>
      </c>
    </row>
    <row r="2810" spans="1:12" x14ac:dyDescent="0.25">
      <c r="A2810" s="2">
        <v>42372</v>
      </c>
      <c r="B2810" s="3">
        <f t="shared" si="216"/>
        <v>3</v>
      </c>
      <c r="C2810" s="3">
        <f t="shared" si="217"/>
        <v>1</v>
      </c>
      <c r="D2810" s="3">
        <f t="shared" si="218"/>
        <v>2016</v>
      </c>
      <c r="E2810" s="4">
        <v>19.804166666666667</v>
      </c>
      <c r="F2810" s="4">
        <v>18.804166666666664</v>
      </c>
      <c r="G2810" s="4">
        <f t="shared" si="219"/>
        <v>19.304166666666667</v>
      </c>
      <c r="H2810" s="4">
        <v>18.352499999999999</v>
      </c>
      <c r="I2810" s="3">
        <v>0</v>
      </c>
      <c r="J2810" s="4">
        <f t="shared" ca="1" si="215"/>
        <v>9.3041666666666654</v>
      </c>
      <c r="K2810" s="5">
        <v>4.4447848141749118</v>
      </c>
      <c r="L2810" s="107">
        <v>0</v>
      </c>
    </row>
    <row r="2811" spans="1:12" x14ac:dyDescent="0.25">
      <c r="A2811" s="2">
        <v>42373</v>
      </c>
      <c r="B2811" s="3">
        <f t="shared" si="216"/>
        <v>4</v>
      </c>
      <c r="C2811" s="3">
        <f t="shared" si="217"/>
        <v>1</v>
      </c>
      <c r="D2811" s="3">
        <f t="shared" si="218"/>
        <v>2016</v>
      </c>
      <c r="E2811" s="4">
        <v>19.699999999999996</v>
      </c>
      <c r="F2811" s="4">
        <v>18.795833333333334</v>
      </c>
      <c r="G2811" s="4">
        <f t="shared" si="219"/>
        <v>19.247916666666665</v>
      </c>
      <c r="H2811" s="4">
        <v>21.350399999999993</v>
      </c>
      <c r="I2811" s="3">
        <v>0.60000000000000009</v>
      </c>
      <c r="J2811" s="4">
        <f t="shared" ca="1" si="215"/>
        <v>9.247916666666665</v>
      </c>
      <c r="K2811" s="5">
        <v>4.9955031763567428</v>
      </c>
      <c r="L2811" s="107">
        <v>0</v>
      </c>
    </row>
    <row r="2812" spans="1:12" x14ac:dyDescent="0.25">
      <c r="A2812" s="2">
        <v>42374</v>
      </c>
      <c r="B2812" s="3">
        <f t="shared" si="216"/>
        <v>5</v>
      </c>
      <c r="C2812" s="3">
        <f t="shared" si="217"/>
        <v>1</v>
      </c>
      <c r="D2812" s="3">
        <f t="shared" si="218"/>
        <v>2016</v>
      </c>
      <c r="E2812" s="4">
        <v>20.712499999999999</v>
      </c>
      <c r="F2812" s="4">
        <v>19.737500000000001</v>
      </c>
      <c r="G2812" s="4">
        <f t="shared" si="219"/>
        <v>20.225000000000001</v>
      </c>
      <c r="H2812" s="4">
        <v>23.634</v>
      </c>
      <c r="I2812" s="3">
        <v>0</v>
      </c>
      <c r="J2812" s="4">
        <f t="shared" ca="1" si="215"/>
        <v>10.225</v>
      </c>
      <c r="K2812" s="5">
        <v>6.025107274312349</v>
      </c>
      <c r="L2812" s="107">
        <v>0</v>
      </c>
    </row>
    <row r="2813" spans="1:12" x14ac:dyDescent="0.25">
      <c r="A2813" s="2">
        <v>42375</v>
      </c>
      <c r="B2813" s="3">
        <f t="shared" si="216"/>
        <v>6</v>
      </c>
      <c r="C2813" s="3">
        <f t="shared" si="217"/>
        <v>1</v>
      </c>
      <c r="D2813" s="3">
        <f t="shared" si="218"/>
        <v>2016</v>
      </c>
      <c r="E2813" s="4">
        <v>20.429166666666664</v>
      </c>
      <c r="F2813" s="4">
        <v>19.512499999999999</v>
      </c>
      <c r="G2813" s="4">
        <f t="shared" si="219"/>
        <v>19.970833333333331</v>
      </c>
      <c r="H2813" s="4">
        <v>12.778300000000002</v>
      </c>
      <c r="I2813" s="3">
        <v>3</v>
      </c>
      <c r="J2813" s="4">
        <f t="shared" ca="1" si="215"/>
        <v>9.9708333333333314</v>
      </c>
      <c r="K2813" s="5">
        <v>3.4082563341334433</v>
      </c>
      <c r="L2813" s="107">
        <v>0</v>
      </c>
    </row>
    <row r="2814" spans="1:12" x14ac:dyDescent="0.25">
      <c r="A2814" s="2">
        <v>42376</v>
      </c>
      <c r="B2814" s="3">
        <f t="shared" si="216"/>
        <v>7</v>
      </c>
      <c r="C2814" s="3">
        <f t="shared" si="217"/>
        <v>1</v>
      </c>
      <c r="D2814" s="3">
        <f t="shared" si="218"/>
        <v>2016</v>
      </c>
      <c r="E2814" s="4">
        <v>21.870833333333337</v>
      </c>
      <c r="F2814" s="4">
        <v>20.945833333333336</v>
      </c>
      <c r="G2814" s="4">
        <f t="shared" si="219"/>
        <v>21.408333333333339</v>
      </c>
      <c r="H2814" s="4">
        <v>13.500999999999999</v>
      </c>
      <c r="I2814" s="3">
        <v>0.2</v>
      </c>
      <c r="J2814" s="4">
        <f t="shared" ca="1" si="215"/>
        <v>11.408333333333337</v>
      </c>
      <c r="K2814" s="5">
        <v>3.5626260655468212</v>
      </c>
      <c r="L2814" s="107">
        <v>0</v>
      </c>
    </row>
    <row r="2815" spans="1:12" x14ac:dyDescent="0.25">
      <c r="A2815" s="2">
        <v>42377</v>
      </c>
      <c r="B2815" s="3">
        <f t="shared" si="216"/>
        <v>8</v>
      </c>
      <c r="C2815" s="3">
        <f t="shared" si="217"/>
        <v>1</v>
      </c>
      <c r="D2815" s="3">
        <f t="shared" si="218"/>
        <v>2016</v>
      </c>
      <c r="E2815" s="4">
        <v>22.570833333333336</v>
      </c>
      <c r="F2815" s="4">
        <v>21.345833333333331</v>
      </c>
      <c r="G2815" s="4">
        <f t="shared" si="219"/>
        <v>21.958333333333336</v>
      </c>
      <c r="H2815" s="4">
        <v>19.466900000000006</v>
      </c>
      <c r="I2815" s="3">
        <v>7.6000000000000005</v>
      </c>
      <c r="J2815" s="4">
        <f t="shared" ca="1" si="215"/>
        <v>11.958333333333334</v>
      </c>
      <c r="K2815" s="5">
        <v>5.195922836508049</v>
      </c>
      <c r="L2815" s="107">
        <v>0</v>
      </c>
    </row>
    <row r="2816" spans="1:12" x14ac:dyDescent="0.25">
      <c r="A2816" s="2">
        <v>42378</v>
      </c>
      <c r="B2816" s="3">
        <f t="shared" si="216"/>
        <v>9</v>
      </c>
      <c r="C2816" s="3">
        <f t="shared" si="217"/>
        <v>1</v>
      </c>
      <c r="D2816" s="3">
        <f t="shared" si="218"/>
        <v>2016</v>
      </c>
      <c r="E2816" s="4">
        <v>22.287500000000005</v>
      </c>
      <c r="F2816" s="4">
        <v>21.06666666666667</v>
      </c>
      <c r="G2816" s="4">
        <f t="shared" si="219"/>
        <v>21.677083333333336</v>
      </c>
      <c r="H2816" s="4">
        <v>21.074699999999996</v>
      </c>
      <c r="I2816" s="3">
        <v>1.4</v>
      </c>
      <c r="J2816" s="4">
        <f t="shared" ca="1" si="215"/>
        <v>11.677083333333337</v>
      </c>
      <c r="K2816" s="5">
        <v>5.5614364720802536</v>
      </c>
      <c r="L2816" s="107">
        <v>0</v>
      </c>
    </row>
    <row r="2817" spans="1:12" x14ac:dyDescent="0.25">
      <c r="A2817" s="2">
        <v>42379</v>
      </c>
      <c r="B2817" s="3">
        <f t="shared" si="216"/>
        <v>10</v>
      </c>
      <c r="C2817" s="3">
        <f t="shared" si="217"/>
        <v>1</v>
      </c>
      <c r="D2817" s="3">
        <f t="shared" si="218"/>
        <v>2016</v>
      </c>
      <c r="E2817" s="4">
        <v>19.754166666666666</v>
      </c>
      <c r="F2817" s="4">
        <v>19.308333333333337</v>
      </c>
      <c r="G2817" s="4">
        <f t="shared" si="219"/>
        <v>19.53125</v>
      </c>
      <c r="H2817" s="4">
        <v>6.9492000000000012</v>
      </c>
      <c r="I2817" s="3">
        <v>3</v>
      </c>
      <c r="J2817" s="4">
        <f t="shared" ca="1" si="215"/>
        <v>9.5312500000000018</v>
      </c>
      <c r="K2817" s="5">
        <v>1.9261460548033391</v>
      </c>
      <c r="L2817" s="107">
        <v>0</v>
      </c>
    </row>
    <row r="2818" spans="1:12" x14ac:dyDescent="0.25">
      <c r="A2818" s="2">
        <v>42380</v>
      </c>
      <c r="B2818" s="3">
        <f t="shared" si="216"/>
        <v>11</v>
      </c>
      <c r="C2818" s="3">
        <f t="shared" si="217"/>
        <v>1</v>
      </c>
      <c r="D2818" s="3">
        <f t="shared" si="218"/>
        <v>2016</v>
      </c>
      <c r="E2818" s="4">
        <v>22.704166666666662</v>
      </c>
      <c r="F2818" s="4">
        <v>21.429166666666664</v>
      </c>
      <c r="G2818" s="4">
        <f t="shared" si="219"/>
        <v>22.066666666666663</v>
      </c>
      <c r="H2818" s="4">
        <v>23.913599999999999</v>
      </c>
      <c r="I2818" s="3">
        <v>0</v>
      </c>
      <c r="J2818" s="4">
        <f t="shared" ref="J2818:J2881" ca="1" si="220">IF($J$2&gt;E2818,0, IF(F2818&gt;$J$2,((F2818-$J$2)+((E2818-F2818)/2)),((E2818-$J$2)^2/((E2818-F2818)))))</f>
        <v>12.066666666666663</v>
      </c>
      <c r="K2818" s="5">
        <v>6.5446964703678576</v>
      </c>
      <c r="L2818" s="107">
        <v>0</v>
      </c>
    </row>
    <row r="2819" spans="1:12" x14ac:dyDescent="0.25">
      <c r="A2819" s="2">
        <v>42381</v>
      </c>
      <c r="B2819" s="3">
        <f t="shared" ref="B2819:B2882" si="221">DAY(A2819)</f>
        <v>12</v>
      </c>
      <c r="C2819" s="3">
        <f t="shared" ref="C2819:C2882" si="222">MONTH(A2819)</f>
        <v>1</v>
      </c>
      <c r="D2819" s="3">
        <f t="shared" ref="D2819:D2882" si="223">YEAR(A2819)</f>
        <v>2016</v>
      </c>
      <c r="E2819" s="4">
        <v>23.191666666666666</v>
      </c>
      <c r="F2819" s="4">
        <v>21.720833333333331</v>
      </c>
      <c r="G2819" s="4">
        <f t="shared" ref="G2819:G2882" si="224">MEDIAN(E2819:F2819)</f>
        <v>22.456249999999997</v>
      </c>
      <c r="H2819" s="4">
        <v>27.059200000000004</v>
      </c>
      <c r="I2819" s="3">
        <v>0</v>
      </c>
      <c r="J2819" s="4">
        <f t="shared" ca="1" si="220"/>
        <v>12.456249999999999</v>
      </c>
      <c r="K2819" s="5">
        <v>7.6032423099727673</v>
      </c>
      <c r="L2819" s="107">
        <v>0</v>
      </c>
    </row>
    <row r="2820" spans="1:12" x14ac:dyDescent="0.25">
      <c r="A2820" s="2">
        <v>42382</v>
      </c>
      <c r="B2820" s="3">
        <f t="shared" si="221"/>
        <v>13</v>
      </c>
      <c r="C2820" s="3">
        <f t="shared" si="222"/>
        <v>1</v>
      </c>
      <c r="D2820" s="3">
        <f t="shared" si="223"/>
        <v>2016</v>
      </c>
      <c r="E2820" s="4">
        <v>23.650000000000002</v>
      </c>
      <c r="F2820" s="4">
        <v>22.166666666666671</v>
      </c>
      <c r="G2820" s="4">
        <f t="shared" si="224"/>
        <v>22.908333333333339</v>
      </c>
      <c r="H2820" s="4">
        <v>24.543700000000001</v>
      </c>
      <c r="I2820" s="3">
        <v>0.2</v>
      </c>
      <c r="J2820" s="4">
        <f t="shared" ca="1" si="220"/>
        <v>12.908333333333337</v>
      </c>
      <c r="K2820" s="5">
        <v>7.0903415260241616</v>
      </c>
      <c r="L2820" s="107">
        <v>0</v>
      </c>
    </row>
    <row r="2821" spans="1:12" x14ac:dyDescent="0.25">
      <c r="A2821" s="2">
        <v>42383</v>
      </c>
      <c r="B2821" s="3">
        <f t="shared" si="221"/>
        <v>14</v>
      </c>
      <c r="C2821" s="3">
        <f t="shared" si="222"/>
        <v>1</v>
      </c>
      <c r="D2821" s="3">
        <f t="shared" si="223"/>
        <v>2016</v>
      </c>
      <c r="E2821" s="4">
        <v>20.420833333333331</v>
      </c>
      <c r="F2821" s="4">
        <v>18.991666666666664</v>
      </c>
      <c r="G2821" s="4">
        <f t="shared" si="224"/>
        <v>19.706249999999997</v>
      </c>
      <c r="H2821" s="4">
        <v>20.547799999999995</v>
      </c>
      <c r="I2821" s="3">
        <v>0</v>
      </c>
      <c r="J2821" s="4">
        <f t="shared" ca="1" si="220"/>
        <v>9.7062499999999972</v>
      </c>
      <c r="K2821" s="5">
        <v>5.3573668076375327</v>
      </c>
      <c r="L2821" s="107">
        <v>0</v>
      </c>
    </row>
    <row r="2822" spans="1:12" x14ac:dyDescent="0.25">
      <c r="A2822" s="2">
        <v>42384</v>
      </c>
      <c r="B2822" s="3">
        <f t="shared" si="221"/>
        <v>15</v>
      </c>
      <c r="C2822" s="3">
        <f t="shared" si="222"/>
        <v>1</v>
      </c>
      <c r="D2822" s="3">
        <f t="shared" si="223"/>
        <v>2016</v>
      </c>
      <c r="E2822" s="4">
        <v>21.262499999999999</v>
      </c>
      <c r="F2822" s="4">
        <v>19.879166666666663</v>
      </c>
      <c r="G2822" s="4">
        <f t="shared" si="224"/>
        <v>20.570833333333333</v>
      </c>
      <c r="H2822" s="4">
        <v>26.048500000000004</v>
      </c>
      <c r="I2822" s="3">
        <v>0</v>
      </c>
      <c r="J2822" s="4">
        <f t="shared" ca="1" si="220"/>
        <v>10.570833333333331</v>
      </c>
      <c r="K2822" s="5">
        <v>7.0601967622398529</v>
      </c>
      <c r="L2822" s="107">
        <v>0</v>
      </c>
    </row>
    <row r="2823" spans="1:12" x14ac:dyDescent="0.25">
      <c r="A2823" s="2">
        <v>42385</v>
      </c>
      <c r="B2823" s="3">
        <f t="shared" si="221"/>
        <v>16</v>
      </c>
      <c r="C2823" s="3">
        <f t="shared" si="222"/>
        <v>1</v>
      </c>
      <c r="D2823" s="3">
        <f t="shared" si="223"/>
        <v>2016</v>
      </c>
      <c r="E2823" s="4">
        <v>21.579166666666666</v>
      </c>
      <c r="F2823" s="4">
        <v>19.983333333333338</v>
      </c>
      <c r="G2823" s="4">
        <f t="shared" si="224"/>
        <v>20.78125</v>
      </c>
      <c r="H2823" s="4">
        <v>26.937799999999999</v>
      </c>
      <c r="I2823" s="3">
        <v>0</v>
      </c>
      <c r="J2823" s="4">
        <f t="shared" ca="1" si="220"/>
        <v>10.781250000000002</v>
      </c>
      <c r="K2823" s="5">
        <v>7.3088788501407844</v>
      </c>
      <c r="L2823" s="107">
        <v>0</v>
      </c>
    </row>
    <row r="2824" spans="1:12" x14ac:dyDescent="0.25">
      <c r="A2824" s="2">
        <v>42386</v>
      </c>
      <c r="B2824" s="3">
        <f t="shared" si="221"/>
        <v>17</v>
      </c>
      <c r="C2824" s="3">
        <f t="shared" si="222"/>
        <v>1</v>
      </c>
      <c r="D2824" s="3">
        <f t="shared" si="223"/>
        <v>2016</v>
      </c>
      <c r="E2824" s="4">
        <v>21.3</v>
      </c>
      <c r="F2824" s="4">
        <v>19.762499999999999</v>
      </c>
      <c r="G2824" s="4">
        <f t="shared" si="224"/>
        <v>20.53125</v>
      </c>
      <c r="H2824" s="4">
        <v>28.776599999999998</v>
      </c>
      <c r="I2824" s="3">
        <v>0</v>
      </c>
      <c r="J2824" s="4">
        <f t="shared" ca="1" si="220"/>
        <v>10.53125</v>
      </c>
      <c r="K2824" s="5">
        <v>8.0652304544474731</v>
      </c>
      <c r="L2824" s="107">
        <v>0</v>
      </c>
    </row>
    <row r="2825" spans="1:12" x14ac:dyDescent="0.25">
      <c r="A2825" s="2">
        <v>42387</v>
      </c>
      <c r="B2825" s="3">
        <f t="shared" si="221"/>
        <v>18</v>
      </c>
      <c r="C2825" s="3">
        <f t="shared" si="222"/>
        <v>1</v>
      </c>
      <c r="D2825" s="3">
        <f t="shared" si="223"/>
        <v>2016</v>
      </c>
      <c r="E2825" s="4">
        <v>22.141666666666666</v>
      </c>
      <c r="F2825" s="4">
        <v>20.591666666666665</v>
      </c>
      <c r="G2825" s="4">
        <f t="shared" si="224"/>
        <v>21.366666666666667</v>
      </c>
      <c r="H2825" s="4">
        <v>31.783699999999996</v>
      </c>
      <c r="I2825" s="3">
        <v>0</v>
      </c>
      <c r="J2825" s="4">
        <f t="shared" ca="1" si="220"/>
        <v>11.366666666666665</v>
      </c>
      <c r="K2825" s="5">
        <v>9.0422511436101605</v>
      </c>
      <c r="L2825" s="107">
        <v>0</v>
      </c>
    </row>
    <row r="2826" spans="1:12" x14ac:dyDescent="0.25">
      <c r="A2826" s="2">
        <v>42388</v>
      </c>
      <c r="B2826" s="3">
        <f t="shared" si="221"/>
        <v>19</v>
      </c>
      <c r="C2826" s="3">
        <f t="shared" si="222"/>
        <v>1</v>
      </c>
      <c r="D2826" s="3">
        <f t="shared" si="223"/>
        <v>2016</v>
      </c>
      <c r="E2826" s="4">
        <v>22.095833333333331</v>
      </c>
      <c r="F2826" s="4">
        <v>20.262500000000003</v>
      </c>
      <c r="G2826" s="4">
        <f t="shared" si="224"/>
        <v>21.179166666666667</v>
      </c>
      <c r="H2826" s="4">
        <v>31.476299999999998</v>
      </c>
      <c r="I2826" s="3">
        <v>0</v>
      </c>
      <c r="J2826" s="4">
        <f t="shared" ca="1" si="220"/>
        <v>11.179166666666667</v>
      </c>
      <c r="K2826" s="5">
        <v>9.194935396508372</v>
      </c>
      <c r="L2826" s="107">
        <v>0</v>
      </c>
    </row>
    <row r="2827" spans="1:12" x14ac:dyDescent="0.25">
      <c r="A2827" s="2">
        <v>42389</v>
      </c>
      <c r="B2827" s="3">
        <f t="shared" si="221"/>
        <v>20</v>
      </c>
      <c r="C2827" s="3">
        <f t="shared" si="222"/>
        <v>1</v>
      </c>
      <c r="D2827" s="3">
        <f t="shared" si="223"/>
        <v>2016</v>
      </c>
      <c r="E2827" s="4">
        <v>21.562500000000004</v>
      </c>
      <c r="F2827" s="4">
        <v>19.695833333333336</v>
      </c>
      <c r="G2827" s="4">
        <f t="shared" si="224"/>
        <v>20.62916666666667</v>
      </c>
      <c r="H2827" s="4">
        <v>30.491299999999999</v>
      </c>
      <c r="I2827" s="3">
        <v>0</v>
      </c>
      <c r="J2827" s="4">
        <f t="shared" ca="1" si="220"/>
        <v>10.62916666666667</v>
      </c>
      <c r="K2827" s="5">
        <v>8.7381790246434132</v>
      </c>
      <c r="L2827" s="107">
        <v>0</v>
      </c>
    </row>
    <row r="2828" spans="1:12" x14ac:dyDescent="0.25">
      <c r="A2828" s="2">
        <v>42390</v>
      </c>
      <c r="B2828" s="3">
        <f t="shared" si="221"/>
        <v>21</v>
      </c>
      <c r="C2828" s="3">
        <f t="shared" si="222"/>
        <v>1</v>
      </c>
      <c r="D2828" s="3">
        <f t="shared" si="223"/>
        <v>2016</v>
      </c>
      <c r="E2828" s="4">
        <v>20.895833333333336</v>
      </c>
      <c r="F2828" s="4">
        <v>19.129166666666666</v>
      </c>
      <c r="G2828" s="4">
        <f t="shared" si="224"/>
        <v>20.012500000000003</v>
      </c>
      <c r="H2828" s="4">
        <v>27.162200000000002</v>
      </c>
      <c r="I2828" s="3">
        <v>0</v>
      </c>
      <c r="J2828" s="4">
        <f t="shared" ca="1" si="220"/>
        <v>10.012500000000001</v>
      </c>
      <c r="K2828" s="5">
        <v>7.2675382417578733</v>
      </c>
      <c r="L2828" s="107">
        <v>0</v>
      </c>
    </row>
    <row r="2829" spans="1:12" x14ac:dyDescent="0.25">
      <c r="A2829" s="2">
        <v>42391</v>
      </c>
      <c r="B2829" s="3">
        <f t="shared" si="221"/>
        <v>22</v>
      </c>
      <c r="C2829" s="3">
        <f t="shared" si="222"/>
        <v>1</v>
      </c>
      <c r="D2829" s="3">
        <f t="shared" si="223"/>
        <v>2016</v>
      </c>
      <c r="E2829" s="4">
        <v>19.3</v>
      </c>
      <c r="F2829" s="4">
        <v>17.712500000000002</v>
      </c>
      <c r="G2829" s="4">
        <f t="shared" si="224"/>
        <v>18.506250000000001</v>
      </c>
      <c r="H2829" s="4">
        <v>30.310500000000005</v>
      </c>
      <c r="I2829" s="3">
        <v>0</v>
      </c>
      <c r="J2829" s="4">
        <f t="shared" ca="1" si="220"/>
        <v>8.5062500000000014</v>
      </c>
      <c r="K2829" s="5">
        <v>7.9784631280193006</v>
      </c>
      <c r="L2829" s="107">
        <v>0</v>
      </c>
    </row>
    <row r="2830" spans="1:12" x14ac:dyDescent="0.25">
      <c r="A2830" s="2">
        <v>42392</v>
      </c>
      <c r="B2830" s="3">
        <f t="shared" si="221"/>
        <v>23</v>
      </c>
      <c r="C2830" s="3">
        <f t="shared" si="222"/>
        <v>1</v>
      </c>
      <c r="D2830" s="3">
        <f t="shared" si="223"/>
        <v>2016</v>
      </c>
      <c r="E2830" s="4">
        <v>21.350000000000005</v>
      </c>
      <c r="F2830" s="4">
        <v>19.608333333333331</v>
      </c>
      <c r="G2830" s="4">
        <f t="shared" si="224"/>
        <v>20.479166666666668</v>
      </c>
      <c r="H2830" s="4">
        <v>29.883500000000002</v>
      </c>
      <c r="I2830" s="3">
        <v>0</v>
      </c>
      <c r="J2830" s="4">
        <f t="shared" ca="1" si="220"/>
        <v>10.479166666666668</v>
      </c>
      <c r="K2830" s="5">
        <v>8.2958028313944041</v>
      </c>
      <c r="L2830" s="107">
        <v>0</v>
      </c>
    </row>
    <row r="2831" spans="1:12" x14ac:dyDescent="0.25">
      <c r="A2831" s="2">
        <v>42393</v>
      </c>
      <c r="B2831" s="3">
        <f t="shared" si="221"/>
        <v>24</v>
      </c>
      <c r="C2831" s="3">
        <f t="shared" si="222"/>
        <v>1</v>
      </c>
      <c r="D2831" s="3">
        <f t="shared" si="223"/>
        <v>2016</v>
      </c>
      <c r="E2831" s="4">
        <v>22.849999999999998</v>
      </c>
      <c r="F2831" s="4">
        <v>21.345833333333331</v>
      </c>
      <c r="G2831" s="4">
        <f t="shared" si="224"/>
        <v>22.097916666666663</v>
      </c>
      <c r="H2831" s="4">
        <v>31.021000000000001</v>
      </c>
      <c r="I2831" s="3">
        <v>0</v>
      </c>
      <c r="J2831" s="4">
        <f t="shared" ca="1" si="220"/>
        <v>12.097916666666665</v>
      </c>
      <c r="K2831" s="5">
        <v>9.1983315815925319</v>
      </c>
      <c r="L2831" s="107">
        <v>0</v>
      </c>
    </row>
    <row r="2832" spans="1:12" x14ac:dyDescent="0.25">
      <c r="A2832" s="2">
        <v>42394</v>
      </c>
      <c r="B2832" s="3">
        <f t="shared" si="221"/>
        <v>25</v>
      </c>
      <c r="C2832" s="3">
        <f t="shared" si="222"/>
        <v>1</v>
      </c>
      <c r="D2832" s="3">
        <f t="shared" si="223"/>
        <v>2016</v>
      </c>
      <c r="E2832" s="4">
        <v>22.462500000000006</v>
      </c>
      <c r="F2832" s="4">
        <v>20.520833333333332</v>
      </c>
      <c r="G2832" s="4">
        <f t="shared" si="224"/>
        <v>21.491666666666667</v>
      </c>
      <c r="H2832" s="4">
        <v>22.360299999999999</v>
      </c>
      <c r="I2832" s="3">
        <v>0</v>
      </c>
      <c r="J2832" s="4">
        <f t="shared" ca="1" si="220"/>
        <v>11.491666666666669</v>
      </c>
      <c r="K2832" s="5">
        <v>6.4135064027331383</v>
      </c>
      <c r="L2832" s="107">
        <v>0</v>
      </c>
    </row>
    <row r="2833" spans="1:12" x14ac:dyDescent="0.25">
      <c r="A2833" s="2">
        <v>42395</v>
      </c>
      <c r="B2833" s="3">
        <f t="shared" si="221"/>
        <v>26</v>
      </c>
      <c r="C2833" s="3">
        <f t="shared" si="222"/>
        <v>1</v>
      </c>
      <c r="D2833" s="3">
        <f t="shared" si="223"/>
        <v>2016</v>
      </c>
      <c r="E2833" s="4">
        <v>20.262500000000003</v>
      </c>
      <c r="F2833" s="4">
        <v>19.037500000000001</v>
      </c>
      <c r="G2833" s="4">
        <f t="shared" si="224"/>
        <v>19.650000000000002</v>
      </c>
      <c r="H2833" s="4">
        <v>11.499999999999998</v>
      </c>
      <c r="I2833" s="3">
        <v>25.6</v>
      </c>
      <c r="J2833" s="4">
        <f t="shared" ca="1" si="220"/>
        <v>9.6500000000000021</v>
      </c>
      <c r="K2833" s="5">
        <v>3.0881738857137857</v>
      </c>
      <c r="L2833" s="107">
        <v>0</v>
      </c>
    </row>
    <row r="2834" spans="1:12" x14ac:dyDescent="0.25">
      <c r="A2834" s="2">
        <v>42396</v>
      </c>
      <c r="B2834" s="3">
        <f t="shared" si="221"/>
        <v>27</v>
      </c>
      <c r="C2834" s="3">
        <f t="shared" si="222"/>
        <v>1</v>
      </c>
      <c r="D2834" s="3">
        <f t="shared" si="223"/>
        <v>2016</v>
      </c>
      <c r="E2834" s="4">
        <v>16.729166666666668</v>
      </c>
      <c r="F2834" s="4">
        <v>16.087499999999995</v>
      </c>
      <c r="G2834" s="4">
        <f t="shared" si="224"/>
        <v>16.408333333333331</v>
      </c>
      <c r="H2834" s="4">
        <v>8.1415999999999986</v>
      </c>
      <c r="I2834" s="3">
        <v>1.4</v>
      </c>
      <c r="J2834" s="4">
        <f t="shared" ca="1" si="220"/>
        <v>6.4083333333333314</v>
      </c>
      <c r="K2834" s="5">
        <v>2.0868217364653789</v>
      </c>
      <c r="L2834" s="107">
        <v>0</v>
      </c>
    </row>
    <row r="2835" spans="1:12" x14ac:dyDescent="0.25">
      <c r="A2835" s="2">
        <v>42397</v>
      </c>
      <c r="B2835" s="3">
        <f t="shared" si="221"/>
        <v>28</v>
      </c>
      <c r="C2835" s="3">
        <f t="shared" si="222"/>
        <v>1</v>
      </c>
      <c r="D2835" s="3">
        <f t="shared" si="223"/>
        <v>2016</v>
      </c>
      <c r="E2835" s="4">
        <v>18.629166666666666</v>
      </c>
      <c r="F2835" s="4">
        <v>17.729166666666668</v>
      </c>
      <c r="G2835" s="4">
        <f t="shared" si="224"/>
        <v>18.179166666666667</v>
      </c>
      <c r="H2835" s="4">
        <v>16.6937</v>
      </c>
      <c r="I2835" s="3">
        <v>0.2</v>
      </c>
      <c r="J2835" s="4">
        <f t="shared" ca="1" si="220"/>
        <v>8.1791666666666671</v>
      </c>
      <c r="K2835" s="5">
        <v>4.1018863071597522</v>
      </c>
      <c r="L2835" s="107">
        <v>0</v>
      </c>
    </row>
    <row r="2836" spans="1:12" x14ac:dyDescent="0.25">
      <c r="A2836" s="2">
        <v>42398</v>
      </c>
      <c r="B2836" s="3">
        <f t="shared" si="221"/>
        <v>29</v>
      </c>
      <c r="C2836" s="3">
        <f t="shared" si="222"/>
        <v>1</v>
      </c>
      <c r="D2836" s="3">
        <f t="shared" si="223"/>
        <v>2016</v>
      </c>
      <c r="E2836" s="4">
        <v>23.212500000000002</v>
      </c>
      <c r="F2836" s="4">
        <v>22.037499999999998</v>
      </c>
      <c r="G2836" s="4">
        <f t="shared" si="224"/>
        <v>22.625</v>
      </c>
      <c r="H2836" s="4">
        <v>23.741</v>
      </c>
      <c r="I2836" s="3">
        <v>0</v>
      </c>
      <c r="J2836" s="4">
        <f t="shared" ca="1" si="220"/>
        <v>12.625</v>
      </c>
      <c r="K2836" s="5">
        <v>6.5540349332979586</v>
      </c>
      <c r="L2836" s="107">
        <v>0</v>
      </c>
    </row>
    <row r="2837" spans="1:12" x14ac:dyDescent="0.25">
      <c r="A2837" s="2">
        <v>42399</v>
      </c>
      <c r="B2837" s="3">
        <f t="shared" si="221"/>
        <v>30</v>
      </c>
      <c r="C2837" s="3">
        <f t="shared" si="222"/>
        <v>1</v>
      </c>
      <c r="D2837" s="3">
        <f t="shared" si="223"/>
        <v>2016</v>
      </c>
      <c r="E2837" s="4">
        <v>23.145833333333332</v>
      </c>
      <c r="F2837" s="4">
        <v>21.512499999999999</v>
      </c>
      <c r="G2837" s="4">
        <f t="shared" si="224"/>
        <v>22.329166666666666</v>
      </c>
      <c r="H2837" s="4">
        <v>21.198400000000003</v>
      </c>
      <c r="I2837" s="3">
        <v>55.6</v>
      </c>
      <c r="J2837" s="4">
        <f t="shared" ca="1" si="220"/>
        <v>12.329166666666666</v>
      </c>
      <c r="K2837" s="5">
        <v>5.6226018510311846</v>
      </c>
      <c r="L2837" s="107">
        <v>0</v>
      </c>
    </row>
    <row r="2838" spans="1:12" x14ac:dyDescent="0.25">
      <c r="A2838" s="2">
        <v>42400</v>
      </c>
      <c r="B2838" s="3">
        <f t="shared" si="221"/>
        <v>31</v>
      </c>
      <c r="C2838" s="3">
        <f t="shared" si="222"/>
        <v>1</v>
      </c>
      <c r="D2838" s="3">
        <f t="shared" si="223"/>
        <v>2016</v>
      </c>
      <c r="E2838" s="4">
        <v>19.162499999999998</v>
      </c>
      <c r="F2838" s="4">
        <v>18.725000000000001</v>
      </c>
      <c r="G2838" s="4">
        <f t="shared" si="224"/>
        <v>18.943750000000001</v>
      </c>
      <c r="H2838" s="4">
        <v>5.4533000000000005</v>
      </c>
      <c r="I2838" s="3">
        <v>67.800000000000011</v>
      </c>
      <c r="J2838" s="4">
        <f t="shared" ca="1" si="220"/>
        <v>8.9437499999999996</v>
      </c>
      <c r="K2838" s="5">
        <v>1.3289678439313217</v>
      </c>
      <c r="L2838" s="107">
        <v>0</v>
      </c>
    </row>
    <row r="2839" spans="1:12" x14ac:dyDescent="0.25">
      <c r="A2839" s="2">
        <v>42401</v>
      </c>
      <c r="B2839" s="3">
        <f t="shared" si="221"/>
        <v>1</v>
      </c>
      <c r="C2839" s="3">
        <f t="shared" si="222"/>
        <v>2</v>
      </c>
      <c r="D2839" s="3">
        <f t="shared" si="223"/>
        <v>2016</v>
      </c>
      <c r="E2839" s="4">
        <v>18.391666666666669</v>
      </c>
      <c r="F2839" s="4">
        <v>17.729166666666668</v>
      </c>
      <c r="G2839" s="4">
        <f t="shared" si="224"/>
        <v>18.060416666666669</v>
      </c>
      <c r="H2839" s="4">
        <v>9.1004999999999985</v>
      </c>
      <c r="I2839" s="3">
        <v>28.199999999999992</v>
      </c>
      <c r="J2839" s="4">
        <f t="shared" ca="1" si="220"/>
        <v>8.0604166666666686</v>
      </c>
      <c r="K2839" s="5">
        <v>2.2822007887789453</v>
      </c>
      <c r="L2839" s="108">
        <v>0</v>
      </c>
    </row>
    <row r="2840" spans="1:12" x14ac:dyDescent="0.25">
      <c r="A2840" s="2">
        <v>42402</v>
      </c>
      <c r="B2840" s="3">
        <f t="shared" si="221"/>
        <v>2</v>
      </c>
      <c r="C2840" s="3">
        <f t="shared" si="222"/>
        <v>2</v>
      </c>
      <c r="D2840" s="3">
        <f t="shared" si="223"/>
        <v>2016</v>
      </c>
      <c r="E2840" s="4">
        <v>18.112500000000001</v>
      </c>
      <c r="F2840" s="4">
        <v>17.383333333333329</v>
      </c>
      <c r="G2840" s="4">
        <f t="shared" si="224"/>
        <v>17.747916666666665</v>
      </c>
      <c r="H2840" s="4">
        <v>11.396800000000001</v>
      </c>
      <c r="I2840" s="3">
        <v>1.8</v>
      </c>
      <c r="J2840" s="4">
        <f t="shared" ca="1" si="220"/>
        <v>7.747916666666665</v>
      </c>
      <c r="K2840" s="5">
        <v>2.7060626379917165</v>
      </c>
      <c r="L2840" s="108">
        <v>0</v>
      </c>
    </row>
    <row r="2841" spans="1:12" x14ac:dyDescent="0.25">
      <c r="A2841" s="2">
        <v>42403</v>
      </c>
      <c r="B2841" s="3">
        <f t="shared" si="221"/>
        <v>3</v>
      </c>
      <c r="C2841" s="3">
        <f t="shared" si="222"/>
        <v>2</v>
      </c>
      <c r="D2841" s="3">
        <f t="shared" si="223"/>
        <v>2016</v>
      </c>
      <c r="E2841" s="4">
        <v>18.970833333333335</v>
      </c>
      <c r="F2841" s="4">
        <v>18.512499999999999</v>
      </c>
      <c r="G2841" s="4">
        <f t="shared" si="224"/>
        <v>18.741666666666667</v>
      </c>
      <c r="H2841" s="4">
        <v>8.4655000000000005</v>
      </c>
      <c r="I2841" s="3">
        <v>2.4</v>
      </c>
      <c r="J2841" s="4">
        <f t="shared" ca="1" si="220"/>
        <v>8.7416666666666671</v>
      </c>
      <c r="K2841" s="5">
        <v>1.9987404527132377</v>
      </c>
      <c r="L2841" s="108">
        <v>0</v>
      </c>
    </row>
    <row r="2842" spans="1:12" x14ac:dyDescent="0.25">
      <c r="A2842" s="2">
        <v>42404</v>
      </c>
      <c r="B2842" s="3">
        <f t="shared" si="221"/>
        <v>4</v>
      </c>
      <c r="C2842" s="3">
        <f t="shared" si="222"/>
        <v>2</v>
      </c>
      <c r="D2842" s="3">
        <f t="shared" si="223"/>
        <v>2016</v>
      </c>
      <c r="E2842" s="4">
        <v>19.945833333333336</v>
      </c>
      <c r="F2842" s="4">
        <v>18.758333333333336</v>
      </c>
      <c r="G2842" s="4">
        <f t="shared" si="224"/>
        <v>19.352083333333336</v>
      </c>
      <c r="H2842" s="4">
        <v>12.489100000000001</v>
      </c>
      <c r="I2842" s="3">
        <v>18.8</v>
      </c>
      <c r="J2842" s="4">
        <f t="shared" ca="1" si="220"/>
        <v>9.3520833333333364</v>
      </c>
      <c r="K2842" s="5">
        <v>3.1222720675577436</v>
      </c>
      <c r="L2842" s="108">
        <v>0</v>
      </c>
    </row>
    <row r="2843" spans="1:12" x14ac:dyDescent="0.25">
      <c r="A2843" s="2">
        <v>42405</v>
      </c>
      <c r="B2843" s="3">
        <f t="shared" si="221"/>
        <v>5</v>
      </c>
      <c r="C2843" s="3">
        <f t="shared" si="222"/>
        <v>2</v>
      </c>
      <c r="D2843" s="3">
        <f t="shared" si="223"/>
        <v>2016</v>
      </c>
      <c r="E2843" s="4">
        <v>22.279166666666669</v>
      </c>
      <c r="F2843" s="4">
        <v>21</v>
      </c>
      <c r="G2843" s="4">
        <f t="shared" si="224"/>
        <v>21.639583333333334</v>
      </c>
      <c r="H2843" s="4">
        <v>23.241</v>
      </c>
      <c r="I2843" s="3">
        <v>0.2</v>
      </c>
      <c r="J2843" s="4">
        <f t="shared" ca="1" si="220"/>
        <v>11.639583333333334</v>
      </c>
      <c r="K2843" s="5">
        <v>6.3017119623633313</v>
      </c>
      <c r="L2843" s="108">
        <v>0</v>
      </c>
    </row>
    <row r="2844" spans="1:12" x14ac:dyDescent="0.25">
      <c r="A2844" s="2">
        <v>42406</v>
      </c>
      <c r="B2844" s="3">
        <f t="shared" si="221"/>
        <v>6</v>
      </c>
      <c r="C2844" s="3">
        <f t="shared" si="222"/>
        <v>2</v>
      </c>
      <c r="D2844" s="3">
        <f t="shared" si="223"/>
        <v>2016</v>
      </c>
      <c r="E2844" s="4">
        <v>22.041666666666668</v>
      </c>
      <c r="F2844" s="4">
        <v>20.754166666666666</v>
      </c>
      <c r="G2844" s="4">
        <f t="shared" si="224"/>
        <v>21.397916666666667</v>
      </c>
      <c r="H2844" s="4">
        <v>18.161100000000001</v>
      </c>
      <c r="I2844" s="3">
        <v>0</v>
      </c>
      <c r="J2844" s="4">
        <f t="shared" ca="1" si="220"/>
        <v>11.397916666666667</v>
      </c>
      <c r="K2844" s="5">
        <v>4.9412772211358948</v>
      </c>
      <c r="L2844" s="108">
        <v>0</v>
      </c>
    </row>
    <row r="2845" spans="1:12" x14ac:dyDescent="0.25">
      <c r="A2845" s="2">
        <v>42407</v>
      </c>
      <c r="B2845" s="3">
        <f t="shared" si="221"/>
        <v>7</v>
      </c>
      <c r="C2845" s="3">
        <f t="shared" si="222"/>
        <v>2</v>
      </c>
      <c r="D2845" s="3">
        <f t="shared" si="223"/>
        <v>2016</v>
      </c>
      <c r="E2845" s="4">
        <v>22.125</v>
      </c>
      <c r="F2845" s="4">
        <v>20.904166666666665</v>
      </c>
      <c r="G2845" s="4">
        <f t="shared" si="224"/>
        <v>21.514583333333334</v>
      </c>
      <c r="H2845" s="4">
        <v>23.930000000000003</v>
      </c>
      <c r="I2845" s="3">
        <v>0</v>
      </c>
      <c r="J2845" s="4">
        <f t="shared" ca="1" si="220"/>
        <v>11.514583333333333</v>
      </c>
      <c r="K2845" s="5">
        <v>6.27043806651188</v>
      </c>
      <c r="L2845" s="108">
        <v>0</v>
      </c>
    </row>
    <row r="2846" spans="1:12" x14ac:dyDescent="0.25">
      <c r="A2846" s="2">
        <v>42408</v>
      </c>
      <c r="B2846" s="3">
        <f t="shared" si="221"/>
        <v>8</v>
      </c>
      <c r="C2846" s="3">
        <f t="shared" si="222"/>
        <v>2</v>
      </c>
      <c r="D2846" s="3">
        <f t="shared" si="223"/>
        <v>2016</v>
      </c>
      <c r="E2846" s="4">
        <v>23.629166666666666</v>
      </c>
      <c r="F2846" s="4">
        <v>22.479166666666668</v>
      </c>
      <c r="G2846" s="4">
        <f t="shared" si="224"/>
        <v>23.054166666666667</v>
      </c>
      <c r="H2846" s="4">
        <v>26.561600000000002</v>
      </c>
      <c r="I2846" s="3">
        <v>0</v>
      </c>
      <c r="J2846" s="4">
        <f t="shared" ca="1" si="220"/>
        <v>13.054166666666667</v>
      </c>
      <c r="K2846" s="5">
        <v>7.2788266600074154</v>
      </c>
      <c r="L2846" s="108">
        <v>0</v>
      </c>
    </row>
    <row r="2847" spans="1:12" x14ac:dyDescent="0.25">
      <c r="A2847" s="2">
        <v>42409</v>
      </c>
      <c r="B2847" s="3">
        <f t="shared" si="221"/>
        <v>9</v>
      </c>
      <c r="C2847" s="3">
        <f t="shared" si="222"/>
        <v>2</v>
      </c>
      <c r="D2847" s="3">
        <f t="shared" si="223"/>
        <v>2016</v>
      </c>
      <c r="E2847" s="4">
        <v>22.587499999999995</v>
      </c>
      <c r="F2847" s="4">
        <v>21.429166666666671</v>
      </c>
      <c r="G2847" s="4">
        <f t="shared" si="224"/>
        <v>22.008333333333333</v>
      </c>
      <c r="H2847" s="4">
        <v>9.7657999999999987</v>
      </c>
      <c r="I2847" s="3">
        <v>14.599999999999998</v>
      </c>
      <c r="J2847" s="4">
        <f t="shared" ca="1" si="220"/>
        <v>12.008333333333333</v>
      </c>
      <c r="K2847" s="5">
        <v>2.7848417449598126</v>
      </c>
      <c r="L2847" s="108">
        <v>0</v>
      </c>
    </row>
    <row r="2848" spans="1:12" x14ac:dyDescent="0.25">
      <c r="A2848" s="2">
        <v>42410</v>
      </c>
      <c r="B2848" s="3">
        <f t="shared" si="221"/>
        <v>10</v>
      </c>
      <c r="C2848" s="3">
        <f t="shared" si="222"/>
        <v>2</v>
      </c>
      <c r="D2848" s="3">
        <f t="shared" si="223"/>
        <v>2016</v>
      </c>
      <c r="E2848" s="4">
        <v>22.400000000000002</v>
      </c>
      <c r="F2848" s="4">
        <v>21.05</v>
      </c>
      <c r="G2848" s="4">
        <f t="shared" si="224"/>
        <v>21.725000000000001</v>
      </c>
      <c r="H2848" s="4">
        <v>22.966200000000001</v>
      </c>
      <c r="I2848" s="3">
        <v>0</v>
      </c>
      <c r="J2848" s="4">
        <f t="shared" ca="1" si="220"/>
        <v>11.725000000000001</v>
      </c>
      <c r="K2848" s="5">
        <v>6.1581345722660767</v>
      </c>
      <c r="L2848" s="108">
        <v>0</v>
      </c>
    </row>
    <row r="2849" spans="1:12" x14ac:dyDescent="0.25">
      <c r="A2849" s="2">
        <v>42411</v>
      </c>
      <c r="B2849" s="3">
        <f t="shared" si="221"/>
        <v>11</v>
      </c>
      <c r="C2849" s="3">
        <f t="shared" si="222"/>
        <v>2</v>
      </c>
      <c r="D2849" s="3">
        <f t="shared" si="223"/>
        <v>2016</v>
      </c>
      <c r="E2849" s="4">
        <v>20.937499999999996</v>
      </c>
      <c r="F2849" s="4">
        <v>19.383333333333333</v>
      </c>
      <c r="G2849" s="4">
        <f t="shared" si="224"/>
        <v>20.160416666666663</v>
      </c>
      <c r="H2849" s="4">
        <v>26.9648</v>
      </c>
      <c r="I2849" s="3">
        <v>0</v>
      </c>
      <c r="J2849" s="4">
        <f t="shared" ca="1" si="220"/>
        <v>10.160416666666665</v>
      </c>
      <c r="K2849" s="5">
        <v>7.2576215030879245</v>
      </c>
      <c r="L2849" s="108">
        <v>0</v>
      </c>
    </row>
    <row r="2850" spans="1:12" x14ac:dyDescent="0.25">
      <c r="A2850" s="2">
        <v>42412</v>
      </c>
      <c r="B2850" s="3">
        <f t="shared" si="221"/>
        <v>12</v>
      </c>
      <c r="C2850" s="3">
        <f t="shared" si="222"/>
        <v>2</v>
      </c>
      <c r="D2850" s="3">
        <f t="shared" si="223"/>
        <v>2016</v>
      </c>
      <c r="E2850" s="4">
        <v>21.662499999999998</v>
      </c>
      <c r="F2850" s="4">
        <v>20.55</v>
      </c>
      <c r="G2850" s="4">
        <f t="shared" si="224"/>
        <v>21.106249999999999</v>
      </c>
      <c r="H2850" s="4">
        <v>24.281899999999997</v>
      </c>
      <c r="I2850" s="3">
        <v>0</v>
      </c>
      <c r="J2850" s="4">
        <f t="shared" ca="1" si="220"/>
        <v>11.106249999999999</v>
      </c>
      <c r="K2850" s="5">
        <v>6.4996837349709748</v>
      </c>
      <c r="L2850" s="108">
        <v>0</v>
      </c>
    </row>
    <row r="2851" spans="1:12" x14ac:dyDescent="0.25">
      <c r="A2851" s="2">
        <v>42413</v>
      </c>
      <c r="B2851" s="3">
        <f t="shared" si="221"/>
        <v>13</v>
      </c>
      <c r="C2851" s="3">
        <f t="shared" si="222"/>
        <v>2</v>
      </c>
      <c r="D2851" s="3">
        <f t="shared" si="223"/>
        <v>2016</v>
      </c>
      <c r="E2851" s="4">
        <v>22.091666666666669</v>
      </c>
      <c r="F2851" s="4">
        <v>20.8125</v>
      </c>
      <c r="G2851" s="4">
        <f t="shared" si="224"/>
        <v>21.452083333333334</v>
      </c>
      <c r="H2851" s="4">
        <v>20.756599999999999</v>
      </c>
      <c r="I2851" s="3">
        <v>3.4000000000000004</v>
      </c>
      <c r="J2851" s="4">
        <f t="shared" ca="1" si="220"/>
        <v>11.452083333333334</v>
      </c>
      <c r="K2851" s="5">
        <v>5.5426080610621167</v>
      </c>
      <c r="L2851" s="108">
        <v>0</v>
      </c>
    </row>
    <row r="2852" spans="1:12" x14ac:dyDescent="0.25">
      <c r="A2852" s="2">
        <v>42414</v>
      </c>
      <c r="B2852" s="3">
        <f t="shared" si="221"/>
        <v>14</v>
      </c>
      <c r="C2852" s="3">
        <f t="shared" si="222"/>
        <v>2</v>
      </c>
      <c r="D2852" s="3">
        <f t="shared" si="223"/>
        <v>2016</v>
      </c>
      <c r="E2852" s="4">
        <v>20.887500000000006</v>
      </c>
      <c r="F2852" s="4">
        <v>20.283333333333335</v>
      </c>
      <c r="G2852" s="4">
        <f t="shared" si="224"/>
        <v>20.585416666666671</v>
      </c>
      <c r="H2852" s="4">
        <v>6.8271000000000006</v>
      </c>
      <c r="I2852" s="3">
        <v>16.400000000000002</v>
      </c>
      <c r="J2852" s="4">
        <f t="shared" ca="1" si="220"/>
        <v>10.585416666666671</v>
      </c>
      <c r="K2852" s="5">
        <v>1.7899904607626698</v>
      </c>
      <c r="L2852" s="108">
        <v>0</v>
      </c>
    </row>
    <row r="2853" spans="1:12" x14ac:dyDescent="0.25">
      <c r="A2853" s="2">
        <v>42415</v>
      </c>
      <c r="B2853" s="3">
        <f t="shared" si="221"/>
        <v>15</v>
      </c>
      <c r="C2853" s="3">
        <f t="shared" si="222"/>
        <v>2</v>
      </c>
      <c r="D2853" s="3">
        <f t="shared" si="223"/>
        <v>2016</v>
      </c>
      <c r="E2853" s="4">
        <v>22.766666666666669</v>
      </c>
      <c r="F2853" s="4">
        <v>21.504166666666666</v>
      </c>
      <c r="G2853" s="4">
        <f t="shared" si="224"/>
        <v>22.135416666666668</v>
      </c>
      <c r="H2853" s="4">
        <v>24.732600000000001</v>
      </c>
      <c r="I2853" s="3">
        <v>0</v>
      </c>
      <c r="J2853" s="4">
        <f t="shared" ca="1" si="220"/>
        <v>12.135416666666668</v>
      </c>
      <c r="K2853" s="5">
        <v>6.5911260842131911</v>
      </c>
      <c r="L2853" s="108">
        <v>0</v>
      </c>
    </row>
    <row r="2854" spans="1:12" x14ac:dyDescent="0.25">
      <c r="A2854" s="2">
        <v>42416</v>
      </c>
      <c r="B2854" s="3">
        <f t="shared" si="221"/>
        <v>16</v>
      </c>
      <c r="C2854" s="3">
        <f t="shared" si="222"/>
        <v>2</v>
      </c>
      <c r="D2854" s="3">
        <f t="shared" si="223"/>
        <v>2016</v>
      </c>
      <c r="E2854" s="4">
        <v>19.737500000000004</v>
      </c>
      <c r="F2854" s="4">
        <v>18.691666666666666</v>
      </c>
      <c r="G2854" s="4">
        <f t="shared" si="224"/>
        <v>19.214583333333337</v>
      </c>
      <c r="H2854" s="4">
        <v>11.328900000000001</v>
      </c>
      <c r="I2854" s="3">
        <v>18.399999999999999</v>
      </c>
      <c r="J2854" s="4">
        <f t="shared" ca="1" si="220"/>
        <v>9.2145833333333353</v>
      </c>
      <c r="K2854" s="5">
        <v>2.9284972376607645</v>
      </c>
      <c r="L2854" s="108">
        <v>0</v>
      </c>
    </row>
    <row r="2855" spans="1:12" x14ac:dyDescent="0.25">
      <c r="A2855" s="2">
        <v>42417</v>
      </c>
      <c r="B2855" s="3">
        <f t="shared" si="221"/>
        <v>17</v>
      </c>
      <c r="C2855" s="3">
        <f t="shared" si="222"/>
        <v>2</v>
      </c>
      <c r="D2855" s="3">
        <f t="shared" si="223"/>
        <v>2016</v>
      </c>
      <c r="E2855" s="4">
        <v>21.920833333333334</v>
      </c>
      <c r="F2855" s="4">
        <v>20.612500000000001</v>
      </c>
      <c r="G2855" s="4">
        <f t="shared" si="224"/>
        <v>21.266666666666666</v>
      </c>
      <c r="H2855" s="4">
        <v>22.274299999999997</v>
      </c>
      <c r="I2855" s="3">
        <v>0.2</v>
      </c>
      <c r="J2855" s="4">
        <f t="shared" ca="1" si="220"/>
        <v>11.266666666666667</v>
      </c>
      <c r="K2855" s="5">
        <v>5.7532330249951551</v>
      </c>
      <c r="L2855" s="108">
        <v>0</v>
      </c>
    </row>
    <row r="2856" spans="1:12" x14ac:dyDescent="0.25">
      <c r="A2856" s="2">
        <v>42418</v>
      </c>
      <c r="B2856" s="3">
        <f t="shared" si="221"/>
        <v>18</v>
      </c>
      <c r="C2856" s="3">
        <f t="shared" si="222"/>
        <v>2</v>
      </c>
      <c r="D2856" s="3">
        <f t="shared" si="223"/>
        <v>2016</v>
      </c>
      <c r="E2856" s="4">
        <v>23.041666666666668</v>
      </c>
      <c r="F2856" s="4">
        <v>21.745833333333334</v>
      </c>
      <c r="G2856" s="4">
        <f t="shared" si="224"/>
        <v>22.393750000000001</v>
      </c>
      <c r="H2856" s="4">
        <v>26.537899999999997</v>
      </c>
      <c r="I2856" s="3">
        <v>1</v>
      </c>
      <c r="J2856" s="4">
        <f t="shared" ca="1" si="220"/>
        <v>12.393750000000001</v>
      </c>
      <c r="K2856" s="5">
        <v>7.1104777720197481</v>
      </c>
      <c r="L2856" s="108">
        <v>0</v>
      </c>
    </row>
    <row r="2857" spans="1:12" x14ac:dyDescent="0.25">
      <c r="A2857" s="2">
        <v>42419</v>
      </c>
      <c r="B2857" s="3">
        <f t="shared" si="221"/>
        <v>19</v>
      </c>
      <c r="C2857" s="3">
        <f t="shared" si="222"/>
        <v>2</v>
      </c>
      <c r="D2857" s="3">
        <f t="shared" si="223"/>
        <v>2016</v>
      </c>
      <c r="E2857" s="4">
        <v>22.145833333333329</v>
      </c>
      <c r="F2857" s="4">
        <v>20.662499999999998</v>
      </c>
      <c r="G2857" s="4">
        <f t="shared" si="224"/>
        <v>21.404166666666661</v>
      </c>
      <c r="H2857" s="4">
        <v>25.535400000000003</v>
      </c>
      <c r="I2857" s="3">
        <v>0.2</v>
      </c>
      <c r="J2857" s="4">
        <f t="shared" ca="1" si="220"/>
        <v>11.404166666666663</v>
      </c>
      <c r="K2857" s="5">
        <v>7.0493527629808987</v>
      </c>
      <c r="L2857" s="108">
        <v>0</v>
      </c>
    </row>
    <row r="2858" spans="1:12" x14ac:dyDescent="0.25">
      <c r="A2858" s="2">
        <v>42420</v>
      </c>
      <c r="B2858" s="3">
        <f t="shared" si="221"/>
        <v>20</v>
      </c>
      <c r="C2858" s="3">
        <f t="shared" si="222"/>
        <v>2</v>
      </c>
      <c r="D2858" s="3">
        <f t="shared" si="223"/>
        <v>2016</v>
      </c>
      <c r="E2858" s="4">
        <v>22.529166666666665</v>
      </c>
      <c r="F2858" s="4">
        <v>20.637499999999999</v>
      </c>
      <c r="G2858" s="4">
        <f t="shared" si="224"/>
        <v>21.583333333333332</v>
      </c>
      <c r="H2858" s="4">
        <v>18.555799999999998</v>
      </c>
      <c r="I2858" s="3">
        <v>6.6</v>
      </c>
      <c r="J2858" s="4">
        <f t="shared" ca="1" si="220"/>
        <v>11.583333333333332</v>
      </c>
      <c r="K2858" s="5">
        <v>5.1312811372381786</v>
      </c>
      <c r="L2858" s="108">
        <v>0</v>
      </c>
    </row>
    <row r="2859" spans="1:12" x14ac:dyDescent="0.25">
      <c r="A2859" s="2">
        <v>42421</v>
      </c>
      <c r="B2859" s="3">
        <f t="shared" si="221"/>
        <v>21</v>
      </c>
      <c r="C2859" s="3">
        <f t="shared" si="222"/>
        <v>2</v>
      </c>
      <c r="D2859" s="3">
        <f t="shared" si="223"/>
        <v>2016</v>
      </c>
      <c r="E2859" s="4">
        <v>21.729166666666668</v>
      </c>
      <c r="F2859" s="4">
        <v>20.254166666666666</v>
      </c>
      <c r="G2859" s="4">
        <f t="shared" si="224"/>
        <v>20.991666666666667</v>
      </c>
      <c r="H2859" s="4">
        <v>22.092100000000002</v>
      </c>
      <c r="I2859" s="3">
        <v>8.4</v>
      </c>
      <c r="J2859" s="4">
        <f t="shared" ca="1" si="220"/>
        <v>10.991666666666667</v>
      </c>
      <c r="K2859" s="5">
        <v>5.6590419584725966</v>
      </c>
      <c r="L2859" s="108">
        <v>0</v>
      </c>
    </row>
    <row r="2860" spans="1:12" x14ac:dyDescent="0.25">
      <c r="A2860" s="2">
        <v>42422</v>
      </c>
      <c r="B2860" s="3">
        <f t="shared" si="221"/>
        <v>22</v>
      </c>
      <c r="C2860" s="3">
        <f t="shared" si="222"/>
        <v>2</v>
      </c>
      <c r="D2860" s="3">
        <f t="shared" si="223"/>
        <v>2016</v>
      </c>
      <c r="E2860" s="4">
        <v>21.162499999999998</v>
      </c>
      <c r="F2860" s="4">
        <v>19.779166666666665</v>
      </c>
      <c r="G2860" s="4">
        <f t="shared" si="224"/>
        <v>20.470833333333331</v>
      </c>
      <c r="H2860" s="4">
        <v>23.367899999999999</v>
      </c>
      <c r="I2860" s="3">
        <v>0</v>
      </c>
      <c r="J2860" s="4">
        <f t="shared" ca="1" si="220"/>
        <v>10.470833333333331</v>
      </c>
      <c r="K2860" s="5">
        <v>6.0567012773638025</v>
      </c>
      <c r="L2860" s="108">
        <v>0</v>
      </c>
    </row>
    <row r="2861" spans="1:12" x14ac:dyDescent="0.25">
      <c r="A2861" s="2">
        <v>42423</v>
      </c>
      <c r="B2861" s="3">
        <f t="shared" si="221"/>
        <v>23</v>
      </c>
      <c r="C2861" s="3">
        <f t="shared" si="222"/>
        <v>2</v>
      </c>
      <c r="D2861" s="3">
        <f t="shared" si="223"/>
        <v>2016</v>
      </c>
      <c r="E2861" s="4">
        <v>21.254166666666663</v>
      </c>
      <c r="F2861" s="4">
        <v>19.775000000000002</v>
      </c>
      <c r="G2861" s="4">
        <f t="shared" si="224"/>
        <v>20.514583333333334</v>
      </c>
      <c r="H2861" s="4">
        <v>22.000899999999998</v>
      </c>
      <c r="I2861" s="3">
        <v>0.2</v>
      </c>
      <c r="J2861" s="4">
        <f t="shared" ca="1" si="220"/>
        <v>10.514583333333333</v>
      </c>
      <c r="K2861" s="5">
        <v>5.7745173457475021</v>
      </c>
      <c r="L2861" s="108">
        <v>0</v>
      </c>
    </row>
    <row r="2862" spans="1:12" x14ac:dyDescent="0.25">
      <c r="A2862" s="2">
        <v>42424</v>
      </c>
      <c r="B2862" s="3">
        <f t="shared" si="221"/>
        <v>24</v>
      </c>
      <c r="C2862" s="3">
        <f t="shared" si="222"/>
        <v>2</v>
      </c>
      <c r="D2862" s="3">
        <f t="shared" si="223"/>
        <v>2016</v>
      </c>
      <c r="E2862" s="4">
        <v>21.099999999999998</v>
      </c>
      <c r="F2862" s="4">
        <v>19.983333333333331</v>
      </c>
      <c r="G2862" s="4">
        <f t="shared" si="224"/>
        <v>20.541666666666664</v>
      </c>
      <c r="H2862" s="4">
        <v>17.801500000000001</v>
      </c>
      <c r="I2862" s="3">
        <v>0.8</v>
      </c>
      <c r="J2862" s="4">
        <f t="shared" ca="1" si="220"/>
        <v>10.541666666666664</v>
      </c>
      <c r="K2862" s="5">
        <v>4.6283240424855956</v>
      </c>
      <c r="L2862" s="108">
        <v>0</v>
      </c>
    </row>
    <row r="2863" spans="1:12" x14ac:dyDescent="0.25">
      <c r="A2863" s="2">
        <v>42425</v>
      </c>
      <c r="B2863" s="3">
        <f t="shared" si="221"/>
        <v>25</v>
      </c>
      <c r="C2863" s="3">
        <f t="shared" si="222"/>
        <v>2</v>
      </c>
      <c r="D2863" s="3">
        <f t="shared" si="223"/>
        <v>2016</v>
      </c>
      <c r="E2863" s="4">
        <v>21.820833333333336</v>
      </c>
      <c r="F2863" s="4">
        <v>20.445833333333333</v>
      </c>
      <c r="G2863" s="4">
        <f t="shared" si="224"/>
        <v>21.133333333333333</v>
      </c>
      <c r="H2863" s="4">
        <v>21.509499999999996</v>
      </c>
      <c r="I2863" s="3">
        <v>0.2</v>
      </c>
      <c r="J2863" s="4">
        <f t="shared" ca="1" si="220"/>
        <v>11.133333333333335</v>
      </c>
      <c r="K2863" s="5">
        <v>5.6563453213251442</v>
      </c>
      <c r="L2863" s="108">
        <v>0</v>
      </c>
    </row>
    <row r="2864" spans="1:12" x14ac:dyDescent="0.25">
      <c r="A2864" s="2">
        <v>42426</v>
      </c>
      <c r="B2864" s="3">
        <f t="shared" si="221"/>
        <v>26</v>
      </c>
      <c r="C2864" s="3">
        <f t="shared" si="222"/>
        <v>2</v>
      </c>
      <c r="D2864" s="3">
        <f t="shared" si="223"/>
        <v>2016</v>
      </c>
      <c r="E2864" s="4">
        <v>22.608333333333334</v>
      </c>
      <c r="F2864" s="4">
        <v>21.166666666666664</v>
      </c>
      <c r="G2864" s="4">
        <f t="shared" si="224"/>
        <v>21.887499999999999</v>
      </c>
      <c r="H2864" s="4">
        <v>19.070499999999999</v>
      </c>
      <c r="I2864" s="3">
        <v>0.4</v>
      </c>
      <c r="J2864" s="4">
        <f t="shared" ca="1" si="220"/>
        <v>11.887499999999999</v>
      </c>
      <c r="K2864" s="5">
        <v>4.9747639562212917</v>
      </c>
      <c r="L2864" s="108">
        <v>0</v>
      </c>
    </row>
    <row r="2865" spans="1:12" x14ac:dyDescent="0.25">
      <c r="A2865" s="2">
        <v>42427</v>
      </c>
      <c r="B2865" s="3">
        <f t="shared" si="221"/>
        <v>27</v>
      </c>
      <c r="C2865" s="3">
        <f t="shared" si="222"/>
        <v>2</v>
      </c>
      <c r="D2865" s="3">
        <f t="shared" si="223"/>
        <v>2016</v>
      </c>
      <c r="E2865" s="4">
        <v>21.216666666666672</v>
      </c>
      <c r="F2865" s="4">
        <v>19.891666666666669</v>
      </c>
      <c r="G2865" s="4">
        <f t="shared" si="224"/>
        <v>20.554166666666671</v>
      </c>
      <c r="H2865" s="4">
        <v>13.516000000000002</v>
      </c>
      <c r="I2865" s="3">
        <v>4.4000000000000021</v>
      </c>
      <c r="J2865" s="4">
        <f t="shared" ca="1" si="220"/>
        <v>10.554166666666671</v>
      </c>
      <c r="K2865" s="5">
        <v>3.7354106180006701</v>
      </c>
      <c r="L2865" s="108">
        <v>0</v>
      </c>
    </row>
    <row r="2866" spans="1:12" x14ac:dyDescent="0.25">
      <c r="A2866" s="2">
        <v>42428</v>
      </c>
      <c r="B2866" s="3">
        <f t="shared" si="221"/>
        <v>28</v>
      </c>
      <c r="C2866" s="3">
        <f t="shared" si="222"/>
        <v>2</v>
      </c>
      <c r="D2866" s="3">
        <f t="shared" si="223"/>
        <v>2016</v>
      </c>
      <c r="E2866" s="4">
        <v>19.770833333333332</v>
      </c>
      <c r="F2866" s="4">
        <v>18.825000000000003</v>
      </c>
      <c r="G2866" s="4">
        <f t="shared" si="224"/>
        <v>19.297916666666666</v>
      </c>
      <c r="H2866" s="4">
        <v>17.358600000000003</v>
      </c>
      <c r="I2866" s="3">
        <v>5.6000000000000023</v>
      </c>
      <c r="J2866" s="4">
        <f t="shared" ca="1" si="220"/>
        <v>9.2979166666666675</v>
      </c>
      <c r="K2866" s="5">
        <v>4.5946779995549356</v>
      </c>
      <c r="L2866" s="108">
        <v>0</v>
      </c>
    </row>
    <row r="2867" spans="1:12" x14ac:dyDescent="0.25">
      <c r="A2867" s="2">
        <v>42429</v>
      </c>
      <c r="B2867" s="3">
        <f t="shared" si="221"/>
        <v>29</v>
      </c>
      <c r="C2867" s="3">
        <f t="shared" si="222"/>
        <v>2</v>
      </c>
      <c r="D2867" s="3">
        <f t="shared" si="223"/>
        <v>2016</v>
      </c>
      <c r="E2867" s="4">
        <v>17.162500000000001</v>
      </c>
      <c r="F2867" s="4">
        <v>15.666666666666666</v>
      </c>
      <c r="G2867" s="4">
        <f t="shared" si="224"/>
        <v>16.414583333333333</v>
      </c>
      <c r="H2867" s="4">
        <v>28.490200000000005</v>
      </c>
      <c r="I2867" s="3">
        <v>3.0000000000000004</v>
      </c>
      <c r="J2867" s="4">
        <f t="shared" ca="1" si="220"/>
        <v>6.4145833333333337</v>
      </c>
      <c r="K2867" s="5">
        <v>6.782106712277324</v>
      </c>
      <c r="L2867" s="108">
        <v>0</v>
      </c>
    </row>
    <row r="2868" spans="1:12" x14ac:dyDescent="0.25">
      <c r="A2868" s="2">
        <v>42430</v>
      </c>
      <c r="B2868" s="3">
        <f t="shared" si="221"/>
        <v>1</v>
      </c>
      <c r="C2868" s="3">
        <f t="shared" si="222"/>
        <v>3</v>
      </c>
      <c r="D2868" s="3">
        <f t="shared" si="223"/>
        <v>2016</v>
      </c>
      <c r="E2868" s="6">
        <v>24.2</v>
      </c>
      <c r="F2868" s="6">
        <v>14.1</v>
      </c>
      <c r="G2868" s="4">
        <f t="shared" si="224"/>
        <v>19.149999999999999</v>
      </c>
      <c r="H2868" s="4">
        <v>15.799999999999999</v>
      </c>
      <c r="I2868" s="3">
        <v>1.7999999999999998</v>
      </c>
      <c r="J2868" s="4">
        <f t="shared" ca="1" si="220"/>
        <v>9.1499999999999986</v>
      </c>
      <c r="K2868" s="5">
        <v>1.4744745948784259</v>
      </c>
      <c r="L2868" s="109">
        <v>0</v>
      </c>
    </row>
    <row r="2869" spans="1:12" x14ac:dyDescent="0.25">
      <c r="A2869" s="2">
        <v>42431</v>
      </c>
      <c r="B2869" s="3">
        <f t="shared" si="221"/>
        <v>2</v>
      </c>
      <c r="C2869" s="3">
        <f t="shared" si="222"/>
        <v>3</v>
      </c>
      <c r="D2869" s="3">
        <f t="shared" si="223"/>
        <v>2016</v>
      </c>
      <c r="E2869" s="6">
        <v>24.2</v>
      </c>
      <c r="F2869" s="6">
        <v>14.1</v>
      </c>
      <c r="G2869" s="4">
        <f t="shared" si="224"/>
        <v>19.149999999999999</v>
      </c>
      <c r="H2869" s="4">
        <v>15.799999999999999</v>
      </c>
      <c r="I2869" s="3">
        <v>1</v>
      </c>
      <c r="J2869" s="4">
        <f t="shared" ca="1" si="220"/>
        <v>9.1499999999999986</v>
      </c>
      <c r="K2869" s="5">
        <v>0.81374976984777714</v>
      </c>
      <c r="L2869" s="109">
        <v>0</v>
      </c>
    </row>
    <row r="2870" spans="1:12" x14ac:dyDescent="0.25">
      <c r="A2870" s="2">
        <v>42432</v>
      </c>
      <c r="B2870" s="3">
        <f t="shared" si="221"/>
        <v>3</v>
      </c>
      <c r="C2870" s="3">
        <f t="shared" si="222"/>
        <v>3</v>
      </c>
      <c r="D2870" s="3">
        <f t="shared" si="223"/>
        <v>2016</v>
      </c>
      <c r="E2870" s="6">
        <v>24.2</v>
      </c>
      <c r="F2870" s="6">
        <v>14.1</v>
      </c>
      <c r="G2870" s="4">
        <f t="shared" si="224"/>
        <v>19.149999999999999</v>
      </c>
      <c r="H2870" s="4">
        <v>15.799999999999999</v>
      </c>
      <c r="I2870" s="3">
        <v>0.60000000000000009</v>
      </c>
      <c r="J2870" s="4">
        <f t="shared" ca="1" si="220"/>
        <v>9.1499999999999986</v>
      </c>
      <c r="K2870" s="5">
        <v>0.15103234927114148</v>
      </c>
      <c r="L2870" s="109">
        <v>0</v>
      </c>
    </row>
    <row r="2871" spans="1:12" x14ac:dyDescent="0.25">
      <c r="A2871" s="2">
        <v>42433</v>
      </c>
      <c r="B2871" s="3">
        <f t="shared" si="221"/>
        <v>4</v>
      </c>
      <c r="C2871" s="3">
        <f t="shared" si="222"/>
        <v>3</v>
      </c>
      <c r="D2871" s="3">
        <f t="shared" si="223"/>
        <v>2016</v>
      </c>
      <c r="E2871" s="6">
        <v>24.2</v>
      </c>
      <c r="F2871" s="6">
        <v>14.1</v>
      </c>
      <c r="G2871" s="4">
        <f t="shared" si="224"/>
        <v>19.149999999999999</v>
      </c>
      <c r="H2871" s="4">
        <v>15.799999999999999</v>
      </c>
      <c r="I2871" s="3">
        <v>0.8</v>
      </c>
      <c r="J2871" s="4">
        <f t="shared" ca="1" si="220"/>
        <v>9.1499999999999986</v>
      </c>
      <c r="K2871" s="5">
        <v>0.14233983996057176</v>
      </c>
      <c r="L2871" s="109">
        <v>0</v>
      </c>
    </row>
    <row r="2872" spans="1:12" x14ac:dyDescent="0.25">
      <c r="A2872" s="2">
        <v>42434</v>
      </c>
      <c r="B2872" s="3">
        <f t="shared" si="221"/>
        <v>5</v>
      </c>
      <c r="C2872" s="3">
        <f t="shared" si="222"/>
        <v>3</v>
      </c>
      <c r="D2872" s="3">
        <f t="shared" si="223"/>
        <v>2016</v>
      </c>
      <c r="E2872" s="6">
        <v>24.2</v>
      </c>
      <c r="F2872" s="6">
        <v>14.1</v>
      </c>
      <c r="G2872" s="4">
        <f t="shared" si="224"/>
        <v>19.149999999999999</v>
      </c>
      <c r="H2872" s="4">
        <v>15.799999999999999</v>
      </c>
      <c r="I2872" s="3">
        <v>0.8</v>
      </c>
      <c r="J2872" s="4">
        <f t="shared" ca="1" si="220"/>
        <v>9.1499999999999986</v>
      </c>
      <c r="K2872" s="5">
        <v>0.54235965945713405</v>
      </c>
      <c r="L2872" s="109">
        <v>0</v>
      </c>
    </row>
    <row r="2873" spans="1:12" x14ac:dyDescent="0.25">
      <c r="A2873" s="2">
        <v>42435</v>
      </c>
      <c r="B2873" s="3">
        <f t="shared" si="221"/>
        <v>6</v>
      </c>
      <c r="C2873" s="3">
        <f t="shared" si="222"/>
        <v>3</v>
      </c>
      <c r="D2873" s="3">
        <f t="shared" si="223"/>
        <v>2016</v>
      </c>
      <c r="E2873" s="6">
        <v>24.2</v>
      </c>
      <c r="F2873" s="6">
        <v>14.1</v>
      </c>
      <c r="G2873" s="4">
        <f t="shared" si="224"/>
        <v>19.149999999999999</v>
      </c>
      <c r="H2873" s="4">
        <v>15.799999999999999</v>
      </c>
      <c r="I2873" s="3">
        <v>0.60000000000000009</v>
      </c>
      <c r="J2873" s="4">
        <f t="shared" ca="1" si="220"/>
        <v>9.1499999999999986</v>
      </c>
      <c r="K2873" s="5">
        <v>0.76631561737629827</v>
      </c>
      <c r="L2873" s="109">
        <v>0</v>
      </c>
    </row>
    <row r="2874" spans="1:12" x14ac:dyDescent="0.25">
      <c r="A2874" s="2">
        <v>42436</v>
      </c>
      <c r="B2874" s="3">
        <f t="shared" si="221"/>
        <v>7</v>
      </c>
      <c r="C2874" s="3">
        <f t="shared" si="222"/>
        <v>3</v>
      </c>
      <c r="D2874" s="3">
        <f t="shared" si="223"/>
        <v>2016</v>
      </c>
      <c r="E2874" s="6">
        <v>24.2</v>
      </c>
      <c r="F2874" s="6">
        <v>14.1</v>
      </c>
      <c r="G2874" s="4">
        <f t="shared" si="224"/>
        <v>19.149999999999999</v>
      </c>
      <c r="H2874" s="4">
        <v>15.799999999999999</v>
      </c>
      <c r="I2874" s="3">
        <v>0.4</v>
      </c>
      <c r="J2874" s="4">
        <f t="shared" ca="1" si="220"/>
        <v>9.1499999999999986</v>
      </c>
      <c r="K2874" s="5">
        <v>1.1698184347147891</v>
      </c>
      <c r="L2874" s="109">
        <v>0</v>
      </c>
    </row>
    <row r="2875" spans="1:12" x14ac:dyDescent="0.25">
      <c r="A2875" s="2">
        <v>42437</v>
      </c>
      <c r="B2875" s="3">
        <f t="shared" si="221"/>
        <v>8</v>
      </c>
      <c r="C2875" s="3">
        <f t="shared" si="222"/>
        <v>3</v>
      </c>
      <c r="D2875" s="3">
        <f t="shared" si="223"/>
        <v>2016</v>
      </c>
      <c r="E2875" s="6">
        <v>24.2</v>
      </c>
      <c r="F2875" s="6">
        <v>14.1</v>
      </c>
      <c r="G2875" s="4">
        <f t="shared" si="224"/>
        <v>19.149999999999999</v>
      </c>
      <c r="H2875" s="4">
        <v>15.799999999999999</v>
      </c>
      <c r="I2875" s="3">
        <v>0.8</v>
      </c>
      <c r="J2875" s="4">
        <f t="shared" ca="1" si="220"/>
        <v>9.1499999999999986</v>
      </c>
      <c r="K2875" s="5">
        <v>0.93099025434053573</v>
      </c>
      <c r="L2875" s="109">
        <v>0</v>
      </c>
    </row>
    <row r="2876" spans="1:12" x14ac:dyDescent="0.25">
      <c r="A2876" s="2">
        <v>42438</v>
      </c>
      <c r="B2876" s="3">
        <f t="shared" si="221"/>
        <v>9</v>
      </c>
      <c r="C2876" s="3">
        <f t="shared" si="222"/>
        <v>3</v>
      </c>
      <c r="D2876" s="3">
        <f t="shared" si="223"/>
        <v>2016</v>
      </c>
      <c r="E2876" s="6">
        <v>24.2</v>
      </c>
      <c r="F2876" s="6">
        <v>14.1</v>
      </c>
      <c r="G2876" s="4">
        <f t="shared" si="224"/>
        <v>19.149999999999999</v>
      </c>
      <c r="H2876" s="4">
        <v>15.799999999999999</v>
      </c>
      <c r="I2876" s="3">
        <v>0.8</v>
      </c>
      <c r="J2876" s="4">
        <f t="shared" ca="1" si="220"/>
        <v>9.1499999999999986</v>
      </c>
      <c r="K2876" s="5">
        <v>0.28452094909775449</v>
      </c>
      <c r="L2876" s="109">
        <v>0</v>
      </c>
    </row>
    <row r="2877" spans="1:12" x14ac:dyDescent="0.25">
      <c r="A2877" s="2">
        <v>42439</v>
      </c>
      <c r="B2877" s="3">
        <f t="shared" si="221"/>
        <v>10</v>
      </c>
      <c r="C2877" s="3">
        <f t="shared" si="222"/>
        <v>3</v>
      </c>
      <c r="D2877" s="3">
        <f t="shared" si="223"/>
        <v>2016</v>
      </c>
      <c r="E2877" s="6">
        <v>24.2</v>
      </c>
      <c r="F2877" s="6">
        <v>14.1</v>
      </c>
      <c r="G2877" s="4">
        <f t="shared" si="224"/>
        <v>19.149999999999999</v>
      </c>
      <c r="H2877" s="4">
        <v>15.799999999999999</v>
      </c>
      <c r="I2877" s="3">
        <v>29.199999999999996</v>
      </c>
      <c r="J2877" s="4">
        <f t="shared" ca="1" si="220"/>
        <v>9.1499999999999986</v>
      </c>
      <c r="K2877" s="5">
        <v>0.21165005816070476</v>
      </c>
      <c r="L2877" s="109">
        <v>0</v>
      </c>
    </row>
    <row r="2878" spans="1:12" x14ac:dyDescent="0.25">
      <c r="A2878" s="2">
        <v>42440</v>
      </c>
      <c r="B2878" s="3">
        <f t="shared" si="221"/>
        <v>11</v>
      </c>
      <c r="C2878" s="3">
        <f t="shared" si="222"/>
        <v>3</v>
      </c>
      <c r="D2878" s="3">
        <f t="shared" si="223"/>
        <v>2016</v>
      </c>
      <c r="E2878" s="6">
        <v>24.2</v>
      </c>
      <c r="F2878" s="6">
        <v>14.1</v>
      </c>
      <c r="G2878" s="4">
        <f t="shared" si="224"/>
        <v>19.149999999999999</v>
      </c>
      <c r="H2878" s="4">
        <v>15.799999999999999</v>
      </c>
      <c r="I2878" s="3">
        <v>8.1999999999999993</v>
      </c>
      <c r="J2878" s="4">
        <f t="shared" ca="1" si="220"/>
        <v>9.1499999999999986</v>
      </c>
      <c r="K2878" s="5">
        <v>0.26430484978430013</v>
      </c>
      <c r="L2878" s="109">
        <v>0</v>
      </c>
    </row>
    <row r="2879" spans="1:12" x14ac:dyDescent="0.25">
      <c r="A2879" s="2">
        <v>42441</v>
      </c>
      <c r="B2879" s="3">
        <f t="shared" si="221"/>
        <v>12</v>
      </c>
      <c r="C2879" s="3">
        <f t="shared" si="222"/>
        <v>3</v>
      </c>
      <c r="D2879" s="3">
        <f t="shared" si="223"/>
        <v>2016</v>
      </c>
      <c r="E2879" s="6">
        <v>24.2</v>
      </c>
      <c r="F2879" s="6">
        <v>14.1</v>
      </c>
      <c r="G2879" s="4">
        <f t="shared" si="224"/>
        <v>19.149999999999999</v>
      </c>
      <c r="H2879" s="4">
        <v>15.799999999999999</v>
      </c>
      <c r="I2879" s="3">
        <v>1.8</v>
      </c>
      <c r="J2879" s="4">
        <f t="shared" ca="1" si="220"/>
        <v>9.1499999999999986</v>
      </c>
      <c r="K2879" s="5">
        <v>0.27259052060267258</v>
      </c>
      <c r="L2879" s="109">
        <v>0</v>
      </c>
    </row>
    <row r="2880" spans="1:12" x14ac:dyDescent="0.25">
      <c r="A2880" s="2">
        <v>42442</v>
      </c>
      <c r="B2880" s="3">
        <f t="shared" si="221"/>
        <v>13</v>
      </c>
      <c r="C2880" s="3">
        <f t="shared" si="222"/>
        <v>3</v>
      </c>
      <c r="D2880" s="3">
        <f t="shared" si="223"/>
        <v>2016</v>
      </c>
      <c r="E2880" s="6">
        <v>24.2</v>
      </c>
      <c r="F2880" s="6">
        <v>14.1</v>
      </c>
      <c r="G2880" s="4">
        <f t="shared" si="224"/>
        <v>19.149999999999999</v>
      </c>
      <c r="H2880" s="4">
        <v>15.799999999999999</v>
      </c>
      <c r="I2880" s="3">
        <v>0</v>
      </c>
      <c r="J2880" s="4">
        <f t="shared" ca="1" si="220"/>
        <v>9.1499999999999986</v>
      </c>
      <c r="K2880" s="5">
        <v>0.76690346226870942</v>
      </c>
      <c r="L2880" s="109">
        <v>0</v>
      </c>
    </row>
    <row r="2881" spans="1:12" x14ac:dyDescent="0.25">
      <c r="A2881" s="2">
        <v>42443</v>
      </c>
      <c r="B2881" s="3">
        <f t="shared" si="221"/>
        <v>14</v>
      </c>
      <c r="C2881" s="3">
        <f t="shared" si="222"/>
        <v>3</v>
      </c>
      <c r="D2881" s="3">
        <f t="shared" si="223"/>
        <v>2016</v>
      </c>
      <c r="E2881" s="6">
        <v>24.2</v>
      </c>
      <c r="F2881" s="6">
        <v>14.1</v>
      </c>
      <c r="G2881" s="4">
        <f t="shared" si="224"/>
        <v>19.149999999999999</v>
      </c>
      <c r="H2881" s="4">
        <v>15.799999999999999</v>
      </c>
      <c r="I2881" s="3">
        <v>0</v>
      </c>
      <c r="J2881" s="4">
        <f t="shared" ca="1" si="220"/>
        <v>9.1499999999999986</v>
      </c>
      <c r="K2881" s="5">
        <v>0.91578461760127383</v>
      </c>
      <c r="L2881" s="109">
        <v>0</v>
      </c>
    </row>
    <row r="2882" spans="1:12" x14ac:dyDescent="0.25">
      <c r="A2882" s="2">
        <v>42444</v>
      </c>
      <c r="B2882" s="3">
        <f t="shared" si="221"/>
        <v>15</v>
      </c>
      <c r="C2882" s="3">
        <f t="shared" si="222"/>
        <v>3</v>
      </c>
      <c r="D2882" s="3">
        <f t="shared" si="223"/>
        <v>2016</v>
      </c>
      <c r="E2882" s="6">
        <v>24.2</v>
      </c>
      <c r="F2882" s="6">
        <v>14.1</v>
      </c>
      <c r="G2882" s="4">
        <f t="shared" si="224"/>
        <v>19.149999999999999</v>
      </c>
      <c r="H2882" s="4">
        <v>15.799999999999999</v>
      </c>
      <c r="I2882" s="3">
        <v>0</v>
      </c>
      <c r="J2882" s="4">
        <f t="shared" ref="J2882:J2945" ca="1" si="225">IF($J$2&gt;E2882,0, IF(F2882&gt;$J$2,((F2882-$J$2)+((E2882-F2882)/2)),((E2882-$J$2)^2/((E2882-F2882)))))</f>
        <v>9.1499999999999986</v>
      </c>
      <c r="K2882" s="5">
        <v>0.90131743684937771</v>
      </c>
      <c r="L2882" s="109">
        <v>0</v>
      </c>
    </row>
    <row r="2883" spans="1:12" x14ac:dyDescent="0.25">
      <c r="A2883" s="2">
        <v>42445</v>
      </c>
      <c r="B2883" s="3">
        <f t="shared" ref="B2883:B2946" si="226">DAY(A2883)</f>
        <v>16</v>
      </c>
      <c r="C2883" s="3">
        <f t="shared" ref="C2883:C2946" si="227">MONTH(A2883)</f>
        <v>3</v>
      </c>
      <c r="D2883" s="3">
        <f t="shared" ref="D2883:D2946" si="228">YEAR(A2883)</f>
        <v>2016</v>
      </c>
      <c r="E2883" s="6">
        <v>24.2</v>
      </c>
      <c r="F2883" s="6">
        <v>14.1</v>
      </c>
      <c r="G2883" s="4">
        <f t="shared" ref="G2883:G2946" si="229">MEDIAN(E2883:F2883)</f>
        <v>19.149999999999999</v>
      </c>
      <c r="H2883" s="4">
        <v>15.799999999999999</v>
      </c>
      <c r="I2883" s="3">
        <v>0</v>
      </c>
      <c r="J2883" s="4">
        <f t="shared" ca="1" si="225"/>
        <v>9.1499999999999986</v>
      </c>
      <c r="K2883" s="5">
        <v>0.86364716239246542</v>
      </c>
      <c r="L2883" s="109">
        <v>0</v>
      </c>
    </row>
    <row r="2884" spans="1:12" x14ac:dyDescent="0.25">
      <c r="A2884" s="2">
        <v>42446</v>
      </c>
      <c r="B2884" s="3">
        <f t="shared" si="226"/>
        <v>17</v>
      </c>
      <c r="C2884" s="3">
        <f t="shared" si="227"/>
        <v>3</v>
      </c>
      <c r="D2884" s="3">
        <f t="shared" si="228"/>
        <v>2016</v>
      </c>
      <c r="E2884" s="6">
        <v>24.2</v>
      </c>
      <c r="F2884" s="6">
        <v>14.1</v>
      </c>
      <c r="G2884" s="4">
        <f t="shared" si="229"/>
        <v>19.149999999999999</v>
      </c>
      <c r="H2884" s="4">
        <v>15.799999999999999</v>
      </c>
      <c r="I2884" s="3">
        <v>0</v>
      </c>
      <c r="J2884" s="4">
        <f t="shared" ca="1" si="225"/>
        <v>9.1499999999999986</v>
      </c>
      <c r="K2884" s="5">
        <v>1.2464383125660119</v>
      </c>
      <c r="L2884" s="109">
        <v>0</v>
      </c>
    </row>
    <row r="2885" spans="1:12" x14ac:dyDescent="0.25">
      <c r="A2885" s="2">
        <v>42447</v>
      </c>
      <c r="B2885" s="3">
        <f t="shared" si="226"/>
        <v>18</v>
      </c>
      <c r="C2885" s="3">
        <f t="shared" si="227"/>
        <v>3</v>
      </c>
      <c r="D2885" s="3">
        <f t="shared" si="228"/>
        <v>2016</v>
      </c>
      <c r="E2885" s="6">
        <v>24.2</v>
      </c>
      <c r="F2885" s="6">
        <v>14.1</v>
      </c>
      <c r="G2885" s="4">
        <f t="shared" si="229"/>
        <v>19.149999999999999</v>
      </c>
      <c r="H2885" s="4">
        <v>15.799999999999999</v>
      </c>
      <c r="I2885" s="3">
        <v>0</v>
      </c>
      <c r="J2885" s="4">
        <f t="shared" ca="1" si="225"/>
        <v>9.1499999999999986</v>
      </c>
      <c r="K2885" s="5">
        <v>0.9775405512617148</v>
      </c>
      <c r="L2885" s="109">
        <v>0</v>
      </c>
    </row>
    <row r="2886" spans="1:12" x14ac:dyDescent="0.25">
      <c r="A2886" s="2">
        <v>42448</v>
      </c>
      <c r="B2886" s="3">
        <f t="shared" si="226"/>
        <v>19</v>
      </c>
      <c r="C2886" s="3">
        <f t="shared" si="227"/>
        <v>3</v>
      </c>
      <c r="D2886" s="3">
        <f t="shared" si="228"/>
        <v>2016</v>
      </c>
      <c r="E2886" s="6">
        <v>24.2</v>
      </c>
      <c r="F2886" s="6">
        <v>14.1</v>
      </c>
      <c r="G2886" s="4">
        <f t="shared" si="229"/>
        <v>19.149999999999999</v>
      </c>
      <c r="H2886" s="4">
        <v>15.799999999999999</v>
      </c>
      <c r="I2886" s="3">
        <v>0</v>
      </c>
      <c r="J2886" s="4">
        <f t="shared" ca="1" si="225"/>
        <v>9.1499999999999986</v>
      </c>
      <c r="K2886" s="5">
        <v>0.45579716967458772</v>
      </c>
      <c r="L2886" s="109">
        <v>0</v>
      </c>
    </row>
    <row r="2887" spans="1:12" x14ac:dyDescent="0.25">
      <c r="A2887" s="2">
        <v>42449</v>
      </c>
      <c r="B2887" s="3">
        <f t="shared" si="226"/>
        <v>20</v>
      </c>
      <c r="C2887" s="3">
        <f t="shared" si="227"/>
        <v>3</v>
      </c>
      <c r="D2887" s="3">
        <f t="shared" si="228"/>
        <v>2016</v>
      </c>
      <c r="E2887" s="6">
        <v>24.2</v>
      </c>
      <c r="F2887" s="6">
        <v>14.1</v>
      </c>
      <c r="G2887" s="4">
        <f t="shared" si="229"/>
        <v>19.149999999999999</v>
      </c>
      <c r="H2887" s="4">
        <v>15.799999999999999</v>
      </c>
      <c r="I2887" s="3">
        <v>0</v>
      </c>
      <c r="J2887" s="4">
        <f t="shared" ca="1" si="225"/>
        <v>9.1499999999999986</v>
      </c>
      <c r="K2887" s="5">
        <v>0.48994247855057405</v>
      </c>
      <c r="L2887" s="109">
        <v>11</v>
      </c>
    </row>
    <row r="2888" spans="1:12" x14ac:dyDescent="0.25">
      <c r="A2888" s="2">
        <v>42450</v>
      </c>
      <c r="B2888" s="3">
        <f t="shared" si="226"/>
        <v>21</v>
      </c>
      <c r="C2888" s="3">
        <f t="shared" si="227"/>
        <v>3</v>
      </c>
      <c r="D2888" s="3">
        <f t="shared" si="228"/>
        <v>2016</v>
      </c>
      <c r="E2888" s="6">
        <v>24.2</v>
      </c>
      <c r="F2888" s="6">
        <v>14.1</v>
      </c>
      <c r="G2888" s="4">
        <f t="shared" si="229"/>
        <v>19.149999999999999</v>
      </c>
      <c r="H2888" s="4">
        <v>15.799999999999999</v>
      </c>
      <c r="I2888" s="3">
        <v>0</v>
      </c>
      <c r="J2888" s="4">
        <f t="shared" ca="1" si="225"/>
        <v>9.1499999999999986</v>
      </c>
      <c r="K2888" s="5">
        <v>0.95988730491540997</v>
      </c>
      <c r="L2888" s="109">
        <v>0</v>
      </c>
    </row>
    <row r="2889" spans="1:12" x14ac:dyDescent="0.25">
      <c r="A2889" s="2">
        <v>42451</v>
      </c>
      <c r="B2889" s="3">
        <f t="shared" si="226"/>
        <v>22</v>
      </c>
      <c r="C2889" s="3">
        <f t="shared" si="227"/>
        <v>3</v>
      </c>
      <c r="D2889" s="3">
        <f t="shared" si="228"/>
        <v>2016</v>
      </c>
      <c r="E2889" s="6">
        <v>24.2</v>
      </c>
      <c r="F2889" s="6">
        <v>14.1</v>
      </c>
      <c r="G2889" s="4">
        <f t="shared" si="229"/>
        <v>19.149999999999999</v>
      </c>
      <c r="H2889" s="4">
        <v>15.799999999999999</v>
      </c>
      <c r="I2889" s="110">
        <v>0</v>
      </c>
      <c r="J2889" s="4">
        <f t="shared" ca="1" si="225"/>
        <v>9.1499999999999986</v>
      </c>
      <c r="K2889" s="5">
        <v>0.95988730491540997</v>
      </c>
      <c r="L2889" s="109">
        <v>0</v>
      </c>
    </row>
    <row r="2890" spans="1:12" x14ac:dyDescent="0.25">
      <c r="A2890" s="2">
        <v>42452</v>
      </c>
      <c r="B2890" s="3">
        <f t="shared" si="226"/>
        <v>23</v>
      </c>
      <c r="C2890" s="3">
        <f t="shared" si="227"/>
        <v>3</v>
      </c>
      <c r="D2890" s="3">
        <f t="shared" si="228"/>
        <v>2016</v>
      </c>
      <c r="E2890" s="6">
        <v>24.2</v>
      </c>
      <c r="F2890" s="6">
        <v>14.1</v>
      </c>
      <c r="G2890" s="4">
        <f t="shared" si="229"/>
        <v>19.149999999999999</v>
      </c>
      <c r="H2890" s="4">
        <v>15.799999999999999</v>
      </c>
      <c r="I2890" s="110">
        <v>0</v>
      </c>
      <c r="J2890" s="4">
        <f t="shared" ca="1" si="225"/>
        <v>9.1499999999999986</v>
      </c>
      <c r="K2890" s="5">
        <v>0.95988730491540997</v>
      </c>
      <c r="L2890" s="109">
        <v>0</v>
      </c>
    </row>
    <row r="2891" spans="1:12" x14ac:dyDescent="0.25">
      <c r="A2891" s="2">
        <v>42453</v>
      </c>
      <c r="B2891" s="3">
        <f t="shared" si="226"/>
        <v>24</v>
      </c>
      <c r="C2891" s="3">
        <f t="shared" si="227"/>
        <v>3</v>
      </c>
      <c r="D2891" s="3">
        <f t="shared" si="228"/>
        <v>2016</v>
      </c>
      <c r="E2891" s="6">
        <v>24.2</v>
      </c>
      <c r="F2891" s="6">
        <v>14.1</v>
      </c>
      <c r="G2891" s="4">
        <f t="shared" si="229"/>
        <v>19.149999999999999</v>
      </c>
      <c r="H2891" s="4">
        <v>15.799999999999999</v>
      </c>
      <c r="I2891" s="110">
        <v>0</v>
      </c>
      <c r="J2891" s="4">
        <f t="shared" ca="1" si="225"/>
        <v>9.1499999999999986</v>
      </c>
      <c r="K2891" s="5">
        <v>0.95988730491540997</v>
      </c>
      <c r="L2891" s="109">
        <v>0</v>
      </c>
    </row>
    <row r="2892" spans="1:12" x14ac:dyDescent="0.25">
      <c r="A2892" s="2">
        <v>42454</v>
      </c>
      <c r="B2892" s="3">
        <f t="shared" si="226"/>
        <v>25</v>
      </c>
      <c r="C2892" s="3">
        <f t="shared" si="227"/>
        <v>3</v>
      </c>
      <c r="D2892" s="3">
        <f t="shared" si="228"/>
        <v>2016</v>
      </c>
      <c r="E2892" s="6">
        <v>24.2</v>
      </c>
      <c r="F2892" s="6">
        <v>14.1</v>
      </c>
      <c r="G2892" s="4">
        <f t="shared" si="229"/>
        <v>19.149999999999999</v>
      </c>
      <c r="H2892" s="4">
        <v>15.799999999999999</v>
      </c>
      <c r="I2892" s="110">
        <v>0</v>
      </c>
      <c r="J2892" s="4">
        <f t="shared" ca="1" si="225"/>
        <v>9.1499999999999986</v>
      </c>
      <c r="K2892" s="5">
        <v>0.95988730491540997</v>
      </c>
      <c r="L2892" s="109">
        <v>0</v>
      </c>
    </row>
    <row r="2893" spans="1:12" x14ac:dyDescent="0.25">
      <c r="A2893" s="2">
        <v>42455</v>
      </c>
      <c r="B2893" s="3">
        <f t="shared" si="226"/>
        <v>26</v>
      </c>
      <c r="C2893" s="3">
        <f t="shared" si="227"/>
        <v>3</v>
      </c>
      <c r="D2893" s="3">
        <f t="shared" si="228"/>
        <v>2016</v>
      </c>
      <c r="E2893" s="6">
        <v>24.2</v>
      </c>
      <c r="F2893" s="6">
        <v>14.1</v>
      </c>
      <c r="G2893" s="4">
        <f t="shared" si="229"/>
        <v>19.149999999999999</v>
      </c>
      <c r="H2893" s="4">
        <v>15.799999999999999</v>
      </c>
      <c r="I2893" s="110">
        <v>0</v>
      </c>
      <c r="J2893" s="4">
        <f t="shared" ca="1" si="225"/>
        <v>9.1499999999999986</v>
      </c>
      <c r="K2893" s="5">
        <v>0.95988730491540997</v>
      </c>
      <c r="L2893" s="109">
        <v>0</v>
      </c>
    </row>
    <row r="2894" spans="1:12" x14ac:dyDescent="0.25">
      <c r="A2894" s="2">
        <v>42456</v>
      </c>
      <c r="B2894" s="3">
        <f t="shared" si="226"/>
        <v>27</v>
      </c>
      <c r="C2894" s="3">
        <f t="shared" si="227"/>
        <v>3</v>
      </c>
      <c r="D2894" s="3">
        <f t="shared" si="228"/>
        <v>2016</v>
      </c>
      <c r="E2894" s="6">
        <v>24.2</v>
      </c>
      <c r="F2894" s="6">
        <v>14.1</v>
      </c>
      <c r="G2894" s="4">
        <f t="shared" si="229"/>
        <v>19.149999999999999</v>
      </c>
      <c r="H2894" s="4">
        <v>15.799999999999999</v>
      </c>
      <c r="I2894" s="110">
        <v>0</v>
      </c>
      <c r="J2894" s="4">
        <f t="shared" ca="1" si="225"/>
        <v>9.1499999999999986</v>
      </c>
      <c r="K2894" s="5">
        <v>0.95988730491540997</v>
      </c>
      <c r="L2894" s="109">
        <v>0</v>
      </c>
    </row>
    <row r="2895" spans="1:12" x14ac:dyDescent="0.25">
      <c r="A2895" s="2">
        <v>42457</v>
      </c>
      <c r="B2895" s="3">
        <f t="shared" si="226"/>
        <v>28</v>
      </c>
      <c r="C2895" s="3">
        <f t="shared" si="227"/>
        <v>3</v>
      </c>
      <c r="D2895" s="3">
        <f t="shared" si="228"/>
        <v>2016</v>
      </c>
      <c r="E2895" s="6">
        <v>24.2</v>
      </c>
      <c r="F2895" s="6">
        <v>14.1</v>
      </c>
      <c r="G2895" s="4">
        <f t="shared" si="229"/>
        <v>19.149999999999999</v>
      </c>
      <c r="H2895" s="4">
        <v>15.799999999999999</v>
      </c>
      <c r="I2895" s="110">
        <v>0</v>
      </c>
      <c r="J2895" s="4">
        <f t="shared" ca="1" si="225"/>
        <v>9.1499999999999986</v>
      </c>
      <c r="K2895" s="5">
        <v>0.95988730491540997</v>
      </c>
      <c r="L2895" s="109">
        <v>0</v>
      </c>
    </row>
    <row r="2896" spans="1:12" x14ac:dyDescent="0.25">
      <c r="A2896" s="2">
        <v>42458</v>
      </c>
      <c r="B2896" s="3">
        <f t="shared" si="226"/>
        <v>29</v>
      </c>
      <c r="C2896" s="3">
        <f t="shared" si="227"/>
        <v>3</v>
      </c>
      <c r="D2896" s="3">
        <f t="shared" si="228"/>
        <v>2016</v>
      </c>
      <c r="E2896" s="6">
        <v>24.2</v>
      </c>
      <c r="F2896" s="6">
        <v>14.1</v>
      </c>
      <c r="G2896" s="4">
        <f t="shared" si="229"/>
        <v>19.149999999999999</v>
      </c>
      <c r="H2896" s="4">
        <v>15.799999999999999</v>
      </c>
      <c r="I2896" s="110">
        <v>0</v>
      </c>
      <c r="J2896" s="4">
        <f t="shared" ca="1" si="225"/>
        <v>9.1499999999999986</v>
      </c>
      <c r="K2896" s="5">
        <v>0.95988730491540997</v>
      </c>
      <c r="L2896" s="109">
        <v>0</v>
      </c>
    </row>
    <row r="2897" spans="1:12" x14ac:dyDescent="0.25">
      <c r="A2897" s="2">
        <v>42459</v>
      </c>
      <c r="B2897" s="3">
        <f t="shared" si="226"/>
        <v>30</v>
      </c>
      <c r="C2897" s="3">
        <f t="shared" si="227"/>
        <v>3</v>
      </c>
      <c r="D2897" s="3">
        <f t="shared" si="228"/>
        <v>2016</v>
      </c>
      <c r="E2897" s="6">
        <v>24.2</v>
      </c>
      <c r="F2897" s="6">
        <v>14.1</v>
      </c>
      <c r="G2897" s="4">
        <f t="shared" si="229"/>
        <v>19.149999999999999</v>
      </c>
      <c r="H2897" s="4">
        <v>15.799999999999999</v>
      </c>
      <c r="I2897" s="110">
        <v>0</v>
      </c>
      <c r="J2897" s="4">
        <f t="shared" ca="1" si="225"/>
        <v>9.1499999999999986</v>
      </c>
      <c r="K2897" s="5">
        <v>0.95988730491540997</v>
      </c>
      <c r="L2897" s="109">
        <v>0</v>
      </c>
    </row>
    <row r="2898" spans="1:12" x14ac:dyDescent="0.25">
      <c r="A2898" s="2">
        <v>42460</v>
      </c>
      <c r="B2898" s="3">
        <f t="shared" si="226"/>
        <v>31</v>
      </c>
      <c r="C2898" s="3">
        <f t="shared" si="227"/>
        <v>3</v>
      </c>
      <c r="D2898" s="3">
        <f t="shared" si="228"/>
        <v>2016</v>
      </c>
      <c r="E2898" s="6">
        <v>24.2</v>
      </c>
      <c r="F2898" s="6">
        <v>14.1</v>
      </c>
      <c r="G2898" s="4">
        <f t="shared" si="229"/>
        <v>19.149999999999999</v>
      </c>
      <c r="H2898" s="4">
        <v>15.799999999999999</v>
      </c>
      <c r="I2898" s="110">
        <v>0</v>
      </c>
      <c r="J2898" s="4">
        <f t="shared" ca="1" si="225"/>
        <v>9.1499999999999986</v>
      </c>
      <c r="K2898" s="5">
        <v>0.95988730491540997</v>
      </c>
      <c r="L2898" s="109">
        <v>0</v>
      </c>
    </row>
    <row r="2899" spans="1:12" x14ac:dyDescent="0.25">
      <c r="A2899" s="2">
        <v>42461</v>
      </c>
      <c r="B2899" s="3">
        <f t="shared" si="226"/>
        <v>1</v>
      </c>
      <c r="C2899" s="3">
        <f t="shared" si="227"/>
        <v>4</v>
      </c>
      <c r="D2899" s="3">
        <f t="shared" si="228"/>
        <v>2016</v>
      </c>
      <c r="E2899" s="6">
        <v>24.2</v>
      </c>
      <c r="F2899" s="6">
        <v>14.1</v>
      </c>
      <c r="G2899" s="4">
        <f t="shared" si="229"/>
        <v>19.149999999999999</v>
      </c>
      <c r="H2899" s="4">
        <v>15.799999999999999</v>
      </c>
      <c r="I2899" s="110">
        <v>0</v>
      </c>
      <c r="J2899" s="4">
        <f t="shared" ca="1" si="225"/>
        <v>9.1499999999999986</v>
      </c>
      <c r="K2899" s="5">
        <v>0.95988730491540997</v>
      </c>
      <c r="L2899" s="109">
        <v>0</v>
      </c>
    </row>
    <row r="2900" spans="1:12" x14ac:dyDescent="0.25">
      <c r="A2900" s="2">
        <v>42462</v>
      </c>
      <c r="B2900" s="3">
        <f t="shared" si="226"/>
        <v>2</v>
      </c>
      <c r="C2900" s="3">
        <f t="shared" si="227"/>
        <v>4</v>
      </c>
      <c r="D2900" s="3">
        <f t="shared" si="228"/>
        <v>2016</v>
      </c>
      <c r="E2900" s="6">
        <v>24.2</v>
      </c>
      <c r="F2900" s="6">
        <v>14.1</v>
      </c>
      <c r="G2900" s="4">
        <f t="shared" si="229"/>
        <v>19.149999999999999</v>
      </c>
      <c r="H2900" s="4">
        <v>15.799999999999999</v>
      </c>
      <c r="I2900" s="110">
        <v>0</v>
      </c>
      <c r="J2900" s="4">
        <f t="shared" ca="1" si="225"/>
        <v>9.1499999999999986</v>
      </c>
      <c r="K2900" s="5">
        <v>0.95988730491540997</v>
      </c>
      <c r="L2900" s="109">
        <v>0</v>
      </c>
    </row>
    <row r="2901" spans="1:12" x14ac:dyDescent="0.25">
      <c r="A2901" s="2">
        <v>42463</v>
      </c>
      <c r="B2901" s="3">
        <f t="shared" si="226"/>
        <v>3</v>
      </c>
      <c r="C2901" s="3">
        <f t="shared" si="227"/>
        <v>4</v>
      </c>
      <c r="D2901" s="3">
        <f t="shared" si="228"/>
        <v>2016</v>
      </c>
      <c r="E2901" s="6">
        <v>24.2</v>
      </c>
      <c r="F2901" s="6">
        <v>14.1</v>
      </c>
      <c r="G2901" s="4">
        <f t="shared" si="229"/>
        <v>19.149999999999999</v>
      </c>
      <c r="H2901" s="4">
        <v>15.799999999999999</v>
      </c>
      <c r="I2901" s="110">
        <v>0</v>
      </c>
      <c r="J2901" s="4">
        <f t="shared" ca="1" si="225"/>
        <v>9.1499999999999986</v>
      </c>
      <c r="K2901" s="5">
        <v>0.95988730491540997</v>
      </c>
      <c r="L2901" s="109">
        <v>0</v>
      </c>
    </row>
    <row r="2902" spans="1:12" x14ac:dyDescent="0.25">
      <c r="A2902" s="2">
        <v>42464</v>
      </c>
      <c r="B2902" s="3">
        <f t="shared" si="226"/>
        <v>4</v>
      </c>
      <c r="C2902" s="3">
        <f t="shared" si="227"/>
        <v>4</v>
      </c>
      <c r="D2902" s="3">
        <f t="shared" si="228"/>
        <v>2016</v>
      </c>
      <c r="E2902" s="6">
        <v>24.2</v>
      </c>
      <c r="F2902" s="6">
        <v>14.1</v>
      </c>
      <c r="G2902" s="4">
        <f t="shared" si="229"/>
        <v>19.149999999999999</v>
      </c>
      <c r="H2902" s="4">
        <v>15.799999999999999</v>
      </c>
      <c r="I2902" s="110">
        <v>0</v>
      </c>
      <c r="J2902" s="4">
        <f t="shared" ca="1" si="225"/>
        <v>9.1499999999999986</v>
      </c>
      <c r="K2902" s="5">
        <v>0.95988730491540997</v>
      </c>
      <c r="L2902" s="109">
        <v>0</v>
      </c>
    </row>
    <row r="2903" spans="1:12" x14ac:dyDescent="0.25">
      <c r="A2903" s="2">
        <v>42465</v>
      </c>
      <c r="B2903" s="3">
        <f t="shared" si="226"/>
        <v>5</v>
      </c>
      <c r="C2903" s="3">
        <f t="shared" si="227"/>
        <v>4</v>
      </c>
      <c r="D2903" s="3">
        <f t="shared" si="228"/>
        <v>2016</v>
      </c>
      <c r="E2903" s="6">
        <v>24.2</v>
      </c>
      <c r="F2903" s="6">
        <v>14.1</v>
      </c>
      <c r="G2903" s="4">
        <f t="shared" si="229"/>
        <v>19.149999999999999</v>
      </c>
      <c r="H2903" s="4">
        <v>15.799999999999999</v>
      </c>
      <c r="I2903" s="110">
        <v>0</v>
      </c>
      <c r="J2903" s="4">
        <f t="shared" ca="1" si="225"/>
        <v>9.1499999999999986</v>
      </c>
      <c r="K2903" s="5">
        <v>0.95988730491540997</v>
      </c>
      <c r="L2903" s="109">
        <v>0</v>
      </c>
    </row>
    <row r="2904" spans="1:12" x14ac:dyDescent="0.25">
      <c r="A2904" s="2">
        <v>42466</v>
      </c>
      <c r="B2904" s="3">
        <f t="shared" si="226"/>
        <v>6</v>
      </c>
      <c r="C2904" s="3">
        <f t="shared" si="227"/>
        <v>4</v>
      </c>
      <c r="D2904" s="3">
        <f t="shared" si="228"/>
        <v>2016</v>
      </c>
      <c r="E2904" s="6">
        <v>24.2</v>
      </c>
      <c r="F2904" s="6">
        <v>14.1</v>
      </c>
      <c r="G2904" s="4">
        <f t="shared" si="229"/>
        <v>19.149999999999999</v>
      </c>
      <c r="H2904" s="4">
        <v>15.799999999999999</v>
      </c>
      <c r="I2904" s="110">
        <v>0</v>
      </c>
      <c r="J2904" s="4">
        <f t="shared" ca="1" si="225"/>
        <v>9.1499999999999986</v>
      </c>
      <c r="K2904" s="5">
        <v>0.95988730491540997</v>
      </c>
      <c r="L2904" s="109">
        <v>0</v>
      </c>
    </row>
    <row r="2905" spans="1:12" x14ac:dyDescent="0.25">
      <c r="A2905" s="2">
        <v>42467</v>
      </c>
      <c r="B2905" s="3">
        <f t="shared" si="226"/>
        <v>7</v>
      </c>
      <c r="C2905" s="3">
        <f t="shared" si="227"/>
        <v>4</v>
      </c>
      <c r="D2905" s="3">
        <f t="shared" si="228"/>
        <v>2016</v>
      </c>
      <c r="E2905" s="6">
        <v>24.2</v>
      </c>
      <c r="F2905" s="6">
        <v>14.1</v>
      </c>
      <c r="G2905" s="4">
        <f t="shared" si="229"/>
        <v>19.149999999999999</v>
      </c>
      <c r="H2905" s="4">
        <v>15.799999999999999</v>
      </c>
      <c r="I2905" s="110">
        <v>0</v>
      </c>
      <c r="J2905" s="4">
        <f t="shared" ca="1" si="225"/>
        <v>9.1499999999999986</v>
      </c>
      <c r="K2905" s="5">
        <v>0.95988730491540997</v>
      </c>
      <c r="L2905" s="109">
        <v>0</v>
      </c>
    </row>
    <row r="2906" spans="1:12" x14ac:dyDescent="0.25">
      <c r="A2906" s="2">
        <v>42468</v>
      </c>
      <c r="B2906" s="3">
        <f t="shared" si="226"/>
        <v>8</v>
      </c>
      <c r="C2906" s="3">
        <f t="shared" si="227"/>
        <v>4</v>
      </c>
      <c r="D2906" s="3">
        <f t="shared" si="228"/>
        <v>2016</v>
      </c>
      <c r="E2906" s="6">
        <v>24.2</v>
      </c>
      <c r="F2906" s="6">
        <v>14.1</v>
      </c>
      <c r="G2906" s="4">
        <f t="shared" si="229"/>
        <v>19.149999999999999</v>
      </c>
      <c r="H2906" s="4">
        <v>15.799999999999999</v>
      </c>
      <c r="I2906" s="110">
        <v>0</v>
      </c>
      <c r="J2906" s="4">
        <f t="shared" ca="1" si="225"/>
        <v>9.1499999999999986</v>
      </c>
      <c r="K2906" s="5">
        <v>0.95988730491540997</v>
      </c>
      <c r="L2906" s="109">
        <v>0</v>
      </c>
    </row>
    <row r="2907" spans="1:12" x14ac:dyDescent="0.25">
      <c r="A2907" s="2">
        <v>42469</v>
      </c>
      <c r="B2907" s="3">
        <f t="shared" si="226"/>
        <v>9</v>
      </c>
      <c r="C2907" s="3">
        <f t="shared" si="227"/>
        <v>4</v>
      </c>
      <c r="D2907" s="3">
        <f t="shared" si="228"/>
        <v>2016</v>
      </c>
      <c r="E2907" s="6">
        <v>24.2</v>
      </c>
      <c r="F2907" s="6">
        <v>14.1</v>
      </c>
      <c r="G2907" s="4">
        <f t="shared" si="229"/>
        <v>19.149999999999999</v>
      </c>
      <c r="H2907" s="4">
        <v>15.799999999999999</v>
      </c>
      <c r="I2907" s="110">
        <v>0</v>
      </c>
      <c r="J2907" s="4">
        <f t="shared" ca="1" si="225"/>
        <v>9.1499999999999986</v>
      </c>
      <c r="K2907" s="5">
        <v>0.95988730491540997</v>
      </c>
      <c r="L2907" s="109">
        <v>0</v>
      </c>
    </row>
    <row r="2908" spans="1:12" x14ac:dyDescent="0.25">
      <c r="A2908" s="2">
        <v>42470</v>
      </c>
      <c r="B2908" s="3">
        <f t="shared" si="226"/>
        <v>10</v>
      </c>
      <c r="C2908" s="3">
        <f t="shared" si="227"/>
        <v>4</v>
      </c>
      <c r="D2908" s="3">
        <f t="shared" si="228"/>
        <v>2016</v>
      </c>
      <c r="E2908" s="6">
        <v>24.2</v>
      </c>
      <c r="F2908" s="6">
        <v>14.1</v>
      </c>
      <c r="G2908" s="4">
        <f t="shared" si="229"/>
        <v>19.149999999999999</v>
      </c>
      <c r="H2908" s="4">
        <v>15.799999999999999</v>
      </c>
      <c r="I2908" s="110">
        <v>0</v>
      </c>
      <c r="J2908" s="4">
        <f t="shared" ca="1" si="225"/>
        <v>9.1499999999999986</v>
      </c>
      <c r="K2908" s="5">
        <v>0.95988730491540997</v>
      </c>
      <c r="L2908" s="109">
        <v>0</v>
      </c>
    </row>
    <row r="2909" spans="1:12" x14ac:dyDescent="0.25">
      <c r="A2909" s="2">
        <v>42471</v>
      </c>
      <c r="B2909" s="3">
        <f t="shared" si="226"/>
        <v>11</v>
      </c>
      <c r="C2909" s="3">
        <f t="shared" si="227"/>
        <v>4</v>
      </c>
      <c r="D2909" s="3">
        <f t="shared" si="228"/>
        <v>2016</v>
      </c>
      <c r="E2909" s="6">
        <v>24.2</v>
      </c>
      <c r="F2909" s="6">
        <v>14.1</v>
      </c>
      <c r="G2909" s="4">
        <f t="shared" si="229"/>
        <v>19.149999999999999</v>
      </c>
      <c r="H2909" s="4">
        <v>15.799999999999999</v>
      </c>
      <c r="I2909" s="110">
        <v>0</v>
      </c>
      <c r="J2909" s="4">
        <f t="shared" ca="1" si="225"/>
        <v>9.1499999999999986</v>
      </c>
      <c r="K2909" s="5">
        <v>0.95988730491540997</v>
      </c>
      <c r="L2909" s="109">
        <v>0</v>
      </c>
    </row>
    <row r="2910" spans="1:12" x14ac:dyDescent="0.25">
      <c r="A2910" s="2">
        <v>42472</v>
      </c>
      <c r="B2910" s="3">
        <f t="shared" si="226"/>
        <v>12</v>
      </c>
      <c r="C2910" s="3">
        <f t="shared" si="227"/>
        <v>4</v>
      </c>
      <c r="D2910" s="3">
        <f t="shared" si="228"/>
        <v>2016</v>
      </c>
      <c r="E2910" s="6">
        <v>24.2</v>
      </c>
      <c r="F2910" s="6">
        <v>14.1</v>
      </c>
      <c r="G2910" s="4">
        <f t="shared" si="229"/>
        <v>19.149999999999999</v>
      </c>
      <c r="H2910" s="4">
        <v>15.799999999999999</v>
      </c>
      <c r="I2910" s="110">
        <v>0</v>
      </c>
      <c r="J2910" s="4">
        <f t="shared" ca="1" si="225"/>
        <v>9.1499999999999986</v>
      </c>
      <c r="K2910" s="5">
        <v>0.95988730491540997</v>
      </c>
      <c r="L2910" s="109">
        <v>0</v>
      </c>
    </row>
    <row r="2911" spans="1:12" x14ac:dyDescent="0.25">
      <c r="A2911" s="2">
        <v>42473</v>
      </c>
      <c r="B2911" s="3">
        <f t="shared" si="226"/>
        <v>13</v>
      </c>
      <c r="C2911" s="3">
        <f t="shared" si="227"/>
        <v>4</v>
      </c>
      <c r="D2911" s="3">
        <f t="shared" si="228"/>
        <v>2016</v>
      </c>
      <c r="E2911" s="6">
        <v>24.2</v>
      </c>
      <c r="F2911" s="6">
        <v>14.1</v>
      </c>
      <c r="G2911" s="4">
        <f t="shared" si="229"/>
        <v>19.149999999999999</v>
      </c>
      <c r="H2911" s="4">
        <v>15.799999999999999</v>
      </c>
      <c r="I2911" s="110">
        <v>0</v>
      </c>
      <c r="J2911" s="4">
        <f t="shared" ca="1" si="225"/>
        <v>9.1499999999999986</v>
      </c>
      <c r="K2911" s="5">
        <v>0.95988730491540997</v>
      </c>
      <c r="L2911" s="109">
        <v>0</v>
      </c>
    </row>
    <row r="2912" spans="1:12" x14ac:dyDescent="0.25">
      <c r="A2912" s="2">
        <v>42474</v>
      </c>
      <c r="B2912" s="3">
        <f t="shared" si="226"/>
        <v>14</v>
      </c>
      <c r="C2912" s="3">
        <f t="shared" si="227"/>
        <v>4</v>
      </c>
      <c r="D2912" s="3">
        <f t="shared" si="228"/>
        <v>2016</v>
      </c>
      <c r="E2912" s="6">
        <v>24.2</v>
      </c>
      <c r="F2912" s="6">
        <v>14.1</v>
      </c>
      <c r="G2912" s="4">
        <f t="shared" si="229"/>
        <v>19.149999999999999</v>
      </c>
      <c r="H2912" s="4">
        <v>15.799999999999999</v>
      </c>
      <c r="I2912" s="110">
        <v>0</v>
      </c>
      <c r="J2912" s="4">
        <f t="shared" ca="1" si="225"/>
        <v>9.1499999999999986</v>
      </c>
      <c r="K2912" s="5">
        <v>0.95988730491540997</v>
      </c>
      <c r="L2912" s="109">
        <v>0</v>
      </c>
    </row>
    <row r="2913" spans="1:12" x14ac:dyDescent="0.25">
      <c r="A2913" s="2">
        <v>42475</v>
      </c>
      <c r="B2913" s="3">
        <f t="shared" si="226"/>
        <v>15</v>
      </c>
      <c r="C2913" s="3">
        <f t="shared" si="227"/>
        <v>4</v>
      </c>
      <c r="D2913" s="3">
        <f t="shared" si="228"/>
        <v>2016</v>
      </c>
      <c r="E2913" s="6">
        <v>24.2</v>
      </c>
      <c r="F2913" s="6">
        <v>14.1</v>
      </c>
      <c r="G2913" s="4">
        <f t="shared" si="229"/>
        <v>19.149999999999999</v>
      </c>
      <c r="H2913" s="4">
        <v>15.799999999999999</v>
      </c>
      <c r="I2913" s="110">
        <v>0</v>
      </c>
      <c r="J2913" s="4">
        <f t="shared" ca="1" si="225"/>
        <v>9.1499999999999986</v>
      </c>
      <c r="K2913" s="5">
        <v>0.95988730491540997</v>
      </c>
      <c r="L2913" s="109">
        <v>0</v>
      </c>
    </row>
    <row r="2914" spans="1:12" x14ac:dyDescent="0.25">
      <c r="A2914" s="2">
        <v>42476</v>
      </c>
      <c r="B2914" s="3">
        <f t="shared" si="226"/>
        <v>16</v>
      </c>
      <c r="C2914" s="3">
        <f t="shared" si="227"/>
        <v>4</v>
      </c>
      <c r="D2914" s="3">
        <f t="shared" si="228"/>
        <v>2016</v>
      </c>
      <c r="E2914" s="6">
        <v>24.2</v>
      </c>
      <c r="F2914" s="6">
        <v>14.1</v>
      </c>
      <c r="G2914" s="4">
        <f t="shared" si="229"/>
        <v>19.149999999999999</v>
      </c>
      <c r="H2914" s="4">
        <v>15.799999999999999</v>
      </c>
      <c r="I2914" s="110">
        <v>0</v>
      </c>
      <c r="J2914" s="4">
        <f t="shared" ca="1" si="225"/>
        <v>9.1499999999999986</v>
      </c>
      <c r="K2914" s="5">
        <v>0.95988730491540997</v>
      </c>
      <c r="L2914" s="109">
        <v>0</v>
      </c>
    </row>
    <row r="2915" spans="1:12" x14ac:dyDescent="0.25">
      <c r="A2915" s="2">
        <v>42477</v>
      </c>
      <c r="B2915" s="3">
        <f t="shared" si="226"/>
        <v>17</v>
      </c>
      <c r="C2915" s="3">
        <f t="shared" si="227"/>
        <v>4</v>
      </c>
      <c r="D2915" s="3">
        <f t="shared" si="228"/>
        <v>2016</v>
      </c>
      <c r="E2915" s="6">
        <v>24.2</v>
      </c>
      <c r="F2915" s="6">
        <v>14.1</v>
      </c>
      <c r="G2915" s="4">
        <f t="shared" si="229"/>
        <v>19.149999999999999</v>
      </c>
      <c r="H2915" s="4">
        <v>15.799999999999999</v>
      </c>
      <c r="I2915" s="110">
        <v>0</v>
      </c>
      <c r="J2915" s="4">
        <f t="shared" ca="1" si="225"/>
        <v>9.1499999999999986</v>
      </c>
      <c r="K2915" s="5">
        <v>0.95988730491540997</v>
      </c>
      <c r="L2915" s="109">
        <v>0</v>
      </c>
    </row>
    <row r="2916" spans="1:12" x14ac:dyDescent="0.25">
      <c r="A2916" s="2">
        <v>42478</v>
      </c>
      <c r="B2916" s="3">
        <f t="shared" si="226"/>
        <v>18</v>
      </c>
      <c r="C2916" s="3">
        <f t="shared" si="227"/>
        <v>4</v>
      </c>
      <c r="D2916" s="3">
        <f t="shared" si="228"/>
        <v>2016</v>
      </c>
      <c r="E2916" s="6">
        <v>24.2</v>
      </c>
      <c r="F2916" s="6">
        <v>14.1</v>
      </c>
      <c r="G2916" s="4">
        <f t="shared" si="229"/>
        <v>19.149999999999999</v>
      </c>
      <c r="H2916" s="4">
        <v>15.799999999999999</v>
      </c>
      <c r="I2916" s="110">
        <v>0</v>
      </c>
      <c r="J2916" s="4">
        <f t="shared" ca="1" si="225"/>
        <v>9.1499999999999986</v>
      </c>
      <c r="K2916" s="5">
        <v>0.95988730491540997</v>
      </c>
      <c r="L2916" s="109">
        <v>0</v>
      </c>
    </row>
    <row r="2917" spans="1:12" x14ac:dyDescent="0.25">
      <c r="A2917" s="2">
        <v>42479</v>
      </c>
      <c r="B2917" s="3">
        <f t="shared" si="226"/>
        <v>19</v>
      </c>
      <c r="C2917" s="3">
        <f t="shared" si="227"/>
        <v>4</v>
      </c>
      <c r="D2917" s="3">
        <f t="shared" si="228"/>
        <v>2016</v>
      </c>
      <c r="E2917" s="6">
        <v>24.2</v>
      </c>
      <c r="F2917" s="6">
        <v>14.1</v>
      </c>
      <c r="G2917" s="4">
        <f t="shared" si="229"/>
        <v>19.149999999999999</v>
      </c>
      <c r="H2917" s="4">
        <v>15.799999999999999</v>
      </c>
      <c r="I2917" s="110">
        <v>0</v>
      </c>
      <c r="J2917" s="4">
        <f t="shared" ca="1" si="225"/>
        <v>9.1499999999999986</v>
      </c>
      <c r="K2917" s="5">
        <v>0.95988730491540997</v>
      </c>
      <c r="L2917" s="109">
        <v>0</v>
      </c>
    </row>
    <row r="2918" spans="1:12" x14ac:dyDescent="0.25">
      <c r="A2918" s="2">
        <v>42480</v>
      </c>
      <c r="B2918" s="3">
        <f t="shared" si="226"/>
        <v>20</v>
      </c>
      <c r="C2918" s="3">
        <f t="shared" si="227"/>
        <v>4</v>
      </c>
      <c r="D2918" s="3">
        <f t="shared" si="228"/>
        <v>2016</v>
      </c>
      <c r="E2918" s="6">
        <v>24.2</v>
      </c>
      <c r="F2918" s="6">
        <v>14.1</v>
      </c>
      <c r="G2918" s="4">
        <f t="shared" si="229"/>
        <v>19.149999999999999</v>
      </c>
      <c r="H2918" s="4">
        <v>15.799999999999999</v>
      </c>
      <c r="I2918" s="110">
        <v>0</v>
      </c>
      <c r="J2918" s="4">
        <f t="shared" ca="1" si="225"/>
        <v>9.1499999999999986</v>
      </c>
      <c r="K2918" s="5">
        <v>0.95988730491540997</v>
      </c>
      <c r="L2918" s="109">
        <v>0</v>
      </c>
    </row>
    <row r="2919" spans="1:12" x14ac:dyDescent="0.25">
      <c r="A2919" s="2">
        <v>42481</v>
      </c>
      <c r="B2919" s="3">
        <f t="shared" si="226"/>
        <v>21</v>
      </c>
      <c r="C2919" s="3">
        <f t="shared" si="227"/>
        <v>4</v>
      </c>
      <c r="D2919" s="3">
        <f t="shared" si="228"/>
        <v>2016</v>
      </c>
      <c r="E2919" s="6">
        <v>24.2</v>
      </c>
      <c r="F2919" s="6">
        <v>14.1</v>
      </c>
      <c r="G2919" s="4">
        <f t="shared" si="229"/>
        <v>19.149999999999999</v>
      </c>
      <c r="H2919" s="4">
        <v>15.799999999999999</v>
      </c>
      <c r="I2919" s="110">
        <v>0</v>
      </c>
      <c r="J2919" s="4">
        <f t="shared" ca="1" si="225"/>
        <v>9.1499999999999986</v>
      </c>
      <c r="K2919" s="5">
        <v>0.95988730491540997</v>
      </c>
      <c r="L2919" s="109">
        <v>0</v>
      </c>
    </row>
    <row r="2920" spans="1:12" x14ac:dyDescent="0.25">
      <c r="A2920" s="2">
        <v>42482</v>
      </c>
      <c r="B2920" s="3">
        <f t="shared" si="226"/>
        <v>22</v>
      </c>
      <c r="C2920" s="3">
        <f t="shared" si="227"/>
        <v>4</v>
      </c>
      <c r="D2920" s="3">
        <f t="shared" si="228"/>
        <v>2016</v>
      </c>
      <c r="E2920" s="6">
        <v>24.2</v>
      </c>
      <c r="F2920" s="6">
        <v>14.1</v>
      </c>
      <c r="G2920" s="4">
        <f t="shared" si="229"/>
        <v>19.149999999999999</v>
      </c>
      <c r="H2920" s="4">
        <v>15.799999999999999</v>
      </c>
      <c r="I2920" s="110">
        <v>0</v>
      </c>
      <c r="J2920" s="4">
        <f t="shared" ca="1" si="225"/>
        <v>9.1499999999999986</v>
      </c>
      <c r="K2920" s="5">
        <v>0.95988730491540997</v>
      </c>
      <c r="L2920" s="109">
        <v>0</v>
      </c>
    </row>
    <row r="2921" spans="1:12" x14ac:dyDescent="0.25">
      <c r="A2921" s="2">
        <v>42483</v>
      </c>
      <c r="B2921" s="3">
        <f t="shared" si="226"/>
        <v>23</v>
      </c>
      <c r="C2921" s="3">
        <f t="shared" si="227"/>
        <v>4</v>
      </c>
      <c r="D2921" s="3">
        <f t="shared" si="228"/>
        <v>2016</v>
      </c>
      <c r="E2921" s="6">
        <v>24.2</v>
      </c>
      <c r="F2921" s="6">
        <v>14.1</v>
      </c>
      <c r="G2921" s="4">
        <f t="shared" si="229"/>
        <v>19.149999999999999</v>
      </c>
      <c r="H2921" s="4">
        <v>15.799999999999999</v>
      </c>
      <c r="I2921" s="110">
        <v>0</v>
      </c>
      <c r="J2921" s="4">
        <f t="shared" ca="1" si="225"/>
        <v>9.1499999999999986</v>
      </c>
      <c r="K2921" s="5">
        <v>0.95988730491540997</v>
      </c>
      <c r="L2921" s="109">
        <v>0</v>
      </c>
    </row>
    <row r="2922" spans="1:12" x14ac:dyDescent="0.25">
      <c r="A2922" s="2">
        <v>42484</v>
      </c>
      <c r="B2922" s="3">
        <f t="shared" si="226"/>
        <v>24</v>
      </c>
      <c r="C2922" s="3">
        <f t="shared" si="227"/>
        <v>4</v>
      </c>
      <c r="D2922" s="3">
        <f t="shared" si="228"/>
        <v>2016</v>
      </c>
      <c r="E2922" s="6">
        <v>24.2</v>
      </c>
      <c r="F2922" s="6">
        <v>14.1</v>
      </c>
      <c r="G2922" s="4">
        <f t="shared" si="229"/>
        <v>19.149999999999999</v>
      </c>
      <c r="H2922" s="4">
        <v>15.799999999999999</v>
      </c>
      <c r="I2922" s="110">
        <v>0</v>
      </c>
      <c r="J2922" s="4">
        <f t="shared" ca="1" si="225"/>
        <v>9.1499999999999986</v>
      </c>
      <c r="K2922" s="5">
        <v>0.95988730491540997</v>
      </c>
      <c r="L2922" s="109">
        <v>0</v>
      </c>
    </row>
    <row r="2923" spans="1:12" x14ac:dyDescent="0.25">
      <c r="A2923" s="2">
        <v>42485</v>
      </c>
      <c r="B2923" s="3">
        <f t="shared" si="226"/>
        <v>25</v>
      </c>
      <c r="C2923" s="3">
        <f t="shared" si="227"/>
        <v>4</v>
      </c>
      <c r="D2923" s="3">
        <f t="shared" si="228"/>
        <v>2016</v>
      </c>
      <c r="E2923" s="6">
        <v>24.2</v>
      </c>
      <c r="F2923" s="6">
        <v>14.1</v>
      </c>
      <c r="G2923" s="4">
        <f t="shared" si="229"/>
        <v>19.149999999999999</v>
      </c>
      <c r="H2923" s="4">
        <v>15.799999999999999</v>
      </c>
      <c r="I2923" s="110">
        <v>0</v>
      </c>
      <c r="J2923" s="4">
        <f t="shared" ca="1" si="225"/>
        <v>9.1499999999999986</v>
      </c>
      <c r="K2923" s="5">
        <v>0.95988730491540997</v>
      </c>
      <c r="L2923" s="109">
        <v>0</v>
      </c>
    </row>
    <row r="2924" spans="1:12" x14ac:dyDescent="0.25">
      <c r="A2924" s="2">
        <v>42486</v>
      </c>
      <c r="B2924" s="3">
        <f t="shared" si="226"/>
        <v>26</v>
      </c>
      <c r="C2924" s="3">
        <f t="shared" si="227"/>
        <v>4</v>
      </c>
      <c r="D2924" s="3">
        <f t="shared" si="228"/>
        <v>2016</v>
      </c>
      <c r="E2924" s="6">
        <v>24.2</v>
      </c>
      <c r="F2924" s="6">
        <v>14.1</v>
      </c>
      <c r="G2924" s="4">
        <f t="shared" si="229"/>
        <v>19.149999999999999</v>
      </c>
      <c r="H2924" s="4">
        <v>15.799999999999999</v>
      </c>
      <c r="I2924" s="110">
        <v>0</v>
      </c>
      <c r="J2924" s="4">
        <f t="shared" ca="1" si="225"/>
        <v>9.1499999999999986</v>
      </c>
      <c r="K2924" s="5">
        <v>0.95988730491540997</v>
      </c>
      <c r="L2924" s="109">
        <v>0</v>
      </c>
    </row>
    <row r="2925" spans="1:12" x14ac:dyDescent="0.25">
      <c r="A2925" s="2">
        <v>42487</v>
      </c>
      <c r="B2925" s="3">
        <f t="shared" si="226"/>
        <v>27</v>
      </c>
      <c r="C2925" s="3">
        <f t="shared" si="227"/>
        <v>4</v>
      </c>
      <c r="D2925" s="3">
        <f t="shared" si="228"/>
        <v>2016</v>
      </c>
      <c r="E2925" s="6">
        <v>24.2</v>
      </c>
      <c r="F2925" s="6">
        <v>14.1</v>
      </c>
      <c r="G2925" s="4">
        <f t="shared" si="229"/>
        <v>19.149999999999999</v>
      </c>
      <c r="H2925" s="4">
        <v>15.799999999999999</v>
      </c>
      <c r="I2925" s="110">
        <v>0</v>
      </c>
      <c r="J2925" s="4">
        <f t="shared" ca="1" si="225"/>
        <v>9.1499999999999986</v>
      </c>
      <c r="K2925" s="5">
        <v>0.95988730491540997</v>
      </c>
      <c r="L2925" s="109">
        <v>0</v>
      </c>
    </row>
    <row r="2926" spans="1:12" x14ac:dyDescent="0.25">
      <c r="A2926" s="2">
        <v>42488</v>
      </c>
      <c r="B2926" s="3">
        <f t="shared" si="226"/>
        <v>28</v>
      </c>
      <c r="C2926" s="3">
        <f t="shared" si="227"/>
        <v>4</v>
      </c>
      <c r="D2926" s="3">
        <f t="shared" si="228"/>
        <v>2016</v>
      </c>
      <c r="E2926" s="6">
        <v>24.2</v>
      </c>
      <c r="F2926" s="6">
        <v>14.1</v>
      </c>
      <c r="G2926" s="4">
        <f t="shared" si="229"/>
        <v>19.149999999999999</v>
      </c>
      <c r="H2926" s="4">
        <v>15.799999999999999</v>
      </c>
      <c r="I2926" s="110">
        <v>0</v>
      </c>
      <c r="J2926" s="4">
        <f t="shared" ca="1" si="225"/>
        <v>9.1499999999999986</v>
      </c>
      <c r="K2926" s="5">
        <v>0.95988730491540997</v>
      </c>
      <c r="L2926" s="109">
        <v>0</v>
      </c>
    </row>
    <row r="2927" spans="1:12" x14ac:dyDescent="0.25">
      <c r="A2927" s="2">
        <v>42489</v>
      </c>
      <c r="B2927" s="3">
        <f t="shared" si="226"/>
        <v>29</v>
      </c>
      <c r="C2927" s="3">
        <f t="shared" si="227"/>
        <v>4</v>
      </c>
      <c r="D2927" s="3">
        <f t="shared" si="228"/>
        <v>2016</v>
      </c>
      <c r="E2927" s="6">
        <v>24.2</v>
      </c>
      <c r="F2927" s="6">
        <v>14.1</v>
      </c>
      <c r="G2927" s="4">
        <f t="shared" si="229"/>
        <v>19.149999999999999</v>
      </c>
      <c r="H2927" s="4">
        <v>15.799999999999999</v>
      </c>
      <c r="I2927" s="110">
        <v>0</v>
      </c>
      <c r="J2927" s="4">
        <f t="shared" ca="1" si="225"/>
        <v>9.1499999999999986</v>
      </c>
      <c r="K2927" s="5">
        <v>0.95988730491540997</v>
      </c>
      <c r="L2927" s="109">
        <v>0</v>
      </c>
    </row>
    <row r="2928" spans="1:12" x14ac:dyDescent="0.25">
      <c r="A2928" s="2">
        <v>42490</v>
      </c>
      <c r="B2928" s="3">
        <f t="shared" si="226"/>
        <v>30</v>
      </c>
      <c r="C2928" s="3">
        <f t="shared" si="227"/>
        <v>4</v>
      </c>
      <c r="D2928" s="3">
        <f t="shared" si="228"/>
        <v>2016</v>
      </c>
      <c r="E2928" s="6">
        <v>24.2</v>
      </c>
      <c r="F2928" s="6">
        <v>14.1</v>
      </c>
      <c r="G2928" s="4">
        <f t="shared" si="229"/>
        <v>19.149999999999999</v>
      </c>
      <c r="H2928" s="4">
        <v>15.799999999999999</v>
      </c>
      <c r="I2928" s="110">
        <v>0</v>
      </c>
      <c r="J2928" s="4">
        <f t="shared" ca="1" si="225"/>
        <v>9.1499999999999986</v>
      </c>
      <c r="K2928" s="5">
        <v>0.95988730491540997</v>
      </c>
      <c r="L2928" s="109">
        <v>0</v>
      </c>
    </row>
    <row r="2929" spans="1:12" x14ac:dyDescent="0.25">
      <c r="A2929" s="2">
        <v>42491</v>
      </c>
      <c r="B2929" s="3">
        <f t="shared" si="226"/>
        <v>1</v>
      </c>
      <c r="C2929" s="3">
        <f t="shared" si="227"/>
        <v>5</v>
      </c>
      <c r="D2929" s="3">
        <f t="shared" si="228"/>
        <v>2016</v>
      </c>
      <c r="E2929" s="6">
        <v>24.2</v>
      </c>
      <c r="F2929" s="6">
        <v>14.1</v>
      </c>
      <c r="G2929" s="4">
        <f t="shared" si="229"/>
        <v>19.149999999999999</v>
      </c>
      <c r="H2929" s="4">
        <v>15.799999999999999</v>
      </c>
      <c r="I2929" s="110">
        <v>0</v>
      </c>
      <c r="J2929" s="4">
        <f t="shared" ca="1" si="225"/>
        <v>9.1499999999999986</v>
      </c>
      <c r="K2929" s="5">
        <v>0.95988730491540997</v>
      </c>
      <c r="L2929" s="109">
        <v>0</v>
      </c>
    </row>
    <row r="2930" spans="1:12" x14ac:dyDescent="0.25">
      <c r="A2930" s="2">
        <v>42492</v>
      </c>
      <c r="B2930" s="3">
        <f t="shared" si="226"/>
        <v>2</v>
      </c>
      <c r="C2930" s="3">
        <f t="shared" si="227"/>
        <v>5</v>
      </c>
      <c r="D2930" s="3">
        <f t="shared" si="228"/>
        <v>2016</v>
      </c>
      <c r="E2930" s="6">
        <v>24.2</v>
      </c>
      <c r="F2930" s="6">
        <v>14.1</v>
      </c>
      <c r="G2930" s="4">
        <f t="shared" si="229"/>
        <v>19.149999999999999</v>
      </c>
      <c r="H2930" s="4">
        <v>15.799999999999999</v>
      </c>
      <c r="I2930" s="110">
        <v>0</v>
      </c>
      <c r="J2930" s="4">
        <f t="shared" ca="1" si="225"/>
        <v>9.1499999999999986</v>
      </c>
      <c r="K2930" s="5">
        <v>0.95988730491540997</v>
      </c>
      <c r="L2930" s="109">
        <v>0</v>
      </c>
    </row>
    <row r="2931" spans="1:12" x14ac:dyDescent="0.25">
      <c r="A2931" s="2">
        <v>42493</v>
      </c>
      <c r="B2931" s="3">
        <f t="shared" si="226"/>
        <v>3</v>
      </c>
      <c r="C2931" s="3">
        <f t="shared" si="227"/>
        <v>5</v>
      </c>
      <c r="D2931" s="3">
        <f t="shared" si="228"/>
        <v>2016</v>
      </c>
      <c r="E2931" s="4">
        <v>16.333333333333332</v>
      </c>
      <c r="F2931" s="4">
        <v>14.816666666666668</v>
      </c>
      <c r="G2931" s="4">
        <f t="shared" si="229"/>
        <v>15.574999999999999</v>
      </c>
      <c r="H2931" s="4">
        <v>3.1114999999999999</v>
      </c>
      <c r="I2931" s="3">
        <v>0</v>
      </c>
      <c r="J2931" s="4">
        <f t="shared" ca="1" si="225"/>
        <v>5.5750000000000002</v>
      </c>
      <c r="K2931" s="5">
        <v>1.4508686576784879</v>
      </c>
      <c r="L2931" s="109">
        <v>0</v>
      </c>
    </row>
    <row r="2932" spans="1:12" x14ac:dyDescent="0.25">
      <c r="A2932" s="2">
        <v>42494</v>
      </c>
      <c r="B2932" s="3">
        <f t="shared" si="226"/>
        <v>4</v>
      </c>
      <c r="C2932" s="3">
        <f t="shared" si="227"/>
        <v>5</v>
      </c>
      <c r="D2932" s="3">
        <f t="shared" si="228"/>
        <v>2016</v>
      </c>
      <c r="E2932" s="4">
        <v>12.374999999999998</v>
      </c>
      <c r="F2932" s="4">
        <v>11.020833333333334</v>
      </c>
      <c r="G2932" s="4">
        <f t="shared" si="229"/>
        <v>11.697916666666666</v>
      </c>
      <c r="H2932" s="4">
        <v>15.491199999999999</v>
      </c>
      <c r="I2932" s="3">
        <v>0</v>
      </c>
      <c r="J2932" s="4">
        <f t="shared" ca="1" si="225"/>
        <v>1.6979166666666661</v>
      </c>
      <c r="K2932" s="5">
        <v>3.4068204738829237</v>
      </c>
      <c r="L2932" s="111">
        <v>4</v>
      </c>
    </row>
    <row r="2933" spans="1:12" x14ac:dyDescent="0.25">
      <c r="A2933" s="2">
        <v>42495</v>
      </c>
      <c r="B2933" s="3">
        <f t="shared" si="226"/>
        <v>5</v>
      </c>
      <c r="C2933" s="3">
        <f t="shared" si="227"/>
        <v>5</v>
      </c>
      <c r="D2933" s="3">
        <f t="shared" si="228"/>
        <v>2016</v>
      </c>
      <c r="E2933" s="4">
        <v>13.695833333333335</v>
      </c>
      <c r="F2933" s="4">
        <v>12.158333333333331</v>
      </c>
      <c r="G2933" s="4">
        <f t="shared" si="229"/>
        <v>12.927083333333332</v>
      </c>
      <c r="H2933" s="4">
        <v>14.803600000000003</v>
      </c>
      <c r="I2933" s="3">
        <v>0</v>
      </c>
      <c r="J2933" s="4">
        <f t="shared" ca="1" si="225"/>
        <v>2.927083333333333</v>
      </c>
      <c r="K2933" s="5">
        <v>3.5181156222454115</v>
      </c>
      <c r="L2933" s="111">
        <v>1</v>
      </c>
    </row>
    <row r="2934" spans="1:12" x14ac:dyDescent="0.25">
      <c r="A2934" s="2">
        <v>42496</v>
      </c>
      <c r="B2934" s="3">
        <f t="shared" si="226"/>
        <v>6</v>
      </c>
      <c r="C2934" s="3">
        <f t="shared" si="227"/>
        <v>5</v>
      </c>
      <c r="D2934" s="3">
        <f t="shared" si="228"/>
        <v>2016</v>
      </c>
      <c r="E2934" s="4">
        <v>13.508333333333333</v>
      </c>
      <c r="F2934" s="4">
        <v>12.758333333333331</v>
      </c>
      <c r="G2934" s="4">
        <f t="shared" si="229"/>
        <v>13.133333333333333</v>
      </c>
      <c r="H2934" s="4">
        <v>3.8212999999999999</v>
      </c>
      <c r="I2934" s="3">
        <v>0.2</v>
      </c>
      <c r="J2934" s="4">
        <f t="shared" ca="1" si="225"/>
        <v>3.133333333333332</v>
      </c>
      <c r="K2934" s="5">
        <v>0.98937159354246151</v>
      </c>
      <c r="L2934" s="111">
        <v>0</v>
      </c>
    </row>
    <row r="2935" spans="1:12" x14ac:dyDescent="0.25">
      <c r="A2935" s="2">
        <v>42497</v>
      </c>
      <c r="B2935" s="3">
        <f t="shared" si="226"/>
        <v>7</v>
      </c>
      <c r="C2935" s="3">
        <f t="shared" si="227"/>
        <v>5</v>
      </c>
      <c r="D2935" s="3">
        <f t="shared" si="228"/>
        <v>2016</v>
      </c>
      <c r="E2935" s="4">
        <v>14.625000000000002</v>
      </c>
      <c r="F2935" s="4">
        <v>13.820833333333333</v>
      </c>
      <c r="G2935" s="4">
        <f t="shared" si="229"/>
        <v>14.222916666666666</v>
      </c>
      <c r="H2935" s="4">
        <v>8.8309999999999977</v>
      </c>
      <c r="I2935" s="3">
        <v>0.2</v>
      </c>
      <c r="J2935" s="4">
        <f t="shared" ca="1" si="225"/>
        <v>4.2229166666666673</v>
      </c>
      <c r="K2935" s="5">
        <v>1.9957933875728762</v>
      </c>
      <c r="L2935" s="111">
        <v>0</v>
      </c>
    </row>
    <row r="2936" spans="1:12" x14ac:dyDescent="0.25">
      <c r="A2936" s="2">
        <v>42498</v>
      </c>
      <c r="B2936" s="3">
        <f t="shared" si="226"/>
        <v>8</v>
      </c>
      <c r="C2936" s="3">
        <f t="shared" si="227"/>
        <v>5</v>
      </c>
      <c r="D2936" s="3">
        <f t="shared" si="228"/>
        <v>2016</v>
      </c>
      <c r="E2936" s="4">
        <v>15.704166666666666</v>
      </c>
      <c r="F2936" s="4">
        <v>14.625</v>
      </c>
      <c r="G2936" s="4">
        <f t="shared" si="229"/>
        <v>15.164583333333333</v>
      </c>
      <c r="H2936" s="4">
        <v>11.687800000000001</v>
      </c>
      <c r="I2936" s="3">
        <v>2.2000000000000002</v>
      </c>
      <c r="J2936" s="4">
        <f t="shared" ca="1" si="225"/>
        <v>5.1645833333333329</v>
      </c>
      <c r="K2936" s="5">
        <v>2.8576881997515433</v>
      </c>
      <c r="L2936" s="111">
        <v>0</v>
      </c>
    </row>
    <row r="2937" spans="1:12" x14ac:dyDescent="0.25">
      <c r="A2937" s="2">
        <v>42499</v>
      </c>
      <c r="B2937" s="3">
        <f t="shared" si="226"/>
        <v>9</v>
      </c>
      <c r="C2937" s="3">
        <f t="shared" si="227"/>
        <v>5</v>
      </c>
      <c r="D2937" s="3">
        <f t="shared" si="228"/>
        <v>2016</v>
      </c>
      <c r="E2937" s="4">
        <v>15.225000000000001</v>
      </c>
      <c r="F2937" s="4">
        <v>14.579166666666671</v>
      </c>
      <c r="G2937" s="4">
        <f t="shared" si="229"/>
        <v>14.902083333333337</v>
      </c>
      <c r="H2937" s="4">
        <v>5.2763999999999998</v>
      </c>
      <c r="I2937" s="3">
        <v>0</v>
      </c>
      <c r="J2937" s="4">
        <f t="shared" ca="1" si="225"/>
        <v>4.9020833333333362</v>
      </c>
      <c r="K2937" s="5">
        <v>1.3558251760486228</v>
      </c>
      <c r="L2937" s="111">
        <v>0</v>
      </c>
    </row>
    <row r="2938" spans="1:12" x14ac:dyDescent="0.25">
      <c r="A2938" s="2">
        <v>42500</v>
      </c>
      <c r="B2938" s="3">
        <f t="shared" si="226"/>
        <v>10</v>
      </c>
      <c r="C2938" s="3">
        <f t="shared" si="227"/>
        <v>5</v>
      </c>
      <c r="D2938" s="3">
        <f t="shared" si="228"/>
        <v>2016</v>
      </c>
      <c r="E2938" s="4">
        <v>15.00416666666667</v>
      </c>
      <c r="F2938" s="4">
        <v>14.170833333333334</v>
      </c>
      <c r="G2938" s="4">
        <f t="shared" si="229"/>
        <v>14.587500000000002</v>
      </c>
      <c r="H2938" s="4">
        <v>6.4421999999999997</v>
      </c>
      <c r="I2938" s="3">
        <v>0.60000000000000009</v>
      </c>
      <c r="J2938" s="4">
        <f t="shared" ca="1" si="225"/>
        <v>4.5875000000000021</v>
      </c>
      <c r="K2938" s="5">
        <v>1.4813268429175022</v>
      </c>
      <c r="L2938" s="111">
        <v>0</v>
      </c>
    </row>
    <row r="2939" spans="1:12" x14ac:dyDescent="0.25">
      <c r="A2939" s="2">
        <v>42501</v>
      </c>
      <c r="B2939" s="3">
        <f t="shared" si="226"/>
        <v>11</v>
      </c>
      <c r="C2939" s="3">
        <f t="shared" si="227"/>
        <v>5</v>
      </c>
      <c r="D2939" s="3">
        <f t="shared" si="228"/>
        <v>2016</v>
      </c>
      <c r="E2939" s="4">
        <v>14.020833333333334</v>
      </c>
      <c r="F2939" s="4">
        <v>13.37083333333333</v>
      </c>
      <c r="G2939" s="4">
        <f t="shared" si="229"/>
        <v>13.695833333333333</v>
      </c>
      <c r="H2939" s="4">
        <v>8.1129999999999995</v>
      </c>
      <c r="I2939" s="3">
        <v>0.4</v>
      </c>
      <c r="J2939" s="4">
        <f t="shared" ca="1" si="225"/>
        <v>3.695833333333332</v>
      </c>
      <c r="K2939" s="5">
        <v>1.9390919529512631</v>
      </c>
      <c r="L2939" s="111">
        <v>0</v>
      </c>
    </row>
    <row r="2940" spans="1:12" x14ac:dyDescent="0.25">
      <c r="A2940" s="2">
        <v>42502</v>
      </c>
      <c r="B2940" s="3">
        <f t="shared" si="226"/>
        <v>12</v>
      </c>
      <c r="C2940" s="3">
        <f t="shared" si="227"/>
        <v>5</v>
      </c>
      <c r="D2940" s="3">
        <f t="shared" si="228"/>
        <v>2016</v>
      </c>
      <c r="E2940" s="4">
        <v>12.733333333333333</v>
      </c>
      <c r="F2940" s="4">
        <v>12.091666666666667</v>
      </c>
      <c r="G2940" s="4">
        <f t="shared" si="229"/>
        <v>12.4125</v>
      </c>
      <c r="H2940" s="4">
        <v>5.7469999999999999</v>
      </c>
      <c r="I2940" s="3">
        <v>0.60000000000000009</v>
      </c>
      <c r="J2940" s="4">
        <f t="shared" ca="1" si="225"/>
        <v>2.4124999999999996</v>
      </c>
      <c r="K2940" s="5">
        <v>1.2869268519902273</v>
      </c>
      <c r="L2940" s="111">
        <v>0</v>
      </c>
    </row>
    <row r="2941" spans="1:12" x14ac:dyDescent="0.25">
      <c r="A2941" s="2">
        <v>42503</v>
      </c>
      <c r="B2941" s="3">
        <f t="shared" si="226"/>
        <v>13</v>
      </c>
      <c r="C2941" s="3">
        <f t="shared" si="227"/>
        <v>5</v>
      </c>
      <c r="D2941" s="3">
        <f t="shared" si="228"/>
        <v>2016</v>
      </c>
      <c r="E2941" s="4">
        <v>13.766666666666667</v>
      </c>
      <c r="F2941" s="4">
        <v>12.699999999999998</v>
      </c>
      <c r="G2941" s="4">
        <f t="shared" si="229"/>
        <v>13.233333333333333</v>
      </c>
      <c r="H2941" s="4">
        <v>10.628299999999999</v>
      </c>
      <c r="I2941" s="3">
        <v>0</v>
      </c>
      <c r="J2941" s="4">
        <f t="shared" ca="1" si="225"/>
        <v>3.2333333333333325</v>
      </c>
      <c r="K2941" s="5">
        <v>2.3459777763671044</v>
      </c>
      <c r="L2941" s="111">
        <v>0</v>
      </c>
    </row>
    <row r="2942" spans="1:12" x14ac:dyDescent="0.25">
      <c r="A2942" s="2">
        <v>42504</v>
      </c>
      <c r="B2942" s="3">
        <f t="shared" si="226"/>
        <v>14</v>
      </c>
      <c r="C2942" s="3">
        <f t="shared" si="227"/>
        <v>5</v>
      </c>
      <c r="D2942" s="3">
        <f t="shared" si="228"/>
        <v>2016</v>
      </c>
      <c r="E2942" s="4">
        <v>14.391666666666667</v>
      </c>
      <c r="F2942" s="4">
        <v>13.058333333333335</v>
      </c>
      <c r="G2942" s="4">
        <f t="shared" si="229"/>
        <v>13.725000000000001</v>
      </c>
      <c r="H2942" s="4">
        <v>13.470700000000003</v>
      </c>
      <c r="I2942" s="3">
        <v>0</v>
      </c>
      <c r="J2942" s="4">
        <f t="shared" ca="1" si="225"/>
        <v>3.7250000000000014</v>
      </c>
      <c r="K2942" s="5">
        <v>2.8730654018075432</v>
      </c>
      <c r="L2942" s="111">
        <v>0</v>
      </c>
    </row>
    <row r="2943" spans="1:12" x14ac:dyDescent="0.25">
      <c r="A2943" s="2">
        <v>42505</v>
      </c>
      <c r="B2943" s="3">
        <f t="shared" si="226"/>
        <v>15</v>
      </c>
      <c r="C2943" s="3">
        <f t="shared" si="227"/>
        <v>5</v>
      </c>
      <c r="D2943" s="3">
        <f t="shared" si="228"/>
        <v>2016</v>
      </c>
      <c r="E2943" s="4">
        <v>13.44166666666667</v>
      </c>
      <c r="F2943" s="4">
        <v>12.670833333333334</v>
      </c>
      <c r="G2943" s="4">
        <f t="shared" si="229"/>
        <v>13.056250000000002</v>
      </c>
      <c r="H2943" s="4">
        <v>2.7375000000000003</v>
      </c>
      <c r="I2943" s="3">
        <v>21.2</v>
      </c>
      <c r="J2943" s="4">
        <f t="shared" ca="1" si="225"/>
        <v>3.0562500000000021</v>
      </c>
      <c r="K2943" s="5">
        <v>0.80551837453013087</v>
      </c>
      <c r="L2943" s="111">
        <v>0</v>
      </c>
    </row>
    <row r="2944" spans="1:12" x14ac:dyDescent="0.25">
      <c r="A2944" s="2">
        <v>42506</v>
      </c>
      <c r="B2944" s="3">
        <f t="shared" si="226"/>
        <v>16</v>
      </c>
      <c r="C2944" s="3">
        <f t="shared" si="227"/>
        <v>5</v>
      </c>
      <c r="D2944" s="3">
        <f t="shared" si="228"/>
        <v>2016</v>
      </c>
      <c r="E2944" s="4">
        <v>11.429166666666667</v>
      </c>
      <c r="F2944" s="4">
        <v>10.829166666666666</v>
      </c>
      <c r="G2944" s="4">
        <f t="shared" si="229"/>
        <v>11.129166666666666</v>
      </c>
      <c r="H2944" s="4">
        <v>3.8642999999999996</v>
      </c>
      <c r="I2944" s="3">
        <v>3.8</v>
      </c>
      <c r="J2944" s="4">
        <f t="shared" ca="1" si="225"/>
        <v>1.1291666666666664</v>
      </c>
      <c r="K2944" s="5">
        <v>0.8960602726925373</v>
      </c>
      <c r="L2944" s="111">
        <v>0</v>
      </c>
    </row>
    <row r="2945" spans="1:12" x14ac:dyDescent="0.25">
      <c r="A2945" s="2">
        <v>42507</v>
      </c>
      <c r="B2945" s="3">
        <f t="shared" si="226"/>
        <v>17</v>
      </c>
      <c r="C2945" s="3">
        <f t="shared" si="227"/>
        <v>5</v>
      </c>
      <c r="D2945" s="3">
        <f t="shared" si="228"/>
        <v>2016</v>
      </c>
      <c r="E2945" s="4">
        <v>7.2250000000000014</v>
      </c>
      <c r="F2945" s="4">
        <v>6.1458333333333313</v>
      </c>
      <c r="G2945" s="4">
        <f t="shared" si="229"/>
        <v>6.6854166666666668</v>
      </c>
      <c r="H2945" s="4">
        <v>15.274100000000002</v>
      </c>
      <c r="I2945" s="3">
        <v>0</v>
      </c>
      <c r="J2945" s="4">
        <f t="shared" ca="1" si="225"/>
        <v>0</v>
      </c>
      <c r="K2945" s="5">
        <v>2.943732558873656</v>
      </c>
      <c r="L2945" s="111">
        <v>19</v>
      </c>
    </row>
    <row r="2946" spans="1:12" x14ac:dyDescent="0.25">
      <c r="A2946" s="2">
        <v>42508</v>
      </c>
      <c r="B2946" s="3">
        <f t="shared" si="226"/>
        <v>18</v>
      </c>
      <c r="C2946" s="3">
        <f t="shared" si="227"/>
        <v>5</v>
      </c>
      <c r="D2946" s="3">
        <f t="shared" si="228"/>
        <v>2016</v>
      </c>
      <c r="E2946" s="4">
        <v>6.05</v>
      </c>
      <c r="F2946" s="4">
        <v>4.6875000000000009</v>
      </c>
      <c r="G2946" s="4">
        <f t="shared" si="229"/>
        <v>5.3687500000000004</v>
      </c>
      <c r="H2946" s="4">
        <v>15.341499999999998</v>
      </c>
      <c r="I2946" s="3">
        <v>0</v>
      </c>
      <c r="J2946" s="4">
        <f t="shared" ref="J2946:J3009" ca="1" si="230">IF($J$2&gt;E2946,0, IF(F2946&gt;$J$2,((F2946-$J$2)+((E2946-F2946)/2)),((E2946-$J$2)^2/((E2946-F2946)))))</f>
        <v>0</v>
      </c>
      <c r="K2946" s="5">
        <v>2.8552474918318476</v>
      </c>
      <c r="L2946" s="111">
        <v>18</v>
      </c>
    </row>
    <row r="2947" spans="1:12" x14ac:dyDescent="0.25">
      <c r="A2947" s="2">
        <v>42509</v>
      </c>
      <c r="B2947" s="3">
        <f t="shared" ref="B2947:B3010" si="231">DAY(A2947)</f>
        <v>19</v>
      </c>
      <c r="C2947" s="3">
        <f t="shared" ref="C2947:C3010" si="232">MONTH(A2947)</f>
        <v>5</v>
      </c>
      <c r="D2947" s="3">
        <f t="shared" ref="D2947:D3010" si="233">YEAR(A2947)</f>
        <v>2016</v>
      </c>
      <c r="E2947" s="4">
        <v>7.7749999999999995</v>
      </c>
      <c r="F2947" s="4">
        <v>6.3375000000000012</v>
      </c>
      <c r="G2947" s="4">
        <f t="shared" ref="G2947:G3010" si="234">MEDIAN(E2947:F2947)</f>
        <v>7.0562500000000004</v>
      </c>
      <c r="H2947" s="4">
        <v>15.738800000000001</v>
      </c>
      <c r="I2947" s="3">
        <v>0</v>
      </c>
      <c r="J2947" s="4">
        <f t="shared" ca="1" si="230"/>
        <v>0</v>
      </c>
      <c r="K2947" s="5">
        <v>3.0255505715876172</v>
      </c>
      <c r="L2947" s="111">
        <v>14</v>
      </c>
    </row>
    <row r="2948" spans="1:12" x14ac:dyDescent="0.25">
      <c r="A2948" s="2">
        <v>42510</v>
      </c>
      <c r="B2948" s="3">
        <f t="shared" si="231"/>
        <v>20</v>
      </c>
      <c r="C2948" s="3">
        <f t="shared" si="232"/>
        <v>5</v>
      </c>
      <c r="D2948" s="3">
        <f t="shared" si="233"/>
        <v>2016</v>
      </c>
      <c r="E2948" s="4">
        <v>10</v>
      </c>
      <c r="F2948" s="4">
        <v>9.5041666666666682</v>
      </c>
      <c r="G2948" s="4">
        <f t="shared" si="234"/>
        <v>9.752083333333335</v>
      </c>
      <c r="H2948" s="4">
        <v>2.2240999999999995</v>
      </c>
      <c r="I2948" s="3">
        <v>8.8000000000000007</v>
      </c>
      <c r="J2948" s="4">
        <f t="shared" ca="1" si="230"/>
        <v>0</v>
      </c>
      <c r="K2948" s="5">
        <v>0.55884547052557121</v>
      </c>
      <c r="L2948" s="111">
        <v>3</v>
      </c>
    </row>
    <row r="2949" spans="1:12" x14ac:dyDescent="0.25">
      <c r="A2949" s="2">
        <v>42511</v>
      </c>
      <c r="B2949" s="3">
        <f t="shared" si="231"/>
        <v>21</v>
      </c>
      <c r="C2949" s="3">
        <f t="shared" si="232"/>
        <v>5</v>
      </c>
      <c r="D2949" s="3">
        <f t="shared" si="233"/>
        <v>2016</v>
      </c>
      <c r="E2949" s="4">
        <v>12.570833333333335</v>
      </c>
      <c r="F2949" s="4">
        <v>11.954166666666666</v>
      </c>
      <c r="G2949" s="4">
        <f t="shared" si="234"/>
        <v>12.262499999999999</v>
      </c>
      <c r="H2949" s="4">
        <v>7.2243000000000004</v>
      </c>
      <c r="I2949" s="3">
        <v>5.0000000000000009</v>
      </c>
      <c r="J2949" s="4">
        <f t="shared" ca="1" si="230"/>
        <v>2.2625000000000002</v>
      </c>
      <c r="K2949" s="5">
        <v>1.5632506246017381</v>
      </c>
      <c r="L2949" s="111">
        <v>0</v>
      </c>
    </row>
    <row r="2950" spans="1:12" x14ac:dyDescent="0.25">
      <c r="A2950" s="2">
        <v>42512</v>
      </c>
      <c r="B2950" s="3">
        <f t="shared" si="231"/>
        <v>22</v>
      </c>
      <c r="C2950" s="3">
        <f t="shared" si="232"/>
        <v>5</v>
      </c>
      <c r="D2950" s="3">
        <f t="shared" si="233"/>
        <v>2016</v>
      </c>
      <c r="E2950" s="4">
        <v>11.008333333333333</v>
      </c>
      <c r="F2950" s="4">
        <v>10.554166666666665</v>
      </c>
      <c r="G2950" s="4">
        <f t="shared" si="234"/>
        <v>10.78125</v>
      </c>
      <c r="H2950" s="4">
        <v>3.0268999999999999</v>
      </c>
      <c r="I2950" s="3">
        <v>9.8000000000000007</v>
      </c>
      <c r="J2950" s="4">
        <f t="shared" ca="1" si="230"/>
        <v>0.78124999999999911</v>
      </c>
      <c r="K2950" s="5">
        <v>0.55090067076167593</v>
      </c>
      <c r="L2950" s="111">
        <v>0</v>
      </c>
    </row>
    <row r="2951" spans="1:12" x14ac:dyDescent="0.25">
      <c r="A2951" s="2">
        <v>42513</v>
      </c>
      <c r="B2951" s="3">
        <f t="shared" si="231"/>
        <v>23</v>
      </c>
      <c r="C2951" s="3">
        <f t="shared" si="232"/>
        <v>5</v>
      </c>
      <c r="D2951" s="3">
        <f t="shared" si="233"/>
        <v>2016</v>
      </c>
      <c r="E2951" s="4">
        <v>7.2416666666666663</v>
      </c>
      <c r="F2951" s="4">
        <v>6.4416666666666655</v>
      </c>
      <c r="G2951" s="4">
        <f t="shared" si="234"/>
        <v>6.8416666666666659</v>
      </c>
      <c r="H2951" s="4">
        <v>9.5013000000000005</v>
      </c>
      <c r="I2951" s="3">
        <v>2.2000000000000002</v>
      </c>
      <c r="J2951" s="4">
        <f t="shared" ca="1" si="230"/>
        <v>0</v>
      </c>
      <c r="K2951" s="5">
        <v>1.7958031989713041</v>
      </c>
      <c r="L2951" s="111">
        <v>15</v>
      </c>
    </row>
    <row r="2952" spans="1:12" x14ac:dyDescent="0.25">
      <c r="A2952" s="2">
        <v>42514</v>
      </c>
      <c r="B2952" s="3">
        <f t="shared" si="231"/>
        <v>24</v>
      </c>
      <c r="C2952" s="3">
        <f t="shared" si="232"/>
        <v>5</v>
      </c>
      <c r="D2952" s="3">
        <f t="shared" si="233"/>
        <v>2016</v>
      </c>
      <c r="E2952" s="4">
        <v>8.8541666666666679</v>
      </c>
      <c r="F2952" s="4">
        <v>7.4333333333333345</v>
      </c>
      <c r="G2952" s="4">
        <f t="shared" si="234"/>
        <v>8.1437500000000007</v>
      </c>
      <c r="H2952" s="4">
        <v>15.3437</v>
      </c>
      <c r="I2952" s="3">
        <v>0</v>
      </c>
      <c r="J2952" s="4">
        <f t="shared" ca="1" si="230"/>
        <v>0</v>
      </c>
      <c r="K2952" s="5">
        <v>2.6769620677403441</v>
      </c>
      <c r="L2952" s="111">
        <v>14</v>
      </c>
    </row>
    <row r="2953" spans="1:12" x14ac:dyDescent="0.25">
      <c r="A2953" s="2">
        <v>42515</v>
      </c>
      <c r="B2953" s="3">
        <f t="shared" si="231"/>
        <v>25</v>
      </c>
      <c r="C2953" s="3">
        <f t="shared" si="232"/>
        <v>5</v>
      </c>
      <c r="D2953" s="3">
        <f t="shared" si="233"/>
        <v>2016</v>
      </c>
      <c r="E2953" s="4">
        <v>11.216666666666667</v>
      </c>
      <c r="F2953" s="4">
        <v>9.9875000000000007</v>
      </c>
      <c r="G2953" s="4">
        <f t="shared" si="234"/>
        <v>10.602083333333333</v>
      </c>
      <c r="H2953" s="4">
        <v>11.5243</v>
      </c>
      <c r="I2953" s="3">
        <v>0</v>
      </c>
      <c r="J2953" s="4">
        <f t="shared" ca="1" si="230"/>
        <v>1.2042937853107352</v>
      </c>
      <c r="K2953" s="5">
        <v>2.4069701003627184</v>
      </c>
      <c r="L2953" s="111">
        <v>5</v>
      </c>
    </row>
    <row r="2954" spans="1:12" x14ac:dyDescent="0.25">
      <c r="A2954" s="2">
        <v>42516</v>
      </c>
      <c r="B2954" s="3">
        <f t="shared" si="231"/>
        <v>26</v>
      </c>
      <c r="C2954" s="3">
        <f t="shared" si="232"/>
        <v>5</v>
      </c>
      <c r="D2954" s="3">
        <f t="shared" si="233"/>
        <v>2016</v>
      </c>
      <c r="E2954" s="4">
        <v>12.866666666666669</v>
      </c>
      <c r="F2954" s="4">
        <v>12.095833333333331</v>
      </c>
      <c r="G2954" s="4">
        <f t="shared" si="234"/>
        <v>12.481249999999999</v>
      </c>
      <c r="H2954" s="4">
        <v>8.5673999999999992</v>
      </c>
      <c r="I2954" s="3">
        <v>1.5999999999999999</v>
      </c>
      <c r="J2954" s="4">
        <f t="shared" ca="1" si="230"/>
        <v>2.4812500000000002</v>
      </c>
      <c r="K2954" s="5">
        <v>2.0036300141031571</v>
      </c>
      <c r="L2954" s="111">
        <v>0</v>
      </c>
    </row>
    <row r="2955" spans="1:12" x14ac:dyDescent="0.25">
      <c r="A2955" s="2">
        <v>42517</v>
      </c>
      <c r="B2955" s="3">
        <f t="shared" si="231"/>
        <v>27</v>
      </c>
      <c r="C2955" s="3">
        <f t="shared" si="232"/>
        <v>5</v>
      </c>
      <c r="D2955" s="3">
        <f t="shared" si="233"/>
        <v>2016</v>
      </c>
      <c r="E2955" s="4">
        <v>14.491666666666669</v>
      </c>
      <c r="F2955" s="4">
        <v>13.716666666666669</v>
      </c>
      <c r="G2955" s="4">
        <f t="shared" si="234"/>
        <v>14.104166666666668</v>
      </c>
      <c r="H2955" s="4">
        <v>8.5993000000000013</v>
      </c>
      <c r="I2955" s="3">
        <v>0</v>
      </c>
      <c r="J2955" s="4">
        <f t="shared" ca="1" si="230"/>
        <v>4.1041666666666687</v>
      </c>
      <c r="K2955" s="5">
        <v>2.1047997132930685</v>
      </c>
      <c r="L2955" s="111">
        <v>0</v>
      </c>
    </row>
    <row r="2956" spans="1:12" x14ac:dyDescent="0.25">
      <c r="A2956" s="2">
        <v>42518</v>
      </c>
      <c r="B2956" s="3">
        <f t="shared" si="231"/>
        <v>28</v>
      </c>
      <c r="C2956" s="3">
        <f t="shared" si="232"/>
        <v>5</v>
      </c>
      <c r="D2956" s="3">
        <f t="shared" si="233"/>
        <v>2016</v>
      </c>
      <c r="E2956" s="4">
        <v>13.937500000000002</v>
      </c>
      <c r="F2956" s="4">
        <v>12.908333333333331</v>
      </c>
      <c r="G2956" s="4">
        <f t="shared" si="234"/>
        <v>13.422916666666666</v>
      </c>
      <c r="H2956" s="4">
        <v>7.6067999999999998</v>
      </c>
      <c r="I2956" s="3">
        <v>0.2</v>
      </c>
      <c r="J2956" s="4">
        <f t="shared" ca="1" si="230"/>
        <v>3.4229166666666666</v>
      </c>
      <c r="K2956" s="5">
        <v>1.7024113429370413</v>
      </c>
      <c r="L2956" s="111">
        <v>0</v>
      </c>
    </row>
    <row r="2957" spans="1:12" x14ac:dyDescent="0.25">
      <c r="A2957" s="2">
        <v>42519</v>
      </c>
      <c r="B2957" s="3">
        <f t="shared" si="231"/>
        <v>29</v>
      </c>
      <c r="C2957" s="3">
        <f t="shared" si="232"/>
        <v>5</v>
      </c>
      <c r="D2957" s="3">
        <f t="shared" si="233"/>
        <v>2016</v>
      </c>
      <c r="E2957" s="4">
        <v>13.816666666666668</v>
      </c>
      <c r="F2957" s="4">
        <v>13.4625</v>
      </c>
      <c r="G2957" s="4">
        <f t="shared" si="234"/>
        <v>13.639583333333334</v>
      </c>
      <c r="H2957" s="4">
        <v>2.9285000000000001</v>
      </c>
      <c r="I2957" s="3">
        <v>14</v>
      </c>
      <c r="J2957" s="4">
        <f t="shared" ca="1" si="230"/>
        <v>3.6395833333333343</v>
      </c>
      <c r="K2957" s="5">
        <v>0.65342341284644878</v>
      </c>
      <c r="L2957" s="111">
        <v>0</v>
      </c>
    </row>
    <row r="2958" spans="1:12" x14ac:dyDescent="0.25">
      <c r="A2958" s="2">
        <v>42520</v>
      </c>
      <c r="B2958" s="3">
        <f t="shared" si="231"/>
        <v>30</v>
      </c>
      <c r="C2958" s="3">
        <f t="shared" si="232"/>
        <v>5</v>
      </c>
      <c r="D2958" s="3">
        <f t="shared" si="233"/>
        <v>2016</v>
      </c>
      <c r="E2958" s="4">
        <v>13.545833333333334</v>
      </c>
      <c r="F2958" s="4">
        <v>12.733333333333334</v>
      </c>
      <c r="G2958" s="4">
        <f t="shared" si="234"/>
        <v>13.139583333333334</v>
      </c>
      <c r="H2958" s="4">
        <v>8.1308999999999987</v>
      </c>
      <c r="I2958" s="3">
        <v>1.7999999999999998</v>
      </c>
      <c r="J2958" s="4">
        <f t="shared" ca="1" si="230"/>
        <v>3.1395833333333343</v>
      </c>
      <c r="K2958" s="5">
        <v>1.8079730935589546</v>
      </c>
      <c r="L2958" s="111">
        <v>0</v>
      </c>
    </row>
    <row r="2959" spans="1:12" x14ac:dyDescent="0.25">
      <c r="A2959" s="2">
        <v>42521</v>
      </c>
      <c r="B2959" s="3">
        <f t="shared" si="231"/>
        <v>31</v>
      </c>
      <c r="C2959" s="3">
        <f t="shared" si="232"/>
        <v>5</v>
      </c>
      <c r="D2959" s="3">
        <f t="shared" si="233"/>
        <v>2016</v>
      </c>
      <c r="E2959" s="4">
        <v>11.75</v>
      </c>
      <c r="F2959" s="4">
        <v>10.783333333333331</v>
      </c>
      <c r="G2959" s="4">
        <f t="shared" si="234"/>
        <v>11.266666666666666</v>
      </c>
      <c r="H2959" s="4">
        <v>10.698499999999999</v>
      </c>
      <c r="I2959" s="3">
        <v>0</v>
      </c>
      <c r="J2959" s="4">
        <f t="shared" ca="1" si="230"/>
        <v>1.2666666666666657</v>
      </c>
      <c r="K2959" s="5">
        <v>2.327632099424167</v>
      </c>
      <c r="L2959" s="111">
        <v>0</v>
      </c>
    </row>
    <row r="2960" spans="1:12" x14ac:dyDescent="0.25">
      <c r="A2960" s="2">
        <v>42522</v>
      </c>
      <c r="B2960" s="3">
        <f t="shared" si="231"/>
        <v>1</v>
      </c>
      <c r="C2960" s="3">
        <f t="shared" si="232"/>
        <v>6</v>
      </c>
      <c r="D2960" s="3">
        <f t="shared" si="233"/>
        <v>2016</v>
      </c>
      <c r="E2960" s="4">
        <v>9.2208333333333332</v>
      </c>
      <c r="F2960" s="4">
        <v>7.9458333333333337</v>
      </c>
      <c r="G2960" s="4">
        <f t="shared" si="234"/>
        <v>8.5833333333333339</v>
      </c>
      <c r="H2960" s="4">
        <v>9.6070000000000011</v>
      </c>
      <c r="I2960" s="3">
        <v>0</v>
      </c>
      <c r="J2960" s="4">
        <f t="shared" ca="1" si="230"/>
        <v>0</v>
      </c>
      <c r="K2960" s="5">
        <v>1.8985300397524048</v>
      </c>
      <c r="L2960" s="112">
        <v>11</v>
      </c>
    </row>
    <row r="2961" spans="1:12" x14ac:dyDescent="0.25">
      <c r="A2961" s="2">
        <v>42523</v>
      </c>
      <c r="B2961" s="3">
        <f t="shared" si="231"/>
        <v>2</v>
      </c>
      <c r="C2961" s="3">
        <f t="shared" si="232"/>
        <v>6</v>
      </c>
      <c r="D2961" s="3">
        <f t="shared" si="233"/>
        <v>2016</v>
      </c>
      <c r="E2961" s="4">
        <v>10.158333333333333</v>
      </c>
      <c r="F2961" s="4">
        <v>9.0833333333333321</v>
      </c>
      <c r="G2961" s="4">
        <f t="shared" si="234"/>
        <v>9.6208333333333336</v>
      </c>
      <c r="H2961" s="4">
        <v>14.1128</v>
      </c>
      <c r="I2961" s="3">
        <v>0</v>
      </c>
      <c r="J2961" s="4">
        <f t="shared" ca="1" si="230"/>
        <v>2.3320413436692451E-2</v>
      </c>
      <c r="K2961" s="5">
        <v>3.0429861238173976</v>
      </c>
      <c r="L2961" s="112">
        <v>5</v>
      </c>
    </row>
    <row r="2962" spans="1:12" x14ac:dyDescent="0.25">
      <c r="A2962" s="2">
        <v>42524</v>
      </c>
      <c r="B2962" s="3">
        <f t="shared" si="231"/>
        <v>3</v>
      </c>
      <c r="C2962" s="3">
        <f t="shared" si="232"/>
        <v>6</v>
      </c>
      <c r="D2962" s="3">
        <f t="shared" si="233"/>
        <v>2016</v>
      </c>
      <c r="E2962" s="4">
        <v>6.9958333333333336</v>
      </c>
      <c r="F2962" s="4">
        <v>5.625</v>
      </c>
      <c r="G2962" s="4">
        <f t="shared" si="234"/>
        <v>6.3104166666666668</v>
      </c>
      <c r="H2962" s="4">
        <v>7.6463000000000001</v>
      </c>
      <c r="I2962" s="3">
        <v>0</v>
      </c>
      <c r="J2962" s="4">
        <f t="shared" ca="1" si="230"/>
        <v>0</v>
      </c>
      <c r="K2962" s="5">
        <v>1.5608423781270979</v>
      </c>
      <c r="L2962" s="112">
        <v>17</v>
      </c>
    </row>
    <row r="2963" spans="1:12" x14ac:dyDescent="0.25">
      <c r="A2963" s="2">
        <v>42525</v>
      </c>
      <c r="B2963" s="3">
        <f t="shared" si="231"/>
        <v>4</v>
      </c>
      <c r="C2963" s="3">
        <f t="shared" si="232"/>
        <v>6</v>
      </c>
      <c r="D2963" s="3">
        <f t="shared" si="233"/>
        <v>2016</v>
      </c>
      <c r="E2963" s="4">
        <v>8.8541666666666679</v>
      </c>
      <c r="F2963" s="4">
        <v>7.9333333333333336</v>
      </c>
      <c r="G2963" s="4">
        <f t="shared" si="234"/>
        <v>8.3937500000000007</v>
      </c>
      <c r="H2963" s="4">
        <v>10.725</v>
      </c>
      <c r="I2963" s="3">
        <v>0</v>
      </c>
      <c r="J2963" s="4">
        <f t="shared" ca="1" si="230"/>
        <v>0</v>
      </c>
      <c r="K2963" s="5">
        <v>2.2917198357428687</v>
      </c>
      <c r="L2963" s="112">
        <v>14</v>
      </c>
    </row>
    <row r="2964" spans="1:12" x14ac:dyDescent="0.25">
      <c r="A2964" s="2">
        <v>42526</v>
      </c>
      <c r="B2964" s="3">
        <f t="shared" si="231"/>
        <v>5</v>
      </c>
      <c r="C2964" s="3">
        <f t="shared" si="232"/>
        <v>6</v>
      </c>
      <c r="D2964" s="3">
        <f t="shared" si="233"/>
        <v>2016</v>
      </c>
      <c r="E2964" s="4">
        <v>8.8541666666666679</v>
      </c>
      <c r="F2964" s="4">
        <v>7.6500000000000012</v>
      </c>
      <c r="G2964" s="4">
        <f t="shared" si="234"/>
        <v>8.252083333333335</v>
      </c>
      <c r="H2964" s="4">
        <v>12.031600000000001</v>
      </c>
      <c r="I2964" s="3">
        <v>0</v>
      </c>
      <c r="J2964" s="4">
        <f t="shared" ca="1" si="230"/>
        <v>0</v>
      </c>
      <c r="K2964" s="5">
        <v>2.4302399007621562</v>
      </c>
      <c r="L2964" s="112">
        <v>15</v>
      </c>
    </row>
    <row r="2965" spans="1:12" x14ac:dyDescent="0.25">
      <c r="A2965" s="2">
        <v>42527</v>
      </c>
      <c r="B2965" s="3">
        <f t="shared" si="231"/>
        <v>6</v>
      </c>
      <c r="C2965" s="3">
        <f t="shared" si="232"/>
        <v>6</v>
      </c>
      <c r="D2965" s="3">
        <f t="shared" si="233"/>
        <v>2016</v>
      </c>
      <c r="E2965" s="4">
        <v>5.6083333333333334</v>
      </c>
      <c r="F2965" s="4">
        <v>4.9708333333333332</v>
      </c>
      <c r="G2965" s="4">
        <f t="shared" si="234"/>
        <v>5.2895833333333329</v>
      </c>
      <c r="H2965" s="4">
        <v>4.5331999999999999</v>
      </c>
      <c r="I2965" s="3">
        <v>0</v>
      </c>
      <c r="J2965" s="4">
        <f t="shared" ca="1" si="230"/>
        <v>0</v>
      </c>
      <c r="K2965" s="5">
        <v>0.7911274443089622</v>
      </c>
      <c r="L2965" s="112">
        <v>24</v>
      </c>
    </row>
    <row r="2966" spans="1:12" x14ac:dyDescent="0.25">
      <c r="A2966" s="2">
        <v>42528</v>
      </c>
      <c r="B2966" s="3">
        <f t="shared" si="231"/>
        <v>7</v>
      </c>
      <c r="C2966" s="3">
        <f t="shared" si="232"/>
        <v>6</v>
      </c>
      <c r="D2966" s="3">
        <f t="shared" si="233"/>
        <v>2016</v>
      </c>
      <c r="E2966" s="4">
        <v>5.1625000000000014</v>
      </c>
      <c r="F2966" s="4">
        <v>3.8125</v>
      </c>
      <c r="G2966" s="4">
        <f t="shared" si="234"/>
        <v>4.4875000000000007</v>
      </c>
      <c r="H2966" s="4">
        <v>14.2879</v>
      </c>
      <c r="I2966" s="3">
        <v>0</v>
      </c>
      <c r="J2966" s="4">
        <f t="shared" ca="1" si="230"/>
        <v>0</v>
      </c>
      <c r="K2966" s="5">
        <v>2.2300503216665959</v>
      </c>
      <c r="L2966" s="112">
        <v>19</v>
      </c>
    </row>
    <row r="2967" spans="1:12" x14ac:dyDescent="0.25">
      <c r="A2967" s="2">
        <v>42529</v>
      </c>
      <c r="B2967" s="3">
        <f t="shared" si="231"/>
        <v>8</v>
      </c>
      <c r="C2967" s="3">
        <f t="shared" si="232"/>
        <v>6</v>
      </c>
      <c r="D2967" s="3">
        <f t="shared" si="233"/>
        <v>2016</v>
      </c>
      <c r="E2967" s="4">
        <v>5.6999999999999993</v>
      </c>
      <c r="F2967" s="4">
        <v>4.6375000000000002</v>
      </c>
      <c r="G2967" s="4">
        <f t="shared" si="234"/>
        <v>5.1687499999999993</v>
      </c>
      <c r="H2967" s="4">
        <v>14.106800000000002</v>
      </c>
      <c r="I2967" s="3">
        <v>0</v>
      </c>
      <c r="J2967" s="4">
        <f t="shared" ca="1" si="230"/>
        <v>0</v>
      </c>
      <c r="K2967" s="5">
        <v>2.6085519379710647</v>
      </c>
      <c r="L2967" s="112">
        <v>19</v>
      </c>
    </row>
    <row r="2968" spans="1:12" x14ac:dyDescent="0.25">
      <c r="A2968" s="2">
        <v>42530</v>
      </c>
      <c r="B2968" s="3">
        <f t="shared" si="231"/>
        <v>9</v>
      </c>
      <c r="C2968" s="3">
        <f t="shared" si="232"/>
        <v>6</v>
      </c>
      <c r="D2968" s="3">
        <f t="shared" si="233"/>
        <v>2016</v>
      </c>
      <c r="E2968" s="4">
        <v>4.1958333333333329</v>
      </c>
      <c r="F2968" s="4">
        <v>2.8749999999999996</v>
      </c>
      <c r="G2968" s="4">
        <f t="shared" si="234"/>
        <v>3.5354166666666664</v>
      </c>
      <c r="H2968" s="4">
        <v>14.983599999999999</v>
      </c>
      <c r="I2968" s="3">
        <v>0</v>
      </c>
      <c r="J2968" s="4">
        <f t="shared" ca="1" si="230"/>
        <v>0</v>
      </c>
      <c r="K2968" s="5">
        <v>2.9280041050396388</v>
      </c>
      <c r="L2968" s="112">
        <v>19</v>
      </c>
    </row>
    <row r="2969" spans="1:12" x14ac:dyDescent="0.25">
      <c r="A2969" s="2">
        <v>42531</v>
      </c>
      <c r="B2969" s="3">
        <f t="shared" si="231"/>
        <v>10</v>
      </c>
      <c r="C2969" s="3">
        <f t="shared" si="232"/>
        <v>6</v>
      </c>
      <c r="D2969" s="3">
        <f t="shared" si="233"/>
        <v>2016</v>
      </c>
      <c r="E2969" s="4">
        <v>4.5041666666666664</v>
      </c>
      <c r="F2969" s="4">
        <v>2.7166666666666663</v>
      </c>
      <c r="G2969" s="4">
        <f t="shared" si="234"/>
        <v>3.6104166666666666</v>
      </c>
      <c r="H2969" s="4">
        <v>10.7903</v>
      </c>
      <c r="I2969" s="3">
        <v>0</v>
      </c>
      <c r="J2969" s="4">
        <f t="shared" ca="1" si="230"/>
        <v>0</v>
      </c>
      <c r="K2969" s="5">
        <v>2.1518892211432652</v>
      </c>
      <c r="L2969" s="112">
        <v>18</v>
      </c>
    </row>
    <row r="2970" spans="1:12" x14ac:dyDescent="0.25">
      <c r="A2970" s="2">
        <v>42532</v>
      </c>
      <c r="B2970" s="3">
        <f t="shared" si="231"/>
        <v>11</v>
      </c>
      <c r="C2970" s="3">
        <f t="shared" si="232"/>
        <v>6</v>
      </c>
      <c r="D2970" s="3">
        <f t="shared" si="233"/>
        <v>2016</v>
      </c>
      <c r="E2970" s="4">
        <v>1.7999999999999998</v>
      </c>
      <c r="F2970" s="4">
        <v>0.52916666666666667</v>
      </c>
      <c r="G2970" s="4">
        <f t="shared" si="234"/>
        <v>1.1645833333333333</v>
      </c>
      <c r="H2970" s="4">
        <v>10.703100000000001</v>
      </c>
      <c r="I2970" s="3">
        <v>0</v>
      </c>
      <c r="J2970" s="4">
        <f t="shared" ca="1" si="230"/>
        <v>0</v>
      </c>
      <c r="K2970" s="5">
        <v>1.7493896110627185</v>
      </c>
      <c r="L2970" s="112">
        <v>24</v>
      </c>
    </row>
    <row r="2971" spans="1:12" x14ac:dyDescent="0.25">
      <c r="A2971" s="2">
        <v>42533</v>
      </c>
      <c r="B2971" s="3">
        <f t="shared" si="231"/>
        <v>12</v>
      </c>
      <c r="C2971" s="3">
        <f t="shared" si="232"/>
        <v>6</v>
      </c>
      <c r="D2971" s="3">
        <f t="shared" si="233"/>
        <v>2016</v>
      </c>
      <c r="E2971" s="4">
        <v>3.3958333333333339</v>
      </c>
      <c r="F2971" s="4">
        <v>1.9791666666666667</v>
      </c>
      <c r="G2971" s="4">
        <f t="shared" si="234"/>
        <v>2.6875000000000004</v>
      </c>
      <c r="H2971" s="4">
        <v>15.580399999999999</v>
      </c>
      <c r="I2971" s="3">
        <v>0</v>
      </c>
      <c r="J2971" s="4">
        <f t="shared" ca="1" si="230"/>
        <v>0</v>
      </c>
      <c r="K2971" s="5">
        <v>2.812365956420892</v>
      </c>
      <c r="L2971" s="112">
        <v>19</v>
      </c>
    </row>
    <row r="2972" spans="1:12" x14ac:dyDescent="0.25">
      <c r="A2972" s="2">
        <v>42534</v>
      </c>
      <c r="B2972" s="3">
        <f t="shared" si="231"/>
        <v>13</v>
      </c>
      <c r="C2972" s="3">
        <f t="shared" si="232"/>
        <v>6</v>
      </c>
      <c r="D2972" s="3">
        <f t="shared" si="233"/>
        <v>2016</v>
      </c>
      <c r="E2972" s="4">
        <v>5.9916666666666671</v>
      </c>
      <c r="F2972" s="4">
        <v>3.8291666666666671</v>
      </c>
      <c r="G2972" s="4">
        <f t="shared" si="234"/>
        <v>4.9104166666666673</v>
      </c>
      <c r="H2972" s="4">
        <v>14.959800000000001</v>
      </c>
      <c r="I2972" s="3">
        <v>0</v>
      </c>
      <c r="J2972" s="4">
        <f t="shared" ca="1" si="230"/>
        <v>0</v>
      </c>
      <c r="K2972" s="5">
        <v>3.2828842305284334</v>
      </c>
      <c r="L2972" s="112">
        <v>16</v>
      </c>
    </row>
    <row r="2973" spans="1:12" x14ac:dyDescent="0.25">
      <c r="A2973" s="2">
        <v>42535</v>
      </c>
      <c r="B2973" s="3">
        <f t="shared" si="231"/>
        <v>14</v>
      </c>
      <c r="C2973" s="3">
        <f t="shared" si="232"/>
        <v>6</v>
      </c>
      <c r="D2973" s="3">
        <f t="shared" si="233"/>
        <v>2016</v>
      </c>
      <c r="E2973" s="4">
        <v>9.4458333333333329</v>
      </c>
      <c r="F2973" s="4">
        <v>7.9208333333333334</v>
      </c>
      <c r="G2973" s="4">
        <f t="shared" si="234"/>
        <v>8.6833333333333336</v>
      </c>
      <c r="H2973" s="4">
        <v>13.744999999999999</v>
      </c>
      <c r="I2973" s="3">
        <v>0</v>
      </c>
      <c r="J2973" s="4">
        <f t="shared" ca="1" si="230"/>
        <v>0</v>
      </c>
      <c r="K2973" s="5">
        <v>2.8738695658267024</v>
      </c>
      <c r="L2973" s="112">
        <v>13</v>
      </c>
    </row>
    <row r="2974" spans="1:12" x14ac:dyDescent="0.25">
      <c r="A2974" s="2">
        <v>42536</v>
      </c>
      <c r="B2974" s="3">
        <f t="shared" si="231"/>
        <v>15</v>
      </c>
      <c r="C2974" s="3">
        <f t="shared" si="232"/>
        <v>6</v>
      </c>
      <c r="D2974" s="3">
        <f t="shared" si="233"/>
        <v>2016</v>
      </c>
      <c r="E2974" s="4">
        <v>10.674999999999999</v>
      </c>
      <c r="F2974" s="4">
        <v>9.3249999999999993</v>
      </c>
      <c r="G2974" s="4">
        <f t="shared" si="234"/>
        <v>10</v>
      </c>
      <c r="H2974" s="4">
        <v>12.507</v>
      </c>
      <c r="I2974" s="3">
        <v>0</v>
      </c>
      <c r="J2974" s="4">
        <f t="shared" ca="1" si="230"/>
        <v>0.33749999999999902</v>
      </c>
      <c r="K2974" s="5">
        <v>2.823711927745403</v>
      </c>
      <c r="L2974" s="112">
        <v>12</v>
      </c>
    </row>
    <row r="2975" spans="1:12" x14ac:dyDescent="0.25">
      <c r="A2975" s="2">
        <v>42537</v>
      </c>
      <c r="B2975" s="3">
        <f t="shared" si="231"/>
        <v>16</v>
      </c>
      <c r="C2975" s="3">
        <f t="shared" si="232"/>
        <v>6</v>
      </c>
      <c r="D2975" s="3">
        <f t="shared" si="233"/>
        <v>2016</v>
      </c>
      <c r="E2975" s="4">
        <v>13.354166666666664</v>
      </c>
      <c r="F2975" s="4">
        <v>12.2125</v>
      </c>
      <c r="G2975" s="4">
        <f t="shared" si="234"/>
        <v>12.783333333333331</v>
      </c>
      <c r="H2975" s="4">
        <v>5.2865000000000002</v>
      </c>
      <c r="I2975" s="3">
        <v>4</v>
      </c>
      <c r="J2975" s="4">
        <f t="shared" ca="1" si="230"/>
        <v>2.7833333333333323</v>
      </c>
      <c r="K2975" s="5">
        <v>1.6864136457174461</v>
      </c>
      <c r="L2975" s="112">
        <v>0</v>
      </c>
    </row>
    <row r="2976" spans="1:12" x14ac:dyDescent="0.25">
      <c r="A2976" s="2">
        <v>42538</v>
      </c>
      <c r="B2976" s="3">
        <f t="shared" si="231"/>
        <v>17</v>
      </c>
      <c r="C2976" s="3">
        <f t="shared" si="232"/>
        <v>6</v>
      </c>
      <c r="D2976" s="3">
        <f t="shared" si="233"/>
        <v>2016</v>
      </c>
      <c r="E2976" s="4">
        <v>11.508333333333333</v>
      </c>
      <c r="F2976" s="4">
        <v>11.158333333333333</v>
      </c>
      <c r="G2976" s="4">
        <f t="shared" si="234"/>
        <v>11.333333333333332</v>
      </c>
      <c r="H2976" s="4">
        <v>2.3858000000000001</v>
      </c>
      <c r="I2976" s="3">
        <v>6.8000000000000016</v>
      </c>
      <c r="J2976" s="4">
        <f t="shared" ca="1" si="230"/>
        <v>1.333333333333333</v>
      </c>
      <c r="K2976" s="5">
        <v>0.4998423782190477</v>
      </c>
      <c r="L2976" s="112">
        <v>0</v>
      </c>
    </row>
    <row r="2977" spans="1:12" x14ac:dyDescent="0.25">
      <c r="A2977" s="2">
        <v>42539</v>
      </c>
      <c r="B2977" s="3">
        <f t="shared" si="231"/>
        <v>18</v>
      </c>
      <c r="C2977" s="3">
        <f t="shared" si="232"/>
        <v>6</v>
      </c>
      <c r="D2977" s="3">
        <f t="shared" si="233"/>
        <v>2016</v>
      </c>
      <c r="E2977" s="4">
        <v>7.387500000000002</v>
      </c>
      <c r="F2977" s="4">
        <v>6.1541666666666677</v>
      </c>
      <c r="G2977" s="4">
        <f t="shared" si="234"/>
        <v>6.7708333333333348</v>
      </c>
      <c r="H2977" s="4">
        <v>14.126200000000001</v>
      </c>
      <c r="I2977" s="3">
        <v>0.2</v>
      </c>
      <c r="J2977" s="4">
        <f t="shared" ca="1" si="230"/>
        <v>0</v>
      </c>
      <c r="K2977" s="5">
        <v>2.6894491372806173</v>
      </c>
      <c r="L2977" s="112">
        <v>16</v>
      </c>
    </row>
    <row r="2978" spans="1:12" x14ac:dyDescent="0.25">
      <c r="A2978" s="2">
        <v>42540</v>
      </c>
      <c r="B2978" s="3">
        <f t="shared" si="231"/>
        <v>19</v>
      </c>
      <c r="C2978" s="3">
        <f t="shared" si="232"/>
        <v>6</v>
      </c>
      <c r="D2978" s="3">
        <f t="shared" si="233"/>
        <v>2016</v>
      </c>
      <c r="E2978" s="4">
        <v>6.708333333333333</v>
      </c>
      <c r="F2978" s="4">
        <v>5.2625000000000002</v>
      </c>
      <c r="G2978" s="4">
        <f t="shared" si="234"/>
        <v>5.9854166666666666</v>
      </c>
      <c r="H2978" s="4">
        <v>14.194600000000003</v>
      </c>
      <c r="I2978" s="3">
        <v>0</v>
      </c>
      <c r="J2978" s="4">
        <f t="shared" ca="1" si="230"/>
        <v>0</v>
      </c>
      <c r="K2978" s="5">
        <v>2.6564449714897678</v>
      </c>
      <c r="L2978" s="112">
        <v>17</v>
      </c>
    </row>
    <row r="2979" spans="1:12" x14ac:dyDescent="0.25">
      <c r="A2979" s="2">
        <v>42541</v>
      </c>
      <c r="B2979" s="3">
        <f t="shared" si="231"/>
        <v>20</v>
      </c>
      <c r="C2979" s="3">
        <f t="shared" si="232"/>
        <v>6</v>
      </c>
      <c r="D2979" s="3">
        <f t="shared" si="233"/>
        <v>2016</v>
      </c>
      <c r="E2979" s="4">
        <v>5.6374999999999984</v>
      </c>
      <c r="F2979" s="4">
        <v>4.1958333333333337</v>
      </c>
      <c r="G2979" s="4">
        <f t="shared" si="234"/>
        <v>4.9166666666666661</v>
      </c>
      <c r="H2979" s="4">
        <v>15.1632</v>
      </c>
      <c r="I2979" s="3">
        <v>0</v>
      </c>
      <c r="J2979" s="4">
        <f t="shared" ca="1" si="230"/>
        <v>0</v>
      </c>
      <c r="K2979" s="5">
        <v>2.8152265551557503</v>
      </c>
      <c r="L2979" s="112">
        <v>17</v>
      </c>
    </row>
    <row r="2980" spans="1:12" x14ac:dyDescent="0.25">
      <c r="A2980" s="2">
        <v>42542</v>
      </c>
      <c r="B2980" s="3">
        <f t="shared" si="231"/>
        <v>21</v>
      </c>
      <c r="C2980" s="3">
        <f t="shared" si="232"/>
        <v>6</v>
      </c>
      <c r="D2980" s="3">
        <f t="shared" si="233"/>
        <v>2016</v>
      </c>
      <c r="E2980" s="4">
        <v>7.1208333333333336</v>
      </c>
      <c r="F2980" s="4">
        <v>5.7083333333333321</v>
      </c>
      <c r="G2980" s="4">
        <f t="shared" si="234"/>
        <v>6.4145833333333329</v>
      </c>
      <c r="H2980" s="4">
        <v>8.5490999999999993</v>
      </c>
      <c r="I2980" s="3">
        <v>0.4</v>
      </c>
      <c r="J2980" s="4">
        <f t="shared" ca="1" si="230"/>
        <v>0</v>
      </c>
      <c r="K2980" s="5">
        <v>2.3406043686448275</v>
      </c>
      <c r="L2980" s="112">
        <v>14</v>
      </c>
    </row>
    <row r="2981" spans="1:12" x14ac:dyDescent="0.25">
      <c r="A2981" s="2">
        <v>42543</v>
      </c>
      <c r="B2981" s="3">
        <f t="shared" si="231"/>
        <v>22</v>
      </c>
      <c r="C2981" s="3">
        <f t="shared" si="232"/>
        <v>6</v>
      </c>
      <c r="D2981" s="3">
        <f t="shared" si="233"/>
        <v>2016</v>
      </c>
      <c r="E2981" s="4">
        <v>9.6750000000000007</v>
      </c>
      <c r="F2981" s="4">
        <v>8.9041666666666668</v>
      </c>
      <c r="G2981" s="4">
        <f t="shared" si="234"/>
        <v>9.2895833333333329</v>
      </c>
      <c r="H2981" s="4">
        <v>4.8628999999999989</v>
      </c>
      <c r="I2981" s="3">
        <v>0</v>
      </c>
      <c r="J2981" s="4">
        <f t="shared" ca="1" si="230"/>
        <v>0</v>
      </c>
      <c r="K2981" s="5">
        <v>1.1232314522398712</v>
      </c>
      <c r="L2981" s="112">
        <v>8</v>
      </c>
    </row>
    <row r="2982" spans="1:12" x14ac:dyDescent="0.25">
      <c r="A2982" s="2">
        <v>42544</v>
      </c>
      <c r="B2982" s="3">
        <f t="shared" si="231"/>
        <v>23</v>
      </c>
      <c r="C2982" s="3">
        <f t="shared" si="232"/>
        <v>6</v>
      </c>
      <c r="D2982" s="3">
        <f t="shared" si="233"/>
        <v>2016</v>
      </c>
      <c r="E2982" s="4">
        <v>11.491666666666667</v>
      </c>
      <c r="F2982" s="4">
        <v>10.591666666666669</v>
      </c>
      <c r="G2982" s="4">
        <f t="shared" si="234"/>
        <v>11.041666666666668</v>
      </c>
      <c r="H2982" s="4">
        <v>8.1134000000000004</v>
      </c>
      <c r="I2982" s="3">
        <v>0</v>
      </c>
      <c r="J2982" s="4">
        <f t="shared" ca="1" si="230"/>
        <v>1.0416666666666679</v>
      </c>
      <c r="K2982" s="5">
        <v>1.8124517194229268</v>
      </c>
      <c r="L2982" s="112">
        <v>0</v>
      </c>
    </row>
    <row r="2983" spans="1:12" x14ac:dyDescent="0.25">
      <c r="A2983" s="2">
        <v>42545</v>
      </c>
      <c r="B2983" s="3">
        <f t="shared" si="231"/>
        <v>24</v>
      </c>
      <c r="C2983" s="3">
        <f t="shared" si="232"/>
        <v>6</v>
      </c>
      <c r="D2983" s="3">
        <f t="shared" si="233"/>
        <v>2016</v>
      </c>
      <c r="E2983" s="4">
        <v>10.279166666666667</v>
      </c>
      <c r="F2983" s="4">
        <v>8.841666666666665</v>
      </c>
      <c r="G2983" s="4">
        <f t="shared" si="234"/>
        <v>9.560416666666665</v>
      </c>
      <c r="H2983" s="4">
        <v>13.0031</v>
      </c>
      <c r="I2983" s="3">
        <v>0</v>
      </c>
      <c r="J2983" s="4">
        <f t="shared" ca="1" si="230"/>
        <v>5.4214975845410608E-2</v>
      </c>
      <c r="K2983" s="5">
        <v>2.4979095801271005</v>
      </c>
      <c r="L2983" s="112">
        <v>9</v>
      </c>
    </row>
    <row r="2984" spans="1:12" x14ac:dyDescent="0.25">
      <c r="A2984" s="2">
        <v>42546</v>
      </c>
      <c r="B2984" s="3">
        <f t="shared" si="231"/>
        <v>25</v>
      </c>
      <c r="C2984" s="3">
        <f t="shared" si="232"/>
        <v>6</v>
      </c>
      <c r="D2984" s="3">
        <f t="shared" si="233"/>
        <v>2016</v>
      </c>
      <c r="E2984" s="4">
        <v>10.925000000000002</v>
      </c>
      <c r="F2984" s="4">
        <v>9.6541666666666668</v>
      </c>
      <c r="G2984" s="4">
        <f t="shared" si="234"/>
        <v>10.289583333333335</v>
      </c>
      <c r="H2984" s="4">
        <v>11.846399999999999</v>
      </c>
      <c r="I2984" s="3">
        <v>0</v>
      </c>
      <c r="J2984" s="4">
        <f t="shared" ca="1" si="230"/>
        <v>0.67327868852459261</v>
      </c>
      <c r="K2984" s="5">
        <v>2.4511336882805463</v>
      </c>
      <c r="L2984" s="112">
        <v>10</v>
      </c>
    </row>
    <row r="2985" spans="1:12" x14ac:dyDescent="0.25">
      <c r="A2985" s="2">
        <v>42547</v>
      </c>
      <c r="B2985" s="3">
        <f t="shared" si="231"/>
        <v>26</v>
      </c>
      <c r="C2985" s="3">
        <f t="shared" si="232"/>
        <v>6</v>
      </c>
      <c r="D2985" s="3">
        <f t="shared" si="233"/>
        <v>2016</v>
      </c>
      <c r="E2985" s="4">
        <v>12.362499999999999</v>
      </c>
      <c r="F2985" s="4">
        <v>11.254166666666665</v>
      </c>
      <c r="G2985" s="4">
        <f t="shared" si="234"/>
        <v>11.808333333333332</v>
      </c>
      <c r="H2985" s="4">
        <v>10.672500000000001</v>
      </c>
      <c r="I2985" s="3">
        <v>0</v>
      </c>
      <c r="J2985" s="4">
        <f t="shared" ca="1" si="230"/>
        <v>1.8083333333333318</v>
      </c>
      <c r="K2985" s="5">
        <v>2.3439237236062942</v>
      </c>
      <c r="L2985" s="112">
        <v>0</v>
      </c>
    </row>
    <row r="2986" spans="1:12" x14ac:dyDescent="0.25">
      <c r="A2986" s="2">
        <v>42548</v>
      </c>
      <c r="B2986" s="3">
        <f t="shared" si="231"/>
        <v>27</v>
      </c>
      <c r="C2986" s="3">
        <f t="shared" si="232"/>
        <v>6</v>
      </c>
      <c r="D2986" s="3">
        <f t="shared" si="233"/>
        <v>2016</v>
      </c>
      <c r="E2986" s="4">
        <v>12.041666666666666</v>
      </c>
      <c r="F2986" s="4">
        <v>10.945833333333333</v>
      </c>
      <c r="G2986" s="4">
        <f t="shared" si="234"/>
        <v>11.493749999999999</v>
      </c>
      <c r="H2986" s="4">
        <v>13.437600000000002</v>
      </c>
      <c r="I2986" s="3">
        <v>0</v>
      </c>
      <c r="J2986" s="4">
        <f t="shared" ca="1" si="230"/>
        <v>1.4937499999999995</v>
      </c>
      <c r="K2986" s="5">
        <v>2.9790590653867093</v>
      </c>
      <c r="L2986" s="112">
        <v>1</v>
      </c>
    </row>
    <row r="2987" spans="1:12" x14ac:dyDescent="0.25">
      <c r="A2987" s="2">
        <v>42549</v>
      </c>
      <c r="B2987" s="3">
        <f t="shared" si="231"/>
        <v>28</v>
      </c>
      <c r="C2987" s="3">
        <f t="shared" si="232"/>
        <v>6</v>
      </c>
      <c r="D2987" s="3">
        <f t="shared" si="233"/>
        <v>2016</v>
      </c>
      <c r="E2987" s="4">
        <v>12.079166666666666</v>
      </c>
      <c r="F2987" s="4">
        <v>10.5625</v>
      </c>
      <c r="G2987" s="4">
        <f t="shared" si="234"/>
        <v>11.320833333333333</v>
      </c>
      <c r="H2987" s="4">
        <v>11.892300000000001</v>
      </c>
      <c r="I2987" s="3">
        <v>0</v>
      </c>
      <c r="J2987" s="4">
        <f t="shared" ca="1" si="230"/>
        <v>1.3208333333333329</v>
      </c>
      <c r="K2987" s="5">
        <v>2.6268230421801388</v>
      </c>
      <c r="L2987" s="112">
        <v>8</v>
      </c>
    </row>
    <row r="2988" spans="1:12" x14ac:dyDescent="0.25">
      <c r="A2988" s="2">
        <v>42550</v>
      </c>
      <c r="B2988" s="3">
        <f t="shared" si="231"/>
        <v>29</v>
      </c>
      <c r="C2988" s="3">
        <f t="shared" si="232"/>
        <v>6</v>
      </c>
      <c r="D2988" s="3">
        <f t="shared" si="233"/>
        <v>2016</v>
      </c>
      <c r="E2988" s="4">
        <v>12.924999999999999</v>
      </c>
      <c r="F2988" s="4">
        <v>11.304166666666665</v>
      </c>
      <c r="G2988" s="4">
        <f t="shared" si="234"/>
        <v>12.114583333333332</v>
      </c>
      <c r="H2988" s="4">
        <v>12.612399999999999</v>
      </c>
      <c r="I2988" s="3">
        <v>0</v>
      </c>
      <c r="J2988" s="4">
        <f t="shared" ca="1" si="230"/>
        <v>2.1145833333333321</v>
      </c>
      <c r="K2988" s="5">
        <v>2.8230089323114447</v>
      </c>
      <c r="L2988" s="112">
        <v>7</v>
      </c>
    </row>
    <row r="2989" spans="1:12" x14ac:dyDescent="0.25">
      <c r="A2989" s="2">
        <v>42551</v>
      </c>
      <c r="B2989" s="3">
        <f t="shared" si="231"/>
        <v>30</v>
      </c>
      <c r="C2989" s="3">
        <f t="shared" si="232"/>
        <v>6</v>
      </c>
      <c r="D2989" s="3">
        <f t="shared" si="233"/>
        <v>2016</v>
      </c>
      <c r="E2989" s="4">
        <v>14.616666666666667</v>
      </c>
      <c r="F2989" s="4">
        <v>13.033333333333333</v>
      </c>
      <c r="G2989" s="4">
        <f t="shared" si="234"/>
        <v>13.824999999999999</v>
      </c>
      <c r="H2989" s="4">
        <v>9.8194999999999997</v>
      </c>
      <c r="I2989" s="3">
        <v>0</v>
      </c>
      <c r="J2989" s="4">
        <f t="shared" ca="1" si="230"/>
        <v>3.8250000000000002</v>
      </c>
      <c r="K2989" s="5">
        <v>2.5592832778001124</v>
      </c>
      <c r="L2989" s="112">
        <v>0</v>
      </c>
    </row>
    <row r="2990" spans="1:12" x14ac:dyDescent="0.25">
      <c r="A2990" s="2">
        <v>42552</v>
      </c>
      <c r="B2990" s="3">
        <f t="shared" si="231"/>
        <v>1</v>
      </c>
      <c r="C2990" s="3">
        <f t="shared" si="232"/>
        <v>7</v>
      </c>
      <c r="D2990" s="3">
        <f t="shared" si="233"/>
        <v>2016</v>
      </c>
      <c r="E2990" s="4">
        <v>15.408333333333333</v>
      </c>
      <c r="F2990" s="4">
        <v>13.845833333333331</v>
      </c>
      <c r="G2990" s="4">
        <f t="shared" si="234"/>
        <v>14.627083333333331</v>
      </c>
      <c r="H2990" s="4">
        <v>13.835700000000003</v>
      </c>
      <c r="I2990" s="3">
        <v>0</v>
      </c>
      <c r="J2990" s="4">
        <f t="shared" ca="1" si="230"/>
        <v>4.6270833333333323</v>
      </c>
      <c r="K2990" s="5">
        <v>3.5138442786608612</v>
      </c>
      <c r="L2990" s="113">
        <v>0</v>
      </c>
    </row>
    <row r="2991" spans="1:12" x14ac:dyDescent="0.25">
      <c r="A2991" s="2">
        <v>42553</v>
      </c>
      <c r="B2991" s="3">
        <f t="shared" si="231"/>
        <v>2</v>
      </c>
      <c r="C2991" s="3">
        <f t="shared" si="232"/>
        <v>7</v>
      </c>
      <c r="D2991" s="3">
        <f t="shared" si="233"/>
        <v>2016</v>
      </c>
      <c r="E2991" s="4">
        <v>15.087499999999999</v>
      </c>
      <c r="F2991" s="4">
        <v>13.5</v>
      </c>
      <c r="G2991" s="4">
        <f t="shared" si="234"/>
        <v>14.293749999999999</v>
      </c>
      <c r="H2991" s="4">
        <v>11.999699999999999</v>
      </c>
      <c r="I2991" s="3">
        <v>0</v>
      </c>
      <c r="J2991" s="4">
        <f t="shared" ca="1" si="230"/>
        <v>4.2937499999999993</v>
      </c>
      <c r="K2991" s="5">
        <v>3.1671669706091552</v>
      </c>
      <c r="L2991" s="113">
        <v>0</v>
      </c>
    </row>
    <row r="2992" spans="1:12" x14ac:dyDescent="0.25">
      <c r="A2992" s="2">
        <v>42554</v>
      </c>
      <c r="B2992" s="3">
        <f t="shared" si="231"/>
        <v>3</v>
      </c>
      <c r="C2992" s="3">
        <f t="shared" si="232"/>
        <v>7</v>
      </c>
      <c r="D2992" s="3">
        <f t="shared" si="233"/>
        <v>2016</v>
      </c>
      <c r="E2992" s="4">
        <v>15.933333333333332</v>
      </c>
      <c r="F2992" s="4">
        <v>14.395833333333334</v>
      </c>
      <c r="G2992" s="4">
        <f t="shared" si="234"/>
        <v>15.164583333333333</v>
      </c>
      <c r="H2992" s="4">
        <v>13.8225</v>
      </c>
      <c r="I2992" s="3">
        <v>0</v>
      </c>
      <c r="J2992" s="4">
        <f t="shared" ca="1" si="230"/>
        <v>5.1645833333333329</v>
      </c>
      <c r="K2992" s="5">
        <v>3.7849706896173947</v>
      </c>
      <c r="L2992" s="113">
        <v>0</v>
      </c>
    </row>
    <row r="2993" spans="1:12" x14ac:dyDescent="0.25">
      <c r="A2993" s="2">
        <v>42555</v>
      </c>
      <c r="B2993" s="3">
        <f t="shared" si="231"/>
        <v>4</v>
      </c>
      <c r="C2993" s="3">
        <f t="shared" si="232"/>
        <v>7</v>
      </c>
      <c r="D2993" s="3">
        <f t="shared" si="233"/>
        <v>2016</v>
      </c>
      <c r="E2993" s="4">
        <v>16.183333333333337</v>
      </c>
      <c r="F2993" s="4">
        <v>14.754166666666668</v>
      </c>
      <c r="G2993" s="4">
        <f t="shared" si="234"/>
        <v>15.468750000000004</v>
      </c>
      <c r="H2993" s="4">
        <v>12.8848</v>
      </c>
      <c r="I2993" s="3">
        <v>0</v>
      </c>
      <c r="J2993" s="4">
        <f t="shared" ca="1" si="230"/>
        <v>5.4687500000000027</v>
      </c>
      <c r="K2993" s="5">
        <v>3.6110072774072193</v>
      </c>
      <c r="L2993" s="113">
        <v>0</v>
      </c>
    </row>
    <row r="2994" spans="1:12" x14ac:dyDescent="0.25">
      <c r="A2994" s="2">
        <v>42556</v>
      </c>
      <c r="B2994" s="3">
        <f t="shared" si="231"/>
        <v>5</v>
      </c>
      <c r="C2994" s="3">
        <f t="shared" si="232"/>
        <v>7</v>
      </c>
      <c r="D2994" s="3">
        <f t="shared" si="233"/>
        <v>2016</v>
      </c>
      <c r="E2994" s="4">
        <v>15.85416666666667</v>
      </c>
      <c r="F2994" s="4">
        <v>14.808333333333332</v>
      </c>
      <c r="G2994" s="4">
        <f t="shared" si="234"/>
        <v>15.331250000000001</v>
      </c>
      <c r="H2994" s="4">
        <v>6.8034000000000008</v>
      </c>
      <c r="I2994" s="3">
        <v>0</v>
      </c>
      <c r="J2994" s="4">
        <f t="shared" ca="1" si="230"/>
        <v>5.3312500000000007</v>
      </c>
      <c r="K2994" s="5">
        <v>2.2887597296299158</v>
      </c>
      <c r="L2994" s="113">
        <v>0</v>
      </c>
    </row>
    <row r="2995" spans="1:12" x14ac:dyDescent="0.25">
      <c r="A2995" s="2">
        <v>42557</v>
      </c>
      <c r="B2995" s="3">
        <f t="shared" si="231"/>
        <v>6</v>
      </c>
      <c r="C2995" s="3">
        <f t="shared" si="232"/>
        <v>7</v>
      </c>
      <c r="D2995" s="3">
        <f t="shared" si="233"/>
        <v>2016</v>
      </c>
      <c r="E2995" s="4">
        <v>12.683333333333332</v>
      </c>
      <c r="F2995" s="4">
        <v>11.687499999999998</v>
      </c>
      <c r="G2995" s="4">
        <f t="shared" si="234"/>
        <v>12.185416666666665</v>
      </c>
      <c r="H2995" s="4">
        <v>5.0659999999999998</v>
      </c>
      <c r="I2995" s="3">
        <v>11.000000000000002</v>
      </c>
      <c r="J2995" s="4">
        <f t="shared" ca="1" si="230"/>
        <v>2.185416666666665</v>
      </c>
      <c r="K2995" s="5">
        <v>1.4642037106796497</v>
      </c>
      <c r="L2995" s="113">
        <v>1</v>
      </c>
    </row>
    <row r="2996" spans="1:12" x14ac:dyDescent="0.25">
      <c r="A2996" s="2">
        <v>42558</v>
      </c>
      <c r="B2996" s="3">
        <f t="shared" si="231"/>
        <v>7</v>
      </c>
      <c r="C2996" s="3">
        <f t="shared" si="232"/>
        <v>7</v>
      </c>
      <c r="D2996" s="3">
        <f t="shared" si="233"/>
        <v>2016</v>
      </c>
      <c r="E2996" s="4">
        <v>7.9458333333333329</v>
      </c>
      <c r="F2996" s="4">
        <v>6.9624999999999995</v>
      </c>
      <c r="G2996" s="4">
        <f t="shared" si="234"/>
        <v>7.4541666666666657</v>
      </c>
      <c r="H2996" s="4">
        <v>13.4411</v>
      </c>
      <c r="I2996" s="3">
        <v>0</v>
      </c>
      <c r="J2996" s="4">
        <f t="shared" ca="1" si="230"/>
        <v>0</v>
      </c>
      <c r="K2996" s="5">
        <v>2.6991658591078296</v>
      </c>
      <c r="L2996" s="113">
        <v>15</v>
      </c>
    </row>
    <row r="2997" spans="1:12" x14ac:dyDescent="0.25">
      <c r="A2997" s="2">
        <v>42559</v>
      </c>
      <c r="B2997" s="3">
        <f t="shared" si="231"/>
        <v>8</v>
      </c>
      <c r="C2997" s="3">
        <f t="shared" si="232"/>
        <v>7</v>
      </c>
      <c r="D2997" s="3">
        <f t="shared" si="233"/>
        <v>2016</v>
      </c>
      <c r="E2997" s="4">
        <v>7.7625000000000002</v>
      </c>
      <c r="F2997" s="4">
        <v>6.0041666666666673</v>
      </c>
      <c r="G2997" s="4">
        <f t="shared" si="234"/>
        <v>6.8833333333333337</v>
      </c>
      <c r="H2997" s="4">
        <v>12.115200000000002</v>
      </c>
      <c r="I2997" s="3">
        <v>0</v>
      </c>
      <c r="J2997" s="4">
        <f t="shared" ca="1" si="230"/>
        <v>0</v>
      </c>
      <c r="K2997" s="5">
        <v>2.2600872277169026</v>
      </c>
      <c r="L2997" s="113">
        <v>16</v>
      </c>
    </row>
    <row r="2998" spans="1:12" x14ac:dyDescent="0.25">
      <c r="A2998" s="2">
        <v>42560</v>
      </c>
      <c r="B2998" s="3">
        <f t="shared" si="231"/>
        <v>9</v>
      </c>
      <c r="C2998" s="3">
        <f t="shared" si="232"/>
        <v>7</v>
      </c>
      <c r="D2998" s="3">
        <f t="shared" si="233"/>
        <v>2016</v>
      </c>
      <c r="E2998" s="4">
        <v>9.2375000000000025</v>
      </c>
      <c r="F2998" s="4">
        <v>8.4041666666666668</v>
      </c>
      <c r="G2998" s="4">
        <f t="shared" si="234"/>
        <v>8.8208333333333346</v>
      </c>
      <c r="H2998" s="4">
        <v>1.7083000000000002</v>
      </c>
      <c r="I2998" s="3">
        <v>10.799999999999999</v>
      </c>
      <c r="J2998" s="4">
        <f t="shared" ca="1" si="230"/>
        <v>0</v>
      </c>
      <c r="K2998" s="5">
        <v>0.85548372304693621</v>
      </c>
      <c r="L2998" s="113">
        <v>7</v>
      </c>
    </row>
    <row r="2999" spans="1:12" x14ac:dyDescent="0.25">
      <c r="A2999" s="2">
        <v>42561</v>
      </c>
      <c r="B2999" s="3">
        <f t="shared" si="231"/>
        <v>10</v>
      </c>
      <c r="C2999" s="3">
        <f t="shared" si="232"/>
        <v>7</v>
      </c>
      <c r="D2999" s="3">
        <f t="shared" si="233"/>
        <v>2016</v>
      </c>
      <c r="E2999" s="4">
        <v>14.608333333333334</v>
      </c>
      <c r="F2999" s="4">
        <v>13.475</v>
      </c>
      <c r="G2999" s="4">
        <f t="shared" si="234"/>
        <v>14.041666666666668</v>
      </c>
      <c r="H2999" s="4">
        <v>11.340599999999998</v>
      </c>
      <c r="I2999" s="3">
        <v>0.8</v>
      </c>
      <c r="J2999" s="4">
        <f t="shared" ca="1" si="230"/>
        <v>4.041666666666667</v>
      </c>
      <c r="K2999" s="5">
        <v>2.7188838228621104</v>
      </c>
      <c r="L2999" s="113">
        <v>0</v>
      </c>
    </row>
    <row r="3000" spans="1:12" x14ac:dyDescent="0.25">
      <c r="A3000" s="2">
        <v>42562</v>
      </c>
      <c r="B3000" s="3">
        <f t="shared" si="231"/>
        <v>11</v>
      </c>
      <c r="C3000" s="3">
        <f t="shared" si="232"/>
        <v>7</v>
      </c>
      <c r="D3000" s="3">
        <f t="shared" si="233"/>
        <v>2016</v>
      </c>
      <c r="E3000" s="4">
        <v>14.983333333333333</v>
      </c>
      <c r="F3000" s="4">
        <v>13.991666666666665</v>
      </c>
      <c r="G3000" s="4">
        <f t="shared" si="234"/>
        <v>14.487499999999999</v>
      </c>
      <c r="H3000" s="4">
        <v>3.4939000000000004</v>
      </c>
      <c r="I3000" s="3">
        <v>10</v>
      </c>
      <c r="J3000" s="4">
        <f t="shared" ca="1" si="230"/>
        <v>4.4874999999999989</v>
      </c>
      <c r="K3000" s="5">
        <v>1.004692575731712</v>
      </c>
      <c r="L3000" s="113">
        <v>0</v>
      </c>
    </row>
    <row r="3001" spans="1:12" x14ac:dyDescent="0.25">
      <c r="A3001" s="2">
        <v>42563</v>
      </c>
      <c r="B3001" s="3">
        <f t="shared" si="231"/>
        <v>12</v>
      </c>
      <c r="C3001" s="3">
        <f t="shared" si="232"/>
        <v>7</v>
      </c>
      <c r="D3001" s="3">
        <f t="shared" si="233"/>
        <v>2016</v>
      </c>
      <c r="E3001" s="4">
        <v>16.599999999999998</v>
      </c>
      <c r="F3001" s="4">
        <v>15.437499999999998</v>
      </c>
      <c r="G3001" s="4">
        <f t="shared" si="234"/>
        <v>16.018749999999997</v>
      </c>
      <c r="H3001" s="4">
        <v>11.9781</v>
      </c>
      <c r="I3001" s="3">
        <v>34.200000000000003</v>
      </c>
      <c r="J3001" s="4">
        <f t="shared" ca="1" si="230"/>
        <v>6.018749999999998</v>
      </c>
      <c r="K3001" s="5">
        <v>2.9468274848579412</v>
      </c>
      <c r="L3001" s="113">
        <v>0</v>
      </c>
    </row>
    <row r="3002" spans="1:12" x14ac:dyDescent="0.25">
      <c r="A3002" s="2">
        <v>42564</v>
      </c>
      <c r="B3002" s="3">
        <f t="shared" si="231"/>
        <v>13</v>
      </c>
      <c r="C3002" s="3">
        <f t="shared" si="232"/>
        <v>7</v>
      </c>
      <c r="D3002" s="3">
        <f t="shared" si="233"/>
        <v>2016</v>
      </c>
      <c r="E3002" s="4">
        <v>13.216666666666663</v>
      </c>
      <c r="F3002" s="4">
        <v>11.870833333333332</v>
      </c>
      <c r="G3002" s="4">
        <f t="shared" si="234"/>
        <v>12.543749999999998</v>
      </c>
      <c r="H3002" s="4">
        <v>10.809599999999998</v>
      </c>
      <c r="I3002" s="3">
        <v>0</v>
      </c>
      <c r="J3002" s="4">
        <f t="shared" ca="1" si="230"/>
        <v>2.5437499999999975</v>
      </c>
      <c r="K3002" s="5">
        <v>2.1421189272746948</v>
      </c>
      <c r="L3002" s="113">
        <v>2</v>
      </c>
    </row>
    <row r="3003" spans="1:12" x14ac:dyDescent="0.25">
      <c r="A3003" s="2">
        <v>42565</v>
      </c>
      <c r="B3003" s="3">
        <f t="shared" si="231"/>
        <v>14</v>
      </c>
      <c r="C3003" s="3">
        <f t="shared" si="232"/>
        <v>7</v>
      </c>
      <c r="D3003" s="3">
        <f t="shared" si="233"/>
        <v>2016</v>
      </c>
      <c r="E3003" s="4">
        <v>13.725000000000001</v>
      </c>
      <c r="F3003" s="4">
        <v>13.275</v>
      </c>
      <c r="G3003" s="4">
        <f t="shared" si="234"/>
        <v>13.5</v>
      </c>
      <c r="H3003" s="4">
        <v>0.48780000000000001</v>
      </c>
      <c r="I3003" s="3">
        <v>104.60000000000001</v>
      </c>
      <c r="J3003" s="4">
        <f t="shared" ca="1" si="230"/>
        <v>3.5000000000000009</v>
      </c>
      <c r="K3003" s="5">
        <v>0.1405551236701206</v>
      </c>
      <c r="L3003" s="113">
        <v>0</v>
      </c>
    </row>
    <row r="3004" spans="1:12" x14ac:dyDescent="0.25">
      <c r="A3004" s="2">
        <v>42566</v>
      </c>
      <c r="B3004" s="3">
        <f t="shared" si="231"/>
        <v>15</v>
      </c>
      <c r="C3004" s="3">
        <f t="shared" si="232"/>
        <v>7</v>
      </c>
      <c r="D3004" s="3">
        <f t="shared" si="233"/>
        <v>2016</v>
      </c>
      <c r="E3004" s="4">
        <v>14.799999999999999</v>
      </c>
      <c r="F3004" s="4">
        <v>13.820833333333335</v>
      </c>
      <c r="G3004" s="4">
        <f t="shared" si="234"/>
        <v>14.310416666666667</v>
      </c>
      <c r="H3004" s="4">
        <v>12.159199999999998</v>
      </c>
      <c r="I3004" s="3">
        <v>17.2</v>
      </c>
      <c r="J3004" s="4">
        <f t="shared" ca="1" si="230"/>
        <v>4.3104166666666668</v>
      </c>
      <c r="K3004" s="5">
        <v>2.7365872636698008</v>
      </c>
      <c r="L3004" s="113">
        <v>0</v>
      </c>
    </row>
    <row r="3005" spans="1:12" x14ac:dyDescent="0.25">
      <c r="A3005" s="2">
        <v>42567</v>
      </c>
      <c r="B3005" s="3">
        <f t="shared" si="231"/>
        <v>16</v>
      </c>
      <c r="C3005" s="3">
        <f t="shared" si="232"/>
        <v>7</v>
      </c>
      <c r="D3005" s="3">
        <f t="shared" si="233"/>
        <v>2016</v>
      </c>
      <c r="E3005" s="4">
        <v>9.0374999999999996</v>
      </c>
      <c r="F3005" s="4">
        <v>7.9666666666666659</v>
      </c>
      <c r="G3005" s="4">
        <f t="shared" si="234"/>
        <v>8.5020833333333332</v>
      </c>
      <c r="H3005" s="4">
        <v>8.3642000000000003</v>
      </c>
      <c r="I3005" s="3">
        <v>1</v>
      </c>
      <c r="J3005" s="4">
        <f t="shared" ca="1" si="230"/>
        <v>0</v>
      </c>
      <c r="K3005" s="5">
        <v>1.5824724136762307</v>
      </c>
      <c r="L3005" s="113">
        <v>4</v>
      </c>
    </row>
    <row r="3006" spans="1:12" x14ac:dyDescent="0.25">
      <c r="A3006" s="2">
        <v>42568</v>
      </c>
      <c r="B3006" s="3">
        <f t="shared" si="231"/>
        <v>17</v>
      </c>
      <c r="C3006" s="3">
        <f t="shared" si="232"/>
        <v>7</v>
      </c>
      <c r="D3006" s="3">
        <f t="shared" si="233"/>
        <v>2016</v>
      </c>
      <c r="E3006" s="4">
        <v>3.0291666666666663</v>
      </c>
      <c r="F3006" s="4">
        <v>2.0249999999999999</v>
      </c>
      <c r="G3006" s="4">
        <f t="shared" si="234"/>
        <v>2.5270833333333331</v>
      </c>
      <c r="H3006" s="4">
        <v>13.362299999999998</v>
      </c>
      <c r="I3006" s="3">
        <v>0</v>
      </c>
      <c r="J3006" s="4">
        <f t="shared" ca="1" si="230"/>
        <v>0</v>
      </c>
      <c r="K3006" s="5">
        <v>2.2786044728470429</v>
      </c>
      <c r="L3006" s="113">
        <v>24</v>
      </c>
    </row>
    <row r="3007" spans="1:12" x14ac:dyDescent="0.25">
      <c r="A3007" s="2">
        <v>42569</v>
      </c>
      <c r="B3007" s="3">
        <f t="shared" si="231"/>
        <v>18</v>
      </c>
      <c r="C3007" s="3">
        <f t="shared" si="232"/>
        <v>7</v>
      </c>
      <c r="D3007" s="3">
        <f t="shared" si="233"/>
        <v>2016</v>
      </c>
      <c r="E3007" s="4">
        <v>2.8916666666666662</v>
      </c>
      <c r="F3007" s="4">
        <v>1.6083333333333332</v>
      </c>
      <c r="G3007" s="4">
        <f t="shared" si="234"/>
        <v>2.2499999999999996</v>
      </c>
      <c r="H3007" s="4">
        <v>11.384899999999998</v>
      </c>
      <c r="I3007" s="3">
        <v>0</v>
      </c>
      <c r="J3007" s="4">
        <f t="shared" ca="1" si="230"/>
        <v>0</v>
      </c>
      <c r="K3007" s="5">
        <v>1.8456954814457354</v>
      </c>
      <c r="L3007" s="113">
        <v>22</v>
      </c>
    </row>
    <row r="3008" spans="1:12" x14ac:dyDescent="0.25">
      <c r="A3008" s="2">
        <v>42570</v>
      </c>
      <c r="B3008" s="3">
        <f t="shared" si="231"/>
        <v>19</v>
      </c>
      <c r="C3008" s="3">
        <f t="shared" si="232"/>
        <v>7</v>
      </c>
      <c r="D3008" s="3">
        <f t="shared" si="233"/>
        <v>2016</v>
      </c>
      <c r="E3008" s="4">
        <v>6.4416666666666673</v>
      </c>
      <c r="F3008" s="4">
        <v>5.1916666666666664</v>
      </c>
      <c r="G3008" s="4">
        <f t="shared" si="234"/>
        <v>5.8166666666666664</v>
      </c>
      <c r="H3008" s="4">
        <v>13.824999999999999</v>
      </c>
      <c r="I3008" s="3">
        <v>0</v>
      </c>
      <c r="J3008" s="4">
        <f t="shared" ca="1" si="230"/>
        <v>0</v>
      </c>
      <c r="K3008" s="5">
        <v>2.5499737945622538</v>
      </c>
      <c r="L3008" s="113">
        <v>16</v>
      </c>
    </row>
    <row r="3009" spans="1:12" x14ac:dyDescent="0.25">
      <c r="A3009" s="2">
        <v>42571</v>
      </c>
      <c r="B3009" s="3">
        <f t="shared" si="231"/>
        <v>20</v>
      </c>
      <c r="C3009" s="3">
        <f t="shared" si="232"/>
        <v>7</v>
      </c>
      <c r="D3009" s="3">
        <f t="shared" si="233"/>
        <v>2016</v>
      </c>
      <c r="E3009" s="4">
        <v>5.3208333333333337</v>
      </c>
      <c r="F3009" s="4">
        <v>3.9749999999999996</v>
      </c>
      <c r="G3009" s="4">
        <f t="shared" si="234"/>
        <v>4.6479166666666671</v>
      </c>
      <c r="H3009" s="4">
        <v>14.881400000000001</v>
      </c>
      <c r="I3009" s="3">
        <v>0</v>
      </c>
      <c r="J3009" s="4">
        <f t="shared" ca="1" si="230"/>
        <v>0</v>
      </c>
      <c r="K3009" s="5">
        <v>2.7207107448326742</v>
      </c>
      <c r="L3009" s="113">
        <v>17</v>
      </c>
    </row>
    <row r="3010" spans="1:12" x14ac:dyDescent="0.25">
      <c r="A3010" s="2">
        <v>42572</v>
      </c>
      <c r="B3010" s="3">
        <f t="shared" si="231"/>
        <v>21</v>
      </c>
      <c r="C3010" s="3">
        <f t="shared" si="232"/>
        <v>7</v>
      </c>
      <c r="D3010" s="3">
        <f t="shared" si="233"/>
        <v>2016</v>
      </c>
      <c r="E3010" s="4">
        <v>8.0499999999999989</v>
      </c>
      <c r="F3010" s="4">
        <v>6.5666666666666664</v>
      </c>
      <c r="G3010" s="4">
        <f t="shared" si="234"/>
        <v>7.3083333333333327</v>
      </c>
      <c r="H3010" s="4">
        <v>15.1431</v>
      </c>
      <c r="I3010" s="3">
        <v>0</v>
      </c>
      <c r="J3010" s="4">
        <f t="shared" ref="J3010:J3073" ca="1" si="235">IF($J$2&gt;E3010,0, IF(F3010&gt;$J$2,((F3010-$J$2)+((E3010-F3010)/2)),((E3010-$J$2)^2/((E3010-F3010)))))</f>
        <v>0</v>
      </c>
      <c r="K3010" s="5">
        <v>3.1138247740082967</v>
      </c>
      <c r="L3010" s="113">
        <v>15</v>
      </c>
    </row>
    <row r="3011" spans="1:12" x14ac:dyDescent="0.25">
      <c r="A3011" s="2">
        <v>42573</v>
      </c>
      <c r="B3011" s="3">
        <f t="shared" ref="B3011:B3074" si="236">DAY(A3011)</f>
        <v>22</v>
      </c>
      <c r="C3011" s="3">
        <f t="shared" ref="C3011:C3074" si="237">MONTH(A3011)</f>
        <v>7</v>
      </c>
      <c r="D3011" s="3">
        <f t="shared" ref="D3011:D3074" si="238">YEAR(A3011)</f>
        <v>2016</v>
      </c>
      <c r="E3011" s="4">
        <v>8.5249999999999986</v>
      </c>
      <c r="F3011" s="4">
        <v>7.2749999999999986</v>
      </c>
      <c r="G3011" s="4">
        <f t="shared" ref="G3011:G3074" si="239">MEDIAN(E3011:F3011)</f>
        <v>7.8999999999999986</v>
      </c>
      <c r="H3011" s="4">
        <v>14.6609</v>
      </c>
      <c r="I3011" s="3">
        <v>0</v>
      </c>
      <c r="J3011" s="4">
        <f t="shared" ca="1" si="235"/>
        <v>0</v>
      </c>
      <c r="K3011" s="5">
        <v>2.6985388908488965</v>
      </c>
      <c r="L3011" s="113">
        <v>15</v>
      </c>
    </row>
    <row r="3012" spans="1:12" x14ac:dyDescent="0.25">
      <c r="A3012" s="2">
        <v>42574</v>
      </c>
      <c r="B3012" s="3">
        <f t="shared" si="236"/>
        <v>23</v>
      </c>
      <c r="C3012" s="3">
        <f t="shared" si="237"/>
        <v>7</v>
      </c>
      <c r="D3012" s="3">
        <f t="shared" si="238"/>
        <v>2016</v>
      </c>
      <c r="E3012" s="4">
        <v>10.3375</v>
      </c>
      <c r="F3012" s="4">
        <v>8.7333333333333343</v>
      </c>
      <c r="G3012" s="4">
        <f t="shared" si="239"/>
        <v>9.5354166666666664</v>
      </c>
      <c r="H3012" s="4">
        <v>15.159600000000001</v>
      </c>
      <c r="I3012" s="3">
        <v>0</v>
      </c>
      <c r="J3012" s="4">
        <f t="shared" ca="1" si="235"/>
        <v>7.1006493506493684E-2</v>
      </c>
      <c r="K3012" s="5">
        <v>3.1675612507204423</v>
      </c>
      <c r="L3012" s="113">
        <v>13</v>
      </c>
    </row>
    <row r="3013" spans="1:12" x14ac:dyDescent="0.25">
      <c r="A3013" s="2">
        <v>42575</v>
      </c>
      <c r="B3013" s="3">
        <f t="shared" si="236"/>
        <v>24</v>
      </c>
      <c r="C3013" s="3">
        <f t="shared" si="237"/>
        <v>7</v>
      </c>
      <c r="D3013" s="3">
        <f t="shared" si="238"/>
        <v>2016</v>
      </c>
      <c r="E3013" s="4">
        <v>13.187499999999998</v>
      </c>
      <c r="F3013" s="4">
        <v>11.720833333333333</v>
      </c>
      <c r="G3013" s="4">
        <f t="shared" si="239"/>
        <v>12.454166666666666</v>
      </c>
      <c r="H3013" s="4">
        <v>14.155700000000003</v>
      </c>
      <c r="I3013" s="3">
        <v>0</v>
      </c>
      <c r="J3013" s="4">
        <f t="shared" ca="1" si="235"/>
        <v>2.4541666666666657</v>
      </c>
      <c r="K3013" s="5">
        <v>3.324162600116392</v>
      </c>
      <c r="L3013" s="113">
        <v>6</v>
      </c>
    </row>
    <row r="3014" spans="1:12" x14ac:dyDescent="0.25">
      <c r="A3014" s="2">
        <v>42576</v>
      </c>
      <c r="B3014" s="3">
        <f t="shared" si="236"/>
        <v>25</v>
      </c>
      <c r="C3014" s="3">
        <f t="shared" si="237"/>
        <v>7</v>
      </c>
      <c r="D3014" s="3">
        <f t="shared" si="238"/>
        <v>2016</v>
      </c>
      <c r="E3014" s="4">
        <v>15.258333333333333</v>
      </c>
      <c r="F3014" s="4">
        <v>13.787500000000001</v>
      </c>
      <c r="G3014" s="4">
        <f t="shared" si="239"/>
        <v>14.522916666666667</v>
      </c>
      <c r="H3014" s="4">
        <v>15.164899999999999</v>
      </c>
      <c r="I3014" s="3">
        <v>0</v>
      </c>
      <c r="J3014" s="4">
        <f t="shared" ca="1" si="235"/>
        <v>4.5229166666666671</v>
      </c>
      <c r="K3014" s="5">
        <v>3.706249992227538</v>
      </c>
      <c r="L3014" s="113">
        <v>0</v>
      </c>
    </row>
    <row r="3015" spans="1:12" x14ac:dyDescent="0.25">
      <c r="A3015" s="2">
        <v>42577</v>
      </c>
      <c r="B3015" s="3">
        <f t="shared" si="236"/>
        <v>26</v>
      </c>
      <c r="C3015" s="3">
        <f t="shared" si="237"/>
        <v>7</v>
      </c>
      <c r="D3015" s="3">
        <f t="shared" si="238"/>
        <v>2016</v>
      </c>
      <c r="E3015" s="4">
        <v>14.629166666666665</v>
      </c>
      <c r="F3015" s="4">
        <v>13.491666666666667</v>
      </c>
      <c r="G3015" s="4">
        <f t="shared" si="239"/>
        <v>14.060416666666665</v>
      </c>
      <c r="H3015" s="4">
        <v>4.2735000000000003</v>
      </c>
      <c r="I3015" s="3">
        <v>12.8</v>
      </c>
      <c r="J3015" s="4">
        <f t="shared" ca="1" si="235"/>
        <v>4.0604166666666659</v>
      </c>
      <c r="K3015" s="5">
        <v>1.4276429976425484</v>
      </c>
      <c r="L3015" s="113">
        <v>0</v>
      </c>
    </row>
    <row r="3016" spans="1:12" x14ac:dyDescent="0.25">
      <c r="A3016" s="2">
        <v>42578</v>
      </c>
      <c r="B3016" s="3">
        <f t="shared" si="236"/>
        <v>27</v>
      </c>
      <c r="C3016" s="3">
        <f t="shared" si="237"/>
        <v>7</v>
      </c>
      <c r="D3016" s="3">
        <f t="shared" si="238"/>
        <v>2016</v>
      </c>
      <c r="E3016" s="4">
        <v>7.2458333333333309</v>
      </c>
      <c r="F3016" s="4">
        <v>6.1416666666666666</v>
      </c>
      <c r="G3016" s="4">
        <f t="shared" si="239"/>
        <v>6.6937499999999988</v>
      </c>
      <c r="H3016" s="4">
        <v>12.614100000000001</v>
      </c>
      <c r="I3016" s="3">
        <v>0.2</v>
      </c>
      <c r="J3016" s="4">
        <f t="shared" ca="1" si="235"/>
        <v>0</v>
      </c>
      <c r="K3016" s="5">
        <v>2.3699940556280361</v>
      </c>
      <c r="L3016" s="113">
        <v>16</v>
      </c>
    </row>
    <row r="3017" spans="1:12" x14ac:dyDescent="0.25">
      <c r="A3017" s="2">
        <v>42579</v>
      </c>
      <c r="B3017" s="3">
        <f t="shared" si="236"/>
        <v>28</v>
      </c>
      <c r="C3017" s="3">
        <f t="shared" si="237"/>
        <v>7</v>
      </c>
      <c r="D3017" s="3">
        <f t="shared" si="238"/>
        <v>2016</v>
      </c>
      <c r="E3017" s="4">
        <v>7.7791666666666677</v>
      </c>
      <c r="F3017" s="4">
        <v>6.2625000000000002</v>
      </c>
      <c r="G3017" s="4">
        <f t="shared" si="239"/>
        <v>7.0208333333333339</v>
      </c>
      <c r="H3017" s="4">
        <v>16.086500000000001</v>
      </c>
      <c r="I3017" s="3">
        <v>0</v>
      </c>
      <c r="J3017" s="4">
        <f t="shared" ca="1" si="235"/>
        <v>0</v>
      </c>
      <c r="K3017" s="5">
        <v>2.8738736235614923</v>
      </c>
      <c r="L3017" s="113">
        <v>16</v>
      </c>
    </row>
    <row r="3018" spans="1:12" x14ac:dyDescent="0.25">
      <c r="A3018" s="2">
        <v>42580</v>
      </c>
      <c r="B3018" s="3">
        <f t="shared" si="236"/>
        <v>29</v>
      </c>
      <c r="C3018" s="3">
        <f t="shared" si="237"/>
        <v>7</v>
      </c>
      <c r="D3018" s="3">
        <f t="shared" si="238"/>
        <v>2016</v>
      </c>
      <c r="E3018" s="4">
        <v>8.2625000000000011</v>
      </c>
      <c r="F3018" s="4">
        <v>7.1125000000000007</v>
      </c>
      <c r="G3018" s="4">
        <f t="shared" si="239"/>
        <v>7.6875000000000009</v>
      </c>
      <c r="H3018" s="4">
        <v>11.170100000000001</v>
      </c>
      <c r="I3018" s="3">
        <v>0</v>
      </c>
      <c r="J3018" s="4">
        <f t="shared" ca="1" si="235"/>
        <v>0</v>
      </c>
      <c r="K3018" s="5">
        <v>1.8329997680542647</v>
      </c>
      <c r="L3018" s="113">
        <v>11</v>
      </c>
    </row>
    <row r="3019" spans="1:12" x14ac:dyDescent="0.25">
      <c r="A3019" s="2">
        <v>42581</v>
      </c>
      <c r="B3019" s="3">
        <f t="shared" si="236"/>
        <v>30</v>
      </c>
      <c r="C3019" s="3">
        <f t="shared" si="237"/>
        <v>7</v>
      </c>
      <c r="D3019" s="3">
        <f t="shared" si="238"/>
        <v>2016</v>
      </c>
      <c r="E3019" s="4">
        <v>12.754166666666668</v>
      </c>
      <c r="F3019" s="4">
        <v>11.791666666666666</v>
      </c>
      <c r="G3019" s="4">
        <f t="shared" si="239"/>
        <v>12.272916666666667</v>
      </c>
      <c r="H3019" s="4">
        <v>13.642200000000001</v>
      </c>
      <c r="I3019" s="3">
        <v>0</v>
      </c>
      <c r="J3019" s="4">
        <f t="shared" ca="1" si="235"/>
        <v>2.2729166666666671</v>
      </c>
      <c r="K3019" s="5">
        <v>2.8861659971625686</v>
      </c>
      <c r="L3019" s="113">
        <v>0</v>
      </c>
    </row>
    <row r="3020" spans="1:12" x14ac:dyDescent="0.25">
      <c r="A3020" s="2">
        <v>42582</v>
      </c>
      <c r="B3020" s="3">
        <f t="shared" si="236"/>
        <v>31</v>
      </c>
      <c r="C3020" s="3">
        <f t="shared" si="237"/>
        <v>7</v>
      </c>
      <c r="D3020" s="3">
        <f t="shared" si="238"/>
        <v>2016</v>
      </c>
      <c r="E3020" s="4">
        <v>14.104166666666666</v>
      </c>
      <c r="F3020" s="4">
        <v>12.804166666666667</v>
      </c>
      <c r="G3020" s="4">
        <f t="shared" si="239"/>
        <v>13.454166666666666</v>
      </c>
      <c r="H3020" s="4">
        <v>15.3385</v>
      </c>
      <c r="I3020" s="3">
        <v>0</v>
      </c>
      <c r="J3020" s="4">
        <f t="shared" ca="1" si="235"/>
        <v>3.4541666666666666</v>
      </c>
      <c r="K3020" s="5">
        <v>3.4938327938076057</v>
      </c>
      <c r="L3020" s="113">
        <v>0</v>
      </c>
    </row>
    <row r="3021" spans="1:12" x14ac:dyDescent="0.25">
      <c r="A3021" s="2">
        <v>42583</v>
      </c>
      <c r="B3021" s="3">
        <f t="shared" si="236"/>
        <v>1</v>
      </c>
      <c r="C3021" s="3">
        <f t="shared" si="237"/>
        <v>8</v>
      </c>
      <c r="D3021" s="3">
        <f t="shared" si="238"/>
        <v>2016</v>
      </c>
      <c r="E3021" s="4">
        <v>14.804166666666665</v>
      </c>
      <c r="F3021" s="4">
        <v>13.525</v>
      </c>
      <c r="G3021" s="4">
        <f t="shared" si="239"/>
        <v>14.164583333333333</v>
      </c>
      <c r="H3021" s="4">
        <v>6.6330999999999998</v>
      </c>
      <c r="I3021" s="3">
        <v>8.1999999999999993</v>
      </c>
      <c r="J3021" s="4">
        <f t="shared" ca="1" si="235"/>
        <v>4.1645833333333329</v>
      </c>
      <c r="K3021" s="5">
        <v>1.9129828321584934</v>
      </c>
      <c r="L3021" s="114">
        <v>0</v>
      </c>
    </row>
    <row r="3022" spans="1:12" x14ac:dyDescent="0.25">
      <c r="A3022" s="2">
        <v>42584</v>
      </c>
      <c r="B3022" s="3">
        <f t="shared" si="236"/>
        <v>2</v>
      </c>
      <c r="C3022" s="3">
        <f t="shared" si="237"/>
        <v>8</v>
      </c>
      <c r="D3022" s="3">
        <f t="shared" si="238"/>
        <v>2016</v>
      </c>
      <c r="E3022" s="4">
        <v>11.6</v>
      </c>
      <c r="F3022" s="4">
        <v>10.404166666666667</v>
      </c>
      <c r="G3022" s="4">
        <f t="shared" si="239"/>
        <v>11.002083333333333</v>
      </c>
      <c r="H3022" s="4">
        <v>14.616400000000002</v>
      </c>
      <c r="I3022" s="3">
        <v>1.2</v>
      </c>
      <c r="J3022" s="4">
        <f t="shared" ca="1" si="235"/>
        <v>1.0020833333333332</v>
      </c>
      <c r="K3022" s="5">
        <v>3.1524644238945982</v>
      </c>
      <c r="L3022" s="114">
        <v>0</v>
      </c>
    </row>
    <row r="3023" spans="1:12" x14ac:dyDescent="0.25">
      <c r="A3023" s="2">
        <v>42585</v>
      </c>
      <c r="B3023" s="3">
        <f t="shared" si="236"/>
        <v>3</v>
      </c>
      <c r="C3023" s="3">
        <f t="shared" si="237"/>
        <v>8</v>
      </c>
      <c r="D3023" s="3">
        <f t="shared" si="238"/>
        <v>2016</v>
      </c>
      <c r="E3023" s="4">
        <v>12.162500000000001</v>
      </c>
      <c r="F3023" s="4">
        <v>11.225000000000001</v>
      </c>
      <c r="G3023" s="4">
        <f t="shared" si="239"/>
        <v>11.693750000000001</v>
      </c>
      <c r="H3023" s="4">
        <v>13.8613</v>
      </c>
      <c r="I3023" s="3">
        <v>12.2</v>
      </c>
      <c r="J3023" s="4">
        <f t="shared" ca="1" si="235"/>
        <v>1.6937500000000014</v>
      </c>
      <c r="K3023" s="5">
        <v>2.9511891198836868</v>
      </c>
      <c r="L3023" s="114">
        <v>0</v>
      </c>
    </row>
    <row r="3024" spans="1:12" x14ac:dyDescent="0.25">
      <c r="A3024" s="2">
        <v>42586</v>
      </c>
      <c r="B3024" s="3">
        <f t="shared" si="236"/>
        <v>4</v>
      </c>
      <c r="C3024" s="3">
        <f t="shared" si="237"/>
        <v>8</v>
      </c>
      <c r="D3024" s="3">
        <f t="shared" si="238"/>
        <v>2016</v>
      </c>
      <c r="E3024" s="4">
        <v>14.362499999999999</v>
      </c>
      <c r="F3024" s="4">
        <v>13.416666666666666</v>
      </c>
      <c r="G3024" s="4">
        <f t="shared" si="239"/>
        <v>13.889583333333333</v>
      </c>
      <c r="H3024" s="4">
        <v>13.341599999999998</v>
      </c>
      <c r="I3024" s="3">
        <v>0.2</v>
      </c>
      <c r="J3024" s="4">
        <f t="shared" ca="1" si="235"/>
        <v>3.8895833333333325</v>
      </c>
      <c r="K3024" s="5">
        <v>3.0613940267162492</v>
      </c>
      <c r="L3024" s="114">
        <v>0</v>
      </c>
    </row>
    <row r="3025" spans="1:12" x14ac:dyDescent="0.25">
      <c r="A3025" s="2">
        <v>42587</v>
      </c>
      <c r="B3025" s="3">
        <f t="shared" si="236"/>
        <v>5</v>
      </c>
      <c r="C3025" s="3">
        <f t="shared" si="237"/>
        <v>8</v>
      </c>
      <c r="D3025" s="3">
        <f t="shared" si="238"/>
        <v>2016</v>
      </c>
      <c r="E3025" s="4">
        <v>15.745833333333335</v>
      </c>
      <c r="F3025" s="4">
        <v>14.616666666666667</v>
      </c>
      <c r="G3025" s="4">
        <f t="shared" si="239"/>
        <v>15.181250000000002</v>
      </c>
      <c r="H3025" s="4">
        <v>14.874199999999998</v>
      </c>
      <c r="I3025" s="3">
        <v>0</v>
      </c>
      <c r="J3025" s="4">
        <f t="shared" ca="1" si="235"/>
        <v>5.1812500000000012</v>
      </c>
      <c r="K3025" s="5">
        <v>3.6898678628879082</v>
      </c>
      <c r="L3025" s="114">
        <v>0</v>
      </c>
    </row>
    <row r="3026" spans="1:12" x14ac:dyDescent="0.25">
      <c r="A3026" s="2">
        <v>42588</v>
      </c>
      <c r="B3026" s="3">
        <f t="shared" si="236"/>
        <v>6</v>
      </c>
      <c r="C3026" s="3">
        <f t="shared" si="237"/>
        <v>8</v>
      </c>
      <c r="D3026" s="3">
        <f t="shared" si="238"/>
        <v>2016</v>
      </c>
      <c r="E3026" s="4">
        <v>17.091666666666665</v>
      </c>
      <c r="F3026" s="4">
        <v>15.795833333333334</v>
      </c>
      <c r="G3026" s="4">
        <f t="shared" si="239"/>
        <v>16.443750000000001</v>
      </c>
      <c r="H3026" s="4">
        <v>8.9371999999999989</v>
      </c>
      <c r="I3026" s="3">
        <v>0</v>
      </c>
      <c r="J3026" s="4">
        <f t="shared" ca="1" si="235"/>
        <v>6.4437499999999996</v>
      </c>
      <c r="K3026" s="5">
        <v>2.6061783982438542</v>
      </c>
      <c r="L3026" s="114">
        <v>0</v>
      </c>
    </row>
    <row r="3027" spans="1:12" x14ac:dyDescent="0.25">
      <c r="A3027" s="2">
        <v>42589</v>
      </c>
      <c r="B3027" s="3">
        <f t="shared" si="236"/>
        <v>7</v>
      </c>
      <c r="C3027" s="3">
        <f t="shared" si="237"/>
        <v>8</v>
      </c>
      <c r="D3027" s="3">
        <f t="shared" si="238"/>
        <v>2016</v>
      </c>
      <c r="E3027" s="4">
        <v>11.575000000000001</v>
      </c>
      <c r="F3027" s="4">
        <v>10.458333333333334</v>
      </c>
      <c r="G3027" s="4">
        <f t="shared" si="239"/>
        <v>11.016666666666667</v>
      </c>
      <c r="H3027" s="4">
        <v>15.439900000000002</v>
      </c>
      <c r="I3027" s="3">
        <v>21.2</v>
      </c>
      <c r="J3027" s="4">
        <f t="shared" ca="1" si="235"/>
        <v>1.0166666666666675</v>
      </c>
      <c r="K3027" s="5">
        <v>3.3245255270680301</v>
      </c>
      <c r="L3027" s="114">
        <v>0</v>
      </c>
    </row>
    <row r="3028" spans="1:12" x14ac:dyDescent="0.25">
      <c r="A3028" s="2">
        <v>42590</v>
      </c>
      <c r="B3028" s="3">
        <f t="shared" si="236"/>
        <v>8</v>
      </c>
      <c r="C3028" s="3">
        <f t="shared" si="237"/>
        <v>8</v>
      </c>
      <c r="D3028" s="3">
        <f t="shared" si="238"/>
        <v>2016</v>
      </c>
      <c r="E3028" s="4">
        <v>9.0541666666666654</v>
      </c>
      <c r="F3028" s="4">
        <v>8.4749999999999996</v>
      </c>
      <c r="G3028" s="4">
        <f t="shared" si="239"/>
        <v>8.7645833333333325</v>
      </c>
      <c r="H3028" s="4">
        <v>7.3719000000000001</v>
      </c>
      <c r="I3028" s="3">
        <v>0</v>
      </c>
      <c r="J3028" s="4">
        <f t="shared" ca="1" si="235"/>
        <v>0</v>
      </c>
      <c r="K3028" s="5">
        <v>1.676911712260291</v>
      </c>
      <c r="L3028" s="114">
        <v>7</v>
      </c>
    </row>
    <row r="3029" spans="1:12" x14ac:dyDescent="0.25">
      <c r="A3029" s="2">
        <v>42591</v>
      </c>
      <c r="B3029" s="3">
        <f t="shared" si="236"/>
        <v>9</v>
      </c>
      <c r="C3029" s="3">
        <f t="shared" si="237"/>
        <v>8</v>
      </c>
      <c r="D3029" s="3">
        <f t="shared" si="238"/>
        <v>2016</v>
      </c>
      <c r="E3029" s="4">
        <v>10.625</v>
      </c>
      <c r="F3029" s="4">
        <v>9.6375000000000011</v>
      </c>
      <c r="G3029" s="4">
        <f t="shared" si="239"/>
        <v>10.131250000000001</v>
      </c>
      <c r="H3029" s="4">
        <v>13.239199999999997</v>
      </c>
      <c r="I3029" s="3">
        <v>0</v>
      </c>
      <c r="J3029" s="4">
        <f t="shared" ca="1" si="235"/>
        <v>0.395569620253165</v>
      </c>
      <c r="K3029" s="5">
        <v>2.8444974045905966</v>
      </c>
      <c r="L3029" s="114">
        <v>0</v>
      </c>
    </row>
    <row r="3030" spans="1:12" x14ac:dyDescent="0.25">
      <c r="A3030" s="2">
        <v>42592</v>
      </c>
      <c r="B3030" s="3">
        <f t="shared" si="236"/>
        <v>10</v>
      </c>
      <c r="C3030" s="3">
        <f t="shared" si="237"/>
        <v>8</v>
      </c>
      <c r="D3030" s="3">
        <f t="shared" si="238"/>
        <v>2016</v>
      </c>
      <c r="E3030" s="4">
        <v>8.7000000000000011</v>
      </c>
      <c r="F3030" s="4">
        <v>7.3833333333333329</v>
      </c>
      <c r="G3030" s="4">
        <f t="shared" si="239"/>
        <v>8.0416666666666679</v>
      </c>
      <c r="H3030" s="4">
        <v>14.164000000000001</v>
      </c>
      <c r="I3030" s="3">
        <v>0</v>
      </c>
      <c r="J3030" s="4">
        <f t="shared" ca="1" si="235"/>
        <v>0</v>
      </c>
      <c r="K3030" s="5">
        <v>2.7967519977103681</v>
      </c>
      <c r="L3030" s="114">
        <v>12</v>
      </c>
    </row>
    <row r="3031" spans="1:12" x14ac:dyDescent="0.25">
      <c r="A3031" s="2">
        <v>42593</v>
      </c>
      <c r="B3031" s="3">
        <f t="shared" si="236"/>
        <v>11</v>
      </c>
      <c r="C3031" s="3">
        <f t="shared" si="237"/>
        <v>8</v>
      </c>
      <c r="D3031" s="3">
        <f t="shared" si="238"/>
        <v>2016</v>
      </c>
      <c r="E3031" s="4">
        <v>9.8708333333333318</v>
      </c>
      <c r="F3031" s="4">
        <v>8.5791666666666675</v>
      </c>
      <c r="G3031" s="4">
        <f t="shared" si="239"/>
        <v>9.2249999999999996</v>
      </c>
      <c r="H3031" s="4">
        <v>18.116300000000003</v>
      </c>
      <c r="I3031" s="3">
        <v>0</v>
      </c>
      <c r="J3031" s="4">
        <f t="shared" ca="1" si="235"/>
        <v>0</v>
      </c>
      <c r="K3031" s="5">
        <v>3.8069806829791775</v>
      </c>
      <c r="L3031" s="114">
        <v>13</v>
      </c>
    </row>
    <row r="3032" spans="1:12" x14ac:dyDescent="0.25">
      <c r="A3032" s="2">
        <v>42594</v>
      </c>
      <c r="B3032" s="3">
        <f t="shared" si="236"/>
        <v>12</v>
      </c>
      <c r="C3032" s="3">
        <f t="shared" si="237"/>
        <v>8</v>
      </c>
      <c r="D3032" s="3">
        <f t="shared" si="238"/>
        <v>2016</v>
      </c>
      <c r="E3032" s="4">
        <v>10.033333333333333</v>
      </c>
      <c r="F3032" s="4">
        <v>8.6624999999999996</v>
      </c>
      <c r="G3032" s="4">
        <f t="shared" si="239"/>
        <v>9.3479166666666664</v>
      </c>
      <c r="H3032" s="4">
        <v>16.387799999999999</v>
      </c>
      <c r="I3032" s="3">
        <v>0</v>
      </c>
      <c r="J3032" s="4">
        <f t="shared" ca="1" si="235"/>
        <v>8.1053698074974091E-4</v>
      </c>
      <c r="K3032" s="5">
        <v>3.3980027474111987</v>
      </c>
      <c r="L3032" s="114">
        <v>13</v>
      </c>
    </row>
    <row r="3033" spans="1:12" x14ac:dyDescent="0.25">
      <c r="A3033" s="2">
        <v>42595</v>
      </c>
      <c r="B3033" s="3">
        <f t="shared" si="236"/>
        <v>13</v>
      </c>
      <c r="C3033" s="3">
        <f t="shared" si="237"/>
        <v>8</v>
      </c>
      <c r="D3033" s="3">
        <f t="shared" si="238"/>
        <v>2016</v>
      </c>
      <c r="E3033" s="4">
        <v>11.637500000000001</v>
      </c>
      <c r="F3033" s="4">
        <v>9.8124999999999982</v>
      </c>
      <c r="G3033" s="4">
        <f t="shared" si="239"/>
        <v>10.725</v>
      </c>
      <c r="H3033" s="4">
        <v>17.643599999999999</v>
      </c>
      <c r="I3033" s="3">
        <v>0</v>
      </c>
      <c r="J3033" s="4">
        <f t="shared" ca="1" si="235"/>
        <v>1.4692636986301366</v>
      </c>
      <c r="K3033" s="5">
        <v>3.980055724278853</v>
      </c>
      <c r="L3033" s="114">
        <v>10</v>
      </c>
    </row>
    <row r="3034" spans="1:12" x14ac:dyDescent="0.25">
      <c r="A3034" s="2">
        <v>42596</v>
      </c>
      <c r="B3034" s="3">
        <f t="shared" si="236"/>
        <v>14</v>
      </c>
      <c r="C3034" s="3">
        <f t="shared" si="237"/>
        <v>8</v>
      </c>
      <c r="D3034" s="3">
        <f t="shared" si="238"/>
        <v>2016</v>
      </c>
      <c r="E3034" s="4">
        <v>14.387499999999998</v>
      </c>
      <c r="F3034" s="4">
        <v>12.533333333333331</v>
      </c>
      <c r="G3034" s="4">
        <f t="shared" si="239"/>
        <v>13.460416666666664</v>
      </c>
      <c r="H3034" s="4">
        <v>17.376099999999994</v>
      </c>
      <c r="I3034" s="3">
        <v>0</v>
      </c>
      <c r="J3034" s="4">
        <f t="shared" ca="1" si="235"/>
        <v>3.4604166666666645</v>
      </c>
      <c r="K3034" s="5">
        <v>4.544297498738179</v>
      </c>
      <c r="L3034" s="114">
        <v>2</v>
      </c>
    </row>
    <row r="3035" spans="1:12" x14ac:dyDescent="0.25">
      <c r="A3035" s="2">
        <v>42597</v>
      </c>
      <c r="B3035" s="3">
        <f t="shared" si="236"/>
        <v>15</v>
      </c>
      <c r="C3035" s="3">
        <f t="shared" si="237"/>
        <v>8</v>
      </c>
      <c r="D3035" s="3">
        <f t="shared" si="238"/>
        <v>2016</v>
      </c>
      <c r="E3035" s="4">
        <v>15.212499999999999</v>
      </c>
      <c r="F3035" s="4">
        <v>13.758333333333335</v>
      </c>
      <c r="G3035" s="4">
        <f t="shared" si="239"/>
        <v>14.485416666666666</v>
      </c>
      <c r="H3035" s="4">
        <v>7.1249000000000002</v>
      </c>
      <c r="I3035" s="3">
        <v>0.2</v>
      </c>
      <c r="J3035" s="4">
        <f t="shared" ca="1" si="235"/>
        <v>4.4854166666666666</v>
      </c>
      <c r="K3035" s="5">
        <v>2.160829808044832</v>
      </c>
      <c r="L3035" s="114">
        <v>0</v>
      </c>
    </row>
    <row r="3036" spans="1:12" x14ac:dyDescent="0.25">
      <c r="A3036" s="2">
        <v>42598</v>
      </c>
      <c r="B3036" s="3">
        <f t="shared" si="236"/>
        <v>16</v>
      </c>
      <c r="C3036" s="3">
        <f t="shared" si="237"/>
        <v>8</v>
      </c>
      <c r="D3036" s="3">
        <f t="shared" si="238"/>
        <v>2016</v>
      </c>
      <c r="E3036" s="4">
        <v>13.72916666666667</v>
      </c>
      <c r="F3036" s="4">
        <v>12.504166666666665</v>
      </c>
      <c r="G3036" s="4">
        <f t="shared" si="239"/>
        <v>13.116666666666667</v>
      </c>
      <c r="H3036" s="4">
        <v>12.309200000000001</v>
      </c>
      <c r="I3036" s="3">
        <v>0.2</v>
      </c>
      <c r="J3036" s="4">
        <f t="shared" ca="1" si="235"/>
        <v>3.1166666666666671</v>
      </c>
      <c r="K3036" s="5">
        <v>2.7529361434345323</v>
      </c>
      <c r="L3036" s="114">
        <v>0</v>
      </c>
    </row>
    <row r="3037" spans="1:12" x14ac:dyDescent="0.25">
      <c r="A3037" s="2">
        <v>42599</v>
      </c>
      <c r="B3037" s="3">
        <f t="shared" si="236"/>
        <v>17</v>
      </c>
      <c r="C3037" s="3">
        <f t="shared" si="237"/>
        <v>8</v>
      </c>
      <c r="D3037" s="3">
        <f t="shared" si="238"/>
        <v>2016</v>
      </c>
      <c r="E3037" s="4">
        <v>14.266666666666664</v>
      </c>
      <c r="F3037" s="4">
        <v>13.15</v>
      </c>
      <c r="G3037" s="4">
        <f t="shared" si="239"/>
        <v>13.708333333333332</v>
      </c>
      <c r="H3037" s="4">
        <v>5.6626000000000003</v>
      </c>
      <c r="I3037" s="3">
        <v>5.4</v>
      </c>
      <c r="J3037" s="4">
        <f t="shared" ca="1" si="235"/>
        <v>3.7083333333333321</v>
      </c>
      <c r="K3037" s="5">
        <v>1.3363344436654472</v>
      </c>
      <c r="L3037" s="114">
        <v>0</v>
      </c>
    </row>
    <row r="3038" spans="1:12" x14ac:dyDescent="0.25">
      <c r="A3038" s="2">
        <v>42600</v>
      </c>
      <c r="B3038" s="3">
        <f t="shared" si="236"/>
        <v>18</v>
      </c>
      <c r="C3038" s="3">
        <f t="shared" si="237"/>
        <v>8</v>
      </c>
      <c r="D3038" s="3">
        <f t="shared" si="238"/>
        <v>2016</v>
      </c>
      <c r="E3038" s="4">
        <v>11.15</v>
      </c>
      <c r="F3038" s="4">
        <v>9.5875000000000004</v>
      </c>
      <c r="G3038" s="4">
        <f t="shared" si="239"/>
        <v>10.36875</v>
      </c>
      <c r="H3038" s="4">
        <v>18.314</v>
      </c>
      <c r="I3038" s="3">
        <v>0.4</v>
      </c>
      <c r="J3038" s="4">
        <f t="shared" ca="1" si="235"/>
        <v>0.8464000000000006</v>
      </c>
      <c r="K3038" s="5">
        <v>3.9905647147600418</v>
      </c>
      <c r="L3038" s="114">
        <v>10</v>
      </c>
    </row>
    <row r="3039" spans="1:12" x14ac:dyDescent="0.25">
      <c r="A3039" s="2">
        <v>42601</v>
      </c>
      <c r="B3039" s="3">
        <f t="shared" si="236"/>
        <v>19</v>
      </c>
      <c r="C3039" s="3">
        <f t="shared" si="237"/>
        <v>8</v>
      </c>
      <c r="D3039" s="3">
        <f t="shared" si="238"/>
        <v>2016</v>
      </c>
      <c r="E3039" s="4">
        <v>10.779166666666663</v>
      </c>
      <c r="F3039" s="4">
        <v>10.045833333333333</v>
      </c>
      <c r="G3039" s="4">
        <f t="shared" si="239"/>
        <v>10.412499999999998</v>
      </c>
      <c r="H3039" s="4">
        <v>1.6577999999999997</v>
      </c>
      <c r="I3039" s="3">
        <v>18.599999999999998</v>
      </c>
      <c r="J3039" s="4">
        <f t="shared" ca="1" si="235"/>
        <v>0.41249999999999787</v>
      </c>
      <c r="K3039" s="5">
        <v>0.63508072881759803</v>
      </c>
      <c r="L3039" s="114">
        <v>0</v>
      </c>
    </row>
    <row r="3040" spans="1:12" x14ac:dyDescent="0.25">
      <c r="A3040" s="2">
        <v>42602</v>
      </c>
      <c r="B3040" s="3">
        <f t="shared" si="236"/>
        <v>20</v>
      </c>
      <c r="C3040" s="3">
        <f t="shared" si="237"/>
        <v>8</v>
      </c>
      <c r="D3040" s="3">
        <f t="shared" si="238"/>
        <v>2016</v>
      </c>
      <c r="E3040" s="4">
        <v>12.004166666666668</v>
      </c>
      <c r="F3040" s="4">
        <v>11.379166666666668</v>
      </c>
      <c r="G3040" s="4">
        <f t="shared" si="239"/>
        <v>11.691666666666668</v>
      </c>
      <c r="H3040" s="4">
        <v>2.0529000000000002</v>
      </c>
      <c r="I3040" s="3">
        <v>32.4</v>
      </c>
      <c r="J3040" s="4">
        <f t="shared" ca="1" si="235"/>
        <v>1.6916666666666682</v>
      </c>
      <c r="K3040" s="5">
        <v>0.43920373396577211</v>
      </c>
      <c r="L3040" s="114">
        <v>0</v>
      </c>
    </row>
    <row r="3041" spans="1:12" x14ac:dyDescent="0.25">
      <c r="A3041" s="2">
        <v>42603</v>
      </c>
      <c r="B3041" s="3">
        <f t="shared" si="236"/>
        <v>21</v>
      </c>
      <c r="C3041" s="3">
        <f t="shared" si="237"/>
        <v>8</v>
      </c>
      <c r="D3041" s="3">
        <f t="shared" si="238"/>
        <v>2016</v>
      </c>
      <c r="E3041" s="4">
        <v>7.0958333333333341</v>
      </c>
      <c r="F3041" s="4">
        <v>6.2458333333333336</v>
      </c>
      <c r="G3041" s="4">
        <f t="shared" si="239"/>
        <v>6.6708333333333343</v>
      </c>
      <c r="H3041" s="4">
        <v>8.4795999999999996</v>
      </c>
      <c r="I3041" s="3">
        <v>9.5999999999999979</v>
      </c>
      <c r="J3041" s="4">
        <f t="shared" ca="1" si="235"/>
        <v>0</v>
      </c>
      <c r="K3041" s="5">
        <v>1.4804695815860809</v>
      </c>
      <c r="L3041" s="114">
        <v>19</v>
      </c>
    </row>
    <row r="3042" spans="1:12" x14ac:dyDescent="0.25">
      <c r="A3042" s="2">
        <v>42604</v>
      </c>
      <c r="B3042" s="3">
        <f t="shared" si="236"/>
        <v>22</v>
      </c>
      <c r="C3042" s="3">
        <f t="shared" si="237"/>
        <v>8</v>
      </c>
      <c r="D3042" s="3">
        <f t="shared" si="238"/>
        <v>2016</v>
      </c>
      <c r="E3042" s="4">
        <v>4.7833333333333332</v>
      </c>
      <c r="F3042" s="4">
        <v>3.3374999999999999</v>
      </c>
      <c r="G3042" s="4">
        <f t="shared" si="239"/>
        <v>4.0604166666666668</v>
      </c>
      <c r="H3042" s="4">
        <v>19.200100000000003</v>
      </c>
      <c r="I3042" s="3">
        <v>0.4</v>
      </c>
      <c r="J3042" s="4">
        <f t="shared" ca="1" si="235"/>
        <v>0</v>
      </c>
      <c r="K3042" s="5">
        <v>3.2039857996944852</v>
      </c>
      <c r="L3042" s="114">
        <v>18</v>
      </c>
    </row>
    <row r="3043" spans="1:12" x14ac:dyDescent="0.25">
      <c r="A3043" s="2">
        <v>42605</v>
      </c>
      <c r="B3043" s="3">
        <f t="shared" si="236"/>
        <v>23</v>
      </c>
      <c r="C3043" s="3">
        <f t="shared" si="237"/>
        <v>8</v>
      </c>
      <c r="D3043" s="3">
        <f t="shared" si="238"/>
        <v>2016</v>
      </c>
      <c r="E3043" s="4">
        <v>9.5250000000000004</v>
      </c>
      <c r="F3043" s="4">
        <v>7.7625000000000002</v>
      </c>
      <c r="G3043" s="4">
        <f t="shared" si="239"/>
        <v>8.6437500000000007</v>
      </c>
      <c r="H3043" s="4">
        <v>20.378499999999999</v>
      </c>
      <c r="I3043" s="3">
        <v>0</v>
      </c>
      <c r="J3043" s="4">
        <f t="shared" ca="1" si="235"/>
        <v>0</v>
      </c>
      <c r="K3043" s="5">
        <v>4.3341639595561983</v>
      </c>
      <c r="L3043" s="114">
        <v>14</v>
      </c>
    </row>
    <row r="3044" spans="1:12" x14ac:dyDescent="0.25">
      <c r="A3044" s="2">
        <v>42606</v>
      </c>
      <c r="B3044" s="3">
        <f t="shared" si="236"/>
        <v>24</v>
      </c>
      <c r="C3044" s="3">
        <f t="shared" si="237"/>
        <v>8</v>
      </c>
      <c r="D3044" s="3">
        <f t="shared" si="238"/>
        <v>2016</v>
      </c>
      <c r="E3044" s="4">
        <v>12.141666666666666</v>
      </c>
      <c r="F3044" s="4">
        <v>10.3125</v>
      </c>
      <c r="G3044" s="4">
        <f t="shared" si="239"/>
        <v>11.227083333333333</v>
      </c>
      <c r="H3044" s="4">
        <v>20.613400000000002</v>
      </c>
      <c r="I3044" s="3">
        <v>0</v>
      </c>
      <c r="J3044" s="4">
        <f t="shared" ca="1" si="235"/>
        <v>1.2270833333333329</v>
      </c>
      <c r="K3044" s="5">
        <v>4.7685520641174923</v>
      </c>
      <c r="L3044" s="114">
        <v>10</v>
      </c>
    </row>
    <row r="3045" spans="1:12" x14ac:dyDescent="0.25">
      <c r="A3045" s="2">
        <v>42607</v>
      </c>
      <c r="B3045" s="3">
        <f t="shared" si="236"/>
        <v>25</v>
      </c>
      <c r="C3045" s="3">
        <f t="shared" si="237"/>
        <v>8</v>
      </c>
      <c r="D3045" s="3">
        <f t="shared" si="238"/>
        <v>2016</v>
      </c>
      <c r="E3045" s="4">
        <v>14.30833333333333</v>
      </c>
      <c r="F3045" s="4">
        <v>12.804166666666669</v>
      </c>
      <c r="G3045" s="4">
        <f t="shared" si="239"/>
        <v>13.556249999999999</v>
      </c>
      <c r="H3045" s="4">
        <v>20.519900000000003</v>
      </c>
      <c r="I3045" s="3">
        <v>0</v>
      </c>
      <c r="J3045" s="4">
        <f t="shared" ca="1" si="235"/>
        <v>3.5562499999999995</v>
      </c>
      <c r="K3045" s="5">
        <v>4.7132070912790605</v>
      </c>
      <c r="L3045" s="114">
        <v>0</v>
      </c>
    </row>
    <row r="3046" spans="1:12" x14ac:dyDescent="0.25">
      <c r="A3046" s="2">
        <v>42608</v>
      </c>
      <c r="B3046" s="3">
        <f t="shared" si="236"/>
        <v>26</v>
      </c>
      <c r="C3046" s="3">
        <f t="shared" si="237"/>
        <v>8</v>
      </c>
      <c r="D3046" s="3">
        <f t="shared" si="238"/>
        <v>2016</v>
      </c>
      <c r="E3046" s="4">
        <v>17.770833333333332</v>
      </c>
      <c r="F3046" s="4">
        <v>16.004166666666666</v>
      </c>
      <c r="G3046" s="4">
        <f t="shared" si="239"/>
        <v>16.887499999999999</v>
      </c>
      <c r="H3046" s="4">
        <v>18.800399999999996</v>
      </c>
      <c r="I3046" s="3">
        <v>0</v>
      </c>
      <c r="J3046" s="4">
        <f t="shared" ca="1" si="235"/>
        <v>6.8874999999999993</v>
      </c>
      <c r="K3046" s="5">
        <v>5.2392193256355366</v>
      </c>
      <c r="L3046" s="114">
        <v>0</v>
      </c>
    </row>
    <row r="3047" spans="1:12" x14ac:dyDescent="0.25">
      <c r="A3047" s="2">
        <v>42609</v>
      </c>
      <c r="B3047" s="3">
        <f t="shared" si="236"/>
        <v>27</v>
      </c>
      <c r="C3047" s="3">
        <f t="shared" si="237"/>
        <v>8</v>
      </c>
      <c r="D3047" s="3">
        <f t="shared" si="238"/>
        <v>2016</v>
      </c>
      <c r="E3047" s="4">
        <v>19.599999999999998</v>
      </c>
      <c r="F3047" s="4">
        <v>17.900000000000002</v>
      </c>
      <c r="G3047" s="4">
        <f t="shared" si="239"/>
        <v>18.75</v>
      </c>
      <c r="H3047" s="4">
        <v>17.569100000000006</v>
      </c>
      <c r="I3047" s="3">
        <v>0</v>
      </c>
      <c r="J3047" s="4">
        <f t="shared" ca="1" si="235"/>
        <v>8.75</v>
      </c>
      <c r="K3047" s="5">
        <v>5.5215398630120394</v>
      </c>
      <c r="L3047" s="114">
        <v>0</v>
      </c>
    </row>
    <row r="3048" spans="1:12" x14ac:dyDescent="0.25">
      <c r="A3048" s="2">
        <v>42610</v>
      </c>
      <c r="B3048" s="3">
        <f t="shared" si="236"/>
        <v>28</v>
      </c>
      <c r="C3048" s="3">
        <f t="shared" si="237"/>
        <v>8</v>
      </c>
      <c r="D3048" s="3">
        <f t="shared" si="238"/>
        <v>2016</v>
      </c>
      <c r="E3048" s="4">
        <v>17.541666666666668</v>
      </c>
      <c r="F3048" s="4">
        <v>15.833333333333334</v>
      </c>
      <c r="G3048" s="4">
        <f t="shared" si="239"/>
        <v>16.6875</v>
      </c>
      <c r="H3048" s="4">
        <v>15.436399999999999</v>
      </c>
      <c r="I3048" s="3">
        <v>0</v>
      </c>
      <c r="J3048" s="4">
        <f t="shared" ca="1" si="235"/>
        <v>6.6875000000000009</v>
      </c>
      <c r="K3048" s="5">
        <v>4.6622027649411786</v>
      </c>
      <c r="L3048" s="114">
        <v>0</v>
      </c>
    </row>
    <row r="3049" spans="1:12" x14ac:dyDescent="0.25">
      <c r="A3049" s="2">
        <v>42611</v>
      </c>
      <c r="B3049" s="3">
        <f t="shared" si="236"/>
        <v>29</v>
      </c>
      <c r="C3049" s="3">
        <f t="shared" si="237"/>
        <v>8</v>
      </c>
      <c r="D3049" s="3">
        <f t="shared" si="238"/>
        <v>2016</v>
      </c>
      <c r="E3049" s="4">
        <v>15.695833333333335</v>
      </c>
      <c r="F3049" s="4">
        <v>15.074999999999998</v>
      </c>
      <c r="G3049" s="4">
        <f t="shared" si="239"/>
        <v>15.385416666666666</v>
      </c>
      <c r="H3049" s="4">
        <v>3.4883000000000002</v>
      </c>
      <c r="I3049" s="3">
        <v>1.8</v>
      </c>
      <c r="J3049" s="4">
        <f t="shared" ca="1" si="235"/>
        <v>5.3854166666666661</v>
      </c>
      <c r="K3049" s="5">
        <v>1.2857206988177521</v>
      </c>
      <c r="L3049" s="114">
        <v>0</v>
      </c>
    </row>
    <row r="3050" spans="1:12" x14ac:dyDescent="0.25">
      <c r="A3050" s="2">
        <v>42612</v>
      </c>
      <c r="B3050" s="3">
        <f t="shared" si="236"/>
        <v>30</v>
      </c>
      <c r="C3050" s="3">
        <f t="shared" si="237"/>
        <v>8</v>
      </c>
      <c r="D3050" s="3">
        <f t="shared" si="238"/>
        <v>2016</v>
      </c>
      <c r="E3050" s="4">
        <v>16.262499999999999</v>
      </c>
      <c r="F3050" s="4">
        <v>15.558333333333332</v>
      </c>
      <c r="G3050" s="4">
        <f t="shared" si="239"/>
        <v>15.910416666666666</v>
      </c>
      <c r="H3050" s="4">
        <v>7.9492000000000012</v>
      </c>
      <c r="I3050" s="3">
        <v>8.8000000000000007</v>
      </c>
      <c r="J3050" s="4">
        <f t="shared" ca="1" si="235"/>
        <v>5.9104166666666655</v>
      </c>
      <c r="K3050" s="5">
        <v>1.7973710429881313</v>
      </c>
      <c r="L3050" s="114">
        <v>0</v>
      </c>
    </row>
    <row r="3051" spans="1:12" x14ac:dyDescent="0.25">
      <c r="A3051" s="2">
        <v>42613</v>
      </c>
      <c r="B3051" s="3">
        <f t="shared" si="236"/>
        <v>31</v>
      </c>
      <c r="C3051" s="3">
        <f t="shared" si="237"/>
        <v>8</v>
      </c>
      <c r="D3051" s="3">
        <f t="shared" si="238"/>
        <v>2016</v>
      </c>
      <c r="E3051" s="4">
        <v>12.420833333333333</v>
      </c>
      <c r="F3051" s="4">
        <v>11.658333333333333</v>
      </c>
      <c r="G3051" s="4">
        <f t="shared" si="239"/>
        <v>12.039583333333333</v>
      </c>
      <c r="H3051" s="4">
        <v>8.6687999999999992</v>
      </c>
      <c r="I3051" s="3">
        <v>9.8000000000000007</v>
      </c>
      <c r="J3051" s="4">
        <f t="shared" ca="1" si="235"/>
        <v>2.0395833333333329</v>
      </c>
      <c r="K3051" s="5">
        <v>1.7991760335251359</v>
      </c>
      <c r="L3051" s="114">
        <v>0</v>
      </c>
    </row>
    <row r="3052" spans="1:12" x14ac:dyDescent="0.25">
      <c r="A3052" s="2">
        <v>42614</v>
      </c>
      <c r="B3052" s="3">
        <f t="shared" si="236"/>
        <v>1</v>
      </c>
      <c r="C3052" s="3">
        <f t="shared" si="237"/>
        <v>9</v>
      </c>
      <c r="D3052" s="3">
        <f t="shared" si="238"/>
        <v>2016</v>
      </c>
      <c r="E3052" s="4">
        <v>13.591666666666669</v>
      </c>
      <c r="F3052" s="4">
        <v>11.995833333333332</v>
      </c>
      <c r="G3052" s="4">
        <f t="shared" si="239"/>
        <v>12.793749999999999</v>
      </c>
      <c r="H3052" s="4">
        <v>19.093300000000003</v>
      </c>
      <c r="I3052" s="3">
        <v>0.4</v>
      </c>
      <c r="J3052" s="4">
        <f t="shared" ca="1" si="235"/>
        <v>2.7937500000000002</v>
      </c>
      <c r="K3052" s="5">
        <v>4.1670277944328324</v>
      </c>
      <c r="L3052" s="115">
        <v>3</v>
      </c>
    </row>
    <row r="3053" spans="1:12" x14ac:dyDescent="0.25">
      <c r="A3053" s="2">
        <v>42615</v>
      </c>
      <c r="B3053" s="3">
        <f t="shared" si="236"/>
        <v>2</v>
      </c>
      <c r="C3053" s="3">
        <f t="shared" si="237"/>
        <v>9</v>
      </c>
      <c r="D3053" s="3">
        <f t="shared" si="238"/>
        <v>2016</v>
      </c>
      <c r="E3053" s="4">
        <v>13.970833333333337</v>
      </c>
      <c r="F3053" s="4">
        <v>12.9375</v>
      </c>
      <c r="G3053" s="4">
        <f t="shared" si="239"/>
        <v>13.454166666666669</v>
      </c>
      <c r="H3053" s="4">
        <v>17.277899999999999</v>
      </c>
      <c r="I3053" s="3">
        <v>0</v>
      </c>
      <c r="J3053" s="4">
        <f t="shared" ca="1" si="235"/>
        <v>3.4541666666666684</v>
      </c>
      <c r="K3053" s="5">
        <v>3.9116893127803016</v>
      </c>
      <c r="L3053" s="115">
        <v>0</v>
      </c>
    </row>
    <row r="3054" spans="1:12" x14ac:dyDescent="0.25">
      <c r="A3054" s="2">
        <v>42616</v>
      </c>
      <c r="B3054" s="3">
        <f t="shared" si="236"/>
        <v>3</v>
      </c>
      <c r="C3054" s="3">
        <f t="shared" si="237"/>
        <v>9</v>
      </c>
      <c r="D3054" s="3">
        <f t="shared" si="238"/>
        <v>2016</v>
      </c>
      <c r="E3054" s="4">
        <v>13.441666666666668</v>
      </c>
      <c r="F3054" s="4">
        <v>12.8375</v>
      </c>
      <c r="G3054" s="4">
        <f t="shared" si="239"/>
        <v>13.139583333333334</v>
      </c>
      <c r="H3054" s="4">
        <v>6.7097000000000007</v>
      </c>
      <c r="I3054" s="3">
        <v>0</v>
      </c>
      <c r="J3054" s="4">
        <f t="shared" ca="1" si="235"/>
        <v>3.1395833333333343</v>
      </c>
      <c r="K3054" s="5">
        <v>1.6710571833297054</v>
      </c>
      <c r="L3054" s="115">
        <v>0</v>
      </c>
    </row>
    <row r="3055" spans="1:12" x14ac:dyDescent="0.25">
      <c r="A3055" s="2">
        <v>42617</v>
      </c>
      <c r="B3055" s="3">
        <f t="shared" si="236"/>
        <v>4</v>
      </c>
      <c r="C3055" s="3">
        <f t="shared" si="237"/>
        <v>9</v>
      </c>
      <c r="D3055" s="3">
        <f t="shared" si="238"/>
        <v>2016</v>
      </c>
      <c r="E3055" s="4">
        <v>13.533333333333331</v>
      </c>
      <c r="F3055" s="4">
        <v>12.945833333333331</v>
      </c>
      <c r="G3055" s="4">
        <f t="shared" si="239"/>
        <v>13.239583333333332</v>
      </c>
      <c r="H3055" s="4">
        <v>6.4277000000000006</v>
      </c>
      <c r="I3055" s="3">
        <v>16.999999999999996</v>
      </c>
      <c r="J3055" s="4">
        <f t="shared" ca="1" si="235"/>
        <v>3.2395833333333313</v>
      </c>
      <c r="K3055" s="5">
        <v>1.4589834940017368</v>
      </c>
      <c r="L3055" s="115">
        <v>0</v>
      </c>
    </row>
    <row r="3056" spans="1:12" x14ac:dyDescent="0.25">
      <c r="A3056" s="2">
        <v>42618</v>
      </c>
      <c r="B3056" s="3">
        <f t="shared" si="236"/>
        <v>5</v>
      </c>
      <c r="C3056" s="3">
        <f t="shared" si="237"/>
        <v>9</v>
      </c>
      <c r="D3056" s="3">
        <f t="shared" si="238"/>
        <v>2016</v>
      </c>
      <c r="E3056" s="4">
        <v>14.491666666666665</v>
      </c>
      <c r="F3056" s="4">
        <v>13.4125</v>
      </c>
      <c r="G3056" s="4">
        <f t="shared" si="239"/>
        <v>13.952083333333333</v>
      </c>
      <c r="H3056" s="4">
        <v>16.915599999999998</v>
      </c>
      <c r="I3056" s="3">
        <v>9.1999999999999993</v>
      </c>
      <c r="J3056" s="4">
        <f t="shared" ca="1" si="235"/>
        <v>3.9520833333333325</v>
      </c>
      <c r="K3056" s="5">
        <v>3.3030926919063566</v>
      </c>
      <c r="L3056" s="115">
        <v>0</v>
      </c>
    </row>
    <row r="3057" spans="1:12" x14ac:dyDescent="0.25">
      <c r="A3057" s="2">
        <v>42619</v>
      </c>
      <c r="B3057" s="3">
        <f t="shared" si="236"/>
        <v>6</v>
      </c>
      <c r="C3057" s="3">
        <f t="shared" si="237"/>
        <v>9</v>
      </c>
      <c r="D3057" s="3">
        <f t="shared" si="238"/>
        <v>2016</v>
      </c>
      <c r="E3057" s="4">
        <v>10.833333333333336</v>
      </c>
      <c r="F3057" s="4">
        <v>9.7874999999999996</v>
      </c>
      <c r="G3057" s="4">
        <f t="shared" si="239"/>
        <v>10.310416666666669</v>
      </c>
      <c r="H3057" s="4">
        <v>15.997599999999998</v>
      </c>
      <c r="I3057" s="3">
        <v>24</v>
      </c>
      <c r="J3057" s="4">
        <f t="shared" ca="1" si="235"/>
        <v>0.66401062416998879</v>
      </c>
      <c r="K3057" s="5">
        <v>2.6170064360209184</v>
      </c>
      <c r="L3057" s="115">
        <v>3</v>
      </c>
    </row>
    <row r="3058" spans="1:12" x14ac:dyDescent="0.25">
      <c r="A3058" s="2">
        <v>42620</v>
      </c>
      <c r="B3058" s="3">
        <f t="shared" si="236"/>
        <v>7</v>
      </c>
      <c r="C3058" s="3">
        <f t="shared" si="237"/>
        <v>9</v>
      </c>
      <c r="D3058" s="3">
        <f t="shared" si="238"/>
        <v>2016</v>
      </c>
      <c r="E3058" s="4">
        <v>6.8333333333333321</v>
      </c>
      <c r="F3058" s="4">
        <v>6.395833333333333</v>
      </c>
      <c r="G3058" s="4">
        <f t="shared" si="239"/>
        <v>6.6145833333333321</v>
      </c>
      <c r="H3058" s="4">
        <v>6.338700000000002</v>
      </c>
      <c r="I3058" s="3">
        <v>0</v>
      </c>
      <c r="J3058" s="4">
        <f t="shared" ca="1" si="235"/>
        <v>0</v>
      </c>
      <c r="K3058" s="5">
        <v>1.4941040510387975</v>
      </c>
      <c r="L3058" s="115">
        <v>17</v>
      </c>
    </row>
    <row r="3059" spans="1:12" x14ac:dyDescent="0.25">
      <c r="A3059" s="2">
        <v>42621</v>
      </c>
      <c r="B3059" s="3">
        <f t="shared" si="236"/>
        <v>8</v>
      </c>
      <c r="C3059" s="3">
        <f t="shared" si="237"/>
        <v>9</v>
      </c>
      <c r="D3059" s="3">
        <f t="shared" si="238"/>
        <v>2016</v>
      </c>
      <c r="E3059" s="4">
        <v>10.375</v>
      </c>
      <c r="F3059" s="4">
        <v>9.5208333333333339</v>
      </c>
      <c r="G3059" s="4">
        <f t="shared" si="239"/>
        <v>9.9479166666666679</v>
      </c>
      <c r="H3059" s="4">
        <v>11.017999999999999</v>
      </c>
      <c r="I3059" s="3">
        <v>0</v>
      </c>
      <c r="J3059" s="4">
        <f t="shared" ca="1" si="235"/>
        <v>0.16463414634146353</v>
      </c>
      <c r="K3059" s="5">
        <v>2.4446759345113254</v>
      </c>
      <c r="L3059" s="115">
        <v>0</v>
      </c>
    </row>
    <row r="3060" spans="1:12" x14ac:dyDescent="0.25">
      <c r="A3060" s="2">
        <v>42622</v>
      </c>
      <c r="B3060" s="3">
        <f t="shared" si="236"/>
        <v>9</v>
      </c>
      <c r="C3060" s="3">
        <f t="shared" si="237"/>
        <v>9</v>
      </c>
      <c r="D3060" s="3">
        <f t="shared" si="238"/>
        <v>2016</v>
      </c>
      <c r="E3060" s="4">
        <v>12.066666666666668</v>
      </c>
      <c r="F3060" s="4">
        <v>10.475</v>
      </c>
      <c r="G3060" s="4">
        <f t="shared" si="239"/>
        <v>11.270833333333334</v>
      </c>
      <c r="H3060" s="4">
        <v>20.474499999999999</v>
      </c>
      <c r="I3060" s="3">
        <v>0</v>
      </c>
      <c r="J3060" s="4">
        <f t="shared" ca="1" si="235"/>
        <v>1.2708333333333339</v>
      </c>
      <c r="K3060" s="5">
        <v>4.2091850997077831</v>
      </c>
      <c r="L3060" s="115">
        <v>8</v>
      </c>
    </row>
    <row r="3061" spans="1:12" x14ac:dyDescent="0.25">
      <c r="A3061" s="2">
        <v>42623</v>
      </c>
      <c r="B3061" s="3">
        <f t="shared" si="236"/>
        <v>10</v>
      </c>
      <c r="C3061" s="3">
        <f t="shared" si="237"/>
        <v>9</v>
      </c>
      <c r="D3061" s="3">
        <f t="shared" si="238"/>
        <v>2016</v>
      </c>
      <c r="E3061" s="4">
        <v>14.883333333333335</v>
      </c>
      <c r="F3061" s="4">
        <v>13.5</v>
      </c>
      <c r="G3061" s="4">
        <f t="shared" si="239"/>
        <v>14.191666666666666</v>
      </c>
      <c r="H3061" s="4">
        <v>22.639600000000002</v>
      </c>
      <c r="I3061" s="3">
        <v>0</v>
      </c>
      <c r="J3061" s="4">
        <f t="shared" ca="1" si="235"/>
        <v>4.1916666666666673</v>
      </c>
      <c r="K3061" s="5">
        <v>5.540065864558529</v>
      </c>
      <c r="L3061" s="115">
        <v>0</v>
      </c>
    </row>
    <row r="3062" spans="1:12" x14ac:dyDescent="0.25">
      <c r="A3062" s="2">
        <v>42624</v>
      </c>
      <c r="B3062" s="3">
        <f t="shared" si="236"/>
        <v>11</v>
      </c>
      <c r="C3062" s="3">
        <f t="shared" si="237"/>
        <v>9</v>
      </c>
      <c r="D3062" s="3">
        <f t="shared" si="238"/>
        <v>2016</v>
      </c>
      <c r="E3062" s="4">
        <v>16.183333333333334</v>
      </c>
      <c r="F3062" s="4">
        <v>14.420833333333334</v>
      </c>
      <c r="G3062" s="4">
        <f t="shared" si="239"/>
        <v>15.302083333333334</v>
      </c>
      <c r="H3062" s="4">
        <v>20.7882</v>
      </c>
      <c r="I3062" s="3">
        <v>0</v>
      </c>
      <c r="J3062" s="4">
        <f t="shared" ca="1" si="235"/>
        <v>5.3020833333333339</v>
      </c>
      <c r="K3062" s="5">
        <v>5.3534866342409559</v>
      </c>
      <c r="L3062" s="115">
        <v>1</v>
      </c>
    </row>
    <row r="3063" spans="1:12" x14ac:dyDescent="0.25">
      <c r="A3063" s="2">
        <v>42625</v>
      </c>
      <c r="B3063" s="3">
        <f t="shared" si="236"/>
        <v>12</v>
      </c>
      <c r="C3063" s="3">
        <f t="shared" si="237"/>
        <v>9</v>
      </c>
      <c r="D3063" s="3">
        <f t="shared" si="238"/>
        <v>2016</v>
      </c>
      <c r="E3063" s="4">
        <v>17.720833333333331</v>
      </c>
      <c r="F3063" s="4">
        <v>16.133333333333336</v>
      </c>
      <c r="G3063" s="4">
        <f t="shared" si="239"/>
        <v>16.927083333333336</v>
      </c>
      <c r="H3063" s="4">
        <v>19.025700000000004</v>
      </c>
      <c r="I3063" s="3">
        <v>2.6</v>
      </c>
      <c r="J3063" s="4">
        <f t="shared" ca="1" si="235"/>
        <v>6.9270833333333339</v>
      </c>
      <c r="K3063" s="5">
        <v>4.591440925035787</v>
      </c>
      <c r="L3063" s="115">
        <v>0</v>
      </c>
    </row>
    <row r="3064" spans="1:12" x14ac:dyDescent="0.25">
      <c r="A3064" s="2">
        <v>42626</v>
      </c>
      <c r="B3064" s="3">
        <f t="shared" si="236"/>
        <v>13</v>
      </c>
      <c r="C3064" s="3">
        <f t="shared" si="237"/>
        <v>9</v>
      </c>
      <c r="D3064" s="3">
        <f t="shared" si="238"/>
        <v>2016</v>
      </c>
      <c r="E3064" s="4">
        <v>15.391666666666667</v>
      </c>
      <c r="F3064" s="4">
        <v>14.575000000000001</v>
      </c>
      <c r="G3064" s="4">
        <f t="shared" si="239"/>
        <v>14.983333333333334</v>
      </c>
      <c r="H3064" s="4">
        <v>3.0495999999999999</v>
      </c>
      <c r="I3064" s="3">
        <v>14.2</v>
      </c>
      <c r="J3064" s="4">
        <f t="shared" ca="1" si="235"/>
        <v>4.9833333333333343</v>
      </c>
      <c r="K3064" s="5">
        <v>1.1700473399144888</v>
      </c>
      <c r="L3064" s="115">
        <v>0</v>
      </c>
    </row>
    <row r="3065" spans="1:12" x14ac:dyDescent="0.25">
      <c r="A3065" s="2">
        <v>42627</v>
      </c>
      <c r="B3065" s="3">
        <f t="shared" si="236"/>
        <v>14</v>
      </c>
      <c r="C3065" s="3">
        <f t="shared" si="237"/>
        <v>9</v>
      </c>
      <c r="D3065" s="3">
        <f t="shared" si="238"/>
        <v>2016</v>
      </c>
      <c r="E3065" s="4">
        <v>10.608333333333333</v>
      </c>
      <c r="F3065" s="4">
        <v>9.4833333333333325</v>
      </c>
      <c r="G3065" s="4">
        <f t="shared" si="239"/>
        <v>10.045833333333333</v>
      </c>
      <c r="H3065" s="4">
        <v>22.287700000000005</v>
      </c>
      <c r="I3065" s="3">
        <v>0</v>
      </c>
      <c r="J3065" s="4">
        <f t="shared" ca="1" si="235"/>
        <v>0.32895061728394975</v>
      </c>
      <c r="K3065" s="5">
        <v>4.4461657561976304</v>
      </c>
      <c r="L3065" s="115">
        <v>6</v>
      </c>
    </row>
    <row r="3066" spans="1:12" x14ac:dyDescent="0.25">
      <c r="A3066" s="2">
        <v>42628</v>
      </c>
      <c r="B3066" s="3">
        <f t="shared" si="236"/>
        <v>15</v>
      </c>
      <c r="C3066" s="3">
        <f t="shared" si="237"/>
        <v>9</v>
      </c>
      <c r="D3066" s="3">
        <f t="shared" si="238"/>
        <v>2016</v>
      </c>
      <c r="E3066" s="4">
        <v>9.9541666666666675</v>
      </c>
      <c r="F3066" s="4">
        <v>8.7208333333333314</v>
      </c>
      <c r="G3066" s="4">
        <f t="shared" si="239"/>
        <v>9.3374999999999986</v>
      </c>
      <c r="H3066" s="4">
        <v>20.081699999999998</v>
      </c>
      <c r="I3066" s="3">
        <v>0</v>
      </c>
      <c r="J3066" s="4">
        <f t="shared" ca="1" si="235"/>
        <v>0</v>
      </c>
      <c r="K3066" s="5">
        <v>4.0806392619449028</v>
      </c>
      <c r="L3066" s="115">
        <v>9</v>
      </c>
    </row>
    <row r="3067" spans="1:12" x14ac:dyDescent="0.25">
      <c r="A3067" s="2">
        <v>42629</v>
      </c>
      <c r="B3067" s="3">
        <f t="shared" si="236"/>
        <v>16</v>
      </c>
      <c r="C3067" s="3">
        <f t="shared" si="237"/>
        <v>9</v>
      </c>
      <c r="D3067" s="3">
        <f t="shared" si="238"/>
        <v>2016</v>
      </c>
      <c r="E3067" s="4">
        <v>11.641666666666666</v>
      </c>
      <c r="F3067" s="4">
        <v>9.7999999999999989</v>
      </c>
      <c r="G3067" s="4">
        <f t="shared" si="239"/>
        <v>10.720833333333331</v>
      </c>
      <c r="H3067" s="4">
        <v>21.242099999999997</v>
      </c>
      <c r="I3067" s="3">
        <v>0</v>
      </c>
      <c r="J3067" s="4">
        <f t="shared" ca="1" si="235"/>
        <v>1.4633861236802397</v>
      </c>
      <c r="K3067" s="5">
        <v>4.3826778477263675</v>
      </c>
      <c r="L3067" s="115">
        <v>10</v>
      </c>
    </row>
    <row r="3068" spans="1:12" x14ac:dyDescent="0.25">
      <c r="A3068" s="2">
        <v>42630</v>
      </c>
      <c r="B3068" s="3">
        <f t="shared" si="236"/>
        <v>17</v>
      </c>
      <c r="C3068" s="3">
        <f t="shared" si="237"/>
        <v>9</v>
      </c>
      <c r="D3068" s="3">
        <f t="shared" si="238"/>
        <v>2016</v>
      </c>
      <c r="E3068" s="4">
        <v>15.933333333333332</v>
      </c>
      <c r="F3068" s="4">
        <v>14.512499999999998</v>
      </c>
      <c r="G3068" s="4">
        <f t="shared" si="239"/>
        <v>15.222916666666665</v>
      </c>
      <c r="H3068" s="4">
        <v>22.741099999999999</v>
      </c>
      <c r="I3068" s="3">
        <v>0</v>
      </c>
      <c r="J3068" s="4">
        <f t="shared" ca="1" si="235"/>
        <v>5.2229166666666647</v>
      </c>
      <c r="K3068" s="5">
        <v>5.537103598291421</v>
      </c>
      <c r="L3068" s="115">
        <v>0</v>
      </c>
    </row>
    <row r="3069" spans="1:12" x14ac:dyDescent="0.25">
      <c r="A3069" s="2">
        <v>42631</v>
      </c>
      <c r="B3069" s="3">
        <f t="shared" si="236"/>
        <v>18</v>
      </c>
      <c r="C3069" s="3">
        <f t="shared" si="237"/>
        <v>9</v>
      </c>
      <c r="D3069" s="3">
        <f t="shared" si="238"/>
        <v>2016</v>
      </c>
      <c r="E3069" s="4">
        <v>16.333333333333332</v>
      </c>
      <c r="F3069" s="4">
        <v>15.237499999999999</v>
      </c>
      <c r="G3069" s="4">
        <f t="shared" si="239"/>
        <v>15.785416666666666</v>
      </c>
      <c r="H3069" s="4">
        <v>8.8097999999999992</v>
      </c>
      <c r="I3069" s="3">
        <v>0.2</v>
      </c>
      <c r="J3069" s="4">
        <f t="shared" ca="1" si="235"/>
        <v>5.7854166666666655</v>
      </c>
      <c r="K3069" s="5">
        <v>2.2689183112738269</v>
      </c>
      <c r="L3069" s="115">
        <v>0</v>
      </c>
    </row>
    <row r="3070" spans="1:12" x14ac:dyDescent="0.25">
      <c r="A3070" s="2">
        <v>42632</v>
      </c>
      <c r="B3070" s="3">
        <f t="shared" si="236"/>
        <v>19</v>
      </c>
      <c r="C3070" s="3">
        <f t="shared" si="237"/>
        <v>9</v>
      </c>
      <c r="D3070" s="3">
        <f t="shared" si="238"/>
        <v>2016</v>
      </c>
      <c r="E3070" s="4">
        <v>13.716666666666667</v>
      </c>
      <c r="F3070" s="4">
        <v>12.266666666666667</v>
      </c>
      <c r="G3070" s="4">
        <f t="shared" si="239"/>
        <v>12.991666666666667</v>
      </c>
      <c r="H3070" s="4">
        <v>19.023699999999998</v>
      </c>
      <c r="I3070" s="3">
        <v>0.2</v>
      </c>
      <c r="J3070" s="4">
        <f t="shared" ca="1" si="235"/>
        <v>2.9916666666666671</v>
      </c>
      <c r="K3070" s="5">
        <v>4.2877358192380779</v>
      </c>
      <c r="L3070" s="115">
        <v>1</v>
      </c>
    </row>
    <row r="3071" spans="1:12" x14ac:dyDescent="0.25">
      <c r="A3071" s="2">
        <v>42633</v>
      </c>
      <c r="B3071" s="3">
        <f t="shared" si="236"/>
        <v>20</v>
      </c>
      <c r="C3071" s="3">
        <f t="shared" si="237"/>
        <v>9</v>
      </c>
      <c r="D3071" s="3">
        <f t="shared" si="238"/>
        <v>2016</v>
      </c>
      <c r="E3071" s="4">
        <v>9.7416666666666671</v>
      </c>
      <c r="F3071" s="4">
        <v>8.3208333333333329</v>
      </c>
      <c r="G3071" s="4">
        <f t="shared" si="239"/>
        <v>9.03125</v>
      </c>
      <c r="H3071" s="4">
        <v>22.422700000000006</v>
      </c>
      <c r="I3071" s="3">
        <v>0</v>
      </c>
      <c r="J3071" s="4">
        <f t="shared" ca="1" si="235"/>
        <v>0</v>
      </c>
      <c r="K3071" s="5">
        <v>4.5450311283286862</v>
      </c>
      <c r="L3071" s="115">
        <v>13</v>
      </c>
    </row>
    <row r="3072" spans="1:12" x14ac:dyDescent="0.25">
      <c r="A3072" s="2">
        <v>42634</v>
      </c>
      <c r="B3072" s="3">
        <f t="shared" si="236"/>
        <v>21</v>
      </c>
      <c r="C3072" s="3">
        <f t="shared" si="237"/>
        <v>9</v>
      </c>
      <c r="D3072" s="3">
        <f t="shared" si="238"/>
        <v>2016</v>
      </c>
      <c r="E3072" s="4">
        <v>13.012499999999998</v>
      </c>
      <c r="F3072" s="4">
        <v>11.491666666666665</v>
      </c>
      <c r="G3072" s="4">
        <f t="shared" si="239"/>
        <v>12.252083333333331</v>
      </c>
      <c r="H3072" s="4">
        <v>23.826499999999996</v>
      </c>
      <c r="I3072" s="3">
        <v>0</v>
      </c>
      <c r="J3072" s="4">
        <f t="shared" ca="1" si="235"/>
        <v>2.2520833333333314</v>
      </c>
      <c r="K3072" s="5">
        <v>4.7841493117300153</v>
      </c>
      <c r="L3072" s="115">
        <v>6</v>
      </c>
    </row>
    <row r="3073" spans="1:12" x14ac:dyDescent="0.25">
      <c r="A3073" s="2">
        <v>42635</v>
      </c>
      <c r="B3073" s="3">
        <f t="shared" si="236"/>
        <v>22</v>
      </c>
      <c r="C3073" s="3">
        <f t="shared" si="237"/>
        <v>9</v>
      </c>
      <c r="D3073" s="3">
        <f t="shared" si="238"/>
        <v>2016</v>
      </c>
      <c r="E3073" s="4">
        <v>14.279166666666669</v>
      </c>
      <c r="F3073" s="4">
        <v>12.670833333333333</v>
      </c>
      <c r="G3073" s="4">
        <f t="shared" si="239"/>
        <v>13.475000000000001</v>
      </c>
      <c r="H3073" s="4">
        <v>25.0733</v>
      </c>
      <c r="I3073" s="3">
        <v>0</v>
      </c>
      <c r="J3073" s="4">
        <f t="shared" ca="1" si="235"/>
        <v>3.4750000000000005</v>
      </c>
      <c r="K3073" s="5">
        <v>5.7745997304051544</v>
      </c>
      <c r="L3073" s="115">
        <v>0</v>
      </c>
    </row>
    <row r="3074" spans="1:12" x14ac:dyDescent="0.25">
      <c r="A3074" s="2">
        <v>42636</v>
      </c>
      <c r="B3074" s="3">
        <f t="shared" si="236"/>
        <v>23</v>
      </c>
      <c r="C3074" s="3">
        <f t="shared" si="237"/>
        <v>9</v>
      </c>
      <c r="D3074" s="3">
        <f t="shared" si="238"/>
        <v>2016</v>
      </c>
      <c r="E3074" s="4">
        <v>14.979166666666666</v>
      </c>
      <c r="F3074" s="4">
        <v>13.366666666666665</v>
      </c>
      <c r="G3074" s="4">
        <f t="shared" si="239"/>
        <v>14.172916666666666</v>
      </c>
      <c r="H3074" s="4">
        <v>22.590700000000002</v>
      </c>
      <c r="I3074" s="3">
        <v>0</v>
      </c>
      <c r="J3074" s="4">
        <f t="shared" ref="J3074:J3137" ca="1" si="240">IF($J$2&gt;E3074,0, IF(F3074&gt;$J$2,((F3074-$J$2)+((E3074-F3074)/2)),((E3074-$J$2)^2/((E3074-F3074)))))</f>
        <v>4.1729166666666657</v>
      </c>
      <c r="K3074" s="5">
        <v>5.4824949013537596</v>
      </c>
      <c r="L3074" s="115">
        <v>0</v>
      </c>
    </row>
    <row r="3075" spans="1:12" x14ac:dyDescent="0.25">
      <c r="A3075" s="2">
        <v>42637</v>
      </c>
      <c r="B3075" s="3">
        <f t="shared" ref="B3075:B3138" si="241">DAY(A3075)</f>
        <v>24</v>
      </c>
      <c r="C3075" s="3">
        <f t="shared" ref="C3075:C3138" si="242">MONTH(A3075)</f>
        <v>9</v>
      </c>
      <c r="D3075" s="3">
        <f t="shared" ref="D3075:D3138" si="243">YEAR(A3075)</f>
        <v>2016</v>
      </c>
      <c r="E3075" s="4">
        <v>13.966666666666667</v>
      </c>
      <c r="F3075" s="4">
        <v>12.454166666666666</v>
      </c>
      <c r="G3075" s="4">
        <f t="shared" ref="G3075:G3138" si="244">MEDIAN(E3075:F3075)</f>
        <v>13.210416666666667</v>
      </c>
      <c r="H3075" s="4">
        <v>25.267400000000002</v>
      </c>
      <c r="I3075" s="3">
        <v>0</v>
      </c>
      <c r="J3075" s="4">
        <f t="shared" ca="1" si="240"/>
        <v>3.2104166666666663</v>
      </c>
      <c r="K3075" s="5">
        <v>5.9298435897900665</v>
      </c>
      <c r="L3075" s="115">
        <v>0</v>
      </c>
    </row>
    <row r="3076" spans="1:12" x14ac:dyDescent="0.25">
      <c r="A3076" s="2">
        <v>42638</v>
      </c>
      <c r="B3076" s="3">
        <f t="shared" si="241"/>
        <v>25</v>
      </c>
      <c r="C3076" s="3">
        <f t="shared" si="242"/>
        <v>9</v>
      </c>
      <c r="D3076" s="3">
        <f t="shared" si="243"/>
        <v>2016</v>
      </c>
      <c r="E3076" s="4">
        <v>10.916666666666666</v>
      </c>
      <c r="F3076" s="4">
        <v>9.345833333333335</v>
      </c>
      <c r="G3076" s="4">
        <f t="shared" si="244"/>
        <v>10.131250000000001</v>
      </c>
      <c r="H3076" s="4">
        <v>23.992999999999995</v>
      </c>
      <c r="I3076" s="3">
        <v>0.2</v>
      </c>
      <c r="J3076" s="4">
        <f t="shared" ca="1" si="240"/>
        <v>0.53492484526967288</v>
      </c>
      <c r="K3076" s="5">
        <v>5.1677517625634017</v>
      </c>
      <c r="L3076" s="115">
        <v>8</v>
      </c>
    </row>
    <row r="3077" spans="1:12" x14ac:dyDescent="0.25">
      <c r="A3077" s="2">
        <v>42639</v>
      </c>
      <c r="B3077" s="3">
        <f t="shared" si="241"/>
        <v>26</v>
      </c>
      <c r="C3077" s="3">
        <f t="shared" si="242"/>
        <v>9</v>
      </c>
      <c r="D3077" s="3">
        <f t="shared" si="243"/>
        <v>2016</v>
      </c>
      <c r="E3077" s="4">
        <v>12.254166666666668</v>
      </c>
      <c r="F3077" s="4">
        <v>10.570833333333335</v>
      </c>
      <c r="G3077" s="4">
        <f t="shared" si="244"/>
        <v>11.412500000000001</v>
      </c>
      <c r="H3077" s="4">
        <v>24.856699999999996</v>
      </c>
      <c r="I3077" s="3">
        <v>0.2</v>
      </c>
      <c r="J3077" s="4">
        <f t="shared" ca="1" si="240"/>
        <v>1.4125000000000014</v>
      </c>
      <c r="K3077" s="5">
        <v>5.4817179922833716</v>
      </c>
      <c r="L3077" s="115">
        <v>10</v>
      </c>
    </row>
    <row r="3078" spans="1:12" x14ac:dyDescent="0.25">
      <c r="A3078" s="2">
        <v>42640</v>
      </c>
      <c r="B3078" s="3">
        <f t="shared" si="241"/>
        <v>27</v>
      </c>
      <c r="C3078" s="3">
        <f t="shared" si="242"/>
        <v>9</v>
      </c>
      <c r="D3078" s="3">
        <f t="shared" si="243"/>
        <v>2016</v>
      </c>
      <c r="E3078" s="4">
        <v>13.579166666666667</v>
      </c>
      <c r="F3078" s="4">
        <v>11.737500000000002</v>
      </c>
      <c r="G3078" s="4">
        <f t="shared" si="244"/>
        <v>12.658333333333335</v>
      </c>
      <c r="H3078" s="4">
        <v>24.230600000000003</v>
      </c>
      <c r="I3078" s="3">
        <v>0</v>
      </c>
      <c r="J3078" s="4">
        <f t="shared" ca="1" si="240"/>
        <v>2.658333333333335</v>
      </c>
      <c r="K3078" s="5">
        <v>5.6025818414298492</v>
      </c>
      <c r="L3078" s="115">
        <v>8</v>
      </c>
    </row>
    <row r="3079" spans="1:12" x14ac:dyDescent="0.25">
      <c r="A3079" s="2">
        <v>42641</v>
      </c>
      <c r="B3079" s="3">
        <f t="shared" si="241"/>
        <v>28</v>
      </c>
      <c r="C3079" s="3">
        <f t="shared" si="242"/>
        <v>9</v>
      </c>
      <c r="D3079" s="3">
        <f t="shared" si="243"/>
        <v>2016</v>
      </c>
      <c r="E3079" s="4">
        <v>16.358333333333331</v>
      </c>
      <c r="F3079" s="4">
        <v>14.66666666666667</v>
      </c>
      <c r="G3079" s="4">
        <f t="shared" si="244"/>
        <v>15.512499999999999</v>
      </c>
      <c r="H3079" s="4">
        <v>24.509100000000004</v>
      </c>
      <c r="I3079" s="3">
        <v>0</v>
      </c>
      <c r="J3079" s="4">
        <f t="shared" ca="1" si="240"/>
        <v>5.5125000000000002</v>
      </c>
      <c r="K3079" s="5">
        <v>6.2269404861074902</v>
      </c>
      <c r="L3079" s="115">
        <v>0</v>
      </c>
    </row>
    <row r="3080" spans="1:12" x14ac:dyDescent="0.25">
      <c r="A3080" s="2">
        <v>42642</v>
      </c>
      <c r="B3080" s="3">
        <f t="shared" si="241"/>
        <v>29</v>
      </c>
      <c r="C3080" s="3">
        <f t="shared" si="242"/>
        <v>9</v>
      </c>
      <c r="D3080" s="3">
        <f t="shared" si="243"/>
        <v>2016</v>
      </c>
      <c r="E3080" s="4">
        <v>14.316666666666665</v>
      </c>
      <c r="F3080" s="4">
        <v>12.633333333333331</v>
      </c>
      <c r="G3080" s="4">
        <f t="shared" si="244"/>
        <v>13.474999999999998</v>
      </c>
      <c r="H3080" s="4">
        <v>23.9588</v>
      </c>
      <c r="I3080" s="3">
        <v>0</v>
      </c>
      <c r="J3080" s="4">
        <f t="shared" ca="1" si="240"/>
        <v>3.4749999999999979</v>
      </c>
      <c r="K3080" s="5">
        <v>6.0925071939411861</v>
      </c>
      <c r="L3080" s="115">
        <v>1</v>
      </c>
    </row>
    <row r="3081" spans="1:12" x14ac:dyDescent="0.25">
      <c r="A3081" s="2">
        <v>42643</v>
      </c>
      <c r="B3081" s="3">
        <f t="shared" si="241"/>
        <v>30</v>
      </c>
      <c r="C3081" s="3">
        <f t="shared" si="242"/>
        <v>9</v>
      </c>
      <c r="D3081" s="3">
        <f t="shared" si="243"/>
        <v>2016</v>
      </c>
      <c r="E3081" s="4">
        <v>11.8125</v>
      </c>
      <c r="F3081" s="4">
        <v>10.545833333333333</v>
      </c>
      <c r="G3081" s="4">
        <f t="shared" si="244"/>
        <v>11.179166666666667</v>
      </c>
      <c r="H3081" s="4">
        <v>20.211000000000002</v>
      </c>
      <c r="I3081" s="3">
        <v>0</v>
      </c>
      <c r="J3081" s="4">
        <f t="shared" ca="1" si="240"/>
        <v>1.1791666666666663</v>
      </c>
      <c r="K3081" s="5">
        <v>4.0113693141877835</v>
      </c>
      <c r="L3081" s="115">
        <v>3</v>
      </c>
    </row>
    <row r="3082" spans="1:12" x14ac:dyDescent="0.25">
      <c r="A3082" s="2">
        <v>42644</v>
      </c>
      <c r="B3082" s="3">
        <f t="shared" si="241"/>
        <v>1</v>
      </c>
      <c r="C3082" s="3">
        <f t="shared" si="242"/>
        <v>10</v>
      </c>
      <c r="D3082" s="3">
        <f t="shared" si="243"/>
        <v>2016</v>
      </c>
      <c r="E3082" s="4">
        <v>13.370833333333335</v>
      </c>
      <c r="F3082" s="4">
        <v>12.095833333333333</v>
      </c>
      <c r="G3082" s="4">
        <f t="shared" si="244"/>
        <v>12.733333333333334</v>
      </c>
      <c r="H3082" s="4">
        <v>20.5242</v>
      </c>
      <c r="I3082" s="3">
        <v>0</v>
      </c>
      <c r="J3082" s="4">
        <f t="shared" ca="1" si="240"/>
        <v>2.7333333333333343</v>
      </c>
      <c r="K3082" s="5">
        <v>4.4908074955399204</v>
      </c>
      <c r="L3082" s="116">
        <v>2</v>
      </c>
    </row>
    <row r="3083" spans="1:12" x14ac:dyDescent="0.25">
      <c r="A3083" s="2">
        <v>42645</v>
      </c>
      <c r="B3083" s="3">
        <f t="shared" si="241"/>
        <v>2</v>
      </c>
      <c r="C3083" s="3">
        <f t="shared" si="242"/>
        <v>10</v>
      </c>
      <c r="D3083" s="3">
        <f t="shared" si="243"/>
        <v>2016</v>
      </c>
      <c r="E3083" s="4">
        <v>14.429166666666667</v>
      </c>
      <c r="F3083" s="4">
        <v>13.25</v>
      </c>
      <c r="G3083" s="4">
        <f t="shared" si="244"/>
        <v>13.839583333333334</v>
      </c>
      <c r="H3083" s="4">
        <v>23.134</v>
      </c>
      <c r="I3083" s="3">
        <v>0</v>
      </c>
      <c r="J3083" s="4">
        <f t="shared" ca="1" si="240"/>
        <v>3.8395833333333336</v>
      </c>
      <c r="K3083" s="5">
        <v>5.2102349617724144</v>
      </c>
      <c r="L3083" s="116">
        <v>0</v>
      </c>
    </row>
    <row r="3084" spans="1:12" x14ac:dyDescent="0.25">
      <c r="A3084" s="2">
        <v>42646</v>
      </c>
      <c r="B3084" s="3">
        <f t="shared" si="241"/>
        <v>3</v>
      </c>
      <c r="C3084" s="3">
        <f t="shared" si="242"/>
        <v>10</v>
      </c>
      <c r="D3084" s="3">
        <f t="shared" si="243"/>
        <v>2016</v>
      </c>
      <c r="E3084" s="4">
        <v>14.558333333333335</v>
      </c>
      <c r="F3084" s="4">
        <v>13.262500000000001</v>
      </c>
      <c r="G3084" s="4">
        <f t="shared" si="244"/>
        <v>13.910416666666668</v>
      </c>
      <c r="H3084" s="4">
        <v>16.810200000000005</v>
      </c>
      <c r="I3084" s="3">
        <v>0</v>
      </c>
      <c r="J3084" s="4">
        <f t="shared" ca="1" si="240"/>
        <v>3.9104166666666682</v>
      </c>
      <c r="K3084" s="5">
        <v>4.182708809266579</v>
      </c>
      <c r="L3084" s="116">
        <v>0</v>
      </c>
    </row>
    <row r="3085" spans="1:12" x14ac:dyDescent="0.25">
      <c r="A3085" s="2">
        <v>42647</v>
      </c>
      <c r="B3085" s="3">
        <f t="shared" si="241"/>
        <v>4</v>
      </c>
      <c r="C3085" s="3">
        <f t="shared" si="242"/>
        <v>10</v>
      </c>
      <c r="D3085" s="3">
        <f t="shared" si="243"/>
        <v>2016</v>
      </c>
      <c r="E3085" s="4">
        <v>15.35</v>
      </c>
      <c r="F3085" s="4">
        <v>13.420833333333333</v>
      </c>
      <c r="G3085" s="4">
        <f t="shared" si="244"/>
        <v>14.385416666666666</v>
      </c>
      <c r="H3085" s="4">
        <v>22.382300000000001</v>
      </c>
      <c r="I3085" s="3">
        <v>0</v>
      </c>
      <c r="J3085" s="4">
        <f t="shared" ca="1" si="240"/>
        <v>4.3854166666666661</v>
      </c>
      <c r="K3085" s="5">
        <v>5.0797588617562806</v>
      </c>
      <c r="L3085" s="116">
        <v>0</v>
      </c>
    </row>
    <row r="3086" spans="1:12" x14ac:dyDescent="0.25">
      <c r="A3086" s="2">
        <v>42648</v>
      </c>
      <c r="B3086" s="3">
        <f t="shared" si="241"/>
        <v>5</v>
      </c>
      <c r="C3086" s="3">
        <f t="shared" si="242"/>
        <v>10</v>
      </c>
      <c r="D3086" s="3">
        <f t="shared" si="243"/>
        <v>2016</v>
      </c>
      <c r="E3086" s="4">
        <v>13.437499999999995</v>
      </c>
      <c r="F3086" s="4">
        <v>12.112499999999997</v>
      </c>
      <c r="G3086" s="4">
        <f t="shared" si="244"/>
        <v>12.774999999999995</v>
      </c>
      <c r="H3086" s="4">
        <v>9.9021000000000026</v>
      </c>
      <c r="I3086" s="3">
        <v>26.400000000000002</v>
      </c>
      <c r="J3086" s="4">
        <f t="shared" ca="1" si="240"/>
        <v>2.7749999999999959</v>
      </c>
      <c r="K3086" s="5">
        <v>2.3743939188718315</v>
      </c>
      <c r="L3086" s="116">
        <v>0</v>
      </c>
    </row>
    <row r="3087" spans="1:12" x14ac:dyDescent="0.25">
      <c r="A3087" s="2">
        <v>42649</v>
      </c>
      <c r="B3087" s="3">
        <f t="shared" si="241"/>
        <v>6</v>
      </c>
      <c r="C3087" s="3">
        <f t="shared" si="242"/>
        <v>10</v>
      </c>
      <c r="D3087" s="3">
        <f t="shared" si="243"/>
        <v>2016</v>
      </c>
      <c r="E3087" s="4">
        <v>12.779166666666667</v>
      </c>
      <c r="F3087" s="4">
        <v>11.891666666666666</v>
      </c>
      <c r="G3087" s="4">
        <f t="shared" si="244"/>
        <v>12.335416666666667</v>
      </c>
      <c r="H3087" s="4">
        <v>14.474200000000003</v>
      </c>
      <c r="I3087" s="3">
        <v>20.599999999999998</v>
      </c>
      <c r="J3087" s="4">
        <f t="shared" ca="1" si="240"/>
        <v>2.3354166666666663</v>
      </c>
      <c r="K3087" s="5">
        <v>3.0785283335371432</v>
      </c>
      <c r="L3087" s="116">
        <v>0</v>
      </c>
    </row>
    <row r="3088" spans="1:12" x14ac:dyDescent="0.25">
      <c r="A3088" s="2">
        <v>42650</v>
      </c>
      <c r="B3088" s="3">
        <f t="shared" si="241"/>
        <v>7</v>
      </c>
      <c r="C3088" s="3">
        <f t="shared" si="242"/>
        <v>10</v>
      </c>
      <c r="D3088" s="3">
        <f t="shared" si="243"/>
        <v>2016</v>
      </c>
      <c r="E3088" s="4">
        <v>12.945833333333333</v>
      </c>
      <c r="F3088" s="4">
        <v>11.608333333333334</v>
      </c>
      <c r="G3088" s="4">
        <f t="shared" si="244"/>
        <v>12.277083333333334</v>
      </c>
      <c r="H3088" s="4">
        <v>19.1419</v>
      </c>
      <c r="I3088" s="3">
        <v>0</v>
      </c>
      <c r="J3088" s="4">
        <f t="shared" ca="1" si="240"/>
        <v>2.2770833333333336</v>
      </c>
      <c r="K3088" s="5">
        <v>4.0608959661752086</v>
      </c>
      <c r="L3088" s="116">
        <v>0</v>
      </c>
    </row>
    <row r="3089" spans="1:12" x14ac:dyDescent="0.25">
      <c r="A3089" s="2">
        <v>42651</v>
      </c>
      <c r="B3089" s="3">
        <f t="shared" si="241"/>
        <v>8</v>
      </c>
      <c r="C3089" s="3">
        <f t="shared" si="242"/>
        <v>10</v>
      </c>
      <c r="D3089" s="3">
        <f t="shared" si="243"/>
        <v>2016</v>
      </c>
      <c r="E3089" s="4">
        <v>14.645833333333336</v>
      </c>
      <c r="F3089" s="4">
        <v>13.15</v>
      </c>
      <c r="G3089" s="4">
        <f t="shared" si="244"/>
        <v>13.897916666666667</v>
      </c>
      <c r="H3089" s="4">
        <v>19.573000000000004</v>
      </c>
      <c r="I3089" s="3">
        <v>0</v>
      </c>
      <c r="J3089" s="4">
        <f t="shared" ca="1" si="240"/>
        <v>3.897916666666668</v>
      </c>
      <c r="K3089" s="5">
        <v>4.6626575749079597</v>
      </c>
      <c r="L3089" s="116">
        <v>0</v>
      </c>
    </row>
    <row r="3090" spans="1:12" x14ac:dyDescent="0.25">
      <c r="A3090" s="2">
        <v>42652</v>
      </c>
      <c r="B3090" s="3">
        <f t="shared" si="241"/>
        <v>9</v>
      </c>
      <c r="C3090" s="3">
        <f t="shared" si="242"/>
        <v>10</v>
      </c>
      <c r="D3090" s="3">
        <f t="shared" si="243"/>
        <v>2016</v>
      </c>
      <c r="E3090" s="4">
        <v>12.895833333333336</v>
      </c>
      <c r="F3090" s="4">
        <v>11</v>
      </c>
      <c r="G3090" s="4">
        <f t="shared" si="244"/>
        <v>11.947916666666668</v>
      </c>
      <c r="H3090" s="4">
        <v>28.470800000000001</v>
      </c>
      <c r="I3090" s="3">
        <v>0</v>
      </c>
      <c r="J3090" s="4">
        <f t="shared" ca="1" si="240"/>
        <v>1.9479166666666679</v>
      </c>
      <c r="K3090" s="5">
        <v>6.6989410543744086</v>
      </c>
      <c r="L3090" s="116">
        <v>7</v>
      </c>
    </row>
    <row r="3091" spans="1:12" x14ac:dyDescent="0.25">
      <c r="A3091" s="2">
        <v>42653</v>
      </c>
      <c r="B3091" s="3">
        <f t="shared" si="241"/>
        <v>10</v>
      </c>
      <c r="C3091" s="3">
        <f t="shared" si="242"/>
        <v>10</v>
      </c>
      <c r="D3091" s="3">
        <f t="shared" si="243"/>
        <v>2016</v>
      </c>
      <c r="E3091" s="4">
        <v>13.766666666666666</v>
      </c>
      <c r="F3091" s="4">
        <v>12.162499999999996</v>
      </c>
      <c r="G3091" s="4">
        <f t="shared" si="244"/>
        <v>12.96458333333333</v>
      </c>
      <c r="H3091" s="4">
        <v>27.445700000000002</v>
      </c>
      <c r="I3091" s="3">
        <v>0</v>
      </c>
      <c r="J3091" s="4">
        <f t="shared" ca="1" si="240"/>
        <v>2.9645833333333309</v>
      </c>
      <c r="K3091" s="5">
        <v>5.887763905809317</v>
      </c>
      <c r="L3091" s="116">
        <v>5</v>
      </c>
    </row>
    <row r="3092" spans="1:12" x14ac:dyDescent="0.25">
      <c r="A3092" s="2">
        <v>42654</v>
      </c>
      <c r="B3092" s="3">
        <f t="shared" si="241"/>
        <v>11</v>
      </c>
      <c r="C3092" s="3">
        <f t="shared" si="242"/>
        <v>10</v>
      </c>
      <c r="D3092" s="3">
        <f t="shared" si="243"/>
        <v>2016</v>
      </c>
      <c r="E3092" s="4">
        <v>14.975</v>
      </c>
      <c r="F3092" s="4">
        <v>13.700000000000003</v>
      </c>
      <c r="G3092" s="4">
        <f t="shared" si="244"/>
        <v>14.337500000000002</v>
      </c>
      <c r="H3092" s="4">
        <v>17.173199999999998</v>
      </c>
      <c r="I3092" s="3">
        <v>0</v>
      </c>
      <c r="J3092" s="4">
        <f t="shared" ca="1" si="240"/>
        <v>4.3375000000000012</v>
      </c>
      <c r="K3092" s="5">
        <v>3.952889209011603</v>
      </c>
      <c r="L3092" s="116">
        <v>0</v>
      </c>
    </row>
    <row r="3093" spans="1:12" x14ac:dyDescent="0.25">
      <c r="A3093" s="2">
        <v>42655</v>
      </c>
      <c r="B3093" s="3">
        <f t="shared" si="241"/>
        <v>12</v>
      </c>
      <c r="C3093" s="3">
        <f t="shared" si="242"/>
        <v>10</v>
      </c>
      <c r="D3093" s="3">
        <f t="shared" si="243"/>
        <v>2016</v>
      </c>
      <c r="E3093" s="4">
        <v>14.233333333333334</v>
      </c>
      <c r="F3093" s="4">
        <v>13.575000000000001</v>
      </c>
      <c r="G3093" s="4">
        <f t="shared" si="244"/>
        <v>13.904166666666669</v>
      </c>
      <c r="H3093" s="4">
        <v>7.138200000000003</v>
      </c>
      <c r="I3093" s="3">
        <v>0.2</v>
      </c>
      <c r="J3093" s="4">
        <f t="shared" ca="1" si="240"/>
        <v>3.9041666666666677</v>
      </c>
      <c r="K3093" s="5">
        <v>1.6320603252336237</v>
      </c>
      <c r="L3093" s="116">
        <v>0</v>
      </c>
    </row>
    <row r="3094" spans="1:12" x14ac:dyDescent="0.25">
      <c r="A3094" s="2">
        <v>42656</v>
      </c>
      <c r="B3094" s="3">
        <f t="shared" si="241"/>
        <v>13</v>
      </c>
      <c r="C3094" s="3">
        <f t="shared" si="242"/>
        <v>10</v>
      </c>
      <c r="D3094" s="3">
        <f t="shared" si="243"/>
        <v>2016</v>
      </c>
      <c r="E3094" s="4">
        <v>17.408333333333331</v>
      </c>
      <c r="F3094" s="4">
        <v>16.383333333333336</v>
      </c>
      <c r="G3094" s="4">
        <f t="shared" si="244"/>
        <v>16.895833333333336</v>
      </c>
      <c r="H3094" s="4">
        <v>17.558000000000003</v>
      </c>
      <c r="I3094" s="3">
        <v>24.599999999999998</v>
      </c>
      <c r="J3094" s="4">
        <f t="shared" ca="1" si="240"/>
        <v>6.8958333333333339</v>
      </c>
      <c r="K3094" s="5">
        <v>4.1692426037143413</v>
      </c>
      <c r="L3094" s="116">
        <v>0</v>
      </c>
    </row>
    <row r="3095" spans="1:12" x14ac:dyDescent="0.25">
      <c r="A3095" s="2">
        <v>42657</v>
      </c>
      <c r="B3095" s="3">
        <f t="shared" si="241"/>
        <v>14</v>
      </c>
      <c r="C3095" s="3">
        <f t="shared" si="242"/>
        <v>10</v>
      </c>
      <c r="D3095" s="3">
        <f t="shared" si="243"/>
        <v>2016</v>
      </c>
      <c r="E3095" s="4">
        <v>18.833333333333332</v>
      </c>
      <c r="F3095" s="4">
        <v>17.05</v>
      </c>
      <c r="G3095" s="4">
        <f t="shared" si="244"/>
        <v>17.941666666666666</v>
      </c>
      <c r="H3095" s="4">
        <v>19.570799999999998</v>
      </c>
      <c r="I3095" s="3">
        <v>0</v>
      </c>
      <c r="J3095" s="4">
        <f t="shared" ca="1" si="240"/>
        <v>7.9416666666666664</v>
      </c>
      <c r="K3095" s="5">
        <v>4.8647712672416965</v>
      </c>
      <c r="L3095" s="116">
        <v>0</v>
      </c>
    </row>
    <row r="3096" spans="1:12" x14ac:dyDescent="0.25">
      <c r="A3096" s="2">
        <v>42658</v>
      </c>
      <c r="B3096" s="3">
        <f t="shared" si="241"/>
        <v>15</v>
      </c>
      <c r="C3096" s="3">
        <f t="shared" si="242"/>
        <v>10</v>
      </c>
      <c r="D3096" s="3">
        <f t="shared" si="243"/>
        <v>2016</v>
      </c>
      <c r="E3096" s="4">
        <v>18.241666666666667</v>
      </c>
      <c r="F3096" s="4">
        <v>17.416666666666668</v>
      </c>
      <c r="G3096" s="4">
        <f t="shared" si="244"/>
        <v>17.829166666666666</v>
      </c>
      <c r="H3096" s="4">
        <v>14.686200000000001</v>
      </c>
      <c r="I3096" s="3">
        <v>0</v>
      </c>
      <c r="J3096" s="4">
        <f t="shared" ca="1" si="240"/>
        <v>7.8291666666666675</v>
      </c>
      <c r="K3096" s="5">
        <v>3.6446082396300472</v>
      </c>
      <c r="L3096" s="116">
        <v>0</v>
      </c>
    </row>
    <row r="3097" spans="1:12" x14ac:dyDescent="0.25">
      <c r="A3097" s="2">
        <v>42659</v>
      </c>
      <c r="B3097" s="3">
        <f t="shared" si="241"/>
        <v>16</v>
      </c>
      <c r="C3097" s="3">
        <f t="shared" si="242"/>
        <v>10</v>
      </c>
      <c r="D3097" s="3">
        <f t="shared" si="243"/>
        <v>2016</v>
      </c>
      <c r="E3097" s="4">
        <v>20.262499999999999</v>
      </c>
      <c r="F3097" s="4">
        <v>18.962500000000002</v>
      </c>
      <c r="G3097" s="4">
        <f t="shared" si="244"/>
        <v>19.612500000000001</v>
      </c>
      <c r="H3097" s="4">
        <v>16.973099999999999</v>
      </c>
      <c r="I3097" s="3">
        <v>35.000000000000007</v>
      </c>
      <c r="J3097" s="4">
        <f t="shared" ca="1" si="240"/>
        <v>9.6125000000000007</v>
      </c>
      <c r="K3097" s="5">
        <v>4.1017343172610916</v>
      </c>
      <c r="L3097" s="116">
        <v>0</v>
      </c>
    </row>
    <row r="3098" spans="1:12" x14ac:dyDescent="0.25">
      <c r="A3098" s="2">
        <v>42660</v>
      </c>
      <c r="B3098" s="3">
        <f t="shared" si="241"/>
        <v>17</v>
      </c>
      <c r="C3098" s="3">
        <f t="shared" si="242"/>
        <v>10</v>
      </c>
      <c r="D3098" s="3">
        <f t="shared" si="243"/>
        <v>2016</v>
      </c>
      <c r="E3098" s="4">
        <v>16.416666666666671</v>
      </c>
      <c r="F3098" s="4">
        <v>15.904166666666669</v>
      </c>
      <c r="G3098" s="4">
        <f t="shared" si="244"/>
        <v>16.16041666666667</v>
      </c>
      <c r="H3098" s="4">
        <v>1.6335999999999999</v>
      </c>
      <c r="I3098" s="3">
        <v>28.6</v>
      </c>
      <c r="J3098" s="4">
        <f t="shared" ca="1" si="240"/>
        <v>6.16041666666667</v>
      </c>
      <c r="K3098" s="5">
        <v>0.45375650389632338</v>
      </c>
      <c r="L3098" s="116">
        <v>0</v>
      </c>
    </row>
    <row r="3099" spans="1:12" x14ac:dyDescent="0.25">
      <c r="A3099" s="2">
        <v>42661</v>
      </c>
      <c r="B3099" s="3">
        <f t="shared" si="241"/>
        <v>18</v>
      </c>
      <c r="C3099" s="3">
        <f t="shared" si="242"/>
        <v>10</v>
      </c>
      <c r="D3099" s="3">
        <f t="shared" si="243"/>
        <v>2016</v>
      </c>
      <c r="E3099" s="4">
        <v>16.634782608695652</v>
      </c>
      <c r="F3099" s="4">
        <v>15.995652173913042</v>
      </c>
      <c r="G3099" s="4">
        <f t="shared" si="244"/>
        <v>16.315217391304348</v>
      </c>
      <c r="H3099" s="4">
        <v>3.8258999999999999</v>
      </c>
      <c r="I3099" s="3">
        <v>30</v>
      </c>
      <c r="J3099" s="4">
        <f t="shared" ca="1" si="240"/>
        <v>6.3152173913043468</v>
      </c>
      <c r="K3099" s="5">
        <v>0.8892899412111781</v>
      </c>
      <c r="L3099" s="116">
        <v>1</v>
      </c>
    </row>
    <row r="3100" spans="1:12" x14ac:dyDescent="0.25">
      <c r="A3100" s="2">
        <v>42662</v>
      </c>
      <c r="B3100" s="3">
        <f t="shared" si="241"/>
        <v>19</v>
      </c>
      <c r="C3100" s="3">
        <f t="shared" si="242"/>
        <v>10</v>
      </c>
      <c r="D3100" s="3">
        <f t="shared" si="243"/>
        <v>2016</v>
      </c>
      <c r="E3100" s="4">
        <v>16.729166666666668</v>
      </c>
      <c r="F3100" s="4">
        <v>16.220833333333331</v>
      </c>
      <c r="G3100" s="4">
        <f t="shared" si="244"/>
        <v>16.475000000000001</v>
      </c>
      <c r="H3100" s="4">
        <v>1.5440999999999998</v>
      </c>
      <c r="I3100" s="3">
        <v>95.8</v>
      </c>
      <c r="J3100" s="4">
        <f t="shared" ca="1" si="240"/>
        <v>6.4749999999999996</v>
      </c>
      <c r="K3100" s="5">
        <v>0.33432730305644498</v>
      </c>
      <c r="L3100" s="116">
        <v>0</v>
      </c>
    </row>
    <row r="3101" spans="1:12" x14ac:dyDescent="0.25">
      <c r="A3101" s="2">
        <v>42663</v>
      </c>
      <c r="B3101" s="3">
        <f t="shared" si="241"/>
        <v>20</v>
      </c>
      <c r="C3101" s="3">
        <f t="shared" si="242"/>
        <v>10</v>
      </c>
      <c r="D3101" s="3">
        <f t="shared" si="243"/>
        <v>2016</v>
      </c>
      <c r="E3101" s="4">
        <v>20.320833333333336</v>
      </c>
      <c r="F3101" s="4">
        <v>19.237500000000001</v>
      </c>
      <c r="G3101" s="4">
        <f t="shared" si="244"/>
        <v>19.779166666666669</v>
      </c>
      <c r="H3101" s="4">
        <v>26.100299999999997</v>
      </c>
      <c r="I3101" s="3">
        <v>0.2</v>
      </c>
      <c r="J3101" s="4">
        <f t="shared" ca="1" si="240"/>
        <v>9.7791666666666686</v>
      </c>
      <c r="K3101" s="5">
        <v>6.7468984912347736</v>
      </c>
      <c r="L3101" s="116">
        <v>0</v>
      </c>
    </row>
    <row r="3102" spans="1:12" x14ac:dyDescent="0.25">
      <c r="A3102" s="2">
        <v>42664</v>
      </c>
      <c r="B3102" s="3">
        <f t="shared" si="241"/>
        <v>21</v>
      </c>
      <c r="C3102" s="3">
        <f t="shared" si="242"/>
        <v>10</v>
      </c>
      <c r="D3102" s="3">
        <f t="shared" si="243"/>
        <v>2016</v>
      </c>
      <c r="E3102" s="4">
        <v>14.129166666666663</v>
      </c>
      <c r="F3102" s="4">
        <v>12.804166666666665</v>
      </c>
      <c r="G3102" s="4">
        <f t="shared" si="244"/>
        <v>13.466666666666665</v>
      </c>
      <c r="H3102" s="4">
        <v>20.436299999999999</v>
      </c>
      <c r="I3102" s="3">
        <v>0</v>
      </c>
      <c r="J3102" s="4">
        <f t="shared" ca="1" si="240"/>
        <v>3.4666666666666641</v>
      </c>
      <c r="K3102" s="5">
        <v>4.6805349054733885</v>
      </c>
      <c r="L3102" s="116">
        <v>0</v>
      </c>
    </row>
    <row r="3103" spans="1:12" x14ac:dyDescent="0.25">
      <c r="A3103" s="2">
        <v>42665</v>
      </c>
      <c r="B3103" s="3">
        <f t="shared" si="241"/>
        <v>22</v>
      </c>
      <c r="C3103" s="3">
        <f t="shared" si="242"/>
        <v>10</v>
      </c>
      <c r="D3103" s="3">
        <f t="shared" si="243"/>
        <v>2016</v>
      </c>
      <c r="E3103" s="4">
        <v>13.883333333333338</v>
      </c>
      <c r="F3103" s="4">
        <v>12.645833333333334</v>
      </c>
      <c r="G3103" s="4">
        <f t="shared" si="244"/>
        <v>13.264583333333336</v>
      </c>
      <c r="H3103" s="4">
        <v>17.461099999999998</v>
      </c>
      <c r="I3103" s="3">
        <v>0</v>
      </c>
      <c r="J3103" s="4">
        <f t="shared" ca="1" si="240"/>
        <v>3.2645833333333361</v>
      </c>
      <c r="K3103" s="5">
        <v>3.8268163000821969</v>
      </c>
      <c r="L3103" s="116">
        <v>0</v>
      </c>
    </row>
    <row r="3104" spans="1:12" x14ac:dyDescent="0.25">
      <c r="A3104" s="2">
        <v>42666</v>
      </c>
      <c r="B3104" s="3">
        <f t="shared" si="241"/>
        <v>23</v>
      </c>
      <c r="C3104" s="3">
        <f t="shared" si="242"/>
        <v>10</v>
      </c>
      <c r="D3104" s="3">
        <f t="shared" si="243"/>
        <v>2016</v>
      </c>
      <c r="E3104" s="4">
        <v>16.237500000000001</v>
      </c>
      <c r="F3104" s="4">
        <v>15.200000000000005</v>
      </c>
      <c r="G3104" s="4">
        <f t="shared" si="244"/>
        <v>15.718750000000004</v>
      </c>
      <c r="H3104" s="4">
        <v>12.208600000000002</v>
      </c>
      <c r="I3104" s="3">
        <v>2.2000000000000002</v>
      </c>
      <c r="J3104" s="4">
        <f t="shared" ca="1" si="240"/>
        <v>5.7187500000000027</v>
      </c>
      <c r="K3104" s="5">
        <v>2.9900610840631012</v>
      </c>
      <c r="L3104" s="116">
        <v>0</v>
      </c>
    </row>
    <row r="3105" spans="1:12" x14ac:dyDescent="0.25">
      <c r="A3105" s="2">
        <v>42667</v>
      </c>
      <c r="B3105" s="3">
        <f t="shared" si="241"/>
        <v>24</v>
      </c>
      <c r="C3105" s="3">
        <f t="shared" si="242"/>
        <v>10</v>
      </c>
      <c r="D3105" s="3">
        <f t="shared" si="243"/>
        <v>2016</v>
      </c>
      <c r="E3105" s="4">
        <v>19.587500000000002</v>
      </c>
      <c r="F3105" s="4">
        <v>18.108333333333331</v>
      </c>
      <c r="G3105" s="4">
        <f t="shared" si="244"/>
        <v>18.847916666666666</v>
      </c>
      <c r="H3105" s="4">
        <v>20.459800000000001</v>
      </c>
      <c r="I3105" s="3">
        <v>6.8</v>
      </c>
      <c r="J3105" s="4">
        <f t="shared" ca="1" si="240"/>
        <v>8.8479166666666664</v>
      </c>
      <c r="K3105" s="5">
        <v>5.142926299988603</v>
      </c>
      <c r="L3105" s="116">
        <v>0</v>
      </c>
    </row>
    <row r="3106" spans="1:12" x14ac:dyDescent="0.25">
      <c r="A3106" s="2">
        <v>42668</v>
      </c>
      <c r="B3106" s="3">
        <f t="shared" si="241"/>
        <v>25</v>
      </c>
      <c r="C3106" s="3">
        <f t="shared" si="242"/>
        <v>10</v>
      </c>
      <c r="D3106" s="3">
        <f t="shared" si="243"/>
        <v>2016</v>
      </c>
      <c r="E3106" s="4">
        <v>17.429166666666667</v>
      </c>
      <c r="F3106" s="4">
        <v>16.716666666666661</v>
      </c>
      <c r="G3106" s="4">
        <f t="shared" si="244"/>
        <v>17.072916666666664</v>
      </c>
      <c r="H3106" s="4">
        <v>8.1090999999999998</v>
      </c>
      <c r="I3106" s="3">
        <v>17.599999999999998</v>
      </c>
      <c r="J3106" s="4">
        <f t="shared" ca="1" si="240"/>
        <v>7.0729166666666643</v>
      </c>
      <c r="K3106" s="5">
        <v>1.9427636778378272</v>
      </c>
      <c r="L3106" s="116">
        <v>0</v>
      </c>
    </row>
    <row r="3107" spans="1:12" x14ac:dyDescent="0.25">
      <c r="A3107" s="2">
        <v>42669</v>
      </c>
      <c r="B3107" s="3">
        <f t="shared" si="241"/>
        <v>26</v>
      </c>
      <c r="C3107" s="3">
        <f t="shared" si="242"/>
        <v>10</v>
      </c>
      <c r="D3107" s="3">
        <f t="shared" si="243"/>
        <v>2016</v>
      </c>
      <c r="E3107" s="4">
        <v>17.566666666666666</v>
      </c>
      <c r="F3107" s="4">
        <v>17.033333333333331</v>
      </c>
      <c r="G3107" s="4">
        <f t="shared" si="244"/>
        <v>17.299999999999997</v>
      </c>
      <c r="H3107" s="4">
        <v>7.4095000000000004</v>
      </c>
      <c r="I3107" s="3">
        <v>6.1999999999999993</v>
      </c>
      <c r="J3107" s="4">
        <f t="shared" ca="1" si="240"/>
        <v>7.2999999999999989</v>
      </c>
      <c r="K3107" s="5">
        <v>1.8365353783816276</v>
      </c>
      <c r="L3107" s="116">
        <v>0</v>
      </c>
    </row>
    <row r="3108" spans="1:12" x14ac:dyDescent="0.25">
      <c r="A3108" s="2">
        <v>42670</v>
      </c>
      <c r="B3108" s="3">
        <f t="shared" si="241"/>
        <v>27</v>
      </c>
      <c r="C3108" s="3">
        <f t="shared" si="242"/>
        <v>10</v>
      </c>
      <c r="D3108" s="3">
        <f t="shared" si="243"/>
        <v>2016</v>
      </c>
      <c r="E3108" s="4">
        <v>14.350000000000007</v>
      </c>
      <c r="F3108" s="4">
        <v>13.187500000000002</v>
      </c>
      <c r="G3108" s="4">
        <f t="shared" si="244"/>
        <v>13.768750000000004</v>
      </c>
      <c r="H3108" s="4">
        <v>17.626200000000001</v>
      </c>
      <c r="I3108" s="3">
        <v>16.600000000000001</v>
      </c>
      <c r="J3108" s="4">
        <f t="shared" ca="1" si="240"/>
        <v>3.7687500000000043</v>
      </c>
      <c r="K3108" s="5">
        <v>3.6238481919201724</v>
      </c>
      <c r="L3108" s="116">
        <v>0</v>
      </c>
    </row>
    <row r="3109" spans="1:12" x14ac:dyDescent="0.25">
      <c r="A3109" s="2">
        <v>42671</v>
      </c>
      <c r="B3109" s="3">
        <f t="shared" si="241"/>
        <v>28</v>
      </c>
      <c r="C3109" s="3">
        <f t="shared" si="242"/>
        <v>10</v>
      </c>
      <c r="D3109" s="3">
        <f t="shared" si="243"/>
        <v>2016</v>
      </c>
      <c r="E3109" s="4">
        <v>9.2333333333333343</v>
      </c>
      <c r="F3109" s="4">
        <v>7.9333333333333336</v>
      </c>
      <c r="G3109" s="4">
        <f t="shared" si="244"/>
        <v>8.5833333333333339</v>
      </c>
      <c r="H3109" s="4">
        <v>20.373600000000003</v>
      </c>
      <c r="I3109" s="3">
        <v>0</v>
      </c>
      <c r="J3109" s="4">
        <f t="shared" ca="1" si="240"/>
        <v>0</v>
      </c>
      <c r="K3109" s="5">
        <v>4.2512680629108281</v>
      </c>
      <c r="L3109" s="116">
        <v>14</v>
      </c>
    </row>
    <row r="3110" spans="1:12" x14ac:dyDescent="0.25">
      <c r="A3110" s="2">
        <v>42672</v>
      </c>
      <c r="B3110" s="3">
        <f t="shared" si="241"/>
        <v>29</v>
      </c>
      <c r="C3110" s="3">
        <f t="shared" si="242"/>
        <v>10</v>
      </c>
      <c r="D3110" s="3">
        <f t="shared" si="243"/>
        <v>2016</v>
      </c>
      <c r="E3110" s="4">
        <v>11.949999999999998</v>
      </c>
      <c r="F3110" s="4">
        <v>10.479166666666668</v>
      </c>
      <c r="G3110" s="4">
        <f t="shared" si="244"/>
        <v>11.214583333333334</v>
      </c>
      <c r="H3110" s="4">
        <v>30.749799999999997</v>
      </c>
      <c r="I3110" s="3">
        <v>0</v>
      </c>
      <c r="J3110" s="4">
        <f t="shared" ca="1" si="240"/>
        <v>1.2145833333333327</v>
      </c>
      <c r="K3110" s="5">
        <v>6.2709378671803666</v>
      </c>
      <c r="L3110" s="116">
        <v>12</v>
      </c>
    </row>
    <row r="3111" spans="1:12" x14ac:dyDescent="0.25">
      <c r="A3111" s="2">
        <v>42673</v>
      </c>
      <c r="B3111" s="3">
        <f t="shared" si="241"/>
        <v>30</v>
      </c>
      <c r="C3111" s="3">
        <f t="shared" si="242"/>
        <v>10</v>
      </c>
      <c r="D3111" s="3">
        <f t="shared" si="243"/>
        <v>2016</v>
      </c>
      <c r="E3111" s="4">
        <v>14.920833333333333</v>
      </c>
      <c r="F3111" s="4">
        <v>13.395833333333334</v>
      </c>
      <c r="G3111" s="4">
        <f t="shared" si="244"/>
        <v>14.158333333333333</v>
      </c>
      <c r="H3111" s="4">
        <v>31.023499999999999</v>
      </c>
      <c r="I3111" s="3">
        <v>0</v>
      </c>
      <c r="J3111" s="4">
        <f t="shared" ca="1" si="240"/>
        <v>4.1583333333333332</v>
      </c>
      <c r="K3111" s="5">
        <v>6.573251412975516</v>
      </c>
      <c r="L3111" s="116">
        <v>0</v>
      </c>
    </row>
    <row r="3112" spans="1:12" x14ac:dyDescent="0.25">
      <c r="A3112" s="2">
        <v>42674</v>
      </c>
      <c r="B3112" s="3">
        <f t="shared" si="241"/>
        <v>31</v>
      </c>
      <c r="C3112" s="3">
        <f t="shared" si="242"/>
        <v>10</v>
      </c>
      <c r="D3112" s="3">
        <f t="shared" si="243"/>
        <v>2016</v>
      </c>
      <c r="E3112" s="4">
        <v>17.941666666666666</v>
      </c>
      <c r="F3112" s="4">
        <v>16.562500000000004</v>
      </c>
      <c r="G3112" s="4">
        <f t="shared" si="244"/>
        <v>17.252083333333335</v>
      </c>
      <c r="H3112" s="4">
        <v>29.124599999999994</v>
      </c>
      <c r="I3112" s="3">
        <v>0</v>
      </c>
      <c r="J3112" s="4">
        <f t="shared" ca="1" si="240"/>
        <v>7.252083333333335</v>
      </c>
      <c r="K3112" s="5">
        <v>6.9664687873125644</v>
      </c>
      <c r="L3112" s="116">
        <v>0</v>
      </c>
    </row>
    <row r="3113" spans="1:12" x14ac:dyDescent="0.25">
      <c r="A3113" s="2">
        <v>42675</v>
      </c>
      <c r="B3113" s="3">
        <f t="shared" si="241"/>
        <v>1</v>
      </c>
      <c r="C3113" s="3">
        <f t="shared" si="242"/>
        <v>11</v>
      </c>
      <c r="D3113" s="3">
        <f t="shared" si="243"/>
        <v>2016</v>
      </c>
      <c r="E3113" s="4">
        <v>19.837499999999999</v>
      </c>
      <c r="F3113" s="4">
        <v>18.900000000000002</v>
      </c>
      <c r="G3113" s="4">
        <f t="shared" si="244"/>
        <v>19.368749999999999</v>
      </c>
      <c r="H3113" s="4">
        <v>17.4192</v>
      </c>
      <c r="I3113" s="3">
        <v>0</v>
      </c>
      <c r="J3113" s="4">
        <f t="shared" ca="1" si="240"/>
        <v>9.3687500000000004</v>
      </c>
      <c r="K3113" s="5">
        <v>4.5272215936491493</v>
      </c>
      <c r="L3113" s="117">
        <v>0</v>
      </c>
    </row>
    <row r="3114" spans="1:12" x14ac:dyDescent="0.25">
      <c r="A3114" s="2">
        <v>42676</v>
      </c>
      <c r="B3114" s="3">
        <f t="shared" si="241"/>
        <v>2</v>
      </c>
      <c r="C3114" s="3">
        <f t="shared" si="242"/>
        <v>11</v>
      </c>
      <c r="D3114" s="3">
        <f t="shared" si="243"/>
        <v>2016</v>
      </c>
      <c r="E3114" s="4">
        <v>16.704166666666666</v>
      </c>
      <c r="F3114" s="4">
        <v>15.495833333333335</v>
      </c>
      <c r="G3114" s="4">
        <f t="shared" si="244"/>
        <v>16.100000000000001</v>
      </c>
      <c r="H3114" s="4">
        <v>10.332400000000002</v>
      </c>
      <c r="I3114" s="3">
        <v>5.7999999999999989</v>
      </c>
      <c r="J3114" s="4">
        <f t="shared" ca="1" si="240"/>
        <v>6.1000000000000005</v>
      </c>
      <c r="K3114" s="5">
        <v>2.5534852601561098</v>
      </c>
      <c r="L3114" s="117">
        <v>0</v>
      </c>
    </row>
    <row r="3115" spans="1:12" x14ac:dyDescent="0.25">
      <c r="A3115" s="2">
        <v>42677</v>
      </c>
      <c r="B3115" s="3">
        <f t="shared" si="241"/>
        <v>3</v>
      </c>
      <c r="C3115" s="3">
        <f t="shared" si="242"/>
        <v>11</v>
      </c>
      <c r="D3115" s="3">
        <f t="shared" si="243"/>
        <v>2016</v>
      </c>
      <c r="E3115" s="4">
        <v>12.383333333333333</v>
      </c>
      <c r="F3115" s="4">
        <v>10.804166666666667</v>
      </c>
      <c r="G3115" s="4">
        <f t="shared" si="244"/>
        <v>11.59375</v>
      </c>
      <c r="H3115" s="4">
        <v>31.303099999999997</v>
      </c>
      <c r="I3115" s="3">
        <v>0</v>
      </c>
      <c r="J3115" s="4">
        <f t="shared" ca="1" si="240"/>
        <v>1.59375</v>
      </c>
      <c r="K3115" s="5">
        <v>6.7839524001974123</v>
      </c>
      <c r="L3115" s="117">
        <v>7</v>
      </c>
    </row>
    <row r="3116" spans="1:12" x14ac:dyDescent="0.25">
      <c r="A3116" s="2">
        <v>42678</v>
      </c>
      <c r="B3116" s="3">
        <f t="shared" si="241"/>
        <v>4</v>
      </c>
      <c r="C3116" s="3">
        <f t="shared" si="242"/>
        <v>11</v>
      </c>
      <c r="D3116" s="3">
        <f t="shared" si="243"/>
        <v>2016</v>
      </c>
      <c r="E3116" s="4">
        <v>15.312499999999998</v>
      </c>
      <c r="F3116" s="4">
        <v>13.637499999999998</v>
      </c>
      <c r="G3116" s="4">
        <f t="shared" si="244"/>
        <v>14.474999999999998</v>
      </c>
      <c r="H3116" s="4">
        <v>30.738900000000001</v>
      </c>
      <c r="I3116" s="3">
        <v>0</v>
      </c>
      <c r="J3116" s="4">
        <f t="shared" ca="1" si="240"/>
        <v>4.4749999999999979</v>
      </c>
      <c r="K3116" s="5">
        <v>7.3642866745642461</v>
      </c>
      <c r="L3116" s="117">
        <v>0</v>
      </c>
    </row>
    <row r="3117" spans="1:12" x14ac:dyDescent="0.25">
      <c r="A3117" s="2">
        <v>42679</v>
      </c>
      <c r="B3117" s="3">
        <f t="shared" si="241"/>
        <v>5</v>
      </c>
      <c r="C3117" s="3">
        <f t="shared" si="242"/>
        <v>11</v>
      </c>
      <c r="D3117" s="3">
        <f t="shared" si="243"/>
        <v>2016</v>
      </c>
      <c r="E3117" s="4">
        <v>18.837499999999999</v>
      </c>
      <c r="F3117" s="4">
        <v>17.158333333333335</v>
      </c>
      <c r="G3117" s="4">
        <f t="shared" si="244"/>
        <v>17.997916666666669</v>
      </c>
      <c r="H3117" s="4">
        <v>30.904100000000003</v>
      </c>
      <c r="I3117" s="3">
        <v>0</v>
      </c>
      <c r="J3117" s="4">
        <f t="shared" ca="1" si="240"/>
        <v>7.9979166666666668</v>
      </c>
      <c r="K3117" s="5">
        <v>8.1312137393360331</v>
      </c>
      <c r="L3117" s="117">
        <v>0</v>
      </c>
    </row>
    <row r="3118" spans="1:12" x14ac:dyDescent="0.25">
      <c r="A3118" s="2">
        <v>42680</v>
      </c>
      <c r="B3118" s="3">
        <f t="shared" si="241"/>
        <v>6</v>
      </c>
      <c r="C3118" s="3">
        <f t="shared" si="242"/>
        <v>11</v>
      </c>
      <c r="D3118" s="3">
        <f t="shared" si="243"/>
        <v>2016</v>
      </c>
      <c r="E3118" s="4">
        <v>17.983333333333331</v>
      </c>
      <c r="F3118" s="4">
        <v>16.433333333333334</v>
      </c>
      <c r="G3118" s="4">
        <f t="shared" si="244"/>
        <v>17.208333333333332</v>
      </c>
      <c r="H3118" s="4">
        <v>29.937799999999999</v>
      </c>
      <c r="I3118" s="3">
        <v>0</v>
      </c>
      <c r="J3118" s="4">
        <f t="shared" ca="1" si="240"/>
        <v>7.2083333333333321</v>
      </c>
      <c r="K3118" s="5">
        <v>7.3368266915895175</v>
      </c>
      <c r="L3118" s="117">
        <v>0</v>
      </c>
    </row>
    <row r="3119" spans="1:12" x14ac:dyDescent="0.25">
      <c r="A3119" s="2">
        <v>42681</v>
      </c>
      <c r="B3119" s="3">
        <f t="shared" si="241"/>
        <v>7</v>
      </c>
      <c r="C3119" s="3">
        <f t="shared" si="242"/>
        <v>11</v>
      </c>
      <c r="D3119" s="3">
        <f t="shared" si="243"/>
        <v>2016</v>
      </c>
      <c r="E3119" s="4">
        <v>20.837499999999999</v>
      </c>
      <c r="F3119" s="4">
        <v>19.170833333333338</v>
      </c>
      <c r="G3119" s="4">
        <f t="shared" si="244"/>
        <v>20.00416666666667</v>
      </c>
      <c r="H3119" s="4">
        <v>25.186400000000003</v>
      </c>
      <c r="I3119" s="3">
        <v>0</v>
      </c>
      <c r="J3119" s="4">
        <f t="shared" ca="1" si="240"/>
        <v>10.004166666666668</v>
      </c>
      <c r="K3119" s="5">
        <v>7.1297479461564564</v>
      </c>
      <c r="L3119" s="117">
        <v>0</v>
      </c>
    </row>
    <row r="3120" spans="1:12" x14ac:dyDescent="0.25">
      <c r="A3120" s="2">
        <v>42682</v>
      </c>
      <c r="B3120" s="3">
        <f t="shared" si="241"/>
        <v>8</v>
      </c>
      <c r="C3120" s="3">
        <f t="shared" si="242"/>
        <v>11</v>
      </c>
      <c r="D3120" s="3">
        <f t="shared" si="243"/>
        <v>2016</v>
      </c>
      <c r="E3120" s="4">
        <v>20.783333333333335</v>
      </c>
      <c r="F3120" s="4">
        <v>19.329166666666669</v>
      </c>
      <c r="G3120" s="4">
        <f t="shared" si="244"/>
        <v>20.056250000000002</v>
      </c>
      <c r="H3120" s="4">
        <v>23.306500000000003</v>
      </c>
      <c r="I3120" s="3">
        <v>0</v>
      </c>
      <c r="J3120" s="4">
        <f t="shared" ca="1" si="240"/>
        <v>10.056250000000002</v>
      </c>
      <c r="K3120" s="5">
        <v>6.6353380332922303</v>
      </c>
      <c r="L3120" s="117">
        <v>0</v>
      </c>
    </row>
    <row r="3121" spans="1:12" x14ac:dyDescent="0.25">
      <c r="A3121" s="2">
        <v>42683</v>
      </c>
      <c r="B3121" s="3">
        <f t="shared" si="241"/>
        <v>9</v>
      </c>
      <c r="C3121" s="3">
        <f t="shared" si="242"/>
        <v>11</v>
      </c>
      <c r="D3121" s="3">
        <f t="shared" si="243"/>
        <v>2016</v>
      </c>
      <c r="E3121" s="4">
        <v>18.608333333333334</v>
      </c>
      <c r="F3121" s="4">
        <v>17.541666666666668</v>
      </c>
      <c r="G3121" s="4">
        <f t="shared" si="244"/>
        <v>18.075000000000003</v>
      </c>
      <c r="H3121" s="4">
        <v>12.417399999999999</v>
      </c>
      <c r="I3121" s="3">
        <v>29.8</v>
      </c>
      <c r="J3121" s="4">
        <f t="shared" ca="1" si="240"/>
        <v>8.0750000000000011</v>
      </c>
      <c r="K3121" s="5">
        <v>3.111183897105128</v>
      </c>
      <c r="L3121" s="117">
        <v>0</v>
      </c>
    </row>
    <row r="3122" spans="1:12" x14ac:dyDescent="0.25">
      <c r="A3122" s="2">
        <v>42684</v>
      </c>
      <c r="B3122" s="3">
        <f t="shared" si="241"/>
        <v>10</v>
      </c>
      <c r="C3122" s="3">
        <f t="shared" si="242"/>
        <v>11</v>
      </c>
      <c r="D3122" s="3">
        <f t="shared" si="243"/>
        <v>2016</v>
      </c>
      <c r="E3122" s="4">
        <v>19.412500000000001</v>
      </c>
      <c r="F3122" s="4">
        <v>18.137500000000003</v>
      </c>
      <c r="G3122" s="4">
        <f t="shared" si="244"/>
        <v>18.775000000000002</v>
      </c>
      <c r="H3122" s="4">
        <v>22.699699999999996</v>
      </c>
      <c r="I3122" s="3">
        <v>0.8</v>
      </c>
      <c r="J3122" s="4">
        <f t="shared" ca="1" si="240"/>
        <v>8.7750000000000021</v>
      </c>
      <c r="K3122" s="5">
        <v>5.9557892819795635</v>
      </c>
      <c r="L3122" s="117">
        <v>0</v>
      </c>
    </row>
    <row r="3123" spans="1:12" x14ac:dyDescent="0.25">
      <c r="A3123" s="2">
        <v>42685</v>
      </c>
      <c r="B3123" s="3">
        <f t="shared" si="241"/>
        <v>11</v>
      </c>
      <c r="C3123" s="3">
        <f t="shared" si="242"/>
        <v>11</v>
      </c>
      <c r="D3123" s="3">
        <f t="shared" si="243"/>
        <v>2016</v>
      </c>
      <c r="E3123" s="4">
        <v>18.166666666666671</v>
      </c>
      <c r="F3123" s="4">
        <v>16.675000000000001</v>
      </c>
      <c r="G3123" s="4">
        <f t="shared" si="244"/>
        <v>17.420833333333334</v>
      </c>
      <c r="H3123" s="4">
        <v>15.968200000000001</v>
      </c>
      <c r="I3123" s="3">
        <v>0.2</v>
      </c>
      <c r="J3123" s="4">
        <f t="shared" ca="1" si="240"/>
        <v>7.4208333333333361</v>
      </c>
      <c r="K3123" s="5">
        <v>4.2082392397201005</v>
      </c>
      <c r="L3123" s="117">
        <v>0</v>
      </c>
    </row>
    <row r="3124" spans="1:12" x14ac:dyDescent="0.25">
      <c r="A3124" s="2">
        <v>42686</v>
      </c>
      <c r="B3124" s="3">
        <f t="shared" si="241"/>
        <v>12</v>
      </c>
      <c r="C3124" s="3">
        <f t="shared" si="242"/>
        <v>11</v>
      </c>
      <c r="D3124" s="3">
        <f t="shared" si="243"/>
        <v>2016</v>
      </c>
      <c r="E3124" s="4">
        <v>14.354166666666664</v>
      </c>
      <c r="F3124" s="4">
        <v>12.637499999999998</v>
      </c>
      <c r="G3124" s="4">
        <f t="shared" si="244"/>
        <v>13.49583333333333</v>
      </c>
      <c r="H3124" s="4">
        <v>31.165800000000001</v>
      </c>
      <c r="I3124" s="3">
        <v>0</v>
      </c>
      <c r="J3124" s="4">
        <f t="shared" ca="1" si="240"/>
        <v>3.4958333333333309</v>
      </c>
      <c r="K3124" s="5">
        <v>6.8260037488121537</v>
      </c>
      <c r="L3124" s="117">
        <v>6</v>
      </c>
    </row>
    <row r="3125" spans="1:12" x14ac:dyDescent="0.25">
      <c r="A3125" s="2">
        <v>42687</v>
      </c>
      <c r="B3125" s="3">
        <f t="shared" si="241"/>
        <v>13</v>
      </c>
      <c r="C3125" s="3">
        <f t="shared" si="242"/>
        <v>11</v>
      </c>
      <c r="D3125" s="3">
        <f t="shared" si="243"/>
        <v>2016</v>
      </c>
      <c r="E3125" s="4">
        <v>16.574999999999999</v>
      </c>
      <c r="F3125" s="4">
        <v>15.225000000000001</v>
      </c>
      <c r="G3125" s="4">
        <f t="shared" si="244"/>
        <v>15.9</v>
      </c>
      <c r="H3125" s="4">
        <v>29.610599999999998</v>
      </c>
      <c r="I3125" s="3">
        <v>0</v>
      </c>
      <c r="J3125" s="4">
        <f t="shared" ca="1" si="240"/>
        <v>5.9</v>
      </c>
      <c r="K3125" s="5">
        <v>6.9109965263387467</v>
      </c>
      <c r="L3125" s="117">
        <v>0</v>
      </c>
    </row>
    <row r="3126" spans="1:12" x14ac:dyDescent="0.25">
      <c r="A3126" s="2">
        <v>42688</v>
      </c>
      <c r="B3126" s="3">
        <f t="shared" si="241"/>
        <v>14</v>
      </c>
      <c r="C3126" s="3">
        <f t="shared" si="242"/>
        <v>11</v>
      </c>
      <c r="D3126" s="3">
        <f t="shared" si="243"/>
        <v>2016</v>
      </c>
      <c r="E3126" s="4">
        <v>19.020833333333336</v>
      </c>
      <c r="F3126" s="4">
        <v>17.424999999999997</v>
      </c>
      <c r="G3126" s="4">
        <f t="shared" si="244"/>
        <v>18.222916666666666</v>
      </c>
      <c r="H3126" s="4">
        <v>30.428999999999998</v>
      </c>
      <c r="I3126" s="3">
        <v>0</v>
      </c>
      <c r="J3126" s="4">
        <f t="shared" ca="1" si="240"/>
        <v>8.2229166666666664</v>
      </c>
      <c r="K3126" s="5">
        <v>7.7929027027374707</v>
      </c>
      <c r="L3126" s="117">
        <v>0</v>
      </c>
    </row>
    <row r="3127" spans="1:12" x14ac:dyDescent="0.25">
      <c r="A3127" s="2">
        <v>42689</v>
      </c>
      <c r="B3127" s="3">
        <f t="shared" si="241"/>
        <v>15</v>
      </c>
      <c r="C3127" s="3">
        <f t="shared" si="242"/>
        <v>11</v>
      </c>
      <c r="D3127" s="3">
        <f t="shared" si="243"/>
        <v>2016</v>
      </c>
      <c r="E3127" s="4">
        <v>20.274999999999999</v>
      </c>
      <c r="F3127" s="4">
        <v>18.920833333333331</v>
      </c>
      <c r="G3127" s="4">
        <f t="shared" si="244"/>
        <v>19.597916666666663</v>
      </c>
      <c r="H3127" s="4">
        <v>28.381900000000002</v>
      </c>
      <c r="I3127" s="3">
        <v>0</v>
      </c>
      <c r="J3127" s="4">
        <f t="shared" ca="1" si="240"/>
        <v>9.5979166666666647</v>
      </c>
      <c r="K3127" s="5">
        <v>7.8595363596372154</v>
      </c>
      <c r="L3127" s="117">
        <v>0</v>
      </c>
    </row>
    <row r="3128" spans="1:12" x14ac:dyDescent="0.25">
      <c r="A3128" s="2">
        <v>42690</v>
      </c>
      <c r="B3128" s="3">
        <f t="shared" si="241"/>
        <v>16</v>
      </c>
      <c r="C3128" s="3">
        <f t="shared" si="242"/>
        <v>11</v>
      </c>
      <c r="D3128" s="3">
        <f t="shared" si="243"/>
        <v>2016</v>
      </c>
      <c r="E3128" s="4">
        <v>18.329166666666669</v>
      </c>
      <c r="F3128" s="4">
        <v>16.991666666666664</v>
      </c>
      <c r="G3128" s="4">
        <f t="shared" si="244"/>
        <v>17.660416666666666</v>
      </c>
      <c r="H3128" s="4">
        <v>16.9299</v>
      </c>
      <c r="I3128" s="3">
        <v>5.3999999999999995</v>
      </c>
      <c r="J3128" s="4">
        <f t="shared" ca="1" si="240"/>
        <v>7.6604166666666664</v>
      </c>
      <c r="K3128" s="5">
        <v>4.4477948738678172</v>
      </c>
      <c r="L3128" s="117">
        <v>0</v>
      </c>
    </row>
    <row r="3129" spans="1:12" x14ac:dyDescent="0.25">
      <c r="A3129" s="2">
        <v>42691</v>
      </c>
      <c r="B3129" s="3">
        <f t="shared" si="241"/>
        <v>17</v>
      </c>
      <c r="C3129" s="3">
        <f t="shared" si="242"/>
        <v>11</v>
      </c>
      <c r="D3129" s="3">
        <f t="shared" si="243"/>
        <v>2016</v>
      </c>
      <c r="E3129" s="4">
        <v>16.974999999999998</v>
      </c>
      <c r="F3129" s="4">
        <v>15.579166666666667</v>
      </c>
      <c r="G3129" s="4">
        <f t="shared" si="244"/>
        <v>16.277083333333334</v>
      </c>
      <c r="H3129" s="4">
        <v>18.231000000000002</v>
      </c>
      <c r="I3129" s="3">
        <v>3</v>
      </c>
      <c r="J3129" s="4">
        <f t="shared" ca="1" si="240"/>
        <v>6.2770833333333327</v>
      </c>
      <c r="K3129" s="5">
        <v>4.2258321046371519</v>
      </c>
      <c r="L3129" s="117">
        <v>0</v>
      </c>
    </row>
    <row r="3130" spans="1:12" x14ac:dyDescent="0.25">
      <c r="A3130" s="2">
        <v>42692</v>
      </c>
      <c r="B3130" s="3">
        <f t="shared" si="241"/>
        <v>18</v>
      </c>
      <c r="C3130" s="3">
        <f t="shared" si="242"/>
        <v>11</v>
      </c>
      <c r="D3130" s="3">
        <f t="shared" si="243"/>
        <v>2016</v>
      </c>
      <c r="E3130" s="4">
        <v>9.85</v>
      </c>
      <c r="F3130" s="4">
        <v>8.4041666666666668</v>
      </c>
      <c r="G3130" s="4">
        <f t="shared" si="244"/>
        <v>9.1270833333333332</v>
      </c>
      <c r="H3130" s="4">
        <v>19.426299999999998</v>
      </c>
      <c r="I3130" s="3">
        <v>1</v>
      </c>
      <c r="J3130" s="4">
        <f t="shared" ca="1" si="240"/>
        <v>0</v>
      </c>
      <c r="K3130" s="5">
        <v>3.8291796233296274</v>
      </c>
      <c r="L3130" s="117">
        <v>9</v>
      </c>
    </row>
    <row r="3131" spans="1:12" x14ac:dyDescent="0.25">
      <c r="A3131" s="2">
        <v>42693</v>
      </c>
      <c r="B3131" s="3">
        <f t="shared" si="241"/>
        <v>19</v>
      </c>
      <c r="C3131" s="3">
        <f t="shared" si="242"/>
        <v>11</v>
      </c>
      <c r="D3131" s="3">
        <f t="shared" si="243"/>
        <v>2016</v>
      </c>
      <c r="E3131" s="4">
        <v>12.733333333333334</v>
      </c>
      <c r="F3131" s="4">
        <v>11.233333333333334</v>
      </c>
      <c r="G3131" s="4">
        <f t="shared" si="244"/>
        <v>11.983333333333334</v>
      </c>
      <c r="H3131" s="4">
        <v>30.932699999999997</v>
      </c>
      <c r="I3131" s="3">
        <v>0</v>
      </c>
      <c r="J3131" s="4">
        <f t="shared" ca="1" si="240"/>
        <v>1.9833333333333343</v>
      </c>
      <c r="K3131" s="5">
        <v>6.25569280242554</v>
      </c>
      <c r="L3131" s="117">
        <v>9</v>
      </c>
    </row>
    <row r="3132" spans="1:12" x14ac:dyDescent="0.25">
      <c r="A3132" s="2">
        <v>42694</v>
      </c>
      <c r="B3132" s="3">
        <f t="shared" si="241"/>
        <v>20</v>
      </c>
      <c r="C3132" s="3">
        <f t="shared" si="242"/>
        <v>11</v>
      </c>
      <c r="D3132" s="3">
        <f t="shared" si="243"/>
        <v>2016</v>
      </c>
      <c r="E3132" s="4">
        <v>15.749999999999998</v>
      </c>
      <c r="F3132" s="4">
        <v>14.262500000000001</v>
      </c>
      <c r="G3132" s="4">
        <f t="shared" si="244"/>
        <v>15.00625</v>
      </c>
      <c r="H3132" s="4">
        <v>29.236800000000002</v>
      </c>
      <c r="I3132" s="3">
        <v>0</v>
      </c>
      <c r="J3132" s="4">
        <f t="shared" ca="1" si="240"/>
        <v>5.0062499999999996</v>
      </c>
      <c r="K3132" s="5">
        <v>6.7583007177866312</v>
      </c>
      <c r="L3132" s="117">
        <v>0</v>
      </c>
    </row>
    <row r="3133" spans="1:12" x14ac:dyDescent="0.25">
      <c r="A3133" s="2">
        <v>42695</v>
      </c>
      <c r="B3133" s="3">
        <f t="shared" si="241"/>
        <v>21</v>
      </c>
      <c r="C3133" s="3">
        <f t="shared" si="242"/>
        <v>11</v>
      </c>
      <c r="D3133" s="3">
        <f t="shared" si="243"/>
        <v>2016</v>
      </c>
      <c r="E3133" s="4">
        <v>19.279166666666665</v>
      </c>
      <c r="F3133" s="4">
        <v>17.533333333333331</v>
      </c>
      <c r="G3133" s="4">
        <f t="shared" si="244"/>
        <v>18.40625</v>
      </c>
      <c r="H3133" s="4">
        <v>27.832199999999993</v>
      </c>
      <c r="I3133" s="3">
        <v>0</v>
      </c>
      <c r="J3133" s="4">
        <f t="shared" ca="1" si="240"/>
        <v>8.4062499999999982</v>
      </c>
      <c r="K3133" s="5">
        <v>7.5553663006603422</v>
      </c>
      <c r="L3133" s="117">
        <v>0</v>
      </c>
    </row>
    <row r="3134" spans="1:12" x14ac:dyDescent="0.25">
      <c r="A3134" s="2">
        <v>42696</v>
      </c>
      <c r="B3134" s="3">
        <f t="shared" si="241"/>
        <v>22</v>
      </c>
      <c r="C3134" s="3">
        <f t="shared" si="242"/>
        <v>11</v>
      </c>
      <c r="D3134" s="3">
        <f t="shared" si="243"/>
        <v>2016</v>
      </c>
      <c r="E3134" s="4">
        <v>17.116666666666664</v>
      </c>
      <c r="F3134" s="4">
        <v>15.500000000000002</v>
      </c>
      <c r="G3134" s="4">
        <f t="shared" si="244"/>
        <v>16.308333333333334</v>
      </c>
      <c r="H3134" s="4">
        <v>27.693999999999999</v>
      </c>
      <c r="I3134" s="3">
        <v>0</v>
      </c>
      <c r="J3134" s="4">
        <f t="shared" ca="1" si="240"/>
        <v>6.3083333333333327</v>
      </c>
      <c r="K3134" s="5">
        <v>6.909313591966038</v>
      </c>
      <c r="L3134" s="117">
        <v>0</v>
      </c>
    </row>
    <row r="3135" spans="1:12" x14ac:dyDescent="0.25">
      <c r="A3135" s="2">
        <v>42697</v>
      </c>
      <c r="B3135" s="3">
        <f t="shared" si="241"/>
        <v>23</v>
      </c>
      <c r="C3135" s="3">
        <f t="shared" si="242"/>
        <v>11</v>
      </c>
      <c r="D3135" s="3">
        <f t="shared" si="243"/>
        <v>2016</v>
      </c>
      <c r="E3135" s="4">
        <v>17.241666666666667</v>
      </c>
      <c r="F3135" s="4">
        <v>15.733333333333333</v>
      </c>
      <c r="G3135" s="4">
        <f t="shared" si="244"/>
        <v>16.487500000000001</v>
      </c>
      <c r="H3135" s="4">
        <v>30.793500000000005</v>
      </c>
      <c r="I3135" s="3">
        <v>0</v>
      </c>
      <c r="J3135" s="4">
        <f t="shared" ca="1" si="240"/>
        <v>6.4874999999999998</v>
      </c>
      <c r="K3135" s="5">
        <v>7.8043237930149703</v>
      </c>
      <c r="L3135" s="117">
        <v>0</v>
      </c>
    </row>
    <row r="3136" spans="1:12" x14ac:dyDescent="0.25">
      <c r="A3136" s="2">
        <v>42698</v>
      </c>
      <c r="B3136" s="3">
        <f t="shared" si="241"/>
        <v>24</v>
      </c>
      <c r="C3136" s="3">
        <f t="shared" si="242"/>
        <v>11</v>
      </c>
      <c r="D3136" s="3">
        <f t="shared" si="243"/>
        <v>2016</v>
      </c>
      <c r="E3136" s="4">
        <v>18.066666666666663</v>
      </c>
      <c r="F3136" s="4">
        <v>16.129166666666666</v>
      </c>
      <c r="G3136" s="4">
        <f t="shared" si="244"/>
        <v>17.097916666666663</v>
      </c>
      <c r="H3136" s="4">
        <v>32.409199999999998</v>
      </c>
      <c r="I3136" s="3">
        <v>0</v>
      </c>
      <c r="J3136" s="4">
        <f t="shared" ca="1" si="240"/>
        <v>7.0979166666666647</v>
      </c>
      <c r="K3136" s="5">
        <v>8.2447707863425137</v>
      </c>
      <c r="L3136" s="117">
        <v>0</v>
      </c>
    </row>
    <row r="3137" spans="1:12" x14ac:dyDescent="0.25">
      <c r="A3137" s="2">
        <v>42699</v>
      </c>
      <c r="B3137" s="3">
        <f t="shared" si="241"/>
        <v>25</v>
      </c>
      <c r="C3137" s="3">
        <f t="shared" si="242"/>
        <v>11</v>
      </c>
      <c r="D3137" s="3">
        <f t="shared" si="243"/>
        <v>2016</v>
      </c>
      <c r="E3137" s="4">
        <v>18.174999999999997</v>
      </c>
      <c r="F3137" s="4">
        <v>16.55</v>
      </c>
      <c r="G3137" s="4">
        <f t="shared" si="244"/>
        <v>17.362499999999997</v>
      </c>
      <c r="H3137" s="4">
        <v>20.281699999999997</v>
      </c>
      <c r="I3137" s="3">
        <v>6.2</v>
      </c>
      <c r="J3137" s="4">
        <f t="shared" ca="1" si="240"/>
        <v>7.3624999999999989</v>
      </c>
      <c r="K3137" s="5">
        <v>4.957280606498534</v>
      </c>
      <c r="L3137" s="117">
        <v>0</v>
      </c>
    </row>
    <row r="3138" spans="1:12" x14ac:dyDescent="0.25">
      <c r="A3138" s="2">
        <v>42700</v>
      </c>
      <c r="B3138" s="3">
        <f t="shared" si="241"/>
        <v>26</v>
      </c>
      <c r="C3138" s="3">
        <f t="shared" si="242"/>
        <v>11</v>
      </c>
      <c r="D3138" s="3">
        <f t="shared" si="243"/>
        <v>2016</v>
      </c>
      <c r="E3138" s="4">
        <v>21.099999999999998</v>
      </c>
      <c r="F3138" s="4">
        <v>19.762500000000003</v>
      </c>
      <c r="G3138" s="4">
        <f t="shared" si="244"/>
        <v>20.431249999999999</v>
      </c>
      <c r="H3138" s="4">
        <v>24.228600000000007</v>
      </c>
      <c r="I3138" s="3">
        <v>0</v>
      </c>
      <c r="J3138" s="4">
        <f t="shared" ref="J3138:J3201" ca="1" si="245">IF($J$2&gt;E3138,0, IF(F3138&gt;$J$2,((F3138-$J$2)+((E3138-F3138)/2)),((E3138-$J$2)^2/((E3138-F3138)))))</f>
        <v>10.43125</v>
      </c>
      <c r="K3138" s="5">
        <v>6.272841971910144</v>
      </c>
      <c r="L3138" s="117">
        <v>0</v>
      </c>
    </row>
    <row r="3139" spans="1:12" x14ac:dyDescent="0.25">
      <c r="A3139" s="2">
        <v>42701</v>
      </c>
      <c r="B3139" s="3">
        <f t="shared" ref="B3139:B3202" si="246">DAY(A3139)</f>
        <v>27</v>
      </c>
      <c r="C3139" s="3">
        <f t="shared" ref="C3139:C3202" si="247">MONTH(A3139)</f>
        <v>11</v>
      </c>
      <c r="D3139" s="3">
        <f t="shared" ref="D3139:D3202" si="248">YEAR(A3139)</f>
        <v>2016</v>
      </c>
      <c r="E3139" s="4">
        <v>21.554166666666664</v>
      </c>
      <c r="F3139" s="4">
        <v>19.904166666666669</v>
      </c>
      <c r="G3139" s="4">
        <f t="shared" ref="G3139:G3202" si="249">MEDIAN(E3139:F3139)</f>
        <v>20.729166666666664</v>
      </c>
      <c r="H3139" s="4">
        <v>14.862699999999997</v>
      </c>
      <c r="I3139" s="3">
        <v>9.4</v>
      </c>
      <c r="J3139" s="4">
        <f t="shared" ca="1" si="245"/>
        <v>10.729166666666666</v>
      </c>
      <c r="K3139" s="5">
        <v>4.0679906271477533</v>
      </c>
      <c r="L3139" s="117">
        <v>0</v>
      </c>
    </row>
    <row r="3140" spans="1:12" x14ac:dyDescent="0.25">
      <c r="A3140" s="2">
        <v>42702</v>
      </c>
      <c r="B3140" s="3">
        <f t="shared" si="246"/>
        <v>28</v>
      </c>
      <c r="C3140" s="3">
        <f t="shared" si="247"/>
        <v>11</v>
      </c>
      <c r="D3140" s="3">
        <f t="shared" si="248"/>
        <v>2016</v>
      </c>
      <c r="E3140" s="4">
        <v>20.437500000000004</v>
      </c>
      <c r="F3140" s="4">
        <v>19.591666666666665</v>
      </c>
      <c r="G3140" s="4">
        <f t="shared" si="249"/>
        <v>20.014583333333334</v>
      </c>
      <c r="H3140" s="4">
        <v>12.477699999999999</v>
      </c>
      <c r="I3140" s="3">
        <v>0.2</v>
      </c>
      <c r="J3140" s="4">
        <f t="shared" ca="1" si="245"/>
        <v>10.014583333333334</v>
      </c>
      <c r="K3140" s="5">
        <v>3.3456734496711897</v>
      </c>
      <c r="L3140" s="117">
        <v>0</v>
      </c>
    </row>
    <row r="3141" spans="1:12" x14ac:dyDescent="0.25">
      <c r="A3141" s="2">
        <v>42703</v>
      </c>
      <c r="B3141" s="3">
        <f t="shared" si="246"/>
        <v>29</v>
      </c>
      <c r="C3141" s="3">
        <f t="shared" si="247"/>
        <v>11</v>
      </c>
      <c r="D3141" s="3">
        <f t="shared" si="248"/>
        <v>2016</v>
      </c>
      <c r="E3141" s="4">
        <v>18.570833333333333</v>
      </c>
      <c r="F3141" s="4">
        <v>17.320833333333333</v>
      </c>
      <c r="G3141" s="4">
        <f t="shared" si="249"/>
        <v>17.945833333333333</v>
      </c>
      <c r="H3141" s="4">
        <v>27.846999999999998</v>
      </c>
      <c r="I3141" s="3">
        <v>0.8</v>
      </c>
      <c r="J3141" s="4">
        <f t="shared" ca="1" si="245"/>
        <v>7.9458333333333329</v>
      </c>
      <c r="K3141" s="5">
        <v>7.1995632329000987</v>
      </c>
      <c r="L3141" s="117">
        <v>0</v>
      </c>
    </row>
    <row r="3142" spans="1:12" x14ac:dyDescent="0.25">
      <c r="A3142" s="2">
        <v>42704</v>
      </c>
      <c r="B3142" s="3">
        <f t="shared" si="246"/>
        <v>30</v>
      </c>
      <c r="C3142" s="3">
        <f t="shared" si="247"/>
        <v>11</v>
      </c>
      <c r="D3142" s="3">
        <f t="shared" si="248"/>
        <v>2016</v>
      </c>
      <c r="E3142" s="4">
        <v>16.070833333333336</v>
      </c>
      <c r="F3142" s="4">
        <v>14.433333333333335</v>
      </c>
      <c r="G3142" s="4">
        <f t="shared" si="249"/>
        <v>15.252083333333335</v>
      </c>
      <c r="H3142" s="4">
        <v>32.792700000000004</v>
      </c>
      <c r="I3142" s="3">
        <v>0</v>
      </c>
      <c r="J3142" s="4">
        <f t="shared" ca="1" si="245"/>
        <v>5.2520833333333359</v>
      </c>
      <c r="K3142" s="5">
        <v>7.3785741328870715</v>
      </c>
      <c r="L3142" s="117">
        <v>0</v>
      </c>
    </row>
    <row r="3143" spans="1:12" x14ac:dyDescent="0.25">
      <c r="A3143" s="2">
        <v>42705</v>
      </c>
      <c r="B3143" s="3">
        <f t="shared" si="246"/>
        <v>1</v>
      </c>
      <c r="C3143" s="3">
        <f t="shared" si="247"/>
        <v>12</v>
      </c>
      <c r="D3143" s="3">
        <f t="shared" si="248"/>
        <v>2016</v>
      </c>
      <c r="E3143" s="4">
        <v>17.362500000000001</v>
      </c>
      <c r="F3143" s="4">
        <v>15.745833333333335</v>
      </c>
      <c r="G3143" s="4">
        <f t="shared" si="249"/>
        <v>16.554166666666667</v>
      </c>
      <c r="H3143" s="4">
        <v>32.599699999999999</v>
      </c>
      <c r="I3143" s="3">
        <v>0</v>
      </c>
      <c r="J3143" s="4">
        <f t="shared" ca="1" si="245"/>
        <v>6.554166666666668</v>
      </c>
      <c r="K3143" s="5">
        <v>7.6291653861462079</v>
      </c>
      <c r="L3143" s="118">
        <v>0</v>
      </c>
    </row>
    <row r="3144" spans="1:12" x14ac:dyDescent="0.25">
      <c r="A3144" s="2">
        <v>42706</v>
      </c>
      <c r="B3144" s="3">
        <f t="shared" si="246"/>
        <v>2</v>
      </c>
      <c r="C3144" s="3">
        <f t="shared" si="247"/>
        <v>12</v>
      </c>
      <c r="D3144" s="3">
        <f t="shared" si="248"/>
        <v>2016</v>
      </c>
      <c r="E3144" s="4">
        <v>19.679166666666664</v>
      </c>
      <c r="F3144" s="4">
        <v>18.25416666666667</v>
      </c>
      <c r="G3144" s="4">
        <f t="shared" si="249"/>
        <v>18.966666666666669</v>
      </c>
      <c r="H3144" s="4">
        <v>27.085500000000003</v>
      </c>
      <c r="I3144" s="3">
        <v>0</v>
      </c>
      <c r="J3144" s="4">
        <f t="shared" ca="1" si="245"/>
        <v>8.9666666666666668</v>
      </c>
      <c r="K3144" s="5">
        <v>7.1267027106990621</v>
      </c>
      <c r="L3144" s="118">
        <v>0</v>
      </c>
    </row>
    <row r="3145" spans="1:12" x14ac:dyDescent="0.25">
      <c r="A3145" s="2">
        <v>42707</v>
      </c>
      <c r="B3145" s="3">
        <f t="shared" si="246"/>
        <v>3</v>
      </c>
      <c r="C3145" s="3">
        <f t="shared" si="247"/>
        <v>12</v>
      </c>
      <c r="D3145" s="3">
        <f t="shared" si="248"/>
        <v>2016</v>
      </c>
      <c r="E3145" s="4">
        <v>17.316666666666663</v>
      </c>
      <c r="F3145" s="4">
        <v>16.691666666666666</v>
      </c>
      <c r="G3145" s="4">
        <f t="shared" si="249"/>
        <v>17.004166666666663</v>
      </c>
      <c r="H3145" s="4">
        <v>4.4500999999999999</v>
      </c>
      <c r="I3145" s="3">
        <v>71.000000000000014</v>
      </c>
      <c r="J3145" s="4">
        <f t="shared" ca="1" si="245"/>
        <v>7.0041666666666647</v>
      </c>
      <c r="K3145" s="5">
        <v>1.1730098494319767</v>
      </c>
      <c r="L3145" s="118">
        <v>0</v>
      </c>
    </row>
    <row r="3146" spans="1:12" x14ac:dyDescent="0.25">
      <c r="A3146" s="2">
        <v>42708</v>
      </c>
      <c r="B3146" s="3">
        <f t="shared" si="246"/>
        <v>4</v>
      </c>
      <c r="C3146" s="3">
        <f t="shared" si="247"/>
        <v>12</v>
      </c>
      <c r="D3146" s="3">
        <f t="shared" si="248"/>
        <v>2016</v>
      </c>
      <c r="E3146" s="4">
        <v>15.858333333333334</v>
      </c>
      <c r="F3146" s="4">
        <v>14.979166666666666</v>
      </c>
      <c r="G3146" s="4">
        <f t="shared" si="249"/>
        <v>15.418749999999999</v>
      </c>
      <c r="H3146" s="4">
        <v>15.716600000000001</v>
      </c>
      <c r="I3146" s="3">
        <v>4.8000000000000007</v>
      </c>
      <c r="J3146" s="4">
        <f t="shared" ca="1" si="245"/>
        <v>5.4187500000000002</v>
      </c>
      <c r="K3146" s="5">
        <v>3.7311224470714945</v>
      </c>
      <c r="L3146" s="118">
        <v>0</v>
      </c>
    </row>
    <row r="3147" spans="1:12" x14ac:dyDescent="0.25">
      <c r="A3147" s="2">
        <v>42709</v>
      </c>
      <c r="B3147" s="3">
        <f t="shared" si="246"/>
        <v>5</v>
      </c>
      <c r="C3147" s="3">
        <f t="shared" si="247"/>
        <v>12</v>
      </c>
      <c r="D3147" s="3">
        <f t="shared" si="248"/>
        <v>2016</v>
      </c>
      <c r="E3147" s="4">
        <v>15.950000000000001</v>
      </c>
      <c r="F3147" s="4">
        <v>14.399999999999999</v>
      </c>
      <c r="G3147" s="4">
        <f t="shared" si="249"/>
        <v>15.175000000000001</v>
      </c>
      <c r="H3147" s="4">
        <v>32.005500000000005</v>
      </c>
      <c r="I3147" s="3">
        <v>0</v>
      </c>
      <c r="J3147" s="4">
        <f t="shared" ca="1" si="245"/>
        <v>5.1749999999999998</v>
      </c>
      <c r="K3147" s="5">
        <v>7.6323292616959417</v>
      </c>
      <c r="L3147" s="118">
        <v>0</v>
      </c>
    </row>
    <row r="3148" spans="1:12" x14ac:dyDescent="0.25">
      <c r="A3148" s="2">
        <v>42710</v>
      </c>
      <c r="B3148" s="3">
        <f t="shared" si="246"/>
        <v>6</v>
      </c>
      <c r="C3148" s="3">
        <f t="shared" si="247"/>
        <v>12</v>
      </c>
      <c r="D3148" s="3">
        <f t="shared" si="248"/>
        <v>2016</v>
      </c>
      <c r="E3148" s="4">
        <v>19.291666666666668</v>
      </c>
      <c r="F3148" s="4">
        <v>17.870833333333334</v>
      </c>
      <c r="G3148" s="4">
        <f t="shared" si="249"/>
        <v>18.581250000000001</v>
      </c>
      <c r="H3148" s="4">
        <v>29.3202</v>
      </c>
      <c r="I3148" s="3">
        <v>0</v>
      </c>
      <c r="J3148" s="4">
        <f t="shared" ca="1" si="245"/>
        <v>8.5812500000000007</v>
      </c>
      <c r="K3148" s="5">
        <v>8.1047689969775139</v>
      </c>
      <c r="L3148" s="118">
        <v>0</v>
      </c>
    </row>
    <row r="3149" spans="1:12" x14ac:dyDescent="0.25">
      <c r="A3149" s="2">
        <v>42711</v>
      </c>
      <c r="B3149" s="3">
        <f t="shared" si="246"/>
        <v>7</v>
      </c>
      <c r="C3149" s="3">
        <f t="shared" si="247"/>
        <v>12</v>
      </c>
      <c r="D3149" s="3">
        <f t="shared" si="248"/>
        <v>2016</v>
      </c>
      <c r="E3149" s="4">
        <v>21.866666666666664</v>
      </c>
      <c r="F3149" s="4">
        <v>20.091666666666665</v>
      </c>
      <c r="G3149" s="4">
        <f t="shared" si="249"/>
        <v>20.979166666666664</v>
      </c>
      <c r="H3149" s="4">
        <v>27.951000000000001</v>
      </c>
      <c r="I3149" s="3">
        <v>0</v>
      </c>
      <c r="J3149" s="4">
        <f t="shared" ca="1" si="245"/>
        <v>10.979166666666664</v>
      </c>
      <c r="K3149" s="5">
        <v>8.1607521894755344</v>
      </c>
      <c r="L3149" s="118">
        <v>0</v>
      </c>
    </row>
    <row r="3150" spans="1:12" x14ac:dyDescent="0.25">
      <c r="A3150" s="2">
        <v>42712</v>
      </c>
      <c r="B3150" s="3">
        <f t="shared" si="246"/>
        <v>8</v>
      </c>
      <c r="C3150" s="3">
        <f t="shared" si="247"/>
        <v>12</v>
      </c>
      <c r="D3150" s="3">
        <f t="shared" si="248"/>
        <v>2016</v>
      </c>
      <c r="E3150" s="4">
        <v>19.779166666666665</v>
      </c>
      <c r="F3150" s="4">
        <v>18.25</v>
      </c>
      <c r="G3150" s="4">
        <f t="shared" si="249"/>
        <v>19.014583333333334</v>
      </c>
      <c r="H3150" s="4">
        <v>18.780900000000003</v>
      </c>
      <c r="I3150" s="3">
        <v>3.6</v>
      </c>
      <c r="J3150" s="4">
        <f t="shared" ca="1" si="245"/>
        <v>9.0145833333333325</v>
      </c>
      <c r="K3150" s="5">
        <v>4.9910268435054803</v>
      </c>
      <c r="L3150" s="118">
        <v>0</v>
      </c>
    </row>
    <row r="3151" spans="1:12" x14ac:dyDescent="0.25">
      <c r="A3151" s="2">
        <v>42713</v>
      </c>
      <c r="B3151" s="3">
        <f t="shared" si="246"/>
        <v>9</v>
      </c>
      <c r="C3151" s="3">
        <f t="shared" si="247"/>
        <v>12</v>
      </c>
      <c r="D3151" s="3">
        <f t="shared" si="248"/>
        <v>2016</v>
      </c>
      <c r="E3151" s="4">
        <v>17.899999999999999</v>
      </c>
      <c r="F3151" s="4">
        <v>17.116666666666671</v>
      </c>
      <c r="G3151" s="4">
        <f t="shared" si="249"/>
        <v>17.508333333333333</v>
      </c>
      <c r="H3151" s="4">
        <v>9.4730000000000025</v>
      </c>
      <c r="I3151" s="3">
        <v>2</v>
      </c>
      <c r="J3151" s="4">
        <f t="shared" ca="1" si="245"/>
        <v>7.5083333333333346</v>
      </c>
      <c r="K3151" s="5">
        <v>2.8971879059587189</v>
      </c>
      <c r="L3151" s="118">
        <v>0</v>
      </c>
    </row>
    <row r="3152" spans="1:12" x14ac:dyDescent="0.25">
      <c r="A3152" s="2">
        <v>42714</v>
      </c>
      <c r="B3152" s="3">
        <f t="shared" si="246"/>
        <v>10</v>
      </c>
      <c r="C3152" s="3">
        <f t="shared" si="247"/>
        <v>12</v>
      </c>
      <c r="D3152" s="3">
        <f t="shared" si="248"/>
        <v>2016</v>
      </c>
      <c r="E3152" s="4">
        <v>19.887499999999999</v>
      </c>
      <c r="F3152" s="4">
        <v>18.679166666666664</v>
      </c>
      <c r="G3152" s="4">
        <f t="shared" si="249"/>
        <v>19.283333333333331</v>
      </c>
      <c r="H3152" s="4">
        <v>18.6554</v>
      </c>
      <c r="I3152" s="3">
        <v>5.8</v>
      </c>
      <c r="J3152" s="4">
        <f t="shared" ca="1" si="245"/>
        <v>9.2833333333333314</v>
      </c>
      <c r="K3152" s="5">
        <v>4.8462168062176811</v>
      </c>
      <c r="L3152" s="118">
        <v>0</v>
      </c>
    </row>
    <row r="3153" spans="1:12" x14ac:dyDescent="0.25">
      <c r="A3153" s="2">
        <v>42715</v>
      </c>
      <c r="B3153" s="3">
        <f t="shared" si="246"/>
        <v>11</v>
      </c>
      <c r="C3153" s="3">
        <f t="shared" si="247"/>
        <v>12</v>
      </c>
      <c r="D3153" s="3">
        <f t="shared" si="248"/>
        <v>2016</v>
      </c>
      <c r="E3153" s="4">
        <v>22.183333333333334</v>
      </c>
      <c r="F3153" s="4">
        <v>20.779166666666665</v>
      </c>
      <c r="G3153" s="4">
        <f t="shared" si="249"/>
        <v>21.481249999999999</v>
      </c>
      <c r="H3153" s="4">
        <v>24.132399999999997</v>
      </c>
      <c r="I3153" s="3">
        <v>0.4</v>
      </c>
      <c r="J3153" s="4">
        <f t="shared" ca="1" si="245"/>
        <v>11.481249999999999</v>
      </c>
      <c r="K3153" s="5">
        <v>6.7446459683063864</v>
      </c>
      <c r="L3153" s="118">
        <v>0</v>
      </c>
    </row>
    <row r="3154" spans="1:12" x14ac:dyDescent="0.25">
      <c r="A3154" s="2">
        <v>42716</v>
      </c>
      <c r="B3154" s="3">
        <f t="shared" si="246"/>
        <v>12</v>
      </c>
      <c r="C3154" s="3">
        <f t="shared" si="247"/>
        <v>12</v>
      </c>
      <c r="D3154" s="3">
        <f t="shared" si="248"/>
        <v>2016</v>
      </c>
      <c r="E3154" s="4">
        <v>20.737500000000001</v>
      </c>
      <c r="F3154" s="4">
        <v>18.916666666666668</v>
      </c>
      <c r="G3154" s="4">
        <f t="shared" si="249"/>
        <v>19.827083333333334</v>
      </c>
      <c r="H3154" s="4">
        <v>25.932300000000001</v>
      </c>
      <c r="I3154" s="3">
        <v>0</v>
      </c>
      <c r="J3154" s="4">
        <f t="shared" ca="1" si="245"/>
        <v>9.8270833333333343</v>
      </c>
      <c r="K3154" s="5">
        <v>7.0008623787767847</v>
      </c>
      <c r="L3154" s="118">
        <v>0</v>
      </c>
    </row>
    <row r="3155" spans="1:12" x14ac:dyDescent="0.25">
      <c r="A3155" s="2">
        <v>42717</v>
      </c>
      <c r="B3155" s="3">
        <f t="shared" si="246"/>
        <v>13</v>
      </c>
      <c r="C3155" s="3">
        <f t="shared" si="247"/>
        <v>12</v>
      </c>
      <c r="D3155" s="3">
        <f t="shared" si="248"/>
        <v>2016</v>
      </c>
      <c r="E3155" s="4">
        <v>21.1</v>
      </c>
      <c r="F3155" s="4">
        <v>19.387499999999999</v>
      </c>
      <c r="G3155" s="4">
        <f t="shared" si="249"/>
        <v>20.243749999999999</v>
      </c>
      <c r="H3155" s="4">
        <v>19.093900000000001</v>
      </c>
      <c r="I3155" s="3">
        <v>2</v>
      </c>
      <c r="J3155" s="4">
        <f t="shared" ca="1" si="245"/>
        <v>10.24375</v>
      </c>
      <c r="K3155" s="5">
        <v>5.3990437769510198</v>
      </c>
      <c r="L3155" s="118">
        <v>0</v>
      </c>
    </row>
    <row r="3156" spans="1:12" x14ac:dyDescent="0.25">
      <c r="A3156" s="2">
        <v>42718</v>
      </c>
      <c r="B3156" s="3">
        <f t="shared" si="246"/>
        <v>14</v>
      </c>
      <c r="C3156" s="3">
        <f t="shared" si="247"/>
        <v>12</v>
      </c>
      <c r="D3156" s="3">
        <f t="shared" si="248"/>
        <v>2016</v>
      </c>
      <c r="E3156" s="4">
        <v>16.549999999999997</v>
      </c>
      <c r="F3156" s="4">
        <v>15.345833333333333</v>
      </c>
      <c r="G3156" s="4">
        <f t="shared" si="249"/>
        <v>15.947916666666664</v>
      </c>
      <c r="H3156" s="4">
        <v>26.629300000000001</v>
      </c>
      <c r="I3156" s="3">
        <v>5.4</v>
      </c>
      <c r="J3156" s="4">
        <f t="shared" ca="1" si="245"/>
        <v>5.9479166666666652</v>
      </c>
      <c r="K3156" s="5">
        <v>6.3587866527524408</v>
      </c>
      <c r="L3156" s="118">
        <v>0</v>
      </c>
    </row>
    <row r="3157" spans="1:12" x14ac:dyDescent="0.25">
      <c r="A3157" s="2">
        <v>42719</v>
      </c>
      <c r="B3157" s="3">
        <f t="shared" si="246"/>
        <v>15</v>
      </c>
      <c r="C3157" s="3">
        <f t="shared" si="247"/>
        <v>12</v>
      </c>
      <c r="D3157" s="3">
        <f t="shared" si="248"/>
        <v>2016</v>
      </c>
      <c r="E3157" s="4">
        <v>15.075000000000001</v>
      </c>
      <c r="F3157" s="4">
        <v>13.433333333333335</v>
      </c>
      <c r="G3157" s="4">
        <f t="shared" si="249"/>
        <v>14.254166666666668</v>
      </c>
      <c r="H3157" s="4">
        <v>32.835999999999999</v>
      </c>
      <c r="I3157" s="3">
        <v>0</v>
      </c>
      <c r="J3157" s="4">
        <f t="shared" ca="1" si="245"/>
        <v>4.2541666666666682</v>
      </c>
      <c r="K3157" s="5">
        <v>7.2454803070615883</v>
      </c>
      <c r="L3157" s="118">
        <v>2</v>
      </c>
    </row>
    <row r="3158" spans="1:12" x14ac:dyDescent="0.25">
      <c r="A3158" s="2">
        <v>42720</v>
      </c>
      <c r="B3158" s="3">
        <f t="shared" si="246"/>
        <v>16</v>
      </c>
      <c r="C3158" s="3">
        <f t="shared" si="247"/>
        <v>12</v>
      </c>
      <c r="D3158" s="3">
        <f t="shared" si="248"/>
        <v>2016</v>
      </c>
      <c r="E3158" s="4">
        <v>15.770833333333337</v>
      </c>
      <c r="F3158" s="4">
        <v>14.200000000000003</v>
      </c>
      <c r="G3158" s="4">
        <f t="shared" si="249"/>
        <v>14.985416666666669</v>
      </c>
      <c r="H3158" s="4">
        <v>24.791399999999999</v>
      </c>
      <c r="I3158" s="3">
        <v>0</v>
      </c>
      <c r="J3158" s="4">
        <f t="shared" ca="1" si="245"/>
        <v>4.9854166666666702</v>
      </c>
      <c r="K3158" s="5">
        <v>5.5586285244161058</v>
      </c>
      <c r="L3158" s="118">
        <v>0</v>
      </c>
    </row>
    <row r="3159" spans="1:12" x14ac:dyDescent="0.25">
      <c r="A3159" s="2">
        <v>42721</v>
      </c>
      <c r="B3159" s="3">
        <f t="shared" si="246"/>
        <v>17</v>
      </c>
      <c r="C3159" s="3">
        <f t="shared" si="247"/>
        <v>12</v>
      </c>
      <c r="D3159" s="3">
        <f t="shared" si="248"/>
        <v>2016</v>
      </c>
      <c r="E3159" s="4">
        <v>18.874999999999996</v>
      </c>
      <c r="F3159" s="4">
        <v>17.624999999999996</v>
      </c>
      <c r="G3159" s="4">
        <f t="shared" si="249"/>
        <v>18.249999999999996</v>
      </c>
      <c r="H3159" s="4">
        <v>24.392999999999997</v>
      </c>
      <c r="I3159" s="3">
        <v>0</v>
      </c>
      <c r="J3159" s="4">
        <f t="shared" ca="1" si="245"/>
        <v>8.2499999999999964</v>
      </c>
      <c r="K3159" s="5">
        <v>5.9276044031491963</v>
      </c>
      <c r="L3159" s="118">
        <v>0</v>
      </c>
    </row>
    <row r="3160" spans="1:12" x14ac:dyDescent="0.25">
      <c r="A3160" s="2">
        <v>42722</v>
      </c>
      <c r="B3160" s="3">
        <f t="shared" si="246"/>
        <v>18</v>
      </c>
      <c r="C3160" s="3">
        <f t="shared" si="247"/>
        <v>12</v>
      </c>
      <c r="D3160" s="3">
        <f t="shared" si="248"/>
        <v>2016</v>
      </c>
      <c r="E3160" s="4">
        <v>20.787499999999998</v>
      </c>
      <c r="F3160" s="4">
        <v>19.445833333333336</v>
      </c>
      <c r="G3160" s="4">
        <f t="shared" si="249"/>
        <v>20.116666666666667</v>
      </c>
      <c r="H3160" s="4">
        <v>30.390300000000003</v>
      </c>
      <c r="I3160" s="3">
        <v>0</v>
      </c>
      <c r="J3160" s="4">
        <f t="shared" ca="1" si="245"/>
        <v>10.116666666666667</v>
      </c>
      <c r="K3160" s="5">
        <v>7.5784876443456017</v>
      </c>
      <c r="L3160" s="118">
        <v>0</v>
      </c>
    </row>
    <row r="3161" spans="1:12" x14ac:dyDescent="0.25">
      <c r="A3161" s="2">
        <v>42723</v>
      </c>
      <c r="B3161" s="3">
        <f t="shared" si="246"/>
        <v>19</v>
      </c>
      <c r="C3161" s="3">
        <f t="shared" si="247"/>
        <v>12</v>
      </c>
      <c r="D3161" s="3">
        <f t="shared" si="248"/>
        <v>2016</v>
      </c>
      <c r="E3161" s="4">
        <v>20.070833333333333</v>
      </c>
      <c r="F3161" s="4">
        <v>18.795833333333334</v>
      </c>
      <c r="G3161" s="4">
        <f t="shared" si="249"/>
        <v>19.433333333333334</v>
      </c>
      <c r="H3161" s="4">
        <v>18.518999999999995</v>
      </c>
      <c r="I3161" s="3">
        <v>0</v>
      </c>
      <c r="J3161" s="4">
        <f t="shared" ca="1" si="245"/>
        <v>9.4333333333333336</v>
      </c>
      <c r="K3161" s="5">
        <v>4.9473809638569239</v>
      </c>
      <c r="L3161" s="118">
        <v>0</v>
      </c>
    </row>
    <row r="3162" spans="1:12" x14ac:dyDescent="0.25">
      <c r="A3162" s="2">
        <v>42724</v>
      </c>
      <c r="B3162" s="3">
        <f t="shared" si="246"/>
        <v>20</v>
      </c>
      <c r="C3162" s="3">
        <f t="shared" si="247"/>
        <v>12</v>
      </c>
      <c r="D3162" s="3">
        <f t="shared" si="248"/>
        <v>2016</v>
      </c>
      <c r="E3162" s="4">
        <v>18.795833333333338</v>
      </c>
      <c r="F3162" s="4">
        <v>17.979166666666664</v>
      </c>
      <c r="G3162" s="4">
        <f t="shared" si="249"/>
        <v>18.387500000000003</v>
      </c>
      <c r="H3162" s="4">
        <v>11.586300000000001</v>
      </c>
      <c r="I3162" s="3">
        <v>4.3999999999999995</v>
      </c>
      <c r="J3162" s="4">
        <f t="shared" ca="1" si="245"/>
        <v>8.3875000000000011</v>
      </c>
      <c r="K3162" s="5">
        <v>3.0817817996587729</v>
      </c>
      <c r="L3162" s="118">
        <v>0</v>
      </c>
    </row>
    <row r="3163" spans="1:12" x14ac:dyDescent="0.25">
      <c r="A3163" s="2">
        <v>42725</v>
      </c>
      <c r="B3163" s="3">
        <f t="shared" si="246"/>
        <v>21</v>
      </c>
      <c r="C3163" s="3">
        <f t="shared" si="247"/>
        <v>12</v>
      </c>
      <c r="D3163" s="3">
        <f t="shared" si="248"/>
        <v>2016</v>
      </c>
      <c r="E3163" s="4">
        <v>21.25</v>
      </c>
      <c r="F3163" s="4">
        <v>19.720833333333335</v>
      </c>
      <c r="G3163" s="4">
        <f t="shared" si="249"/>
        <v>20.485416666666666</v>
      </c>
      <c r="H3163" s="4">
        <v>26.45</v>
      </c>
      <c r="I3163" s="3">
        <v>3</v>
      </c>
      <c r="J3163" s="4">
        <f t="shared" ca="1" si="245"/>
        <v>10.485416666666667</v>
      </c>
      <c r="K3163" s="5">
        <v>6.8251148096197261</v>
      </c>
      <c r="L3163" s="118">
        <v>0</v>
      </c>
    </row>
    <row r="3164" spans="1:12" x14ac:dyDescent="0.25">
      <c r="A3164" s="2">
        <v>42726</v>
      </c>
      <c r="B3164" s="3">
        <f t="shared" si="246"/>
        <v>22</v>
      </c>
      <c r="C3164" s="3">
        <f t="shared" si="247"/>
        <v>12</v>
      </c>
      <c r="D3164" s="3">
        <f t="shared" si="248"/>
        <v>2016</v>
      </c>
      <c r="E3164" s="4">
        <v>20.891666666666669</v>
      </c>
      <c r="F3164" s="4">
        <v>19.308333333333337</v>
      </c>
      <c r="G3164" s="4">
        <f t="shared" si="249"/>
        <v>20.100000000000001</v>
      </c>
      <c r="H3164" s="4">
        <v>22.675500000000007</v>
      </c>
      <c r="I3164" s="3">
        <v>19</v>
      </c>
      <c r="J3164" s="4">
        <f t="shared" ca="1" si="245"/>
        <v>10.100000000000003</v>
      </c>
      <c r="K3164" s="5">
        <v>5.6577248922218883</v>
      </c>
      <c r="L3164" s="118">
        <v>0</v>
      </c>
    </row>
    <row r="3165" spans="1:12" x14ac:dyDescent="0.25">
      <c r="A3165" s="2">
        <v>42727</v>
      </c>
      <c r="B3165" s="3">
        <f t="shared" si="246"/>
        <v>23</v>
      </c>
      <c r="C3165" s="3">
        <f t="shared" si="247"/>
        <v>12</v>
      </c>
      <c r="D3165" s="3">
        <f t="shared" si="248"/>
        <v>2016</v>
      </c>
      <c r="E3165" s="4">
        <v>21.458333333333332</v>
      </c>
      <c r="F3165" s="4">
        <v>19.737500000000001</v>
      </c>
      <c r="G3165" s="4">
        <f t="shared" si="249"/>
        <v>20.597916666666666</v>
      </c>
      <c r="H3165" s="4">
        <v>20.832000000000004</v>
      </c>
      <c r="I3165" s="3">
        <v>8.4</v>
      </c>
      <c r="J3165" s="4">
        <f t="shared" ca="1" si="245"/>
        <v>10.597916666666666</v>
      </c>
      <c r="K3165" s="5">
        <v>5.462820150554605</v>
      </c>
      <c r="L3165" s="118">
        <v>0</v>
      </c>
    </row>
    <row r="3166" spans="1:12" x14ac:dyDescent="0.25">
      <c r="A3166" s="2">
        <v>42728</v>
      </c>
      <c r="B3166" s="3">
        <f t="shared" si="246"/>
        <v>24</v>
      </c>
      <c r="C3166" s="3">
        <f t="shared" si="247"/>
        <v>12</v>
      </c>
      <c r="D3166" s="3">
        <f t="shared" si="248"/>
        <v>2016</v>
      </c>
      <c r="E3166" s="4">
        <v>21.779166666666669</v>
      </c>
      <c r="F3166" s="4">
        <v>20.570833333333333</v>
      </c>
      <c r="G3166" s="4">
        <f t="shared" si="249"/>
        <v>21.175000000000001</v>
      </c>
      <c r="H3166" s="4">
        <v>18.136299999999999</v>
      </c>
      <c r="I3166" s="3">
        <v>18.399999999999999</v>
      </c>
      <c r="J3166" s="4">
        <f t="shared" ca="1" si="245"/>
        <v>11.175000000000001</v>
      </c>
      <c r="K3166" s="5">
        <v>4.7655214958052543</v>
      </c>
      <c r="L3166" s="118">
        <v>0</v>
      </c>
    </row>
    <row r="3167" spans="1:12" x14ac:dyDescent="0.25">
      <c r="A3167" s="2">
        <v>42729</v>
      </c>
      <c r="B3167" s="3">
        <f t="shared" si="246"/>
        <v>25</v>
      </c>
      <c r="C3167" s="3">
        <f t="shared" si="247"/>
        <v>12</v>
      </c>
      <c r="D3167" s="3">
        <f t="shared" si="248"/>
        <v>2016</v>
      </c>
      <c r="E3167" s="4">
        <v>22.549999999999997</v>
      </c>
      <c r="F3167" s="4">
        <v>21.033333333333335</v>
      </c>
      <c r="G3167" s="4">
        <f t="shared" si="249"/>
        <v>21.791666666666664</v>
      </c>
      <c r="H3167" s="4">
        <v>20.870399999999997</v>
      </c>
      <c r="I3167" s="3">
        <v>2.2000000000000002</v>
      </c>
      <c r="J3167" s="4">
        <f t="shared" ca="1" si="245"/>
        <v>11.791666666666666</v>
      </c>
      <c r="K3167" s="5">
        <v>5.5862480347278476</v>
      </c>
      <c r="L3167" s="118">
        <v>0</v>
      </c>
    </row>
    <row r="3168" spans="1:12" x14ac:dyDescent="0.25">
      <c r="A3168" s="2">
        <v>42730</v>
      </c>
      <c r="B3168" s="3">
        <f t="shared" si="246"/>
        <v>26</v>
      </c>
      <c r="C3168" s="3">
        <f t="shared" si="247"/>
        <v>12</v>
      </c>
      <c r="D3168" s="3">
        <f t="shared" si="248"/>
        <v>2016</v>
      </c>
      <c r="E3168" s="4">
        <v>25.066666666666663</v>
      </c>
      <c r="F3168" s="4">
        <v>23.8125</v>
      </c>
      <c r="G3168" s="4">
        <f t="shared" si="249"/>
        <v>24.439583333333331</v>
      </c>
      <c r="H3168" s="4">
        <v>27.705499999999997</v>
      </c>
      <c r="I3168" s="3">
        <v>0.2</v>
      </c>
      <c r="J3168" s="4">
        <f t="shared" ca="1" si="245"/>
        <v>14.439583333333331</v>
      </c>
      <c r="K3168" s="5">
        <v>8.1587107101240921</v>
      </c>
      <c r="L3168" s="118">
        <v>0</v>
      </c>
    </row>
    <row r="3169" spans="1:12" x14ac:dyDescent="0.25">
      <c r="A3169" s="2">
        <v>42731</v>
      </c>
      <c r="B3169" s="3">
        <f t="shared" si="246"/>
        <v>27</v>
      </c>
      <c r="C3169" s="3">
        <f t="shared" si="247"/>
        <v>12</v>
      </c>
      <c r="D3169" s="3">
        <f t="shared" si="248"/>
        <v>2016</v>
      </c>
      <c r="E3169" s="4">
        <v>25.375</v>
      </c>
      <c r="F3169" s="4">
        <v>23.666666666666668</v>
      </c>
      <c r="G3169" s="4">
        <f t="shared" si="249"/>
        <v>24.520833333333336</v>
      </c>
      <c r="H3169" s="4">
        <v>25.572900000000001</v>
      </c>
      <c r="I3169" s="3">
        <v>0</v>
      </c>
      <c r="J3169" s="4">
        <f t="shared" ca="1" si="245"/>
        <v>14.520833333333334</v>
      </c>
      <c r="K3169" s="5">
        <v>7.9927792826068966</v>
      </c>
      <c r="L3169" s="118">
        <v>0</v>
      </c>
    </row>
    <row r="3170" spans="1:12" x14ac:dyDescent="0.25">
      <c r="A3170" s="2">
        <v>42732</v>
      </c>
      <c r="B3170" s="3">
        <f t="shared" si="246"/>
        <v>28</v>
      </c>
      <c r="C3170" s="3">
        <f t="shared" si="247"/>
        <v>12</v>
      </c>
      <c r="D3170" s="3">
        <f t="shared" si="248"/>
        <v>2016</v>
      </c>
      <c r="E3170" s="4">
        <v>23.212499999999995</v>
      </c>
      <c r="F3170" s="4">
        <v>21.729166666666668</v>
      </c>
      <c r="G3170" s="4">
        <f t="shared" si="249"/>
        <v>22.470833333333331</v>
      </c>
      <c r="H3170" s="4">
        <v>21.5806</v>
      </c>
      <c r="I3170" s="3">
        <v>0.4</v>
      </c>
      <c r="J3170" s="4">
        <f t="shared" ca="1" si="245"/>
        <v>12.470833333333331</v>
      </c>
      <c r="K3170" s="5">
        <v>5.7827463117425157</v>
      </c>
      <c r="L3170" s="118">
        <v>0</v>
      </c>
    </row>
    <row r="3171" spans="1:12" x14ac:dyDescent="0.25">
      <c r="A3171" s="2">
        <v>42733</v>
      </c>
      <c r="B3171" s="3">
        <f t="shared" si="246"/>
        <v>29</v>
      </c>
      <c r="C3171" s="3">
        <f t="shared" si="247"/>
        <v>12</v>
      </c>
      <c r="D3171" s="3">
        <f t="shared" si="248"/>
        <v>2016</v>
      </c>
      <c r="E3171" s="4">
        <v>20.966666666666665</v>
      </c>
      <c r="F3171" s="4">
        <v>19.8</v>
      </c>
      <c r="G3171" s="4">
        <f t="shared" si="249"/>
        <v>20.383333333333333</v>
      </c>
      <c r="H3171" s="4">
        <v>15.2525</v>
      </c>
      <c r="I3171" s="3">
        <v>17</v>
      </c>
      <c r="J3171" s="4">
        <f t="shared" ca="1" si="245"/>
        <v>10.383333333333333</v>
      </c>
      <c r="K3171" s="5">
        <v>3.9069605630431927</v>
      </c>
      <c r="L3171" s="118">
        <v>0</v>
      </c>
    </row>
    <row r="3172" spans="1:12" x14ac:dyDescent="0.25">
      <c r="A3172" s="2">
        <v>42734</v>
      </c>
      <c r="B3172" s="3">
        <f t="shared" si="246"/>
        <v>30</v>
      </c>
      <c r="C3172" s="3">
        <f t="shared" si="247"/>
        <v>12</v>
      </c>
      <c r="D3172" s="3">
        <f t="shared" si="248"/>
        <v>2016</v>
      </c>
      <c r="E3172" s="4">
        <v>21.879166666666666</v>
      </c>
      <c r="F3172" s="4">
        <v>20.383333333333329</v>
      </c>
      <c r="G3172" s="4">
        <f t="shared" si="249"/>
        <v>21.131249999999998</v>
      </c>
      <c r="H3172" s="4">
        <v>18.8477</v>
      </c>
      <c r="I3172" s="3">
        <v>3.2</v>
      </c>
      <c r="J3172" s="4">
        <f t="shared" ca="1" si="245"/>
        <v>11.131249999999998</v>
      </c>
      <c r="K3172" s="5">
        <v>4.8769906366983351</v>
      </c>
      <c r="L3172" s="118">
        <v>0</v>
      </c>
    </row>
    <row r="3173" spans="1:12" x14ac:dyDescent="0.25">
      <c r="A3173" s="2">
        <v>42735</v>
      </c>
      <c r="B3173" s="3">
        <f t="shared" si="246"/>
        <v>31</v>
      </c>
      <c r="C3173" s="3">
        <f t="shared" si="247"/>
        <v>12</v>
      </c>
      <c r="D3173" s="3">
        <f t="shared" si="248"/>
        <v>2016</v>
      </c>
      <c r="E3173" s="4">
        <v>19.591666666666669</v>
      </c>
      <c r="F3173" s="4">
        <v>18.683333333333334</v>
      </c>
      <c r="G3173" s="4">
        <f t="shared" si="249"/>
        <v>19.137500000000003</v>
      </c>
      <c r="H3173" s="4">
        <v>11.2743</v>
      </c>
      <c r="I3173" s="3">
        <v>11.999999999999998</v>
      </c>
      <c r="J3173" s="4">
        <f t="shared" ca="1" si="245"/>
        <v>9.1375000000000011</v>
      </c>
      <c r="K3173" s="5">
        <v>2.8313293682121206</v>
      </c>
      <c r="L3173" s="118">
        <v>0</v>
      </c>
    </row>
    <row r="3174" spans="1:12" x14ac:dyDescent="0.25">
      <c r="A3174" s="2">
        <v>42736</v>
      </c>
      <c r="B3174" s="3">
        <f t="shared" si="246"/>
        <v>1</v>
      </c>
      <c r="C3174" s="3">
        <f t="shared" si="247"/>
        <v>1</v>
      </c>
      <c r="D3174" s="3">
        <f t="shared" si="248"/>
        <v>2017</v>
      </c>
      <c r="E3174" s="4">
        <v>21.774999999999995</v>
      </c>
      <c r="F3174" s="4">
        <v>20.583333333333332</v>
      </c>
      <c r="G3174" s="4">
        <f t="shared" si="249"/>
        <v>21.179166666666664</v>
      </c>
      <c r="H3174" s="4">
        <v>23.962999999999997</v>
      </c>
      <c r="I3174" s="3">
        <v>0.4</v>
      </c>
      <c r="J3174" s="4">
        <f t="shared" ca="1" si="245"/>
        <v>11.179166666666664</v>
      </c>
      <c r="K3174" s="5">
        <v>6.4585724881510851</v>
      </c>
      <c r="L3174" s="119">
        <v>0</v>
      </c>
    </row>
    <row r="3175" spans="1:12" x14ac:dyDescent="0.25">
      <c r="A3175" s="2">
        <v>42737</v>
      </c>
      <c r="B3175" s="3">
        <f t="shared" si="246"/>
        <v>2</v>
      </c>
      <c r="C3175" s="3">
        <f t="shared" si="247"/>
        <v>1</v>
      </c>
      <c r="D3175" s="3">
        <f t="shared" si="248"/>
        <v>2017</v>
      </c>
      <c r="E3175" s="4">
        <v>22.141666666666666</v>
      </c>
      <c r="F3175" s="4">
        <v>20.604166666666664</v>
      </c>
      <c r="G3175" s="4">
        <f t="shared" si="249"/>
        <v>21.372916666666665</v>
      </c>
      <c r="H3175" s="4">
        <v>15.142200000000001</v>
      </c>
      <c r="I3175" s="3">
        <v>0</v>
      </c>
      <c r="J3175" s="4">
        <f t="shared" ca="1" si="245"/>
        <v>11.372916666666665</v>
      </c>
      <c r="K3175" s="5">
        <v>4.1327058508227452</v>
      </c>
      <c r="L3175" s="119">
        <v>0</v>
      </c>
    </row>
    <row r="3176" spans="1:12" x14ac:dyDescent="0.25">
      <c r="A3176" s="2">
        <v>42738</v>
      </c>
      <c r="B3176" s="3">
        <f t="shared" si="246"/>
        <v>3</v>
      </c>
      <c r="C3176" s="3">
        <f t="shared" si="247"/>
        <v>1</v>
      </c>
      <c r="D3176" s="3">
        <f t="shared" si="248"/>
        <v>2017</v>
      </c>
      <c r="E3176" s="4">
        <v>22.462499999999995</v>
      </c>
      <c r="F3176" s="4">
        <v>21.445833333333329</v>
      </c>
      <c r="G3176" s="4">
        <f t="shared" si="249"/>
        <v>21.954166666666662</v>
      </c>
      <c r="H3176" s="4">
        <v>27.159000000000002</v>
      </c>
      <c r="I3176" s="3">
        <v>0</v>
      </c>
      <c r="J3176" s="4">
        <f t="shared" ca="1" si="245"/>
        <v>11.954166666666662</v>
      </c>
      <c r="K3176" s="5">
        <v>7.1042589285837838</v>
      </c>
      <c r="L3176" s="119">
        <v>0</v>
      </c>
    </row>
    <row r="3177" spans="1:12" x14ac:dyDescent="0.25">
      <c r="A3177" s="2">
        <v>42739</v>
      </c>
      <c r="B3177" s="3">
        <f t="shared" si="246"/>
        <v>4</v>
      </c>
      <c r="C3177" s="3">
        <f t="shared" si="247"/>
        <v>1</v>
      </c>
      <c r="D3177" s="3">
        <f t="shared" si="248"/>
        <v>2017</v>
      </c>
      <c r="E3177" s="4">
        <v>22.995833333333334</v>
      </c>
      <c r="F3177" s="4">
        <v>21.350000000000005</v>
      </c>
      <c r="G3177" s="4">
        <f t="shared" si="249"/>
        <v>22.172916666666669</v>
      </c>
      <c r="H3177" s="4">
        <v>23.676200000000001</v>
      </c>
      <c r="I3177" s="3">
        <v>63.2</v>
      </c>
      <c r="J3177" s="4">
        <f t="shared" ca="1" si="245"/>
        <v>12.172916666666669</v>
      </c>
      <c r="K3177" s="5">
        <v>6.0536478218202072</v>
      </c>
      <c r="L3177" s="119">
        <v>0</v>
      </c>
    </row>
    <row r="3178" spans="1:12" x14ac:dyDescent="0.25">
      <c r="A3178" s="2">
        <v>42740</v>
      </c>
      <c r="B3178" s="3">
        <f t="shared" si="246"/>
        <v>5</v>
      </c>
      <c r="C3178" s="3">
        <f t="shared" si="247"/>
        <v>1</v>
      </c>
      <c r="D3178" s="3">
        <f t="shared" si="248"/>
        <v>2017</v>
      </c>
      <c r="E3178" s="4">
        <v>21.408333333333331</v>
      </c>
      <c r="F3178" s="4">
        <v>20.379166666666666</v>
      </c>
      <c r="G3178" s="4">
        <f t="shared" si="249"/>
        <v>20.893749999999997</v>
      </c>
      <c r="H3178" s="4">
        <v>16.697400000000002</v>
      </c>
      <c r="I3178" s="3">
        <v>9.6</v>
      </c>
      <c r="J3178" s="4">
        <f t="shared" ca="1" si="245"/>
        <v>10.893749999999999</v>
      </c>
      <c r="K3178" s="5">
        <v>4.3538539146987985</v>
      </c>
      <c r="L3178" s="119">
        <v>0</v>
      </c>
    </row>
    <row r="3179" spans="1:12" x14ac:dyDescent="0.25">
      <c r="A3179" s="2">
        <v>42741</v>
      </c>
      <c r="B3179" s="3">
        <f t="shared" si="246"/>
        <v>6</v>
      </c>
      <c r="C3179" s="3">
        <f t="shared" si="247"/>
        <v>1</v>
      </c>
      <c r="D3179" s="3">
        <f t="shared" si="248"/>
        <v>2017</v>
      </c>
      <c r="E3179" s="4">
        <v>19.837499999999999</v>
      </c>
      <c r="F3179" s="4">
        <v>19.150000000000002</v>
      </c>
      <c r="G3179" s="4">
        <f t="shared" si="249"/>
        <v>19.493749999999999</v>
      </c>
      <c r="H3179" s="4">
        <v>11.288499999999997</v>
      </c>
      <c r="I3179" s="3">
        <v>1</v>
      </c>
      <c r="J3179" s="4">
        <f t="shared" ca="1" si="245"/>
        <v>9.4937500000000004</v>
      </c>
      <c r="K3179" s="5">
        <v>2.9450537895971891</v>
      </c>
      <c r="L3179" s="119">
        <v>0</v>
      </c>
    </row>
    <row r="3180" spans="1:12" x14ac:dyDescent="0.25">
      <c r="A3180" s="2">
        <v>42742</v>
      </c>
      <c r="B3180" s="3">
        <f t="shared" si="246"/>
        <v>7</v>
      </c>
      <c r="C3180" s="3">
        <f t="shared" si="247"/>
        <v>1</v>
      </c>
      <c r="D3180" s="3">
        <f t="shared" si="248"/>
        <v>2017</v>
      </c>
      <c r="E3180" s="4">
        <v>20.120833333333334</v>
      </c>
      <c r="F3180" s="4">
        <v>19.045833333333334</v>
      </c>
      <c r="G3180" s="4">
        <f t="shared" si="249"/>
        <v>19.583333333333336</v>
      </c>
      <c r="H3180" s="4">
        <v>16.633700000000001</v>
      </c>
      <c r="I3180" s="3">
        <v>0</v>
      </c>
      <c r="J3180" s="4">
        <f t="shared" ca="1" si="245"/>
        <v>9.5833333333333339</v>
      </c>
      <c r="K3180" s="5">
        <v>4.5391466488984298</v>
      </c>
      <c r="L3180" s="119">
        <v>0</v>
      </c>
    </row>
    <row r="3181" spans="1:12" x14ac:dyDescent="0.25">
      <c r="A3181" s="2">
        <v>42743</v>
      </c>
      <c r="B3181" s="3">
        <f t="shared" si="246"/>
        <v>8</v>
      </c>
      <c r="C3181" s="3">
        <f t="shared" si="247"/>
        <v>1</v>
      </c>
      <c r="D3181" s="3">
        <f t="shared" si="248"/>
        <v>2017</v>
      </c>
      <c r="E3181" s="4">
        <v>22.908333333333335</v>
      </c>
      <c r="F3181" s="4">
        <v>21.562500000000004</v>
      </c>
      <c r="G3181" s="4">
        <f t="shared" si="249"/>
        <v>22.235416666666669</v>
      </c>
      <c r="H3181" s="4">
        <v>21.502700000000001</v>
      </c>
      <c r="I3181" s="3">
        <v>0</v>
      </c>
      <c r="J3181" s="4">
        <f t="shared" ca="1" si="245"/>
        <v>12.235416666666669</v>
      </c>
      <c r="K3181" s="5">
        <v>5.8847757963293255</v>
      </c>
      <c r="L3181" s="119">
        <v>0</v>
      </c>
    </row>
    <row r="3182" spans="1:12" x14ac:dyDescent="0.25">
      <c r="A3182" s="2">
        <v>42744</v>
      </c>
      <c r="B3182" s="3">
        <f t="shared" si="246"/>
        <v>9</v>
      </c>
      <c r="C3182" s="3">
        <f t="shared" si="247"/>
        <v>1</v>
      </c>
      <c r="D3182" s="3">
        <f t="shared" si="248"/>
        <v>2017</v>
      </c>
      <c r="E3182" s="4">
        <v>21.791666666666668</v>
      </c>
      <c r="F3182" s="4">
        <v>20.358333333333334</v>
      </c>
      <c r="G3182" s="4">
        <f t="shared" si="249"/>
        <v>21.075000000000003</v>
      </c>
      <c r="H3182" s="4">
        <v>13.676100000000002</v>
      </c>
      <c r="I3182" s="3">
        <v>6.8</v>
      </c>
      <c r="J3182" s="4">
        <f t="shared" ca="1" si="245"/>
        <v>11.075000000000001</v>
      </c>
      <c r="K3182" s="5">
        <v>3.5738053370305791</v>
      </c>
      <c r="L3182" s="119">
        <v>0</v>
      </c>
    </row>
    <row r="3183" spans="1:12" x14ac:dyDescent="0.25">
      <c r="A3183" s="2">
        <v>42745</v>
      </c>
      <c r="B3183" s="3">
        <f t="shared" si="246"/>
        <v>10</v>
      </c>
      <c r="C3183" s="3">
        <f t="shared" si="247"/>
        <v>1</v>
      </c>
      <c r="D3183" s="3">
        <f t="shared" si="248"/>
        <v>2017</v>
      </c>
      <c r="E3183" s="4">
        <v>20.395833333333332</v>
      </c>
      <c r="F3183" s="4">
        <v>19.475000000000001</v>
      </c>
      <c r="G3183" s="4">
        <f t="shared" si="249"/>
        <v>19.935416666666669</v>
      </c>
      <c r="H3183" s="4">
        <v>16.573199999999996</v>
      </c>
      <c r="I3183" s="3">
        <v>6.8000000000000007</v>
      </c>
      <c r="J3183" s="4">
        <f t="shared" ca="1" si="245"/>
        <v>9.9354166666666668</v>
      </c>
      <c r="K3183" s="5">
        <v>4.4339811820717028</v>
      </c>
      <c r="L3183" s="119">
        <v>0</v>
      </c>
    </row>
    <row r="3184" spans="1:12" x14ac:dyDescent="0.25">
      <c r="A3184" s="2">
        <v>42746</v>
      </c>
      <c r="B3184" s="3">
        <f t="shared" si="246"/>
        <v>11</v>
      </c>
      <c r="C3184" s="3">
        <f t="shared" si="247"/>
        <v>1</v>
      </c>
      <c r="D3184" s="3">
        <f t="shared" si="248"/>
        <v>2017</v>
      </c>
      <c r="E3184" s="4">
        <v>21.170833333333331</v>
      </c>
      <c r="F3184" s="4">
        <v>19.795833333333331</v>
      </c>
      <c r="G3184" s="4">
        <f t="shared" si="249"/>
        <v>20.483333333333331</v>
      </c>
      <c r="H3184" s="4">
        <v>21.6206</v>
      </c>
      <c r="I3184" s="3">
        <v>2.4000000000000004</v>
      </c>
      <c r="J3184" s="4">
        <f t="shared" ca="1" si="245"/>
        <v>10.483333333333331</v>
      </c>
      <c r="K3184" s="5">
        <v>5.6575075900947791</v>
      </c>
      <c r="L3184" s="119">
        <v>0</v>
      </c>
    </row>
    <row r="3185" spans="1:12" x14ac:dyDescent="0.25">
      <c r="A3185" s="2">
        <v>42747</v>
      </c>
      <c r="B3185" s="3">
        <f t="shared" si="246"/>
        <v>12</v>
      </c>
      <c r="C3185" s="3">
        <f t="shared" si="247"/>
        <v>1</v>
      </c>
      <c r="D3185" s="3">
        <f t="shared" si="248"/>
        <v>2017</v>
      </c>
      <c r="E3185" s="4">
        <v>21.595833333333331</v>
      </c>
      <c r="F3185" s="4">
        <v>20.266666666666669</v>
      </c>
      <c r="G3185" s="4">
        <f t="shared" si="249"/>
        <v>20.931249999999999</v>
      </c>
      <c r="H3185" s="4">
        <v>30.001099999999997</v>
      </c>
      <c r="I3185" s="3">
        <v>0</v>
      </c>
      <c r="J3185" s="4">
        <f t="shared" ca="1" si="245"/>
        <v>10.93125</v>
      </c>
      <c r="K3185" s="5">
        <v>8.177681800075554</v>
      </c>
      <c r="L3185" s="119">
        <v>0</v>
      </c>
    </row>
    <row r="3186" spans="1:12" x14ac:dyDescent="0.25">
      <c r="A3186" s="2">
        <v>42748</v>
      </c>
      <c r="B3186" s="3">
        <f t="shared" si="246"/>
        <v>13</v>
      </c>
      <c r="C3186" s="3">
        <f t="shared" si="247"/>
        <v>1</v>
      </c>
      <c r="D3186" s="3">
        <f t="shared" si="248"/>
        <v>2017</v>
      </c>
      <c r="E3186" s="4">
        <v>20.99583333333333</v>
      </c>
      <c r="F3186" s="4">
        <v>19.529166666666669</v>
      </c>
      <c r="G3186" s="4">
        <f t="shared" si="249"/>
        <v>20.262499999999999</v>
      </c>
      <c r="H3186" s="4">
        <v>31.8186</v>
      </c>
      <c r="I3186" s="3">
        <v>0</v>
      </c>
      <c r="J3186" s="4">
        <f t="shared" ca="1" si="245"/>
        <v>10.262499999999999</v>
      </c>
      <c r="K3186" s="5">
        <v>8.5453585561508856</v>
      </c>
      <c r="L3186" s="119">
        <v>0</v>
      </c>
    </row>
    <row r="3187" spans="1:12" x14ac:dyDescent="0.25">
      <c r="A3187" s="2">
        <v>42749</v>
      </c>
      <c r="B3187" s="3">
        <f t="shared" si="246"/>
        <v>14</v>
      </c>
      <c r="C3187" s="3">
        <f t="shared" si="247"/>
        <v>1</v>
      </c>
      <c r="D3187" s="3">
        <f t="shared" si="248"/>
        <v>2017</v>
      </c>
      <c r="E3187" s="4">
        <v>22.637500000000003</v>
      </c>
      <c r="F3187" s="4">
        <v>21.312499999999996</v>
      </c>
      <c r="G3187" s="4">
        <f t="shared" si="249"/>
        <v>21.975000000000001</v>
      </c>
      <c r="H3187" s="4">
        <v>25.2851</v>
      </c>
      <c r="I3187" s="3">
        <v>0</v>
      </c>
      <c r="J3187" s="4">
        <f t="shared" ca="1" si="245"/>
        <v>11.975</v>
      </c>
      <c r="K3187" s="5">
        <v>7.4337475004130598</v>
      </c>
      <c r="L3187" s="119">
        <v>0</v>
      </c>
    </row>
    <row r="3188" spans="1:12" x14ac:dyDescent="0.25">
      <c r="A3188" s="2">
        <v>42750</v>
      </c>
      <c r="B3188" s="3">
        <f t="shared" si="246"/>
        <v>15</v>
      </c>
      <c r="C3188" s="3">
        <f t="shared" si="247"/>
        <v>1</v>
      </c>
      <c r="D3188" s="3">
        <f t="shared" si="248"/>
        <v>2017</v>
      </c>
      <c r="E3188" s="4">
        <v>23.316666666666666</v>
      </c>
      <c r="F3188" s="4">
        <v>22.008333333333329</v>
      </c>
      <c r="G3188" s="4">
        <f t="shared" si="249"/>
        <v>22.662499999999998</v>
      </c>
      <c r="H3188" s="4">
        <v>29.477599999999999</v>
      </c>
      <c r="I3188" s="3">
        <v>0</v>
      </c>
      <c r="J3188" s="4">
        <f t="shared" ca="1" si="245"/>
        <v>12.662499999999998</v>
      </c>
      <c r="K3188" s="5">
        <v>8.2630434937083148</v>
      </c>
      <c r="L3188" s="119">
        <v>0</v>
      </c>
    </row>
    <row r="3189" spans="1:12" x14ac:dyDescent="0.25">
      <c r="A3189" s="2">
        <v>42751</v>
      </c>
      <c r="B3189" s="3">
        <f t="shared" si="246"/>
        <v>16</v>
      </c>
      <c r="C3189" s="3">
        <f t="shared" si="247"/>
        <v>1</v>
      </c>
      <c r="D3189" s="3">
        <f t="shared" si="248"/>
        <v>2017</v>
      </c>
      <c r="E3189" s="4">
        <v>21.904166666666669</v>
      </c>
      <c r="F3189" s="4">
        <v>20.55833333333333</v>
      </c>
      <c r="G3189" s="4">
        <f t="shared" si="249"/>
        <v>21.231249999999999</v>
      </c>
      <c r="H3189" s="4">
        <v>22.067199999999996</v>
      </c>
      <c r="I3189" s="3">
        <v>7.6000000000000005</v>
      </c>
      <c r="J3189" s="4">
        <f t="shared" ca="1" si="245"/>
        <v>11.231249999999999</v>
      </c>
      <c r="K3189" s="5">
        <v>5.8556749069305418</v>
      </c>
      <c r="L3189" s="119">
        <v>0</v>
      </c>
    </row>
    <row r="3190" spans="1:12" x14ac:dyDescent="0.25">
      <c r="A3190" s="2">
        <v>42752</v>
      </c>
      <c r="B3190" s="3">
        <f t="shared" si="246"/>
        <v>17</v>
      </c>
      <c r="C3190" s="3">
        <f t="shared" si="247"/>
        <v>1</v>
      </c>
      <c r="D3190" s="3">
        <f t="shared" si="248"/>
        <v>2017</v>
      </c>
      <c r="E3190" s="4">
        <v>22.212500000000002</v>
      </c>
      <c r="F3190" s="4">
        <v>21.066666666666666</v>
      </c>
      <c r="G3190" s="4">
        <f t="shared" si="249"/>
        <v>21.639583333333334</v>
      </c>
      <c r="H3190" s="4">
        <v>24.4315</v>
      </c>
      <c r="I3190" s="3">
        <v>0.2</v>
      </c>
      <c r="J3190" s="4">
        <f t="shared" ca="1" si="245"/>
        <v>11.639583333333334</v>
      </c>
      <c r="K3190" s="5">
        <v>6.554571163682219</v>
      </c>
      <c r="L3190" s="119">
        <v>0</v>
      </c>
    </row>
    <row r="3191" spans="1:12" x14ac:dyDescent="0.25">
      <c r="A3191" s="2">
        <v>42753</v>
      </c>
      <c r="B3191" s="3">
        <f t="shared" si="246"/>
        <v>18</v>
      </c>
      <c r="C3191" s="3">
        <f t="shared" si="247"/>
        <v>1</v>
      </c>
      <c r="D3191" s="3">
        <f t="shared" si="248"/>
        <v>2017</v>
      </c>
      <c r="E3191" s="4">
        <v>22.087500000000002</v>
      </c>
      <c r="F3191" s="4">
        <v>20.670833333333334</v>
      </c>
      <c r="G3191" s="4">
        <f t="shared" si="249"/>
        <v>21.37916666666667</v>
      </c>
      <c r="H3191" s="4">
        <v>26.9437</v>
      </c>
      <c r="I3191" s="3">
        <v>0</v>
      </c>
      <c r="J3191" s="4">
        <f t="shared" ca="1" si="245"/>
        <v>11.379166666666668</v>
      </c>
      <c r="K3191" s="5">
        <v>7.3907313502403849</v>
      </c>
      <c r="L3191" s="119">
        <v>0</v>
      </c>
    </row>
    <row r="3192" spans="1:12" x14ac:dyDescent="0.25">
      <c r="A3192" s="2">
        <v>42754</v>
      </c>
      <c r="B3192" s="3">
        <f t="shared" si="246"/>
        <v>19</v>
      </c>
      <c r="C3192" s="3">
        <f t="shared" si="247"/>
        <v>1</v>
      </c>
      <c r="D3192" s="3">
        <f t="shared" si="248"/>
        <v>2017</v>
      </c>
      <c r="E3192" s="4">
        <v>20.841666666666665</v>
      </c>
      <c r="F3192" s="4">
        <v>19.3</v>
      </c>
      <c r="G3192" s="4">
        <f t="shared" si="249"/>
        <v>20.070833333333333</v>
      </c>
      <c r="H3192" s="4">
        <v>30.834899999999994</v>
      </c>
      <c r="I3192" s="3">
        <v>0</v>
      </c>
      <c r="J3192" s="4">
        <f t="shared" ca="1" si="245"/>
        <v>10.070833333333333</v>
      </c>
      <c r="K3192" s="5">
        <v>8.2209811296555273</v>
      </c>
      <c r="L3192" s="119">
        <v>0</v>
      </c>
    </row>
    <row r="3193" spans="1:12" x14ac:dyDescent="0.25">
      <c r="A3193" s="2">
        <v>42755</v>
      </c>
      <c r="B3193" s="3">
        <f t="shared" si="246"/>
        <v>20</v>
      </c>
      <c r="C3193" s="3">
        <f t="shared" si="247"/>
        <v>1</v>
      </c>
      <c r="D3193" s="3">
        <f t="shared" si="248"/>
        <v>2017</v>
      </c>
      <c r="E3193" s="4">
        <v>19.874999999999996</v>
      </c>
      <c r="F3193" s="4">
        <v>18.283333333333331</v>
      </c>
      <c r="G3193" s="4">
        <f t="shared" si="249"/>
        <v>19.079166666666666</v>
      </c>
      <c r="H3193" s="4">
        <v>31.0532</v>
      </c>
      <c r="I3193" s="3">
        <v>0</v>
      </c>
      <c r="J3193" s="4">
        <f t="shared" ca="1" si="245"/>
        <v>9.0791666666666639</v>
      </c>
      <c r="K3193" s="5">
        <v>8.2441379940897246</v>
      </c>
      <c r="L3193" s="119">
        <v>0</v>
      </c>
    </row>
    <row r="3194" spans="1:12" x14ac:dyDescent="0.25">
      <c r="A3194" s="2">
        <v>42756</v>
      </c>
      <c r="B3194" s="3">
        <f t="shared" si="246"/>
        <v>21</v>
      </c>
      <c r="C3194" s="3">
        <f t="shared" si="247"/>
        <v>1</v>
      </c>
      <c r="D3194" s="3">
        <f t="shared" si="248"/>
        <v>2017</v>
      </c>
      <c r="E3194" s="4">
        <v>20.558333333333334</v>
      </c>
      <c r="F3194" s="4">
        <v>18.945833333333329</v>
      </c>
      <c r="G3194" s="4">
        <f t="shared" si="249"/>
        <v>19.752083333333331</v>
      </c>
      <c r="H3194" s="4">
        <v>22.862800000000004</v>
      </c>
      <c r="I3194" s="3">
        <v>0</v>
      </c>
      <c r="J3194" s="4">
        <f t="shared" ca="1" si="245"/>
        <v>9.7520833333333314</v>
      </c>
      <c r="K3194" s="5">
        <v>6.2364282282307606</v>
      </c>
      <c r="L3194" s="119">
        <v>0</v>
      </c>
    </row>
    <row r="3195" spans="1:12" x14ac:dyDescent="0.25">
      <c r="A3195" s="2">
        <v>42757</v>
      </c>
      <c r="B3195" s="3">
        <f t="shared" si="246"/>
        <v>22</v>
      </c>
      <c r="C3195" s="3">
        <f t="shared" si="247"/>
        <v>1</v>
      </c>
      <c r="D3195" s="3">
        <f t="shared" si="248"/>
        <v>2017</v>
      </c>
      <c r="E3195" s="4">
        <v>19.666666666666668</v>
      </c>
      <c r="F3195" s="4">
        <v>18.029166666666665</v>
      </c>
      <c r="G3195" s="4">
        <f t="shared" si="249"/>
        <v>18.847916666666666</v>
      </c>
      <c r="H3195" s="4">
        <v>18.7867</v>
      </c>
      <c r="I3195" s="3">
        <v>51.4</v>
      </c>
      <c r="J3195" s="4">
        <f t="shared" ca="1" si="245"/>
        <v>8.8479166666666664</v>
      </c>
      <c r="K3195" s="5">
        <v>4.81739143363317</v>
      </c>
      <c r="L3195" s="119">
        <v>0</v>
      </c>
    </row>
    <row r="3196" spans="1:12" x14ac:dyDescent="0.25">
      <c r="A3196" s="2">
        <v>42758</v>
      </c>
      <c r="B3196" s="3">
        <f t="shared" si="246"/>
        <v>23</v>
      </c>
      <c r="C3196" s="3">
        <f t="shared" si="247"/>
        <v>1</v>
      </c>
      <c r="D3196" s="3">
        <f t="shared" si="248"/>
        <v>2017</v>
      </c>
      <c r="E3196" s="4">
        <v>19.912500000000001</v>
      </c>
      <c r="F3196" s="4">
        <v>18.4375</v>
      </c>
      <c r="G3196" s="4">
        <f t="shared" si="249"/>
        <v>19.175000000000001</v>
      </c>
      <c r="H3196" s="4">
        <v>24.645999999999997</v>
      </c>
      <c r="I3196" s="3">
        <v>0.4</v>
      </c>
      <c r="J3196" s="4">
        <f t="shared" ca="1" si="245"/>
        <v>9.1750000000000007</v>
      </c>
      <c r="K3196" s="5">
        <v>6.2809933507343487</v>
      </c>
      <c r="L3196" s="119">
        <v>0</v>
      </c>
    </row>
    <row r="3197" spans="1:12" x14ac:dyDescent="0.25">
      <c r="A3197" s="2">
        <v>42759</v>
      </c>
      <c r="B3197" s="3">
        <f t="shared" si="246"/>
        <v>24</v>
      </c>
      <c r="C3197" s="3">
        <f t="shared" si="247"/>
        <v>1</v>
      </c>
      <c r="D3197" s="3">
        <f t="shared" si="248"/>
        <v>2017</v>
      </c>
      <c r="E3197" s="4">
        <v>21.720833333333331</v>
      </c>
      <c r="F3197" s="4">
        <v>20.412500000000001</v>
      </c>
      <c r="G3197" s="4">
        <f t="shared" si="249"/>
        <v>21.066666666666666</v>
      </c>
      <c r="H3197" s="4">
        <v>27.861000000000004</v>
      </c>
      <c r="I3197" s="3">
        <v>0.2</v>
      </c>
      <c r="J3197" s="4">
        <f t="shared" ca="1" si="245"/>
        <v>11.066666666666666</v>
      </c>
      <c r="K3197" s="5">
        <v>7.5273177021398272</v>
      </c>
      <c r="L3197" s="119">
        <v>0</v>
      </c>
    </row>
    <row r="3198" spans="1:12" x14ac:dyDescent="0.25">
      <c r="A3198" s="2">
        <v>42760</v>
      </c>
      <c r="B3198" s="3">
        <f t="shared" si="246"/>
        <v>25</v>
      </c>
      <c r="C3198" s="3">
        <f t="shared" si="247"/>
        <v>1</v>
      </c>
      <c r="D3198" s="3">
        <f t="shared" si="248"/>
        <v>2017</v>
      </c>
      <c r="E3198" s="4">
        <v>20.166666666666668</v>
      </c>
      <c r="F3198" s="4">
        <v>18.725000000000001</v>
      </c>
      <c r="G3198" s="4">
        <f t="shared" si="249"/>
        <v>19.445833333333333</v>
      </c>
      <c r="H3198" s="4">
        <v>16.1981</v>
      </c>
      <c r="I3198" s="3">
        <v>31.399999999999995</v>
      </c>
      <c r="J3198" s="4">
        <f t="shared" ca="1" si="245"/>
        <v>9.4458333333333346</v>
      </c>
      <c r="K3198" s="5">
        <v>4.2693666335152303</v>
      </c>
      <c r="L3198" s="119">
        <v>0</v>
      </c>
    </row>
    <row r="3199" spans="1:12" x14ac:dyDescent="0.25">
      <c r="A3199" s="2">
        <v>42761</v>
      </c>
      <c r="B3199" s="3">
        <f t="shared" si="246"/>
        <v>26</v>
      </c>
      <c r="C3199" s="3">
        <f t="shared" si="247"/>
        <v>1</v>
      </c>
      <c r="D3199" s="3">
        <f t="shared" si="248"/>
        <v>2017</v>
      </c>
      <c r="E3199" s="4">
        <v>16.683333333333334</v>
      </c>
      <c r="F3199" s="4">
        <v>15.208333333333334</v>
      </c>
      <c r="G3199" s="4">
        <f t="shared" si="249"/>
        <v>15.945833333333333</v>
      </c>
      <c r="H3199" s="4">
        <v>15.7386</v>
      </c>
      <c r="I3199" s="3">
        <v>4.2</v>
      </c>
      <c r="J3199" s="4">
        <f t="shared" ca="1" si="245"/>
        <v>5.9458333333333337</v>
      </c>
      <c r="K3199" s="5">
        <v>3.8704662897209499</v>
      </c>
      <c r="L3199" s="119">
        <v>0</v>
      </c>
    </row>
    <row r="3200" spans="1:12" x14ac:dyDescent="0.25">
      <c r="A3200" s="2">
        <v>42762</v>
      </c>
      <c r="B3200" s="3">
        <f t="shared" si="246"/>
        <v>27</v>
      </c>
      <c r="C3200" s="3">
        <f t="shared" si="247"/>
        <v>1</v>
      </c>
      <c r="D3200" s="3">
        <f t="shared" si="248"/>
        <v>2017</v>
      </c>
      <c r="E3200" s="4">
        <v>16.675000000000001</v>
      </c>
      <c r="F3200" s="4">
        <v>15.145833333333334</v>
      </c>
      <c r="G3200" s="4">
        <f t="shared" si="249"/>
        <v>15.910416666666666</v>
      </c>
      <c r="H3200" s="4">
        <v>25.886699999999994</v>
      </c>
      <c r="I3200" s="3">
        <v>1.4</v>
      </c>
      <c r="J3200" s="4">
        <f t="shared" ca="1" si="245"/>
        <v>5.9104166666666673</v>
      </c>
      <c r="K3200" s="5">
        <v>6.176743467909688</v>
      </c>
      <c r="L3200" s="119">
        <v>0</v>
      </c>
    </row>
    <row r="3201" spans="1:12" x14ac:dyDescent="0.25">
      <c r="A3201" s="2">
        <v>42763</v>
      </c>
      <c r="B3201" s="3">
        <f t="shared" si="246"/>
        <v>28</v>
      </c>
      <c r="C3201" s="3">
        <f t="shared" si="247"/>
        <v>1</v>
      </c>
      <c r="D3201" s="3">
        <f t="shared" si="248"/>
        <v>2017</v>
      </c>
      <c r="E3201" s="4">
        <v>19.079166666666666</v>
      </c>
      <c r="F3201" s="4">
        <v>17.737500000000001</v>
      </c>
      <c r="G3201" s="4">
        <f t="shared" si="249"/>
        <v>18.408333333333331</v>
      </c>
      <c r="H3201" s="4">
        <v>24.916800000000002</v>
      </c>
      <c r="I3201" s="3">
        <v>0</v>
      </c>
      <c r="J3201" s="4">
        <f t="shared" ca="1" si="245"/>
        <v>8.4083333333333332</v>
      </c>
      <c r="K3201" s="5">
        <v>6.2318363524018539</v>
      </c>
      <c r="L3201" s="119">
        <v>0</v>
      </c>
    </row>
    <row r="3202" spans="1:12" x14ac:dyDescent="0.25">
      <c r="A3202" s="2">
        <v>42764</v>
      </c>
      <c r="B3202" s="3">
        <f t="shared" si="246"/>
        <v>29</v>
      </c>
      <c r="C3202" s="3">
        <f t="shared" si="247"/>
        <v>1</v>
      </c>
      <c r="D3202" s="3">
        <f t="shared" si="248"/>
        <v>2017</v>
      </c>
      <c r="E3202" s="4">
        <v>19.845833333333331</v>
      </c>
      <c r="F3202" s="4">
        <v>18.470833333333335</v>
      </c>
      <c r="G3202" s="4">
        <f t="shared" si="249"/>
        <v>19.158333333333331</v>
      </c>
      <c r="H3202" s="4">
        <v>18.148199999999996</v>
      </c>
      <c r="I3202" s="3">
        <v>9.8000000000000007</v>
      </c>
      <c r="J3202" s="4">
        <f t="shared" ref="J3202:J3265" ca="1" si="250">IF($J$2&gt;E3202,0, IF(F3202&gt;$J$2,((F3202-$J$2)+((E3202-F3202)/2)),((E3202-$J$2)^2/((E3202-F3202)))))</f>
        <v>9.1583333333333332</v>
      </c>
      <c r="K3202" s="5">
        <v>4.3755680249716349</v>
      </c>
      <c r="L3202" s="119">
        <v>0</v>
      </c>
    </row>
    <row r="3203" spans="1:12" x14ac:dyDescent="0.25">
      <c r="A3203" s="2">
        <v>42765</v>
      </c>
      <c r="B3203" s="3">
        <f t="shared" ref="B3203:B3266" si="251">DAY(A3203)</f>
        <v>30</v>
      </c>
      <c r="C3203" s="3">
        <f t="shared" ref="C3203:C3266" si="252">MONTH(A3203)</f>
        <v>1</v>
      </c>
      <c r="D3203" s="3">
        <f t="shared" ref="D3203:D3266" si="253">YEAR(A3203)</f>
        <v>2017</v>
      </c>
      <c r="E3203" s="4">
        <v>19.920833333333334</v>
      </c>
      <c r="F3203" s="4">
        <v>18.762499999999999</v>
      </c>
      <c r="G3203" s="4">
        <f t="shared" ref="G3203:G3266" si="254">MEDIAN(E3203:F3203)</f>
        <v>19.341666666666669</v>
      </c>
      <c r="H3203" s="4">
        <v>13.837699999999998</v>
      </c>
      <c r="I3203" s="3">
        <v>5.2</v>
      </c>
      <c r="J3203" s="4">
        <f t="shared" ca="1" si="250"/>
        <v>9.3416666666666668</v>
      </c>
      <c r="K3203" s="5">
        <v>3.5440491461270955</v>
      </c>
      <c r="L3203" s="119">
        <v>0</v>
      </c>
    </row>
    <row r="3204" spans="1:12" x14ac:dyDescent="0.25">
      <c r="A3204" s="2">
        <v>42766</v>
      </c>
      <c r="B3204" s="3">
        <f t="shared" si="251"/>
        <v>31</v>
      </c>
      <c r="C3204" s="3">
        <f t="shared" si="252"/>
        <v>1</v>
      </c>
      <c r="D3204" s="3">
        <f t="shared" si="253"/>
        <v>2017</v>
      </c>
      <c r="E3204" s="4">
        <v>19.762499999999999</v>
      </c>
      <c r="F3204" s="4">
        <v>18.816666666666666</v>
      </c>
      <c r="G3204" s="4">
        <f t="shared" si="254"/>
        <v>19.289583333333333</v>
      </c>
      <c r="H3204" s="4">
        <v>17.687900000000003</v>
      </c>
      <c r="I3204" s="3">
        <v>0.4</v>
      </c>
      <c r="J3204" s="4">
        <f t="shared" ca="1" si="250"/>
        <v>9.2895833333333329</v>
      </c>
      <c r="K3204" s="5">
        <v>4.2459692593590637</v>
      </c>
      <c r="L3204" s="119">
        <v>0</v>
      </c>
    </row>
    <row r="3205" spans="1:12" x14ac:dyDescent="0.25">
      <c r="A3205" s="2">
        <v>42767</v>
      </c>
      <c r="B3205" s="3">
        <f t="shared" si="251"/>
        <v>1</v>
      </c>
      <c r="C3205" s="3">
        <f t="shared" si="252"/>
        <v>2</v>
      </c>
      <c r="D3205" s="3">
        <f t="shared" si="253"/>
        <v>2017</v>
      </c>
      <c r="E3205" s="4">
        <v>19.408333333333328</v>
      </c>
      <c r="F3205" s="4">
        <v>18.499999999999996</v>
      </c>
      <c r="G3205" s="4">
        <f t="shared" si="254"/>
        <v>18.954166666666662</v>
      </c>
      <c r="H3205" s="4">
        <v>16.0701</v>
      </c>
      <c r="I3205" s="3">
        <v>0</v>
      </c>
      <c r="J3205" s="4">
        <f t="shared" ca="1" si="250"/>
        <v>8.9541666666666622</v>
      </c>
      <c r="K3205" s="5">
        <v>3.9863870387938114</v>
      </c>
      <c r="L3205" s="120">
        <v>0</v>
      </c>
    </row>
    <row r="3206" spans="1:12" x14ac:dyDescent="0.25">
      <c r="A3206" s="2">
        <v>42768</v>
      </c>
      <c r="B3206" s="3">
        <f t="shared" si="251"/>
        <v>2</v>
      </c>
      <c r="C3206" s="3">
        <f t="shared" si="252"/>
        <v>2</v>
      </c>
      <c r="D3206" s="3">
        <f t="shared" si="253"/>
        <v>2017</v>
      </c>
      <c r="E3206" s="4">
        <v>20.208333333333332</v>
      </c>
      <c r="F3206" s="4">
        <v>18.791666666666668</v>
      </c>
      <c r="G3206" s="4">
        <f t="shared" si="254"/>
        <v>19.5</v>
      </c>
      <c r="H3206" s="4">
        <v>13.961099999999998</v>
      </c>
      <c r="I3206" s="3">
        <v>18.2</v>
      </c>
      <c r="J3206" s="4">
        <f t="shared" ca="1" si="250"/>
        <v>9.5</v>
      </c>
      <c r="K3206" s="5">
        <v>3.4733045827360014</v>
      </c>
      <c r="L3206" s="120">
        <v>0</v>
      </c>
    </row>
    <row r="3207" spans="1:12" x14ac:dyDescent="0.25">
      <c r="A3207" s="2">
        <v>42769</v>
      </c>
      <c r="B3207" s="3">
        <f t="shared" si="251"/>
        <v>3</v>
      </c>
      <c r="C3207" s="3">
        <f t="shared" si="252"/>
        <v>2</v>
      </c>
      <c r="D3207" s="3">
        <f t="shared" si="253"/>
        <v>2017</v>
      </c>
      <c r="E3207" s="4">
        <v>21.441666666666666</v>
      </c>
      <c r="F3207" s="4">
        <v>19.945833333333329</v>
      </c>
      <c r="G3207" s="4">
        <f t="shared" si="254"/>
        <v>20.693749999999998</v>
      </c>
      <c r="H3207" s="4">
        <v>24.217800000000004</v>
      </c>
      <c r="I3207" s="3">
        <v>11.999999999999998</v>
      </c>
      <c r="J3207" s="4">
        <f t="shared" ca="1" si="250"/>
        <v>10.693749999999998</v>
      </c>
      <c r="K3207" s="5">
        <v>6.0986577080769617</v>
      </c>
      <c r="L3207" s="120">
        <v>0</v>
      </c>
    </row>
    <row r="3208" spans="1:12" x14ac:dyDescent="0.25">
      <c r="A3208" s="2">
        <v>42770</v>
      </c>
      <c r="B3208" s="3">
        <f t="shared" si="251"/>
        <v>4</v>
      </c>
      <c r="C3208" s="3">
        <f t="shared" si="252"/>
        <v>2</v>
      </c>
      <c r="D3208" s="3">
        <f t="shared" si="253"/>
        <v>2017</v>
      </c>
      <c r="E3208" s="4">
        <v>22.925000000000001</v>
      </c>
      <c r="F3208" s="4">
        <v>21.450000000000003</v>
      </c>
      <c r="G3208" s="4">
        <f t="shared" si="254"/>
        <v>22.1875</v>
      </c>
      <c r="H3208" s="4">
        <v>26.212700000000002</v>
      </c>
      <c r="I3208" s="3">
        <v>0</v>
      </c>
      <c r="J3208" s="4">
        <f t="shared" ca="1" si="250"/>
        <v>12.187500000000002</v>
      </c>
      <c r="K3208" s="5">
        <v>7.3125475231783623</v>
      </c>
      <c r="L3208" s="120">
        <v>0</v>
      </c>
    </row>
    <row r="3209" spans="1:12" x14ac:dyDescent="0.25">
      <c r="A3209" s="2">
        <v>42771</v>
      </c>
      <c r="B3209" s="3">
        <f t="shared" si="251"/>
        <v>5</v>
      </c>
      <c r="C3209" s="3">
        <f t="shared" si="252"/>
        <v>2</v>
      </c>
      <c r="D3209" s="3">
        <f t="shared" si="253"/>
        <v>2017</v>
      </c>
      <c r="E3209" s="4">
        <v>22.137499999999999</v>
      </c>
      <c r="F3209" s="4">
        <v>20.874999999999996</v>
      </c>
      <c r="G3209" s="4">
        <f t="shared" si="254"/>
        <v>21.506249999999998</v>
      </c>
      <c r="H3209" s="4">
        <v>18.772300000000005</v>
      </c>
      <c r="I3209" s="3">
        <v>1.5999999999999999</v>
      </c>
      <c r="J3209" s="4">
        <f t="shared" ca="1" si="250"/>
        <v>11.506249999999998</v>
      </c>
      <c r="K3209" s="5">
        <v>5.3132332758684218</v>
      </c>
      <c r="L3209" s="120">
        <v>0</v>
      </c>
    </row>
    <row r="3210" spans="1:12" x14ac:dyDescent="0.25">
      <c r="A3210" s="2">
        <v>42772</v>
      </c>
      <c r="B3210" s="3">
        <f t="shared" si="251"/>
        <v>6</v>
      </c>
      <c r="C3210" s="3">
        <f t="shared" si="252"/>
        <v>2</v>
      </c>
      <c r="D3210" s="3">
        <f t="shared" si="253"/>
        <v>2017</v>
      </c>
      <c r="E3210" s="4">
        <v>20.841666666666669</v>
      </c>
      <c r="F3210" s="4">
        <v>19.620833333333334</v>
      </c>
      <c r="G3210" s="4">
        <f t="shared" si="254"/>
        <v>20.231250000000003</v>
      </c>
      <c r="H3210" s="4">
        <v>29.102600000000002</v>
      </c>
      <c r="I3210" s="3">
        <v>0</v>
      </c>
      <c r="J3210" s="4">
        <f t="shared" ca="1" si="250"/>
        <v>10.231250000000001</v>
      </c>
      <c r="K3210" s="5">
        <v>7.8445706358508493</v>
      </c>
      <c r="L3210" s="120">
        <v>0</v>
      </c>
    </row>
    <row r="3211" spans="1:12" x14ac:dyDescent="0.25">
      <c r="A3211" s="2">
        <v>42773</v>
      </c>
      <c r="B3211" s="3">
        <f t="shared" si="251"/>
        <v>7</v>
      </c>
      <c r="C3211" s="3">
        <f t="shared" si="252"/>
        <v>2</v>
      </c>
      <c r="D3211" s="3">
        <f t="shared" si="253"/>
        <v>2017</v>
      </c>
      <c r="E3211" s="4">
        <v>18.324999999999999</v>
      </c>
      <c r="F3211" s="4">
        <v>16.729166666666668</v>
      </c>
      <c r="G3211" s="4">
        <f t="shared" si="254"/>
        <v>17.527083333333334</v>
      </c>
      <c r="H3211" s="4">
        <v>30.7957</v>
      </c>
      <c r="I3211" s="3">
        <v>0</v>
      </c>
      <c r="J3211" s="4">
        <f t="shared" ca="1" si="250"/>
        <v>7.5270833333333336</v>
      </c>
      <c r="K3211" s="5">
        <v>7.6328956935308803</v>
      </c>
      <c r="L3211" s="120">
        <v>0</v>
      </c>
    </row>
    <row r="3212" spans="1:12" x14ac:dyDescent="0.25">
      <c r="A3212" s="2">
        <v>42774</v>
      </c>
      <c r="B3212" s="3">
        <f t="shared" si="251"/>
        <v>8</v>
      </c>
      <c r="C3212" s="3">
        <f t="shared" si="252"/>
        <v>2</v>
      </c>
      <c r="D3212" s="3">
        <f t="shared" si="253"/>
        <v>2017</v>
      </c>
      <c r="E3212" s="4">
        <v>19.725000000000005</v>
      </c>
      <c r="F3212" s="4">
        <v>18.375</v>
      </c>
      <c r="G3212" s="4">
        <f t="shared" si="254"/>
        <v>19.050000000000004</v>
      </c>
      <c r="H3212" s="4">
        <v>19.425500000000003</v>
      </c>
      <c r="I3212" s="3">
        <v>0</v>
      </c>
      <c r="J3212" s="4">
        <f t="shared" ca="1" si="250"/>
        <v>9.0500000000000025</v>
      </c>
      <c r="K3212" s="5">
        <v>4.9387467521675852</v>
      </c>
      <c r="L3212" s="120">
        <v>0</v>
      </c>
    </row>
    <row r="3213" spans="1:12" x14ac:dyDescent="0.25">
      <c r="A3213" s="2">
        <v>42775</v>
      </c>
      <c r="B3213" s="3">
        <f t="shared" si="251"/>
        <v>9</v>
      </c>
      <c r="C3213" s="3">
        <f t="shared" si="252"/>
        <v>2</v>
      </c>
      <c r="D3213" s="3">
        <f t="shared" si="253"/>
        <v>2017</v>
      </c>
      <c r="E3213" s="4">
        <v>20.820833333333336</v>
      </c>
      <c r="F3213" s="4">
        <v>19.666666666666671</v>
      </c>
      <c r="G3213" s="4">
        <f t="shared" si="254"/>
        <v>20.243750000000006</v>
      </c>
      <c r="H3213" s="4">
        <v>23.9863</v>
      </c>
      <c r="I3213" s="3">
        <v>1.2</v>
      </c>
      <c r="J3213" s="4">
        <f t="shared" ca="1" si="250"/>
        <v>10.243750000000004</v>
      </c>
      <c r="K3213" s="5">
        <v>6.1096748935518006</v>
      </c>
      <c r="L3213" s="120">
        <v>0</v>
      </c>
    </row>
    <row r="3214" spans="1:12" x14ac:dyDescent="0.25">
      <c r="A3214" s="2">
        <v>42776</v>
      </c>
      <c r="B3214" s="3">
        <f t="shared" si="251"/>
        <v>10</v>
      </c>
      <c r="C3214" s="3">
        <f t="shared" si="252"/>
        <v>2</v>
      </c>
      <c r="D3214" s="3">
        <f t="shared" si="253"/>
        <v>2017</v>
      </c>
      <c r="E3214" s="4">
        <v>20.354166666666668</v>
      </c>
      <c r="F3214" s="4">
        <v>19.316666666666663</v>
      </c>
      <c r="G3214" s="4">
        <f t="shared" si="254"/>
        <v>19.835416666666667</v>
      </c>
      <c r="H3214" s="4">
        <v>23.559699999999999</v>
      </c>
      <c r="I3214" s="3">
        <v>0</v>
      </c>
      <c r="J3214" s="4">
        <f t="shared" ca="1" si="250"/>
        <v>9.8354166666666654</v>
      </c>
      <c r="K3214" s="5">
        <v>6.1845518643776511</v>
      </c>
      <c r="L3214" s="120">
        <v>0</v>
      </c>
    </row>
    <row r="3215" spans="1:12" x14ac:dyDescent="0.25">
      <c r="A3215" s="2">
        <v>42777</v>
      </c>
      <c r="B3215" s="3">
        <f t="shared" si="251"/>
        <v>11</v>
      </c>
      <c r="C3215" s="3">
        <f t="shared" si="252"/>
        <v>2</v>
      </c>
      <c r="D3215" s="3">
        <f t="shared" si="253"/>
        <v>2017</v>
      </c>
      <c r="E3215" s="4">
        <v>18.824999999999996</v>
      </c>
      <c r="F3215" s="4">
        <v>18.179166666666667</v>
      </c>
      <c r="G3215" s="4">
        <f t="shared" si="254"/>
        <v>18.502083333333331</v>
      </c>
      <c r="H3215" s="4">
        <v>7.1778000000000004</v>
      </c>
      <c r="I3215" s="3">
        <v>13.399999999999999</v>
      </c>
      <c r="J3215" s="4">
        <f t="shared" ca="1" si="250"/>
        <v>8.5020833333333314</v>
      </c>
      <c r="K3215" s="5">
        <v>1.968661845449885</v>
      </c>
      <c r="L3215" s="120">
        <v>0</v>
      </c>
    </row>
    <row r="3216" spans="1:12" x14ac:dyDescent="0.25">
      <c r="A3216" s="2">
        <v>42778</v>
      </c>
      <c r="B3216" s="3">
        <f t="shared" si="251"/>
        <v>12</v>
      </c>
      <c r="C3216" s="3">
        <f t="shared" si="252"/>
        <v>2</v>
      </c>
      <c r="D3216" s="3">
        <f t="shared" si="253"/>
        <v>2017</v>
      </c>
      <c r="E3216" s="4">
        <v>20.891666666666669</v>
      </c>
      <c r="F3216" s="4">
        <v>19.566666666666666</v>
      </c>
      <c r="G3216" s="4">
        <f t="shared" si="254"/>
        <v>20.229166666666668</v>
      </c>
      <c r="H3216" s="4">
        <v>17.582799999999999</v>
      </c>
      <c r="I3216" s="3">
        <v>16.399999999999999</v>
      </c>
      <c r="J3216" s="4">
        <f t="shared" ca="1" si="250"/>
        <v>10.229166666666668</v>
      </c>
      <c r="K3216" s="5">
        <v>3.7422460861807361</v>
      </c>
      <c r="L3216" s="120">
        <v>0</v>
      </c>
    </row>
    <row r="3217" spans="1:12" x14ac:dyDescent="0.25">
      <c r="A3217" s="2">
        <v>42779</v>
      </c>
      <c r="B3217" s="3">
        <f t="shared" si="251"/>
        <v>13</v>
      </c>
      <c r="C3217" s="3">
        <f t="shared" si="252"/>
        <v>2</v>
      </c>
      <c r="D3217" s="3">
        <f t="shared" si="253"/>
        <v>2017</v>
      </c>
      <c r="E3217" s="4">
        <v>20.470833333333335</v>
      </c>
      <c r="F3217" s="4">
        <v>19.37083333333333</v>
      </c>
      <c r="G3217" s="4">
        <f t="shared" si="254"/>
        <v>19.920833333333334</v>
      </c>
      <c r="H3217" s="4">
        <v>14.736100000000002</v>
      </c>
      <c r="I3217" s="3">
        <v>27</v>
      </c>
      <c r="J3217" s="4">
        <f t="shared" ca="1" si="250"/>
        <v>9.9208333333333325</v>
      </c>
      <c r="K3217" s="5">
        <v>3.298292627186397</v>
      </c>
      <c r="L3217" s="120">
        <v>0</v>
      </c>
    </row>
    <row r="3218" spans="1:12" x14ac:dyDescent="0.25">
      <c r="A3218" s="2">
        <v>42780</v>
      </c>
      <c r="B3218" s="3">
        <f t="shared" si="251"/>
        <v>14</v>
      </c>
      <c r="C3218" s="3">
        <f t="shared" si="252"/>
        <v>2</v>
      </c>
      <c r="D3218" s="3">
        <f t="shared" si="253"/>
        <v>2017</v>
      </c>
      <c r="E3218" s="4">
        <v>20.454166666666669</v>
      </c>
      <c r="F3218" s="4">
        <v>19.887500000000003</v>
      </c>
      <c r="G3218" s="4">
        <f t="shared" si="254"/>
        <v>20.170833333333334</v>
      </c>
      <c r="H3218" s="4">
        <v>7.9828999999999999</v>
      </c>
      <c r="I3218" s="3">
        <v>6.0000000000000009</v>
      </c>
      <c r="J3218" s="4">
        <f t="shared" ca="1" si="250"/>
        <v>10.170833333333336</v>
      </c>
      <c r="K3218" s="5">
        <v>1.9805275368997106</v>
      </c>
      <c r="L3218" s="120">
        <v>0</v>
      </c>
    </row>
    <row r="3219" spans="1:12" x14ac:dyDescent="0.25">
      <c r="A3219" s="2">
        <v>42781</v>
      </c>
      <c r="B3219" s="3">
        <f t="shared" si="251"/>
        <v>15</v>
      </c>
      <c r="C3219" s="3">
        <f t="shared" si="252"/>
        <v>2</v>
      </c>
      <c r="D3219" s="3">
        <f t="shared" si="253"/>
        <v>2017</v>
      </c>
      <c r="E3219" s="4">
        <v>22.891666666666669</v>
      </c>
      <c r="F3219" s="4">
        <v>21.766666666666669</v>
      </c>
      <c r="G3219" s="4">
        <f t="shared" si="254"/>
        <v>22.329166666666669</v>
      </c>
      <c r="H3219" s="4">
        <v>21.229499999999998</v>
      </c>
      <c r="I3219" s="3">
        <v>0.2</v>
      </c>
      <c r="J3219" s="4">
        <f t="shared" ca="1" si="250"/>
        <v>12.329166666666669</v>
      </c>
      <c r="K3219" s="5">
        <v>5.7436603669539581</v>
      </c>
      <c r="L3219" s="120">
        <v>0</v>
      </c>
    </row>
    <row r="3220" spans="1:12" x14ac:dyDescent="0.25">
      <c r="A3220" s="2">
        <v>42782</v>
      </c>
      <c r="B3220" s="3">
        <f t="shared" si="251"/>
        <v>16</v>
      </c>
      <c r="C3220" s="3">
        <f t="shared" si="252"/>
        <v>2</v>
      </c>
      <c r="D3220" s="3">
        <f t="shared" si="253"/>
        <v>2017</v>
      </c>
      <c r="E3220" s="4">
        <v>24.049999999999997</v>
      </c>
      <c r="F3220" s="4">
        <v>22.666666666666671</v>
      </c>
      <c r="G3220" s="4">
        <f t="shared" si="254"/>
        <v>23.358333333333334</v>
      </c>
      <c r="H3220" s="4">
        <v>24.891000000000005</v>
      </c>
      <c r="I3220" s="3">
        <v>0</v>
      </c>
      <c r="J3220" s="4">
        <f t="shared" ca="1" si="250"/>
        <v>13.358333333333334</v>
      </c>
      <c r="K3220" s="5">
        <v>7.1650729322171358</v>
      </c>
      <c r="L3220" s="120">
        <v>0</v>
      </c>
    </row>
    <row r="3221" spans="1:12" x14ac:dyDescent="0.25">
      <c r="A3221" s="2">
        <v>42783</v>
      </c>
      <c r="B3221" s="3">
        <f t="shared" si="251"/>
        <v>17</v>
      </c>
      <c r="C3221" s="3">
        <f t="shared" si="252"/>
        <v>2</v>
      </c>
      <c r="D3221" s="3">
        <f t="shared" si="253"/>
        <v>2017</v>
      </c>
      <c r="E3221" s="4">
        <v>23.387499999999999</v>
      </c>
      <c r="F3221" s="4">
        <v>21.983333333333334</v>
      </c>
      <c r="G3221" s="4">
        <f t="shared" si="254"/>
        <v>22.685416666666669</v>
      </c>
      <c r="H3221" s="4">
        <v>23.8004</v>
      </c>
      <c r="I3221" s="3">
        <v>0</v>
      </c>
      <c r="J3221" s="4">
        <f t="shared" ca="1" si="250"/>
        <v>12.685416666666667</v>
      </c>
      <c r="K3221" s="5">
        <v>6.7997711545911654</v>
      </c>
      <c r="L3221" s="120">
        <v>0</v>
      </c>
    </row>
    <row r="3222" spans="1:12" x14ac:dyDescent="0.25">
      <c r="A3222" s="2">
        <v>42784</v>
      </c>
      <c r="B3222" s="3">
        <f t="shared" si="251"/>
        <v>18</v>
      </c>
      <c r="C3222" s="3">
        <f t="shared" si="252"/>
        <v>2</v>
      </c>
      <c r="D3222" s="3">
        <f t="shared" si="253"/>
        <v>2017</v>
      </c>
      <c r="E3222" s="4">
        <v>23.658333333333331</v>
      </c>
      <c r="F3222" s="4">
        <v>22.091666666666669</v>
      </c>
      <c r="G3222" s="4">
        <f t="shared" si="254"/>
        <v>22.875</v>
      </c>
      <c r="H3222" s="4">
        <v>24.7273</v>
      </c>
      <c r="I3222" s="3">
        <v>0</v>
      </c>
      <c r="J3222" s="4">
        <f t="shared" ca="1" si="250"/>
        <v>12.875</v>
      </c>
      <c r="K3222" s="5">
        <v>6.9470370374765578</v>
      </c>
      <c r="L3222" s="120">
        <v>0</v>
      </c>
    </row>
    <row r="3223" spans="1:12" x14ac:dyDescent="0.25">
      <c r="A3223" s="2">
        <v>42785</v>
      </c>
      <c r="B3223" s="3">
        <f t="shared" si="251"/>
        <v>19</v>
      </c>
      <c r="C3223" s="3">
        <f t="shared" si="252"/>
        <v>2</v>
      </c>
      <c r="D3223" s="3">
        <f t="shared" si="253"/>
        <v>2017</v>
      </c>
      <c r="E3223" s="4">
        <v>22.770833333333332</v>
      </c>
      <c r="F3223" s="4">
        <v>21.220833333333335</v>
      </c>
      <c r="G3223" s="4">
        <f t="shared" si="254"/>
        <v>21.995833333333334</v>
      </c>
      <c r="H3223" s="4">
        <v>22.4069</v>
      </c>
      <c r="I3223" s="3">
        <v>0</v>
      </c>
      <c r="J3223" s="4">
        <f t="shared" ca="1" si="250"/>
        <v>11.995833333333334</v>
      </c>
      <c r="K3223" s="5">
        <v>6.1700981917931221</v>
      </c>
      <c r="L3223" s="120">
        <v>0</v>
      </c>
    </row>
    <row r="3224" spans="1:12" x14ac:dyDescent="0.25">
      <c r="A3224" s="2">
        <v>42786</v>
      </c>
      <c r="B3224" s="3">
        <f t="shared" si="251"/>
        <v>20</v>
      </c>
      <c r="C3224" s="3">
        <f t="shared" si="252"/>
        <v>2</v>
      </c>
      <c r="D3224" s="3">
        <f t="shared" si="253"/>
        <v>2017</v>
      </c>
      <c r="E3224" s="4">
        <v>23.2</v>
      </c>
      <c r="F3224" s="4">
        <v>21.36666666666666</v>
      </c>
      <c r="G3224" s="4">
        <f t="shared" si="254"/>
        <v>22.283333333333331</v>
      </c>
      <c r="H3224" s="4">
        <v>20.6648</v>
      </c>
      <c r="I3224" s="3">
        <v>4.6000000000000005</v>
      </c>
      <c r="J3224" s="4">
        <f t="shared" ca="1" si="250"/>
        <v>12.28333333333333</v>
      </c>
      <c r="K3224" s="5">
        <v>5.7555251690859031</v>
      </c>
      <c r="L3224" s="120">
        <v>0</v>
      </c>
    </row>
    <row r="3225" spans="1:12" x14ac:dyDescent="0.25">
      <c r="A3225" s="2">
        <v>42787</v>
      </c>
      <c r="B3225" s="3">
        <f t="shared" si="251"/>
        <v>21</v>
      </c>
      <c r="C3225" s="3">
        <f t="shared" si="252"/>
        <v>2</v>
      </c>
      <c r="D3225" s="3">
        <f t="shared" si="253"/>
        <v>2017</v>
      </c>
      <c r="E3225" s="4">
        <v>22.616666666666664</v>
      </c>
      <c r="F3225" s="4">
        <v>21.516666666666666</v>
      </c>
      <c r="G3225" s="4">
        <f t="shared" si="254"/>
        <v>22.066666666666663</v>
      </c>
      <c r="H3225" s="4">
        <v>24.368200000000002</v>
      </c>
      <c r="I3225" s="3">
        <v>0.60000000000000009</v>
      </c>
      <c r="J3225" s="4">
        <f t="shared" ca="1" si="250"/>
        <v>12.066666666666665</v>
      </c>
      <c r="K3225" s="5">
        <v>6.7561389433217007</v>
      </c>
      <c r="L3225" s="120">
        <v>0</v>
      </c>
    </row>
    <row r="3226" spans="1:12" x14ac:dyDescent="0.25">
      <c r="A3226" s="2">
        <v>42788</v>
      </c>
      <c r="B3226" s="3">
        <f t="shared" si="251"/>
        <v>22</v>
      </c>
      <c r="C3226" s="3">
        <f t="shared" si="252"/>
        <v>2</v>
      </c>
      <c r="D3226" s="3">
        <f t="shared" si="253"/>
        <v>2017</v>
      </c>
      <c r="E3226" s="4">
        <v>22.762499999999999</v>
      </c>
      <c r="F3226" s="4">
        <v>21.341666666666669</v>
      </c>
      <c r="G3226" s="4">
        <f t="shared" si="254"/>
        <v>22.052083333333336</v>
      </c>
      <c r="H3226" s="4">
        <v>21.8399</v>
      </c>
      <c r="I3226" s="3">
        <v>0</v>
      </c>
      <c r="J3226" s="4">
        <f t="shared" ca="1" si="250"/>
        <v>12.052083333333334</v>
      </c>
      <c r="K3226" s="5">
        <v>6.1906917077703341</v>
      </c>
      <c r="L3226" s="120">
        <v>0</v>
      </c>
    </row>
    <row r="3227" spans="1:12" x14ac:dyDescent="0.25">
      <c r="A3227" s="2">
        <v>42789</v>
      </c>
      <c r="B3227" s="3">
        <f t="shared" si="251"/>
        <v>23</v>
      </c>
      <c r="C3227" s="3">
        <f t="shared" si="252"/>
        <v>2</v>
      </c>
      <c r="D3227" s="3">
        <f t="shared" si="253"/>
        <v>2017</v>
      </c>
      <c r="E3227" s="4">
        <v>21.283333333333335</v>
      </c>
      <c r="F3227" s="4">
        <v>20.137500000000003</v>
      </c>
      <c r="G3227" s="4">
        <f t="shared" si="254"/>
        <v>20.710416666666667</v>
      </c>
      <c r="H3227" s="4">
        <v>15.2181</v>
      </c>
      <c r="I3227" s="3">
        <v>0.4</v>
      </c>
      <c r="J3227" s="4">
        <f t="shared" ca="1" si="250"/>
        <v>10.710416666666669</v>
      </c>
      <c r="K3227" s="5">
        <v>4.3912194739124493</v>
      </c>
      <c r="L3227" s="120">
        <v>0</v>
      </c>
    </row>
    <row r="3228" spans="1:12" x14ac:dyDescent="0.25">
      <c r="A3228" s="2">
        <v>42790</v>
      </c>
      <c r="B3228" s="3">
        <f t="shared" si="251"/>
        <v>24</v>
      </c>
      <c r="C3228" s="3">
        <f t="shared" si="252"/>
        <v>2</v>
      </c>
      <c r="D3228" s="3">
        <f t="shared" si="253"/>
        <v>2017</v>
      </c>
      <c r="E3228" s="4">
        <v>20.416666666666668</v>
      </c>
      <c r="F3228" s="4">
        <v>19.012499999999999</v>
      </c>
      <c r="G3228" s="4">
        <f t="shared" si="254"/>
        <v>19.714583333333334</v>
      </c>
      <c r="H3228" s="4">
        <v>16.255599999999998</v>
      </c>
      <c r="I3228" s="3">
        <v>0</v>
      </c>
      <c r="J3228" s="4">
        <f t="shared" ca="1" si="250"/>
        <v>9.7145833333333336</v>
      </c>
      <c r="K3228" s="5">
        <v>4.2776448836791126</v>
      </c>
      <c r="L3228" s="120">
        <v>0</v>
      </c>
    </row>
    <row r="3229" spans="1:12" x14ac:dyDescent="0.25">
      <c r="A3229" s="2">
        <v>42791</v>
      </c>
      <c r="B3229" s="3">
        <f t="shared" si="251"/>
        <v>25</v>
      </c>
      <c r="C3229" s="3">
        <f t="shared" si="252"/>
        <v>2</v>
      </c>
      <c r="D3229" s="3">
        <f t="shared" si="253"/>
        <v>2017</v>
      </c>
      <c r="E3229" s="4">
        <v>21.037499999999998</v>
      </c>
      <c r="F3229" s="4">
        <v>19.649999999999999</v>
      </c>
      <c r="G3229" s="4">
        <f t="shared" si="254"/>
        <v>20.34375</v>
      </c>
      <c r="H3229" s="4">
        <v>20.916799999999999</v>
      </c>
      <c r="I3229" s="3">
        <v>0.2</v>
      </c>
      <c r="J3229" s="4">
        <f t="shared" ca="1" si="250"/>
        <v>10.343749999999998</v>
      </c>
      <c r="K3229" s="5">
        <v>5.5039238445541434</v>
      </c>
      <c r="L3229" s="120">
        <v>0</v>
      </c>
    </row>
    <row r="3230" spans="1:12" x14ac:dyDescent="0.25">
      <c r="A3230" s="2">
        <v>42792</v>
      </c>
      <c r="B3230" s="3">
        <f t="shared" si="251"/>
        <v>26</v>
      </c>
      <c r="C3230" s="3">
        <f t="shared" si="252"/>
        <v>2</v>
      </c>
      <c r="D3230" s="3">
        <f t="shared" si="253"/>
        <v>2017</v>
      </c>
      <c r="E3230" s="4">
        <v>21.133333333333329</v>
      </c>
      <c r="F3230" s="4">
        <v>19.68333333333333</v>
      </c>
      <c r="G3230" s="4">
        <f t="shared" si="254"/>
        <v>20.408333333333331</v>
      </c>
      <c r="H3230" s="4">
        <v>22.704499999999999</v>
      </c>
      <c r="I3230" s="3">
        <v>0.2</v>
      </c>
      <c r="J3230" s="4">
        <f t="shared" ca="1" si="250"/>
        <v>10.40833333333333</v>
      </c>
      <c r="K3230" s="5">
        <v>6.0744264795862817</v>
      </c>
      <c r="L3230" s="120">
        <v>0</v>
      </c>
    </row>
    <row r="3231" spans="1:12" x14ac:dyDescent="0.25">
      <c r="A3231" s="2">
        <v>42793</v>
      </c>
      <c r="B3231" s="3">
        <f t="shared" si="251"/>
        <v>27</v>
      </c>
      <c r="C3231" s="3">
        <f t="shared" si="252"/>
        <v>2</v>
      </c>
      <c r="D3231" s="3">
        <f t="shared" si="253"/>
        <v>2017</v>
      </c>
      <c r="E3231" s="4">
        <v>21.162499999999998</v>
      </c>
      <c r="F3231" s="4">
        <v>19.62916666666667</v>
      </c>
      <c r="G3231" s="4">
        <f t="shared" si="254"/>
        <v>20.395833333333336</v>
      </c>
      <c r="H3231" s="4">
        <v>22.885999999999992</v>
      </c>
      <c r="I3231" s="3">
        <v>0</v>
      </c>
      <c r="J3231" s="4">
        <f t="shared" ca="1" si="250"/>
        <v>10.395833333333334</v>
      </c>
      <c r="K3231" s="5">
        <v>6.0823067260724608</v>
      </c>
      <c r="L3231" s="120">
        <v>0</v>
      </c>
    </row>
    <row r="3232" spans="1:12" x14ac:dyDescent="0.25">
      <c r="A3232" s="2">
        <v>42794</v>
      </c>
      <c r="B3232" s="3">
        <f t="shared" si="251"/>
        <v>28</v>
      </c>
      <c r="C3232" s="3">
        <f t="shared" si="252"/>
        <v>2</v>
      </c>
      <c r="D3232" s="3">
        <f t="shared" si="253"/>
        <v>2017</v>
      </c>
      <c r="E3232" s="4">
        <v>22.324999999999999</v>
      </c>
      <c r="F3232" s="4">
        <v>21</v>
      </c>
      <c r="G3232" s="4">
        <f t="shared" si="254"/>
        <v>21.662500000000001</v>
      </c>
      <c r="H3232" s="4">
        <v>21.424100000000003</v>
      </c>
      <c r="I3232" s="3">
        <v>0</v>
      </c>
      <c r="J3232" s="4">
        <f t="shared" ca="1" si="250"/>
        <v>11.6625</v>
      </c>
      <c r="K3232" s="5">
        <v>5.9528737494306627</v>
      </c>
      <c r="L3232" s="120">
        <v>0</v>
      </c>
    </row>
    <row r="3233" spans="1:12" x14ac:dyDescent="0.25">
      <c r="A3233" s="2">
        <v>42795</v>
      </c>
      <c r="B3233" s="3">
        <f t="shared" si="251"/>
        <v>1</v>
      </c>
      <c r="C3233" s="3">
        <f t="shared" si="252"/>
        <v>3</v>
      </c>
      <c r="D3233" s="3">
        <f t="shared" si="253"/>
        <v>2017</v>
      </c>
      <c r="E3233" s="4">
        <v>19.912499999999998</v>
      </c>
      <c r="F3233" s="4">
        <v>19.066666666666666</v>
      </c>
      <c r="G3233" s="4">
        <f t="shared" si="254"/>
        <v>19.489583333333332</v>
      </c>
      <c r="H3233" s="4">
        <v>8.4146999999999998</v>
      </c>
      <c r="I3233" s="3">
        <v>7.0000000000000009</v>
      </c>
      <c r="J3233" s="4">
        <f t="shared" ca="1" si="250"/>
        <v>9.4895833333333321</v>
      </c>
      <c r="K3233" s="5">
        <v>2.1772051878927967</v>
      </c>
      <c r="L3233" s="121">
        <v>0</v>
      </c>
    </row>
    <row r="3234" spans="1:12" x14ac:dyDescent="0.25">
      <c r="A3234" s="2">
        <v>42796</v>
      </c>
      <c r="B3234" s="3">
        <f t="shared" si="251"/>
        <v>2</v>
      </c>
      <c r="C3234" s="3">
        <f t="shared" si="252"/>
        <v>3</v>
      </c>
      <c r="D3234" s="3">
        <f t="shared" si="253"/>
        <v>2017</v>
      </c>
      <c r="E3234" s="4">
        <v>21.545833333333331</v>
      </c>
      <c r="F3234" s="4">
        <v>20.466666666666665</v>
      </c>
      <c r="G3234" s="4">
        <f t="shared" si="254"/>
        <v>21.006249999999998</v>
      </c>
      <c r="H3234" s="4">
        <v>24.030899999999999</v>
      </c>
      <c r="I3234" s="3">
        <v>0</v>
      </c>
      <c r="J3234" s="4">
        <f t="shared" ca="1" si="250"/>
        <v>11.006249999999998</v>
      </c>
      <c r="K3234" s="5">
        <v>6.2650935261489531</v>
      </c>
      <c r="L3234" s="121">
        <v>0</v>
      </c>
    </row>
    <row r="3235" spans="1:12" x14ac:dyDescent="0.25">
      <c r="A3235" s="2">
        <v>42797</v>
      </c>
      <c r="B3235" s="3">
        <f t="shared" si="251"/>
        <v>3</v>
      </c>
      <c r="C3235" s="3">
        <f t="shared" si="252"/>
        <v>3</v>
      </c>
      <c r="D3235" s="3">
        <f t="shared" si="253"/>
        <v>2017</v>
      </c>
      <c r="E3235" s="4">
        <v>22.950000000000003</v>
      </c>
      <c r="F3235" s="4">
        <v>21.345833333333331</v>
      </c>
      <c r="G3235" s="4">
        <f t="shared" si="254"/>
        <v>22.147916666666667</v>
      </c>
      <c r="H3235" s="4">
        <v>21.593200000000003</v>
      </c>
      <c r="I3235" s="3">
        <v>0</v>
      </c>
      <c r="J3235" s="4">
        <f t="shared" ca="1" si="250"/>
        <v>12.147916666666667</v>
      </c>
      <c r="K3235" s="5">
        <v>5.9053857730849986</v>
      </c>
      <c r="L3235" s="121">
        <v>0</v>
      </c>
    </row>
    <row r="3236" spans="1:12" x14ac:dyDescent="0.25">
      <c r="A3236" s="2">
        <v>42798</v>
      </c>
      <c r="B3236" s="3">
        <f t="shared" si="251"/>
        <v>4</v>
      </c>
      <c r="C3236" s="3">
        <f t="shared" si="252"/>
        <v>3</v>
      </c>
      <c r="D3236" s="3">
        <f t="shared" si="253"/>
        <v>2017</v>
      </c>
      <c r="E3236" s="4">
        <v>20.779166666666669</v>
      </c>
      <c r="F3236" s="4">
        <v>19.850000000000001</v>
      </c>
      <c r="G3236" s="4">
        <f t="shared" si="254"/>
        <v>20.314583333333335</v>
      </c>
      <c r="H3236" s="4">
        <v>13.117099999999999</v>
      </c>
      <c r="I3236" s="3">
        <v>6.2</v>
      </c>
      <c r="J3236" s="4">
        <f t="shared" ca="1" si="250"/>
        <v>10.314583333333335</v>
      </c>
      <c r="K3236" s="5">
        <v>3.3985537046901753</v>
      </c>
      <c r="L3236" s="121">
        <v>0</v>
      </c>
    </row>
    <row r="3237" spans="1:12" x14ac:dyDescent="0.25">
      <c r="A3237" s="2">
        <v>42799</v>
      </c>
      <c r="B3237" s="3">
        <f t="shared" si="251"/>
        <v>5</v>
      </c>
      <c r="C3237" s="3">
        <f t="shared" si="252"/>
        <v>3</v>
      </c>
      <c r="D3237" s="3">
        <f t="shared" si="253"/>
        <v>2017</v>
      </c>
      <c r="E3237" s="4">
        <v>21.041666666666668</v>
      </c>
      <c r="F3237" s="4">
        <v>19.950000000000006</v>
      </c>
      <c r="G3237" s="4">
        <f t="shared" si="254"/>
        <v>20.495833333333337</v>
      </c>
      <c r="H3237" s="4">
        <v>16.734000000000002</v>
      </c>
      <c r="I3237" s="3">
        <v>0</v>
      </c>
      <c r="J3237" s="4">
        <f t="shared" ca="1" si="250"/>
        <v>10.495833333333337</v>
      </c>
      <c r="K3237" s="5">
        <v>4.4005836536438405</v>
      </c>
      <c r="L3237" s="121">
        <v>0</v>
      </c>
    </row>
    <row r="3238" spans="1:12" x14ac:dyDescent="0.25">
      <c r="A3238" s="2">
        <v>42800</v>
      </c>
      <c r="B3238" s="3">
        <f t="shared" si="251"/>
        <v>6</v>
      </c>
      <c r="C3238" s="3">
        <f t="shared" si="252"/>
        <v>3</v>
      </c>
      <c r="D3238" s="3">
        <f t="shared" si="253"/>
        <v>2017</v>
      </c>
      <c r="E3238" s="4">
        <v>21.008333333333329</v>
      </c>
      <c r="F3238" s="4">
        <v>19.770833333333332</v>
      </c>
      <c r="G3238" s="4">
        <f t="shared" si="254"/>
        <v>20.389583333333331</v>
      </c>
      <c r="H3238" s="4">
        <v>19.438099999999999</v>
      </c>
      <c r="I3238" s="3">
        <v>0</v>
      </c>
      <c r="J3238" s="4">
        <f t="shared" ca="1" si="250"/>
        <v>10.389583333333331</v>
      </c>
      <c r="K3238" s="5">
        <v>5.1304985072559477</v>
      </c>
      <c r="L3238" s="121">
        <v>0</v>
      </c>
    </row>
    <row r="3239" spans="1:12" x14ac:dyDescent="0.25">
      <c r="A3239" s="2">
        <v>42801</v>
      </c>
      <c r="B3239" s="3">
        <f t="shared" si="251"/>
        <v>7</v>
      </c>
      <c r="C3239" s="3">
        <f t="shared" si="252"/>
        <v>3</v>
      </c>
      <c r="D3239" s="3">
        <f t="shared" si="253"/>
        <v>2017</v>
      </c>
      <c r="E3239" s="4">
        <v>21.512500000000003</v>
      </c>
      <c r="F3239" s="4">
        <v>20.237500000000004</v>
      </c>
      <c r="G3239" s="4">
        <f t="shared" si="254"/>
        <v>20.875000000000004</v>
      </c>
      <c r="H3239" s="4">
        <v>19.015999999999995</v>
      </c>
      <c r="I3239" s="3">
        <v>0.60000000000000009</v>
      </c>
      <c r="J3239" s="4">
        <f t="shared" ca="1" si="250"/>
        <v>10.875000000000004</v>
      </c>
      <c r="K3239" s="5">
        <v>5.1407441038881831</v>
      </c>
      <c r="L3239" s="121">
        <v>0</v>
      </c>
    </row>
    <row r="3240" spans="1:12" x14ac:dyDescent="0.25">
      <c r="A3240" s="2">
        <v>42802</v>
      </c>
      <c r="B3240" s="3">
        <f t="shared" si="251"/>
        <v>8</v>
      </c>
      <c r="C3240" s="3">
        <f t="shared" si="252"/>
        <v>3</v>
      </c>
      <c r="D3240" s="3">
        <f t="shared" si="253"/>
        <v>2017</v>
      </c>
      <c r="E3240" s="4">
        <v>21.300000000000004</v>
      </c>
      <c r="F3240" s="4">
        <v>19.987500000000001</v>
      </c>
      <c r="G3240" s="4">
        <f t="shared" si="254"/>
        <v>20.643750000000004</v>
      </c>
      <c r="H3240" s="4">
        <v>20.913399999999999</v>
      </c>
      <c r="I3240" s="3">
        <v>0</v>
      </c>
      <c r="J3240" s="4">
        <f t="shared" ca="1" si="250"/>
        <v>10.643750000000002</v>
      </c>
      <c r="K3240" s="5">
        <v>5.2175253572638844</v>
      </c>
      <c r="L3240" s="121">
        <v>0</v>
      </c>
    </row>
    <row r="3241" spans="1:12" x14ac:dyDescent="0.25">
      <c r="A3241" s="2">
        <v>42803</v>
      </c>
      <c r="B3241" s="3">
        <f t="shared" si="251"/>
        <v>9</v>
      </c>
      <c r="C3241" s="3">
        <f t="shared" si="252"/>
        <v>3</v>
      </c>
      <c r="D3241" s="3">
        <f t="shared" si="253"/>
        <v>2017</v>
      </c>
      <c r="E3241" s="4">
        <v>21.791666666666668</v>
      </c>
      <c r="F3241" s="4">
        <v>20.845833333333335</v>
      </c>
      <c r="G3241" s="4">
        <f t="shared" si="254"/>
        <v>21.318750000000001</v>
      </c>
      <c r="H3241" s="4">
        <v>18.235199999999995</v>
      </c>
      <c r="I3241" s="3">
        <v>0</v>
      </c>
      <c r="J3241" s="4">
        <f t="shared" ca="1" si="250"/>
        <v>11.318750000000001</v>
      </c>
      <c r="K3241" s="5">
        <v>5.0186549057901164</v>
      </c>
      <c r="L3241" s="121">
        <v>0</v>
      </c>
    </row>
    <row r="3242" spans="1:12" x14ac:dyDescent="0.25">
      <c r="A3242" s="2">
        <v>42804</v>
      </c>
      <c r="B3242" s="3">
        <f t="shared" si="251"/>
        <v>10</v>
      </c>
      <c r="C3242" s="3">
        <f t="shared" si="252"/>
        <v>3</v>
      </c>
      <c r="D3242" s="3">
        <f t="shared" si="253"/>
        <v>2017</v>
      </c>
      <c r="E3242" s="4">
        <v>19.570833333333333</v>
      </c>
      <c r="F3242" s="4">
        <v>18.854166666666661</v>
      </c>
      <c r="G3242" s="4">
        <f t="shared" si="254"/>
        <v>19.212499999999999</v>
      </c>
      <c r="H3242" s="4">
        <v>5.3021000000000003</v>
      </c>
      <c r="I3242" s="3">
        <v>24.399999999999995</v>
      </c>
      <c r="J3242" s="4">
        <f t="shared" ca="1" si="250"/>
        <v>9.2124999999999968</v>
      </c>
      <c r="K3242" s="5">
        <v>1.3683829083398278</v>
      </c>
      <c r="L3242" s="121">
        <v>0</v>
      </c>
    </row>
    <row r="3243" spans="1:12" x14ac:dyDescent="0.25">
      <c r="A3243" s="2">
        <v>42805</v>
      </c>
      <c r="B3243" s="3">
        <f t="shared" si="251"/>
        <v>11</v>
      </c>
      <c r="C3243" s="3">
        <f t="shared" si="252"/>
        <v>3</v>
      </c>
      <c r="D3243" s="3">
        <f t="shared" si="253"/>
        <v>2017</v>
      </c>
      <c r="E3243" s="4">
        <v>19.666666666666668</v>
      </c>
      <c r="F3243" s="4">
        <v>18.387499999999999</v>
      </c>
      <c r="G3243" s="4">
        <f t="shared" si="254"/>
        <v>19.027083333333334</v>
      </c>
      <c r="H3243" s="4">
        <v>16.649799999999995</v>
      </c>
      <c r="I3243" s="3">
        <v>0.2</v>
      </c>
      <c r="J3243" s="4">
        <f t="shared" ca="1" si="250"/>
        <v>9.0270833333333336</v>
      </c>
      <c r="K3243" s="5">
        <v>4.3244451711700567</v>
      </c>
      <c r="L3243" s="121">
        <v>0</v>
      </c>
    </row>
    <row r="3244" spans="1:12" x14ac:dyDescent="0.25">
      <c r="A3244" s="2">
        <v>42806</v>
      </c>
      <c r="B3244" s="3">
        <f t="shared" si="251"/>
        <v>12</v>
      </c>
      <c r="C3244" s="3">
        <f t="shared" si="252"/>
        <v>3</v>
      </c>
      <c r="D3244" s="3">
        <f t="shared" si="253"/>
        <v>2017</v>
      </c>
      <c r="E3244" s="4">
        <v>19.324999999999996</v>
      </c>
      <c r="F3244" s="4">
        <v>18.608333333333334</v>
      </c>
      <c r="G3244" s="4">
        <f t="shared" si="254"/>
        <v>18.966666666666665</v>
      </c>
      <c r="H3244" s="4">
        <v>3.2870999999999997</v>
      </c>
      <c r="I3244" s="3">
        <v>11.799999999999999</v>
      </c>
      <c r="J3244" s="4">
        <f t="shared" ca="1" si="250"/>
        <v>8.966666666666665</v>
      </c>
      <c r="K3244" s="5">
        <v>0.92029648116952423</v>
      </c>
      <c r="L3244" s="121">
        <v>0</v>
      </c>
    </row>
    <row r="3245" spans="1:12" x14ac:dyDescent="0.25">
      <c r="A3245" s="2">
        <v>42807</v>
      </c>
      <c r="B3245" s="3">
        <f t="shared" si="251"/>
        <v>13</v>
      </c>
      <c r="C3245" s="3">
        <f t="shared" si="252"/>
        <v>3</v>
      </c>
      <c r="D3245" s="3">
        <f t="shared" si="253"/>
        <v>2017</v>
      </c>
      <c r="E3245" s="4">
        <v>16.274999999999999</v>
      </c>
      <c r="F3245" s="4">
        <v>14.733333333333334</v>
      </c>
      <c r="G3245" s="4">
        <f t="shared" si="254"/>
        <v>15.504166666666666</v>
      </c>
      <c r="H3245" s="4">
        <v>27.135299999999997</v>
      </c>
      <c r="I3245" s="3">
        <v>0.2</v>
      </c>
      <c r="J3245" s="4">
        <f t="shared" ca="1" si="250"/>
        <v>5.5041666666666664</v>
      </c>
      <c r="K3245" s="5">
        <v>6.5889747256326734</v>
      </c>
      <c r="L3245" s="121">
        <v>0</v>
      </c>
    </row>
    <row r="3246" spans="1:12" x14ac:dyDescent="0.25">
      <c r="A3246" s="2">
        <v>42808</v>
      </c>
      <c r="B3246" s="3">
        <f t="shared" si="251"/>
        <v>14</v>
      </c>
      <c r="C3246" s="3">
        <f t="shared" si="252"/>
        <v>3</v>
      </c>
      <c r="D3246" s="3">
        <f t="shared" si="253"/>
        <v>2017</v>
      </c>
      <c r="E3246" s="4">
        <v>17.945833333333333</v>
      </c>
      <c r="F3246" s="4">
        <v>16.245833333333334</v>
      </c>
      <c r="G3246" s="4">
        <f t="shared" si="254"/>
        <v>17.095833333333331</v>
      </c>
      <c r="H3246" s="4">
        <v>25.047999999999998</v>
      </c>
      <c r="I3246" s="3">
        <v>0</v>
      </c>
      <c r="J3246" s="4">
        <f t="shared" ca="1" si="250"/>
        <v>7.0958333333333332</v>
      </c>
      <c r="K3246" s="5">
        <v>6.4650132180805633</v>
      </c>
      <c r="L3246" s="121">
        <v>0</v>
      </c>
    </row>
    <row r="3247" spans="1:12" x14ac:dyDescent="0.25">
      <c r="A3247" s="2">
        <v>42809</v>
      </c>
      <c r="B3247" s="3">
        <f t="shared" si="251"/>
        <v>15</v>
      </c>
      <c r="C3247" s="3">
        <f t="shared" si="252"/>
        <v>3</v>
      </c>
      <c r="D3247" s="3">
        <f t="shared" si="253"/>
        <v>2017</v>
      </c>
      <c r="E3247" s="4">
        <v>20.55</v>
      </c>
      <c r="F3247" s="4">
        <v>18.95</v>
      </c>
      <c r="G3247" s="4">
        <f t="shared" si="254"/>
        <v>19.75</v>
      </c>
      <c r="H3247" s="4">
        <v>23.550299999999996</v>
      </c>
      <c r="I3247" s="3">
        <v>0</v>
      </c>
      <c r="J3247" s="4">
        <f t="shared" ca="1" si="250"/>
        <v>9.75</v>
      </c>
      <c r="K3247" s="5">
        <v>6.1156095687639604</v>
      </c>
      <c r="L3247" s="121">
        <v>0</v>
      </c>
    </row>
    <row r="3248" spans="1:12" x14ac:dyDescent="0.25">
      <c r="A3248" s="2">
        <v>42810</v>
      </c>
      <c r="B3248" s="3">
        <f t="shared" si="251"/>
        <v>16</v>
      </c>
      <c r="C3248" s="3">
        <f t="shared" si="252"/>
        <v>3</v>
      </c>
      <c r="D3248" s="3">
        <f t="shared" si="253"/>
        <v>2017</v>
      </c>
      <c r="E3248" s="4">
        <v>18.883333333333329</v>
      </c>
      <c r="F3248" s="4">
        <v>18.012500000000003</v>
      </c>
      <c r="G3248" s="4">
        <f t="shared" si="254"/>
        <v>18.447916666666664</v>
      </c>
      <c r="H3248" s="4">
        <v>6.3475000000000001</v>
      </c>
      <c r="I3248" s="3">
        <v>11.799999999999999</v>
      </c>
      <c r="J3248" s="4">
        <f t="shared" ca="1" si="250"/>
        <v>8.4479166666666661</v>
      </c>
      <c r="K3248" s="5">
        <v>1.7013391126965973</v>
      </c>
      <c r="L3248" s="121">
        <v>0</v>
      </c>
    </row>
    <row r="3249" spans="1:12" x14ac:dyDescent="0.25">
      <c r="A3249" s="2">
        <v>42811</v>
      </c>
      <c r="B3249" s="3">
        <f t="shared" si="251"/>
        <v>17</v>
      </c>
      <c r="C3249" s="3">
        <f t="shared" si="252"/>
        <v>3</v>
      </c>
      <c r="D3249" s="3">
        <f t="shared" si="253"/>
        <v>2017</v>
      </c>
      <c r="E3249" s="4">
        <v>15.720833333333333</v>
      </c>
      <c r="F3249" s="4">
        <v>14.4625</v>
      </c>
      <c r="G3249" s="4">
        <f t="shared" si="254"/>
        <v>15.091666666666667</v>
      </c>
      <c r="H3249" s="4">
        <v>16.248100000000001</v>
      </c>
      <c r="I3249" s="3">
        <v>5.0000000000000009</v>
      </c>
      <c r="J3249" s="4">
        <f t="shared" ca="1" si="250"/>
        <v>5.0916666666666668</v>
      </c>
      <c r="K3249" s="5">
        <v>3.8058639764923838</v>
      </c>
      <c r="L3249" s="121">
        <v>0</v>
      </c>
    </row>
    <row r="3250" spans="1:12" x14ac:dyDescent="0.25">
      <c r="A3250" s="2">
        <v>42812</v>
      </c>
      <c r="B3250" s="3">
        <f t="shared" si="251"/>
        <v>18</v>
      </c>
      <c r="C3250" s="3">
        <f t="shared" si="252"/>
        <v>3</v>
      </c>
      <c r="D3250" s="3">
        <f t="shared" si="253"/>
        <v>2017</v>
      </c>
      <c r="E3250" s="4">
        <v>14.533333333333333</v>
      </c>
      <c r="F3250" s="4">
        <v>13.070833333333331</v>
      </c>
      <c r="G3250" s="4">
        <f t="shared" si="254"/>
        <v>13.802083333333332</v>
      </c>
      <c r="H3250" s="4">
        <v>21.006799999999998</v>
      </c>
      <c r="I3250" s="3">
        <v>0.2</v>
      </c>
      <c r="J3250" s="4">
        <f t="shared" ca="1" si="250"/>
        <v>3.8020833333333321</v>
      </c>
      <c r="K3250" s="5">
        <v>4.8078176276352007</v>
      </c>
      <c r="L3250" s="121">
        <v>1</v>
      </c>
    </row>
    <row r="3251" spans="1:12" x14ac:dyDescent="0.25">
      <c r="A3251" s="2">
        <v>42813</v>
      </c>
      <c r="B3251" s="3">
        <f t="shared" si="251"/>
        <v>19</v>
      </c>
      <c r="C3251" s="3">
        <f t="shared" si="252"/>
        <v>3</v>
      </c>
      <c r="D3251" s="3">
        <f t="shared" si="253"/>
        <v>2017</v>
      </c>
      <c r="E3251" s="4">
        <v>16.983333333333338</v>
      </c>
      <c r="F3251" s="4">
        <v>15.483333333333334</v>
      </c>
      <c r="G3251" s="4">
        <f t="shared" si="254"/>
        <v>16.233333333333334</v>
      </c>
      <c r="H3251" s="4">
        <v>16.629900000000003</v>
      </c>
      <c r="I3251" s="3">
        <v>1.6</v>
      </c>
      <c r="J3251" s="4">
        <f t="shared" ca="1" si="250"/>
        <v>6.2333333333333361</v>
      </c>
      <c r="K3251" s="5">
        <v>4.0398344822683052</v>
      </c>
      <c r="L3251" s="121">
        <v>0</v>
      </c>
    </row>
    <row r="3252" spans="1:12" x14ac:dyDescent="0.25">
      <c r="A3252" s="2">
        <v>42814</v>
      </c>
      <c r="B3252" s="3">
        <f t="shared" si="251"/>
        <v>20</v>
      </c>
      <c r="C3252" s="3">
        <f t="shared" si="252"/>
        <v>3</v>
      </c>
      <c r="D3252" s="3">
        <f t="shared" si="253"/>
        <v>2017</v>
      </c>
      <c r="E3252" s="4">
        <v>16.970833333333335</v>
      </c>
      <c r="F3252" s="4">
        <v>15.516666666666664</v>
      </c>
      <c r="G3252" s="4">
        <f t="shared" si="254"/>
        <v>16.243749999999999</v>
      </c>
      <c r="H3252" s="4">
        <v>16.524999999999995</v>
      </c>
      <c r="I3252" s="3">
        <v>0</v>
      </c>
      <c r="J3252" s="4">
        <f t="shared" ca="1" si="250"/>
        <v>6.2437499999999995</v>
      </c>
      <c r="K3252" s="5">
        <v>4.0856767820848541</v>
      </c>
      <c r="L3252" s="121">
        <v>0</v>
      </c>
    </row>
    <row r="3253" spans="1:12" x14ac:dyDescent="0.25">
      <c r="A3253" s="2">
        <v>42815</v>
      </c>
      <c r="B3253" s="3">
        <f t="shared" si="251"/>
        <v>21</v>
      </c>
      <c r="C3253" s="3">
        <f t="shared" si="252"/>
        <v>3</v>
      </c>
      <c r="D3253" s="3">
        <f t="shared" si="253"/>
        <v>2017</v>
      </c>
      <c r="E3253" s="4">
        <v>17.191666666666663</v>
      </c>
      <c r="F3253" s="4">
        <v>15.541666666666666</v>
      </c>
      <c r="G3253" s="4">
        <f t="shared" si="254"/>
        <v>16.366666666666664</v>
      </c>
      <c r="H3253" s="4">
        <v>19.043900000000001</v>
      </c>
      <c r="I3253" s="3">
        <v>0.60000000000000009</v>
      </c>
      <c r="J3253" s="4">
        <f t="shared" ca="1" si="250"/>
        <v>6.3666666666666645</v>
      </c>
      <c r="K3253" s="5">
        <v>4.6079297598520848</v>
      </c>
      <c r="L3253" s="121">
        <v>0</v>
      </c>
    </row>
    <row r="3254" spans="1:12" x14ac:dyDescent="0.25">
      <c r="A3254" s="2">
        <v>42816</v>
      </c>
      <c r="B3254" s="3">
        <f t="shared" si="251"/>
        <v>22</v>
      </c>
      <c r="C3254" s="3">
        <f t="shared" si="252"/>
        <v>3</v>
      </c>
      <c r="D3254" s="3">
        <f t="shared" si="253"/>
        <v>2017</v>
      </c>
      <c r="E3254" s="4">
        <v>18.766666666666669</v>
      </c>
      <c r="F3254" s="4">
        <v>17.258333333333329</v>
      </c>
      <c r="G3254" s="4">
        <f t="shared" si="254"/>
        <v>18.012499999999999</v>
      </c>
      <c r="H3254" s="4">
        <v>21.120099999999994</v>
      </c>
      <c r="I3254" s="3">
        <v>0</v>
      </c>
      <c r="J3254" s="4">
        <f t="shared" ca="1" si="250"/>
        <v>8.0124999999999993</v>
      </c>
      <c r="K3254" s="5">
        <v>5.0986277949183654</v>
      </c>
      <c r="L3254" s="121">
        <v>0</v>
      </c>
    </row>
    <row r="3255" spans="1:12" x14ac:dyDescent="0.25">
      <c r="A3255" s="2">
        <v>42817</v>
      </c>
      <c r="B3255" s="3">
        <f t="shared" si="251"/>
        <v>23</v>
      </c>
      <c r="C3255" s="3">
        <f t="shared" si="252"/>
        <v>3</v>
      </c>
      <c r="D3255" s="3">
        <f t="shared" si="253"/>
        <v>2017</v>
      </c>
      <c r="E3255" s="4">
        <v>18.266666666666666</v>
      </c>
      <c r="F3255" s="4">
        <v>17.262499999999999</v>
      </c>
      <c r="G3255" s="4">
        <f t="shared" si="254"/>
        <v>17.764583333333334</v>
      </c>
      <c r="H3255" s="4">
        <v>13.3375</v>
      </c>
      <c r="I3255" s="3">
        <v>0.2</v>
      </c>
      <c r="J3255" s="4">
        <f t="shared" ca="1" si="250"/>
        <v>7.7645833333333325</v>
      </c>
      <c r="K3255" s="5">
        <v>3.4225306117829555</v>
      </c>
      <c r="L3255" s="121">
        <v>0</v>
      </c>
    </row>
    <row r="3256" spans="1:12" x14ac:dyDescent="0.25">
      <c r="A3256" s="2">
        <v>42818</v>
      </c>
      <c r="B3256" s="3">
        <f t="shared" si="251"/>
        <v>24</v>
      </c>
      <c r="C3256" s="3">
        <f t="shared" si="252"/>
        <v>3</v>
      </c>
      <c r="D3256" s="3">
        <f t="shared" si="253"/>
        <v>2017</v>
      </c>
      <c r="E3256" s="4">
        <v>19.241666666666667</v>
      </c>
      <c r="F3256" s="4">
        <v>17.833333333333332</v>
      </c>
      <c r="G3256" s="4">
        <f t="shared" si="254"/>
        <v>18.537500000000001</v>
      </c>
      <c r="H3256" s="4">
        <v>20.850600000000004</v>
      </c>
      <c r="I3256" s="3">
        <v>0.2</v>
      </c>
      <c r="J3256" s="4">
        <f t="shared" ca="1" si="250"/>
        <v>8.5374999999999996</v>
      </c>
      <c r="K3256" s="5">
        <v>5.5160526301174064</v>
      </c>
      <c r="L3256" s="121">
        <v>0</v>
      </c>
    </row>
    <row r="3257" spans="1:12" x14ac:dyDescent="0.25">
      <c r="A3257" s="2">
        <v>42819</v>
      </c>
      <c r="B3257" s="3">
        <f t="shared" si="251"/>
        <v>25</v>
      </c>
      <c r="C3257" s="3">
        <f t="shared" si="252"/>
        <v>3</v>
      </c>
      <c r="D3257" s="3">
        <f t="shared" si="253"/>
        <v>2017</v>
      </c>
      <c r="E3257" s="4">
        <v>18.504166666666666</v>
      </c>
      <c r="F3257" s="4">
        <v>17.204166666666669</v>
      </c>
      <c r="G3257" s="4">
        <f t="shared" si="254"/>
        <v>17.854166666666668</v>
      </c>
      <c r="H3257" s="4">
        <v>22.888199999999998</v>
      </c>
      <c r="I3257" s="3">
        <v>0.2</v>
      </c>
      <c r="J3257" s="4">
        <f t="shared" ca="1" si="250"/>
        <v>7.8541666666666679</v>
      </c>
      <c r="K3257" s="5">
        <v>5.5737145660774354</v>
      </c>
      <c r="L3257" s="121">
        <v>0</v>
      </c>
    </row>
    <row r="3258" spans="1:12" x14ac:dyDescent="0.25">
      <c r="A3258" s="2">
        <v>42820</v>
      </c>
      <c r="B3258" s="3">
        <f t="shared" si="251"/>
        <v>26</v>
      </c>
      <c r="C3258" s="3">
        <f t="shared" si="252"/>
        <v>3</v>
      </c>
      <c r="D3258" s="3">
        <f t="shared" si="253"/>
        <v>2017</v>
      </c>
      <c r="E3258" s="4">
        <v>17.466666666666665</v>
      </c>
      <c r="F3258" s="4">
        <v>16.2</v>
      </c>
      <c r="G3258" s="4">
        <f t="shared" si="254"/>
        <v>16.833333333333332</v>
      </c>
      <c r="H3258" s="4">
        <v>16.828400000000002</v>
      </c>
      <c r="I3258" s="3">
        <v>0</v>
      </c>
      <c r="J3258" s="4">
        <f t="shared" ca="1" si="250"/>
        <v>6.8333333333333321</v>
      </c>
      <c r="K3258" s="5">
        <v>4.1383697080914414</v>
      </c>
      <c r="L3258" s="121">
        <v>0</v>
      </c>
    </row>
    <row r="3259" spans="1:12" x14ac:dyDescent="0.25">
      <c r="A3259" s="2">
        <v>42821</v>
      </c>
      <c r="B3259" s="3">
        <f t="shared" si="251"/>
        <v>27</v>
      </c>
      <c r="C3259" s="3">
        <f t="shared" si="252"/>
        <v>3</v>
      </c>
      <c r="D3259" s="3">
        <f t="shared" si="253"/>
        <v>2017</v>
      </c>
      <c r="E3259" s="4">
        <v>18.662499999999998</v>
      </c>
      <c r="F3259" s="4">
        <v>17.137500000000003</v>
      </c>
      <c r="G3259" s="4">
        <f t="shared" si="254"/>
        <v>17.899999999999999</v>
      </c>
      <c r="H3259" s="4">
        <v>23.444899999999997</v>
      </c>
      <c r="I3259" s="3">
        <v>0.2</v>
      </c>
      <c r="J3259" s="4">
        <f t="shared" ca="1" si="250"/>
        <v>7.9</v>
      </c>
      <c r="K3259" s="5">
        <v>5.8445460878394906</v>
      </c>
      <c r="L3259" s="121">
        <v>0</v>
      </c>
    </row>
    <row r="3260" spans="1:12" x14ac:dyDescent="0.25">
      <c r="A3260" s="2">
        <v>42822</v>
      </c>
      <c r="B3260" s="3">
        <f t="shared" si="251"/>
        <v>28</v>
      </c>
      <c r="C3260" s="3">
        <f t="shared" si="252"/>
        <v>3</v>
      </c>
      <c r="D3260" s="3">
        <f t="shared" si="253"/>
        <v>2017</v>
      </c>
      <c r="E3260" s="4">
        <v>18.099999999999998</v>
      </c>
      <c r="F3260" s="4">
        <v>16.545833333333331</v>
      </c>
      <c r="G3260" s="4">
        <f t="shared" si="254"/>
        <v>17.322916666666664</v>
      </c>
      <c r="H3260" s="4">
        <v>16.4299</v>
      </c>
      <c r="I3260" s="3">
        <v>0.6</v>
      </c>
      <c r="J3260" s="4">
        <f t="shared" ca="1" si="250"/>
        <v>7.3229166666666643</v>
      </c>
      <c r="K3260" s="5">
        <v>4.2285902915004279</v>
      </c>
      <c r="L3260" s="121">
        <v>0</v>
      </c>
    </row>
    <row r="3261" spans="1:12" x14ac:dyDescent="0.25">
      <c r="A3261" s="2">
        <v>42823</v>
      </c>
      <c r="B3261" s="3">
        <f t="shared" si="251"/>
        <v>29</v>
      </c>
      <c r="C3261" s="3">
        <f t="shared" si="252"/>
        <v>3</v>
      </c>
      <c r="D3261" s="3">
        <f t="shared" si="253"/>
        <v>2017</v>
      </c>
      <c r="E3261" s="4">
        <v>16.912500000000001</v>
      </c>
      <c r="F3261" s="4">
        <v>15.320833333333335</v>
      </c>
      <c r="G3261" s="4">
        <f t="shared" si="254"/>
        <v>16.116666666666667</v>
      </c>
      <c r="H3261" s="4">
        <v>20.057899999999993</v>
      </c>
      <c r="I3261" s="3">
        <v>0</v>
      </c>
      <c r="J3261" s="4">
        <f t="shared" ca="1" si="250"/>
        <v>6.116666666666668</v>
      </c>
      <c r="K3261" s="5">
        <v>4.9315291245056052</v>
      </c>
      <c r="L3261" s="121">
        <v>0</v>
      </c>
    </row>
    <row r="3262" spans="1:12" x14ac:dyDescent="0.25">
      <c r="A3262" s="2">
        <v>42824</v>
      </c>
      <c r="B3262" s="3">
        <f t="shared" si="251"/>
        <v>30</v>
      </c>
      <c r="C3262" s="3">
        <f t="shared" si="252"/>
        <v>3</v>
      </c>
      <c r="D3262" s="3">
        <f t="shared" si="253"/>
        <v>2017</v>
      </c>
      <c r="E3262" s="4">
        <v>16.679166666666667</v>
      </c>
      <c r="F3262" s="4">
        <v>15.08333333333333</v>
      </c>
      <c r="G3262" s="4">
        <f t="shared" si="254"/>
        <v>15.881249999999998</v>
      </c>
      <c r="H3262" s="4">
        <v>18.074999999999999</v>
      </c>
      <c r="I3262" s="3">
        <v>0</v>
      </c>
      <c r="J3262" s="4">
        <f t="shared" ca="1" si="250"/>
        <v>5.8812499999999988</v>
      </c>
      <c r="K3262" s="5">
        <v>4.6390737440641576</v>
      </c>
      <c r="L3262" s="121">
        <v>0</v>
      </c>
    </row>
    <row r="3263" spans="1:12" x14ac:dyDescent="0.25">
      <c r="A3263" s="2">
        <v>42825</v>
      </c>
      <c r="B3263" s="3">
        <f t="shared" si="251"/>
        <v>31</v>
      </c>
      <c r="C3263" s="3">
        <f t="shared" si="252"/>
        <v>3</v>
      </c>
      <c r="D3263" s="3">
        <f t="shared" si="253"/>
        <v>2017</v>
      </c>
      <c r="E3263" s="4">
        <v>15.829166666666664</v>
      </c>
      <c r="F3263" s="4">
        <v>14.43333333333333</v>
      </c>
      <c r="G3263" s="4">
        <f t="shared" si="254"/>
        <v>15.131249999999998</v>
      </c>
      <c r="H3263" s="4">
        <v>23.490100000000002</v>
      </c>
      <c r="I3263" s="3">
        <v>0.2</v>
      </c>
      <c r="J3263" s="4">
        <f t="shared" ca="1" si="250"/>
        <v>5.131249999999997</v>
      </c>
      <c r="K3263" s="5">
        <v>5.6070277112216713</v>
      </c>
      <c r="L3263" s="121">
        <v>0</v>
      </c>
    </row>
    <row r="3264" spans="1:12" x14ac:dyDescent="0.25">
      <c r="A3264" s="2">
        <v>42826</v>
      </c>
      <c r="B3264" s="3">
        <f t="shared" si="251"/>
        <v>1</v>
      </c>
      <c r="C3264" s="3">
        <f t="shared" si="252"/>
        <v>4</v>
      </c>
      <c r="D3264" s="3">
        <f t="shared" si="253"/>
        <v>2017</v>
      </c>
      <c r="E3264" s="4">
        <v>16.475000000000001</v>
      </c>
      <c r="F3264" s="4">
        <v>14.995833333333335</v>
      </c>
      <c r="G3264" s="4">
        <f t="shared" si="254"/>
        <v>15.735416666666669</v>
      </c>
      <c r="H3264" s="4">
        <v>19.316100000000002</v>
      </c>
      <c r="I3264" s="3">
        <v>0</v>
      </c>
      <c r="J3264" s="4">
        <f t="shared" ca="1" si="250"/>
        <v>5.7354166666666684</v>
      </c>
      <c r="K3264" s="5">
        <v>4.8584402014274461</v>
      </c>
      <c r="L3264" s="122">
        <v>0</v>
      </c>
    </row>
    <row r="3265" spans="1:12" x14ac:dyDescent="0.25">
      <c r="A3265" s="2">
        <v>42827</v>
      </c>
      <c r="B3265" s="3">
        <f t="shared" si="251"/>
        <v>2</v>
      </c>
      <c r="C3265" s="3">
        <f t="shared" si="252"/>
        <v>4</v>
      </c>
      <c r="D3265" s="3">
        <f t="shared" si="253"/>
        <v>2017</v>
      </c>
      <c r="E3265" s="4">
        <v>16.458333333333332</v>
      </c>
      <c r="F3265" s="4">
        <v>14.904166666666669</v>
      </c>
      <c r="G3265" s="4">
        <f t="shared" si="254"/>
        <v>15.68125</v>
      </c>
      <c r="H3265" s="4">
        <v>20.445700000000002</v>
      </c>
      <c r="I3265" s="3">
        <v>0</v>
      </c>
      <c r="J3265" s="4">
        <f t="shared" ca="1" si="250"/>
        <v>5.6812500000000004</v>
      </c>
      <c r="K3265" s="5">
        <v>4.6858029221743323</v>
      </c>
      <c r="L3265" s="122">
        <v>0</v>
      </c>
    </row>
    <row r="3266" spans="1:12" x14ac:dyDescent="0.25">
      <c r="A3266" s="2">
        <v>42828</v>
      </c>
      <c r="B3266" s="3">
        <f t="shared" si="251"/>
        <v>3</v>
      </c>
      <c r="C3266" s="3">
        <f t="shared" si="252"/>
        <v>4</v>
      </c>
      <c r="D3266" s="3">
        <f t="shared" si="253"/>
        <v>2017</v>
      </c>
      <c r="E3266" s="4">
        <v>18.645833333333332</v>
      </c>
      <c r="F3266" s="4">
        <v>17.425000000000001</v>
      </c>
      <c r="G3266" s="4">
        <f t="shared" si="254"/>
        <v>18.035416666666666</v>
      </c>
      <c r="H3266" s="4">
        <v>18.838899999999999</v>
      </c>
      <c r="I3266" s="3">
        <v>0</v>
      </c>
      <c r="J3266" s="4">
        <f t="shared" ref="J3266:J3329" ca="1" si="255">IF($J$2&gt;E3266,0, IF(F3266&gt;$J$2,((F3266-$J$2)+((E3266-F3266)/2)),((E3266-$J$2)^2/((E3266-F3266)))))</f>
        <v>8.0354166666666664</v>
      </c>
      <c r="K3266" s="5">
        <v>4.8744169055182667</v>
      </c>
      <c r="L3266" s="122">
        <v>0</v>
      </c>
    </row>
    <row r="3267" spans="1:12" x14ac:dyDescent="0.25">
      <c r="A3267" s="2">
        <v>42829</v>
      </c>
      <c r="B3267" s="3">
        <f t="shared" ref="B3267:B3330" si="256">DAY(A3267)</f>
        <v>4</v>
      </c>
      <c r="C3267" s="3">
        <f t="shared" ref="C3267:C3330" si="257">MONTH(A3267)</f>
        <v>4</v>
      </c>
      <c r="D3267" s="3">
        <f t="shared" ref="D3267:D3330" si="258">YEAR(A3267)</f>
        <v>2017</v>
      </c>
      <c r="E3267" s="4">
        <v>19.104166666666668</v>
      </c>
      <c r="F3267" s="4">
        <v>18.008333333333333</v>
      </c>
      <c r="G3267" s="4">
        <f t="shared" ref="G3267:G3330" si="259">MEDIAN(E3267:F3267)</f>
        <v>18.556249999999999</v>
      </c>
      <c r="H3267" s="4">
        <v>12.808</v>
      </c>
      <c r="I3267" s="3">
        <v>0</v>
      </c>
      <c r="J3267" s="4">
        <f t="shared" ca="1" si="255"/>
        <v>8.5562500000000004</v>
      </c>
      <c r="K3267" s="5">
        <v>3.663005418985549</v>
      </c>
      <c r="L3267" s="122">
        <v>0</v>
      </c>
    </row>
    <row r="3268" spans="1:12" x14ac:dyDescent="0.25">
      <c r="A3268" s="2">
        <v>42830</v>
      </c>
      <c r="B3268" s="3">
        <f t="shared" si="256"/>
        <v>5</v>
      </c>
      <c r="C3268" s="3">
        <f t="shared" si="257"/>
        <v>4</v>
      </c>
      <c r="D3268" s="3">
        <f t="shared" si="258"/>
        <v>2017</v>
      </c>
      <c r="E3268" s="4">
        <v>17.737500000000001</v>
      </c>
      <c r="F3268" s="4">
        <v>17.099999999999998</v>
      </c>
      <c r="G3268" s="4">
        <f t="shared" si="259"/>
        <v>17.418749999999999</v>
      </c>
      <c r="H3268" s="4">
        <v>4.9114000000000004</v>
      </c>
      <c r="I3268" s="3">
        <v>65</v>
      </c>
      <c r="J3268" s="4">
        <f t="shared" ca="1" si="255"/>
        <v>7.4187499999999993</v>
      </c>
      <c r="K3268" s="5">
        <v>1.303216600734677</v>
      </c>
      <c r="L3268" s="122">
        <v>0</v>
      </c>
    </row>
    <row r="3269" spans="1:12" x14ac:dyDescent="0.25">
      <c r="A3269" s="2">
        <v>42831</v>
      </c>
      <c r="B3269" s="3">
        <f t="shared" si="256"/>
        <v>6</v>
      </c>
      <c r="C3269" s="3">
        <f t="shared" si="257"/>
        <v>4</v>
      </c>
      <c r="D3269" s="3">
        <f t="shared" si="258"/>
        <v>2017</v>
      </c>
      <c r="E3269" s="4">
        <v>18.154166666666669</v>
      </c>
      <c r="F3269" s="4">
        <v>16.479166666666668</v>
      </c>
      <c r="G3269" s="4">
        <f t="shared" si="259"/>
        <v>17.31666666666667</v>
      </c>
      <c r="H3269" s="4">
        <v>18.659499999999998</v>
      </c>
      <c r="I3269" s="3">
        <v>0.2</v>
      </c>
      <c r="J3269" s="4">
        <f t="shared" ca="1" si="255"/>
        <v>7.3166666666666682</v>
      </c>
      <c r="K3269" s="5">
        <v>4.5209835386752486</v>
      </c>
      <c r="L3269" s="122">
        <v>0</v>
      </c>
    </row>
    <row r="3270" spans="1:12" x14ac:dyDescent="0.25">
      <c r="A3270" s="2">
        <v>42832</v>
      </c>
      <c r="B3270" s="3">
        <f t="shared" si="256"/>
        <v>7</v>
      </c>
      <c r="C3270" s="3">
        <f t="shared" si="257"/>
        <v>4</v>
      </c>
      <c r="D3270" s="3">
        <f t="shared" si="258"/>
        <v>2017</v>
      </c>
      <c r="E3270" s="4">
        <v>17.349999999999998</v>
      </c>
      <c r="F3270" s="4">
        <v>16.191666666666663</v>
      </c>
      <c r="G3270" s="4">
        <f t="shared" si="259"/>
        <v>16.770833333333329</v>
      </c>
      <c r="H3270" s="4">
        <v>14.821899999999998</v>
      </c>
      <c r="I3270" s="3">
        <v>0</v>
      </c>
      <c r="J3270" s="4">
        <f t="shared" ca="1" si="255"/>
        <v>6.7708333333333304</v>
      </c>
      <c r="K3270" s="5">
        <v>3.6103601672195325</v>
      </c>
      <c r="L3270" s="122">
        <v>0</v>
      </c>
    </row>
    <row r="3271" spans="1:12" x14ac:dyDescent="0.25">
      <c r="A3271" s="2">
        <v>42833</v>
      </c>
      <c r="B3271" s="3">
        <f t="shared" si="256"/>
        <v>8</v>
      </c>
      <c r="C3271" s="3">
        <f t="shared" si="257"/>
        <v>4</v>
      </c>
      <c r="D3271" s="3">
        <f t="shared" si="258"/>
        <v>2017</v>
      </c>
      <c r="E3271" s="4">
        <v>19.054166666666667</v>
      </c>
      <c r="F3271" s="4">
        <v>18.133333333333336</v>
      </c>
      <c r="G3271" s="4">
        <f t="shared" si="259"/>
        <v>18.59375</v>
      </c>
      <c r="H3271" s="4">
        <v>12.875699999999998</v>
      </c>
      <c r="I3271" s="3">
        <v>0</v>
      </c>
      <c r="J3271" s="4">
        <f t="shared" ca="1" si="255"/>
        <v>8.5937500000000018</v>
      </c>
      <c r="K3271" s="5">
        <v>3.5540437367344251</v>
      </c>
      <c r="L3271" s="122">
        <v>0</v>
      </c>
    </row>
    <row r="3272" spans="1:12" x14ac:dyDescent="0.25">
      <c r="A3272" s="2">
        <v>42834</v>
      </c>
      <c r="B3272" s="3">
        <f t="shared" si="256"/>
        <v>9</v>
      </c>
      <c r="C3272" s="3">
        <f t="shared" si="257"/>
        <v>4</v>
      </c>
      <c r="D3272" s="3">
        <f t="shared" si="258"/>
        <v>2017</v>
      </c>
      <c r="E3272" s="4">
        <v>19.137499999999999</v>
      </c>
      <c r="F3272" s="4">
        <v>18.637499999999999</v>
      </c>
      <c r="G3272" s="4">
        <f t="shared" si="259"/>
        <v>18.887499999999999</v>
      </c>
      <c r="H3272" s="4">
        <v>5.8041000000000009</v>
      </c>
      <c r="I3272" s="3">
        <v>0</v>
      </c>
      <c r="J3272" s="4">
        <f t="shared" ca="1" si="255"/>
        <v>8.8874999999999993</v>
      </c>
      <c r="K3272" s="5">
        <v>2.1947340273608882</v>
      </c>
      <c r="L3272" s="122">
        <v>0</v>
      </c>
    </row>
    <row r="3273" spans="1:12" x14ac:dyDescent="0.25">
      <c r="A3273" s="2">
        <v>42835</v>
      </c>
      <c r="B3273" s="3">
        <f t="shared" si="256"/>
        <v>10</v>
      </c>
      <c r="C3273" s="3">
        <f t="shared" si="257"/>
        <v>4</v>
      </c>
      <c r="D3273" s="3">
        <f t="shared" si="258"/>
        <v>2017</v>
      </c>
      <c r="E3273" s="4">
        <v>20.262499999999996</v>
      </c>
      <c r="F3273" s="4">
        <v>19.287499999999998</v>
      </c>
      <c r="G3273" s="4">
        <f t="shared" si="259"/>
        <v>19.774999999999999</v>
      </c>
      <c r="H3273" s="4">
        <v>16.634800000000002</v>
      </c>
      <c r="I3273" s="3">
        <v>0</v>
      </c>
      <c r="J3273" s="4">
        <f t="shared" ca="1" si="255"/>
        <v>9.7749999999999968</v>
      </c>
      <c r="K3273" s="5">
        <v>4.3712131577872348</v>
      </c>
      <c r="L3273" s="122">
        <v>0</v>
      </c>
    </row>
    <row r="3274" spans="1:12" x14ac:dyDescent="0.25">
      <c r="A3274" s="2">
        <v>42836</v>
      </c>
      <c r="B3274" s="3">
        <f t="shared" si="256"/>
        <v>11</v>
      </c>
      <c r="C3274" s="3">
        <f t="shared" si="257"/>
        <v>4</v>
      </c>
      <c r="D3274" s="3">
        <f t="shared" si="258"/>
        <v>2017</v>
      </c>
      <c r="E3274" s="4">
        <v>19.095833333333328</v>
      </c>
      <c r="F3274" s="4">
        <v>18.137499999999999</v>
      </c>
      <c r="G3274" s="4">
        <f t="shared" si="259"/>
        <v>18.616666666666664</v>
      </c>
      <c r="H3274" s="4">
        <v>16.596400000000003</v>
      </c>
      <c r="I3274" s="3">
        <v>4.2</v>
      </c>
      <c r="J3274" s="4">
        <f t="shared" ca="1" si="255"/>
        <v>8.6166666666666636</v>
      </c>
      <c r="K3274" s="5">
        <v>4.3590083109730395</v>
      </c>
      <c r="L3274" s="122">
        <v>0</v>
      </c>
    </row>
    <row r="3275" spans="1:12" x14ac:dyDescent="0.25">
      <c r="A3275" s="2">
        <v>42837</v>
      </c>
      <c r="B3275" s="3">
        <f t="shared" si="256"/>
        <v>12</v>
      </c>
      <c r="C3275" s="3">
        <f t="shared" si="257"/>
        <v>4</v>
      </c>
      <c r="D3275" s="3">
        <f t="shared" si="258"/>
        <v>2017</v>
      </c>
      <c r="E3275" s="4">
        <v>13.470833333333333</v>
      </c>
      <c r="F3275" s="4">
        <v>12.433333333333332</v>
      </c>
      <c r="G3275" s="4">
        <f t="shared" si="259"/>
        <v>12.952083333333333</v>
      </c>
      <c r="H3275" s="4">
        <v>9.6205999999999978</v>
      </c>
      <c r="I3275" s="3">
        <v>0</v>
      </c>
      <c r="J3275" s="4">
        <f t="shared" ca="1" si="255"/>
        <v>2.9520833333333325</v>
      </c>
      <c r="K3275" s="5">
        <v>2.2757631034102719</v>
      </c>
      <c r="L3275" s="122">
        <v>0</v>
      </c>
    </row>
    <row r="3276" spans="1:12" x14ac:dyDescent="0.25">
      <c r="A3276" s="2">
        <v>42838</v>
      </c>
      <c r="B3276" s="3">
        <f t="shared" si="256"/>
        <v>13</v>
      </c>
      <c r="C3276" s="3">
        <f t="shared" si="257"/>
        <v>4</v>
      </c>
      <c r="D3276" s="3">
        <f t="shared" si="258"/>
        <v>2017</v>
      </c>
      <c r="E3276" s="4">
        <v>13.99583333333333</v>
      </c>
      <c r="F3276" s="4">
        <v>12.566666666666665</v>
      </c>
      <c r="G3276" s="4">
        <f t="shared" si="259"/>
        <v>13.281249999999996</v>
      </c>
      <c r="H3276" s="4">
        <v>19.936</v>
      </c>
      <c r="I3276" s="3">
        <v>0.2</v>
      </c>
      <c r="J3276" s="4">
        <f t="shared" ca="1" si="255"/>
        <v>3.2812499999999973</v>
      </c>
      <c r="K3276" s="5">
        <v>4.2221099757853082</v>
      </c>
      <c r="L3276" s="122">
        <v>0</v>
      </c>
    </row>
    <row r="3277" spans="1:12" x14ac:dyDescent="0.25">
      <c r="A3277" s="2">
        <v>42839</v>
      </c>
      <c r="B3277" s="3">
        <f t="shared" si="256"/>
        <v>14</v>
      </c>
      <c r="C3277" s="3">
        <f t="shared" si="257"/>
        <v>4</v>
      </c>
      <c r="D3277" s="3">
        <f t="shared" si="258"/>
        <v>2017</v>
      </c>
      <c r="E3277" s="4">
        <v>16.591666666666669</v>
      </c>
      <c r="F3277" s="4">
        <v>15.375</v>
      </c>
      <c r="G3277" s="4">
        <f t="shared" si="259"/>
        <v>15.983333333333334</v>
      </c>
      <c r="H3277" s="4">
        <v>11.167499999999999</v>
      </c>
      <c r="I3277" s="3">
        <v>1</v>
      </c>
      <c r="J3277" s="4">
        <f t="shared" ca="1" si="255"/>
        <v>5.9833333333333343</v>
      </c>
      <c r="K3277" s="5">
        <v>2.7081796104629428</v>
      </c>
      <c r="L3277" s="122">
        <v>0</v>
      </c>
    </row>
    <row r="3278" spans="1:12" x14ac:dyDescent="0.25">
      <c r="A3278" s="2">
        <v>42840</v>
      </c>
      <c r="B3278" s="3">
        <f t="shared" si="256"/>
        <v>15</v>
      </c>
      <c r="C3278" s="3">
        <f t="shared" si="257"/>
        <v>4</v>
      </c>
      <c r="D3278" s="3">
        <f t="shared" si="258"/>
        <v>2017</v>
      </c>
      <c r="E3278" s="4">
        <v>17.708333333333332</v>
      </c>
      <c r="F3278" s="4">
        <v>16.616666666666667</v>
      </c>
      <c r="G3278" s="4">
        <f t="shared" si="259"/>
        <v>17.162500000000001</v>
      </c>
      <c r="H3278" s="4">
        <v>9.6445000000000007</v>
      </c>
      <c r="I3278" s="3">
        <v>20.400000000000002</v>
      </c>
      <c r="J3278" s="4">
        <f t="shared" ca="1" si="255"/>
        <v>7.1624999999999996</v>
      </c>
      <c r="K3278" s="5">
        <v>2.3162636572272808</v>
      </c>
      <c r="L3278" s="122">
        <v>0</v>
      </c>
    </row>
    <row r="3279" spans="1:12" x14ac:dyDescent="0.25">
      <c r="A3279" s="2">
        <v>42841</v>
      </c>
      <c r="B3279" s="3">
        <f t="shared" si="256"/>
        <v>16</v>
      </c>
      <c r="C3279" s="3">
        <f t="shared" si="257"/>
        <v>4</v>
      </c>
      <c r="D3279" s="3">
        <f t="shared" si="258"/>
        <v>2017</v>
      </c>
      <c r="E3279" s="4">
        <v>16.895833333333339</v>
      </c>
      <c r="F3279" s="4">
        <v>16.141666666666669</v>
      </c>
      <c r="G3279" s="4">
        <f t="shared" si="259"/>
        <v>16.518750000000004</v>
      </c>
      <c r="H3279" s="4">
        <v>7.6702999999999992</v>
      </c>
      <c r="I3279" s="3">
        <v>2.6</v>
      </c>
      <c r="J3279" s="4">
        <f t="shared" ca="1" si="255"/>
        <v>6.5187500000000043</v>
      </c>
      <c r="K3279" s="5">
        <v>1.8233603545235155</v>
      </c>
      <c r="L3279" s="122">
        <v>0</v>
      </c>
    </row>
    <row r="3280" spans="1:12" x14ac:dyDescent="0.25">
      <c r="A3280" s="2">
        <v>42842</v>
      </c>
      <c r="B3280" s="3">
        <f t="shared" si="256"/>
        <v>17</v>
      </c>
      <c r="C3280" s="3">
        <f t="shared" si="257"/>
        <v>4</v>
      </c>
      <c r="D3280" s="3">
        <f t="shared" si="258"/>
        <v>2017</v>
      </c>
      <c r="E3280" s="4">
        <v>15.591666666666669</v>
      </c>
      <c r="F3280" s="4">
        <v>14.633333333333333</v>
      </c>
      <c r="G3280" s="4">
        <f t="shared" si="259"/>
        <v>15.112500000000001</v>
      </c>
      <c r="H3280" s="4">
        <v>10.3879</v>
      </c>
      <c r="I3280" s="3">
        <v>0</v>
      </c>
      <c r="J3280" s="4">
        <f t="shared" ca="1" si="255"/>
        <v>5.1125000000000007</v>
      </c>
      <c r="K3280" s="5">
        <v>2.6257514847236698</v>
      </c>
      <c r="L3280" s="122">
        <v>0</v>
      </c>
    </row>
    <row r="3281" spans="1:12" x14ac:dyDescent="0.25">
      <c r="A3281" s="2">
        <v>42843</v>
      </c>
      <c r="B3281" s="3">
        <f t="shared" si="256"/>
        <v>18</v>
      </c>
      <c r="C3281" s="3">
        <f t="shared" si="257"/>
        <v>4</v>
      </c>
      <c r="D3281" s="3">
        <f t="shared" si="258"/>
        <v>2017</v>
      </c>
      <c r="E3281" s="4">
        <v>15.866666666666665</v>
      </c>
      <c r="F3281" s="4">
        <v>14.758333333333331</v>
      </c>
      <c r="G3281" s="4">
        <f t="shared" si="259"/>
        <v>15.312499999999998</v>
      </c>
      <c r="H3281" s="4">
        <v>15.421299999999999</v>
      </c>
      <c r="I3281" s="3">
        <v>0</v>
      </c>
      <c r="J3281" s="4">
        <f t="shared" ca="1" si="255"/>
        <v>5.3124999999999982</v>
      </c>
      <c r="K3281" s="5">
        <v>3.5483230126948344</v>
      </c>
      <c r="L3281" s="122">
        <v>0</v>
      </c>
    </row>
    <row r="3282" spans="1:12" x14ac:dyDescent="0.25">
      <c r="A3282" s="2">
        <v>42844</v>
      </c>
      <c r="B3282" s="3">
        <f t="shared" si="256"/>
        <v>19</v>
      </c>
      <c r="C3282" s="3">
        <f t="shared" si="257"/>
        <v>4</v>
      </c>
      <c r="D3282" s="3">
        <f t="shared" si="258"/>
        <v>2017</v>
      </c>
      <c r="E3282" s="4">
        <v>15.633333333333333</v>
      </c>
      <c r="F3282" s="4">
        <v>14.541666666666671</v>
      </c>
      <c r="G3282" s="4">
        <f t="shared" si="259"/>
        <v>15.087500000000002</v>
      </c>
      <c r="H3282" s="4">
        <v>12.594199999999999</v>
      </c>
      <c r="I3282" s="3">
        <v>0</v>
      </c>
      <c r="J3282" s="4">
        <f t="shared" ca="1" si="255"/>
        <v>5.0875000000000021</v>
      </c>
      <c r="K3282" s="5">
        <v>2.9938248987075968</v>
      </c>
      <c r="L3282" s="122">
        <v>0</v>
      </c>
    </row>
    <row r="3283" spans="1:12" x14ac:dyDescent="0.25">
      <c r="A3283" s="2">
        <v>42845</v>
      </c>
      <c r="B3283" s="3">
        <f t="shared" si="256"/>
        <v>20</v>
      </c>
      <c r="C3283" s="3">
        <f t="shared" si="257"/>
        <v>4</v>
      </c>
      <c r="D3283" s="3">
        <f t="shared" si="258"/>
        <v>2017</v>
      </c>
      <c r="E3283" s="4">
        <v>16.637499999999999</v>
      </c>
      <c r="F3283" s="4">
        <v>15.854166666666663</v>
      </c>
      <c r="G3283" s="4">
        <f t="shared" si="259"/>
        <v>16.24583333333333</v>
      </c>
      <c r="H3283" s="4">
        <v>11.847999999999999</v>
      </c>
      <c r="I3283" s="3">
        <v>0</v>
      </c>
      <c r="J3283" s="4">
        <f t="shared" ca="1" si="255"/>
        <v>6.2458333333333309</v>
      </c>
      <c r="K3283" s="5">
        <v>2.9968220440318594</v>
      </c>
      <c r="L3283" s="122">
        <v>0</v>
      </c>
    </row>
    <row r="3284" spans="1:12" x14ac:dyDescent="0.25">
      <c r="A3284" s="2">
        <v>42846</v>
      </c>
      <c r="B3284" s="3">
        <f t="shared" si="256"/>
        <v>21</v>
      </c>
      <c r="C3284" s="3">
        <f t="shared" si="257"/>
        <v>4</v>
      </c>
      <c r="D3284" s="3">
        <f t="shared" si="258"/>
        <v>2017</v>
      </c>
      <c r="E3284" s="4">
        <v>17.704166666666669</v>
      </c>
      <c r="F3284" s="4">
        <v>16.825000000000003</v>
      </c>
      <c r="G3284" s="4">
        <f t="shared" si="259"/>
        <v>17.264583333333334</v>
      </c>
      <c r="H3284" s="4">
        <v>10.820699999999999</v>
      </c>
      <c r="I3284" s="3">
        <v>2.5999999999999996</v>
      </c>
      <c r="J3284" s="4">
        <f t="shared" ca="1" si="255"/>
        <v>7.2645833333333361</v>
      </c>
      <c r="K3284" s="5">
        <v>2.825772061597486</v>
      </c>
      <c r="L3284" s="122">
        <v>0</v>
      </c>
    </row>
    <row r="3285" spans="1:12" x14ac:dyDescent="0.25">
      <c r="A3285" s="2">
        <v>42847</v>
      </c>
      <c r="B3285" s="3">
        <f t="shared" si="256"/>
        <v>22</v>
      </c>
      <c r="C3285" s="3">
        <f t="shared" si="257"/>
        <v>4</v>
      </c>
      <c r="D3285" s="3">
        <f t="shared" si="258"/>
        <v>2017</v>
      </c>
      <c r="E3285" s="4">
        <v>14.783333333333333</v>
      </c>
      <c r="F3285" s="4">
        <v>13.350000000000001</v>
      </c>
      <c r="G3285" s="4">
        <f t="shared" si="259"/>
        <v>14.066666666666666</v>
      </c>
      <c r="H3285" s="4">
        <v>19.042000000000002</v>
      </c>
      <c r="I3285" s="3">
        <v>0.4</v>
      </c>
      <c r="J3285" s="4">
        <f t="shared" ca="1" si="255"/>
        <v>4.0666666666666673</v>
      </c>
      <c r="K3285" s="5">
        <v>4.4869418515370638</v>
      </c>
      <c r="L3285" s="122">
        <v>0</v>
      </c>
    </row>
    <row r="3286" spans="1:12" x14ac:dyDescent="0.25">
      <c r="A3286" s="2">
        <v>42848</v>
      </c>
      <c r="B3286" s="3">
        <f t="shared" si="256"/>
        <v>23</v>
      </c>
      <c r="C3286" s="3">
        <f t="shared" si="257"/>
        <v>4</v>
      </c>
      <c r="D3286" s="3">
        <f t="shared" si="258"/>
        <v>2017</v>
      </c>
      <c r="E3286" s="4">
        <v>13.054166666666667</v>
      </c>
      <c r="F3286" s="4">
        <v>11.591666666666667</v>
      </c>
      <c r="G3286" s="4">
        <f t="shared" si="259"/>
        <v>12.322916666666668</v>
      </c>
      <c r="H3286" s="4">
        <v>16.113600000000002</v>
      </c>
      <c r="I3286" s="3">
        <v>0</v>
      </c>
      <c r="J3286" s="4">
        <f t="shared" ca="1" si="255"/>
        <v>2.322916666666667</v>
      </c>
      <c r="K3286" s="5">
        <v>3.5503530742024609</v>
      </c>
      <c r="L3286" s="122">
        <v>4</v>
      </c>
    </row>
    <row r="3287" spans="1:12" x14ac:dyDescent="0.25">
      <c r="A3287" s="2">
        <v>42849</v>
      </c>
      <c r="B3287" s="3">
        <f t="shared" si="256"/>
        <v>24</v>
      </c>
      <c r="C3287" s="3">
        <f t="shared" si="257"/>
        <v>4</v>
      </c>
      <c r="D3287" s="3">
        <f t="shared" si="258"/>
        <v>2017</v>
      </c>
      <c r="E3287" s="4">
        <v>13.558333333333332</v>
      </c>
      <c r="F3287" s="4">
        <v>12.804166666666667</v>
      </c>
      <c r="G3287" s="4">
        <f t="shared" si="259"/>
        <v>13.181249999999999</v>
      </c>
      <c r="H3287" s="4">
        <v>4.4635999999999996</v>
      </c>
      <c r="I3287" s="3">
        <v>4.2</v>
      </c>
      <c r="J3287" s="4">
        <f t="shared" ca="1" si="255"/>
        <v>3.1812499999999995</v>
      </c>
      <c r="K3287" s="5">
        <v>1.0586986335002535</v>
      </c>
      <c r="L3287" s="122">
        <v>0</v>
      </c>
    </row>
    <row r="3288" spans="1:12" x14ac:dyDescent="0.25">
      <c r="A3288" s="2">
        <v>42850</v>
      </c>
      <c r="B3288" s="3">
        <f t="shared" si="256"/>
        <v>25</v>
      </c>
      <c r="C3288" s="3">
        <f t="shared" si="257"/>
        <v>4</v>
      </c>
      <c r="D3288" s="3">
        <f t="shared" si="258"/>
        <v>2017</v>
      </c>
      <c r="E3288" s="4">
        <v>15.287500000000001</v>
      </c>
      <c r="F3288" s="4">
        <v>14.89583333333333</v>
      </c>
      <c r="G3288" s="4">
        <f t="shared" si="259"/>
        <v>15.091666666666665</v>
      </c>
      <c r="H3288" s="4">
        <v>3.6492000000000004</v>
      </c>
      <c r="I3288" s="3">
        <v>19.199999999999996</v>
      </c>
      <c r="J3288" s="4">
        <f t="shared" ca="1" si="255"/>
        <v>5.0916666666666659</v>
      </c>
      <c r="K3288" s="5">
        <v>0.85383203417814124</v>
      </c>
      <c r="L3288" s="122">
        <v>0</v>
      </c>
    </row>
    <row r="3289" spans="1:12" x14ac:dyDescent="0.25">
      <c r="A3289" s="2">
        <v>42851</v>
      </c>
      <c r="B3289" s="3">
        <f t="shared" si="256"/>
        <v>26</v>
      </c>
      <c r="C3289" s="3">
        <f t="shared" si="257"/>
        <v>4</v>
      </c>
      <c r="D3289" s="3">
        <f t="shared" si="258"/>
        <v>2017</v>
      </c>
      <c r="E3289" s="4">
        <v>14.612499999999999</v>
      </c>
      <c r="F3289" s="4">
        <v>13.445833333333333</v>
      </c>
      <c r="G3289" s="4">
        <f t="shared" si="259"/>
        <v>14.029166666666665</v>
      </c>
      <c r="H3289" s="4">
        <v>15.110799999999999</v>
      </c>
      <c r="I3289" s="3">
        <v>40.600000000000009</v>
      </c>
      <c r="J3289" s="4">
        <f t="shared" ca="1" si="255"/>
        <v>4.0291666666666659</v>
      </c>
      <c r="K3289" s="5">
        <v>3.2421422046547201</v>
      </c>
      <c r="L3289" s="122">
        <v>0</v>
      </c>
    </row>
    <row r="3290" spans="1:12" x14ac:dyDescent="0.25">
      <c r="A3290" s="2">
        <v>42852</v>
      </c>
      <c r="B3290" s="3">
        <f t="shared" si="256"/>
        <v>27</v>
      </c>
      <c r="C3290" s="3">
        <f t="shared" si="257"/>
        <v>4</v>
      </c>
      <c r="D3290" s="3">
        <f t="shared" si="258"/>
        <v>2017</v>
      </c>
      <c r="E3290" s="4">
        <v>8.2458333333333353</v>
      </c>
      <c r="F3290" s="4">
        <v>7.0666666666666691</v>
      </c>
      <c r="G3290" s="4">
        <f t="shared" si="259"/>
        <v>7.6562500000000018</v>
      </c>
      <c r="H3290" s="4">
        <v>19.399000000000001</v>
      </c>
      <c r="I3290" s="3">
        <v>0</v>
      </c>
      <c r="J3290" s="4">
        <f t="shared" ca="1" si="255"/>
        <v>0</v>
      </c>
      <c r="K3290" s="5">
        <v>3.8188829628714682</v>
      </c>
      <c r="L3290" s="122">
        <v>13</v>
      </c>
    </row>
    <row r="3291" spans="1:12" x14ac:dyDescent="0.25">
      <c r="A3291" s="2">
        <v>42853</v>
      </c>
      <c r="B3291" s="3">
        <f t="shared" si="256"/>
        <v>28</v>
      </c>
      <c r="C3291" s="3">
        <f t="shared" si="257"/>
        <v>4</v>
      </c>
      <c r="D3291" s="3">
        <f t="shared" si="258"/>
        <v>2017</v>
      </c>
      <c r="E3291" s="4">
        <v>9.1458333333333357</v>
      </c>
      <c r="F3291" s="4">
        <v>7.1208333333333327</v>
      </c>
      <c r="G3291" s="4">
        <f t="shared" si="259"/>
        <v>8.1333333333333346</v>
      </c>
      <c r="H3291" s="4">
        <v>19.675999999999995</v>
      </c>
      <c r="I3291" s="3">
        <v>0</v>
      </c>
      <c r="J3291" s="4">
        <f t="shared" ca="1" si="255"/>
        <v>0</v>
      </c>
      <c r="K3291" s="5">
        <v>4.096096230289584</v>
      </c>
      <c r="L3291" s="122">
        <v>14</v>
      </c>
    </row>
    <row r="3292" spans="1:12" x14ac:dyDescent="0.25">
      <c r="A3292" s="2">
        <v>42854</v>
      </c>
      <c r="B3292" s="3">
        <f t="shared" si="256"/>
        <v>29</v>
      </c>
      <c r="C3292" s="3">
        <f t="shared" si="257"/>
        <v>4</v>
      </c>
      <c r="D3292" s="3">
        <f t="shared" si="258"/>
        <v>2017</v>
      </c>
      <c r="E3292" s="4">
        <v>12.083333333333336</v>
      </c>
      <c r="F3292" s="4">
        <v>10.337500000000002</v>
      </c>
      <c r="G3292" s="4">
        <f t="shared" si="259"/>
        <v>11.210416666666669</v>
      </c>
      <c r="H3292" s="4">
        <v>18.802699999999998</v>
      </c>
      <c r="I3292" s="3">
        <v>0</v>
      </c>
      <c r="J3292" s="4">
        <f t="shared" ca="1" si="255"/>
        <v>1.2104166666666689</v>
      </c>
      <c r="K3292" s="5">
        <v>4.6112876447380922</v>
      </c>
      <c r="L3292" s="122">
        <v>10</v>
      </c>
    </row>
    <row r="3293" spans="1:12" x14ac:dyDescent="0.25">
      <c r="A3293" s="2">
        <v>42855</v>
      </c>
      <c r="B3293" s="3">
        <f t="shared" si="256"/>
        <v>30</v>
      </c>
      <c r="C3293" s="3">
        <f t="shared" si="257"/>
        <v>4</v>
      </c>
      <c r="D3293" s="3">
        <f t="shared" si="258"/>
        <v>2017</v>
      </c>
      <c r="E3293" s="4">
        <v>14.108333333333334</v>
      </c>
      <c r="F3293" s="4">
        <v>12.441666666666665</v>
      </c>
      <c r="G3293" s="4">
        <f t="shared" si="259"/>
        <v>13.274999999999999</v>
      </c>
      <c r="H3293" s="4">
        <v>18.947300000000002</v>
      </c>
      <c r="I3293" s="3">
        <v>0</v>
      </c>
      <c r="J3293" s="4">
        <f t="shared" ca="1" si="255"/>
        <v>3.2749999999999995</v>
      </c>
      <c r="K3293" s="5">
        <v>4.990650471477581</v>
      </c>
      <c r="L3293" s="122">
        <v>5</v>
      </c>
    </row>
    <row r="3294" spans="1:12" x14ac:dyDescent="0.25">
      <c r="A3294" s="2">
        <v>42856</v>
      </c>
      <c r="B3294" s="3">
        <f t="shared" si="256"/>
        <v>1</v>
      </c>
      <c r="C3294" s="3">
        <f t="shared" si="257"/>
        <v>5</v>
      </c>
      <c r="D3294" s="3">
        <f t="shared" si="258"/>
        <v>2017</v>
      </c>
      <c r="E3294" s="4">
        <v>13.054166666666665</v>
      </c>
      <c r="F3294" s="4">
        <v>11.679166666666665</v>
      </c>
      <c r="G3294" s="4">
        <f t="shared" si="259"/>
        <v>12.366666666666665</v>
      </c>
      <c r="H3294" s="4">
        <v>10.2494</v>
      </c>
      <c r="I3294" s="3">
        <v>0</v>
      </c>
      <c r="J3294" s="4">
        <f t="shared" ca="1" si="255"/>
        <v>2.3666666666666654</v>
      </c>
      <c r="K3294" s="5">
        <v>2.7015625088021742</v>
      </c>
      <c r="L3294" s="123">
        <v>2</v>
      </c>
    </row>
    <row r="3295" spans="1:12" x14ac:dyDescent="0.25">
      <c r="A3295" s="2">
        <v>42857</v>
      </c>
      <c r="B3295" s="3">
        <f t="shared" si="256"/>
        <v>2</v>
      </c>
      <c r="C3295" s="3">
        <f t="shared" si="257"/>
        <v>5</v>
      </c>
      <c r="D3295" s="3">
        <f t="shared" si="258"/>
        <v>2017</v>
      </c>
      <c r="E3295" s="4">
        <v>14.983333333333336</v>
      </c>
      <c r="F3295" s="4">
        <v>13.908333333333337</v>
      </c>
      <c r="G3295" s="4">
        <f t="shared" si="259"/>
        <v>14.445833333333336</v>
      </c>
      <c r="H3295" s="4">
        <v>12.307100000000002</v>
      </c>
      <c r="I3295" s="3">
        <v>0</v>
      </c>
      <c r="J3295" s="4">
        <f t="shared" ca="1" si="255"/>
        <v>4.4458333333333364</v>
      </c>
      <c r="K3295" s="5">
        <v>2.8387673326213489</v>
      </c>
      <c r="L3295" s="123">
        <v>0</v>
      </c>
    </row>
    <row r="3296" spans="1:12" x14ac:dyDescent="0.25">
      <c r="A3296" s="2">
        <v>42858</v>
      </c>
      <c r="B3296" s="3">
        <f t="shared" si="256"/>
        <v>3</v>
      </c>
      <c r="C3296" s="3">
        <f t="shared" si="257"/>
        <v>5</v>
      </c>
      <c r="D3296" s="3">
        <f t="shared" si="258"/>
        <v>2017</v>
      </c>
      <c r="E3296" s="4">
        <v>16.641666666666669</v>
      </c>
      <c r="F3296" s="4">
        <v>15.616666666666667</v>
      </c>
      <c r="G3296" s="4">
        <f t="shared" si="259"/>
        <v>16.12916666666667</v>
      </c>
      <c r="H3296" s="4">
        <v>12.414300000000001</v>
      </c>
      <c r="I3296" s="3">
        <v>0</v>
      </c>
      <c r="J3296" s="4">
        <f t="shared" ca="1" si="255"/>
        <v>6.1291666666666682</v>
      </c>
      <c r="K3296" s="5">
        <v>3.1757144916075477</v>
      </c>
      <c r="L3296" s="123">
        <v>0</v>
      </c>
    </row>
    <row r="3297" spans="1:12" x14ac:dyDescent="0.25">
      <c r="A3297" s="2">
        <v>42859</v>
      </c>
      <c r="B3297" s="3">
        <f t="shared" si="256"/>
        <v>4</v>
      </c>
      <c r="C3297" s="3">
        <f t="shared" si="257"/>
        <v>5</v>
      </c>
      <c r="D3297" s="3">
        <f t="shared" si="258"/>
        <v>2017</v>
      </c>
      <c r="E3297" s="4">
        <v>14.512499999999998</v>
      </c>
      <c r="F3297" s="4">
        <v>14.020833333333334</v>
      </c>
      <c r="G3297" s="4">
        <f t="shared" si="259"/>
        <v>14.266666666666666</v>
      </c>
      <c r="H3297" s="4">
        <v>3.6379000000000001</v>
      </c>
      <c r="I3297" s="3">
        <v>12.600000000000001</v>
      </c>
      <c r="J3297" s="4">
        <f t="shared" ca="1" si="255"/>
        <v>4.2666666666666657</v>
      </c>
      <c r="K3297" s="5">
        <v>0.84205388737927245</v>
      </c>
      <c r="L3297" s="123">
        <v>0</v>
      </c>
    </row>
    <row r="3298" spans="1:12" x14ac:dyDescent="0.25">
      <c r="A3298" s="2">
        <v>42860</v>
      </c>
      <c r="B3298" s="3">
        <f t="shared" si="256"/>
        <v>5</v>
      </c>
      <c r="C3298" s="3">
        <f t="shared" si="257"/>
        <v>5</v>
      </c>
      <c r="D3298" s="3">
        <f t="shared" si="258"/>
        <v>2017</v>
      </c>
      <c r="E3298" s="4">
        <v>17.329166666666662</v>
      </c>
      <c r="F3298" s="4">
        <v>16.362499999999997</v>
      </c>
      <c r="G3298" s="4">
        <f t="shared" si="259"/>
        <v>16.845833333333331</v>
      </c>
      <c r="H3298" s="4">
        <v>12.330299999999999</v>
      </c>
      <c r="I3298" s="3">
        <v>2.6</v>
      </c>
      <c r="J3298" s="4">
        <f t="shared" ca="1" si="255"/>
        <v>6.8458333333333297</v>
      </c>
      <c r="K3298" s="5">
        <v>3.0576150056770861</v>
      </c>
      <c r="L3298" s="123">
        <v>0</v>
      </c>
    </row>
    <row r="3299" spans="1:12" x14ac:dyDescent="0.25">
      <c r="A3299" s="2">
        <v>42861</v>
      </c>
      <c r="B3299" s="3">
        <f t="shared" si="256"/>
        <v>6</v>
      </c>
      <c r="C3299" s="3">
        <f t="shared" si="257"/>
        <v>5</v>
      </c>
      <c r="D3299" s="3">
        <f t="shared" si="258"/>
        <v>2017</v>
      </c>
      <c r="E3299" s="4">
        <v>15.458333333333334</v>
      </c>
      <c r="F3299" s="4">
        <v>14.050000000000002</v>
      </c>
      <c r="G3299" s="4">
        <f t="shared" si="259"/>
        <v>14.754166666666668</v>
      </c>
      <c r="H3299" s="4">
        <v>14.812500000000002</v>
      </c>
      <c r="I3299" s="3">
        <v>0.2</v>
      </c>
      <c r="J3299" s="4">
        <f t="shared" ca="1" si="255"/>
        <v>4.7541666666666682</v>
      </c>
      <c r="K3299" s="5">
        <v>3.4452489550637591</v>
      </c>
      <c r="L3299" s="123">
        <v>0</v>
      </c>
    </row>
    <row r="3300" spans="1:12" x14ac:dyDescent="0.25">
      <c r="A3300" s="2">
        <v>42862</v>
      </c>
      <c r="B3300" s="3">
        <f t="shared" si="256"/>
        <v>7</v>
      </c>
      <c r="C3300" s="3">
        <f t="shared" si="257"/>
        <v>5</v>
      </c>
      <c r="D3300" s="3">
        <f t="shared" si="258"/>
        <v>2017</v>
      </c>
      <c r="E3300" s="4">
        <v>16.316666666666666</v>
      </c>
      <c r="F3300" s="4">
        <v>15.116666666666665</v>
      </c>
      <c r="G3300" s="4">
        <f t="shared" si="259"/>
        <v>15.716666666666665</v>
      </c>
      <c r="H3300" s="4">
        <v>15.134</v>
      </c>
      <c r="I3300" s="3">
        <v>0.2</v>
      </c>
      <c r="J3300" s="4">
        <f t="shared" ca="1" si="255"/>
        <v>5.7166666666666659</v>
      </c>
      <c r="K3300" s="5">
        <v>3.4376051351737806</v>
      </c>
      <c r="L3300" s="123">
        <v>0</v>
      </c>
    </row>
    <row r="3301" spans="1:12" x14ac:dyDescent="0.25">
      <c r="A3301" s="2">
        <v>42863</v>
      </c>
      <c r="B3301" s="3">
        <f t="shared" si="256"/>
        <v>8</v>
      </c>
      <c r="C3301" s="3">
        <f t="shared" si="257"/>
        <v>5</v>
      </c>
      <c r="D3301" s="3">
        <f t="shared" si="258"/>
        <v>2017</v>
      </c>
      <c r="E3301" s="4">
        <v>16.154166666666669</v>
      </c>
      <c r="F3301" s="4">
        <v>14.858333333333329</v>
      </c>
      <c r="G3301" s="4">
        <f t="shared" si="259"/>
        <v>15.506249999999998</v>
      </c>
      <c r="H3301" s="4">
        <v>15.379600000000002</v>
      </c>
      <c r="I3301" s="3">
        <v>0</v>
      </c>
      <c r="J3301" s="4">
        <f t="shared" ca="1" si="255"/>
        <v>5.5062499999999988</v>
      </c>
      <c r="K3301" s="5">
        <v>3.8486865980573737</v>
      </c>
      <c r="L3301" s="123">
        <v>0</v>
      </c>
    </row>
    <row r="3302" spans="1:12" x14ac:dyDescent="0.25">
      <c r="A3302" s="2">
        <v>42864</v>
      </c>
      <c r="B3302" s="3">
        <f t="shared" si="256"/>
        <v>9</v>
      </c>
      <c r="C3302" s="3">
        <f t="shared" si="257"/>
        <v>5</v>
      </c>
      <c r="D3302" s="3">
        <f t="shared" si="258"/>
        <v>2017</v>
      </c>
      <c r="E3302" s="4">
        <v>16.245833333333334</v>
      </c>
      <c r="F3302" s="4">
        <v>15.033333333333337</v>
      </c>
      <c r="G3302" s="4">
        <f t="shared" si="259"/>
        <v>15.639583333333334</v>
      </c>
      <c r="H3302" s="4">
        <v>14.0646</v>
      </c>
      <c r="I3302" s="3">
        <v>0</v>
      </c>
      <c r="J3302" s="4">
        <f t="shared" ca="1" si="255"/>
        <v>5.6395833333333352</v>
      </c>
      <c r="K3302" s="5">
        <v>3.5992997416409502</v>
      </c>
      <c r="L3302" s="123">
        <v>0</v>
      </c>
    </row>
    <row r="3303" spans="1:12" x14ac:dyDescent="0.25">
      <c r="A3303" s="2">
        <v>42865</v>
      </c>
      <c r="B3303" s="3">
        <f t="shared" si="256"/>
        <v>10</v>
      </c>
      <c r="C3303" s="3">
        <f t="shared" si="257"/>
        <v>5</v>
      </c>
      <c r="D3303" s="3">
        <f t="shared" si="258"/>
        <v>2017</v>
      </c>
      <c r="E3303" s="4">
        <v>13.833333333333334</v>
      </c>
      <c r="F3303" s="4">
        <v>12.754166666666668</v>
      </c>
      <c r="G3303" s="4">
        <f t="shared" si="259"/>
        <v>13.293750000000001</v>
      </c>
      <c r="H3303" s="4">
        <v>14.102</v>
      </c>
      <c r="I3303" s="3">
        <v>0</v>
      </c>
      <c r="J3303" s="4">
        <f t="shared" ca="1" si="255"/>
        <v>3.2937500000000011</v>
      </c>
      <c r="K3303" s="5">
        <v>3.243702448317519</v>
      </c>
      <c r="L3303" s="123">
        <v>0</v>
      </c>
    </row>
    <row r="3304" spans="1:12" x14ac:dyDescent="0.25">
      <c r="A3304" s="2">
        <v>42866</v>
      </c>
      <c r="B3304" s="3">
        <f t="shared" si="256"/>
        <v>11</v>
      </c>
      <c r="C3304" s="3">
        <f t="shared" si="257"/>
        <v>5</v>
      </c>
      <c r="D3304" s="3">
        <f t="shared" si="258"/>
        <v>2017</v>
      </c>
      <c r="E3304" s="4">
        <v>11.566666666666665</v>
      </c>
      <c r="F3304" s="4">
        <v>10.354166666666666</v>
      </c>
      <c r="G3304" s="4">
        <f t="shared" si="259"/>
        <v>10.960416666666665</v>
      </c>
      <c r="H3304" s="4">
        <v>8.6735999999999986</v>
      </c>
      <c r="I3304" s="3">
        <v>0.2</v>
      </c>
      <c r="J3304" s="4">
        <f t="shared" ca="1" si="255"/>
        <v>0.96041666666666536</v>
      </c>
      <c r="K3304" s="5">
        <v>1.7066117087618469</v>
      </c>
      <c r="L3304" s="123">
        <v>7</v>
      </c>
    </row>
    <row r="3305" spans="1:12" x14ac:dyDescent="0.25">
      <c r="A3305" s="2">
        <v>42867</v>
      </c>
      <c r="B3305" s="3">
        <f t="shared" si="256"/>
        <v>12</v>
      </c>
      <c r="C3305" s="3">
        <f t="shared" si="257"/>
        <v>5</v>
      </c>
      <c r="D3305" s="3">
        <f t="shared" si="258"/>
        <v>2017</v>
      </c>
      <c r="E3305" s="4">
        <v>14.008333333333333</v>
      </c>
      <c r="F3305" s="4">
        <v>13.191666666666665</v>
      </c>
      <c r="G3305" s="4">
        <f t="shared" si="259"/>
        <v>13.599999999999998</v>
      </c>
      <c r="H3305" s="4">
        <v>10.113500000000002</v>
      </c>
      <c r="I3305" s="3">
        <v>0</v>
      </c>
      <c r="J3305" s="4">
        <f t="shared" ca="1" si="255"/>
        <v>3.5999999999999988</v>
      </c>
      <c r="K3305" s="5">
        <v>2.3118667521174898</v>
      </c>
      <c r="L3305" s="123">
        <v>0</v>
      </c>
    </row>
    <row r="3306" spans="1:12" x14ac:dyDescent="0.25">
      <c r="A3306" s="2">
        <v>42868</v>
      </c>
      <c r="B3306" s="3">
        <f t="shared" si="256"/>
        <v>13</v>
      </c>
      <c r="C3306" s="3">
        <f t="shared" si="257"/>
        <v>5</v>
      </c>
      <c r="D3306" s="3">
        <f t="shared" si="258"/>
        <v>2017</v>
      </c>
      <c r="E3306" s="4">
        <v>14.508333333333335</v>
      </c>
      <c r="F3306" s="4">
        <v>13.762500000000003</v>
      </c>
      <c r="G3306" s="4">
        <f t="shared" si="259"/>
        <v>14.135416666666668</v>
      </c>
      <c r="H3306" s="4">
        <v>4.2618</v>
      </c>
      <c r="I3306" s="3">
        <v>3.8000000000000003</v>
      </c>
      <c r="J3306" s="4">
        <f t="shared" ca="1" si="255"/>
        <v>4.1354166666666687</v>
      </c>
      <c r="K3306" s="5">
        <v>1.0500590561975747</v>
      </c>
      <c r="L3306" s="123">
        <v>0</v>
      </c>
    </row>
    <row r="3307" spans="1:12" x14ac:dyDescent="0.25">
      <c r="A3307" s="2">
        <v>42869</v>
      </c>
      <c r="B3307" s="3">
        <f t="shared" si="256"/>
        <v>14</v>
      </c>
      <c r="C3307" s="3">
        <f t="shared" si="257"/>
        <v>5</v>
      </c>
      <c r="D3307" s="3">
        <f t="shared" si="258"/>
        <v>2017</v>
      </c>
      <c r="E3307" s="4">
        <v>13.391666666666664</v>
      </c>
      <c r="F3307" s="4">
        <v>12.712499999999999</v>
      </c>
      <c r="G3307" s="4">
        <f t="shared" si="259"/>
        <v>13.052083333333332</v>
      </c>
      <c r="H3307" s="4">
        <v>7.8344000000000005</v>
      </c>
      <c r="I3307" s="3">
        <v>29.4</v>
      </c>
      <c r="J3307" s="4">
        <f t="shared" ca="1" si="255"/>
        <v>3.0520833333333313</v>
      </c>
      <c r="K3307" s="5">
        <v>1.7262909689991461</v>
      </c>
      <c r="L3307" s="123">
        <v>0</v>
      </c>
    </row>
    <row r="3308" spans="1:12" x14ac:dyDescent="0.25">
      <c r="A3308" s="2">
        <v>42870</v>
      </c>
      <c r="B3308" s="3">
        <f t="shared" si="256"/>
        <v>15</v>
      </c>
      <c r="C3308" s="3">
        <f t="shared" si="257"/>
        <v>5</v>
      </c>
      <c r="D3308" s="3">
        <f t="shared" si="258"/>
        <v>2017</v>
      </c>
      <c r="E3308" s="4">
        <v>12.033333333333337</v>
      </c>
      <c r="F3308" s="4">
        <v>10.970833333333337</v>
      </c>
      <c r="G3308" s="4">
        <f t="shared" si="259"/>
        <v>11.502083333333337</v>
      </c>
      <c r="H3308" s="4">
        <v>13.033700000000001</v>
      </c>
      <c r="I3308" s="3">
        <v>0.2</v>
      </c>
      <c r="J3308" s="4">
        <f t="shared" ca="1" si="255"/>
        <v>1.5020833333333368</v>
      </c>
      <c r="K3308" s="5">
        <v>2.8713577882067844</v>
      </c>
      <c r="L3308" s="123">
        <v>0</v>
      </c>
    </row>
    <row r="3309" spans="1:12" x14ac:dyDescent="0.25">
      <c r="A3309" s="2">
        <v>42871</v>
      </c>
      <c r="B3309" s="3">
        <f t="shared" si="256"/>
        <v>16</v>
      </c>
      <c r="C3309" s="3">
        <f t="shared" si="257"/>
        <v>5</v>
      </c>
      <c r="D3309" s="3">
        <f t="shared" si="258"/>
        <v>2017</v>
      </c>
      <c r="E3309" s="4">
        <v>11.545833333333334</v>
      </c>
      <c r="F3309" s="4">
        <v>10.533333333333333</v>
      </c>
      <c r="G3309" s="4">
        <f t="shared" si="259"/>
        <v>11.039583333333333</v>
      </c>
      <c r="H3309" s="4">
        <v>9.9618000000000002</v>
      </c>
      <c r="I3309" s="3">
        <v>0.2</v>
      </c>
      <c r="J3309" s="4">
        <f t="shared" ca="1" si="255"/>
        <v>1.0395833333333337</v>
      </c>
      <c r="K3309" s="5">
        <v>2.0514293750354291</v>
      </c>
      <c r="L3309" s="123">
        <v>0</v>
      </c>
    </row>
    <row r="3310" spans="1:12" x14ac:dyDescent="0.25">
      <c r="A3310" s="2">
        <v>42872</v>
      </c>
      <c r="B3310" s="3">
        <f t="shared" si="256"/>
        <v>17</v>
      </c>
      <c r="C3310" s="3">
        <f t="shared" si="257"/>
        <v>5</v>
      </c>
      <c r="D3310" s="3">
        <f t="shared" si="258"/>
        <v>2017</v>
      </c>
      <c r="E3310" s="4">
        <v>13.4</v>
      </c>
      <c r="F3310" s="4">
        <v>12.0875</v>
      </c>
      <c r="G3310" s="4">
        <f t="shared" si="259"/>
        <v>12.74375</v>
      </c>
      <c r="H3310" s="4">
        <v>15.542399999999997</v>
      </c>
      <c r="I3310" s="3">
        <v>0</v>
      </c>
      <c r="J3310" s="4">
        <f t="shared" ca="1" si="255"/>
        <v>2.7437500000000004</v>
      </c>
      <c r="K3310" s="5">
        <v>3.2214333600380973</v>
      </c>
      <c r="L3310" s="123">
        <v>0</v>
      </c>
    </row>
    <row r="3311" spans="1:12" x14ac:dyDescent="0.25">
      <c r="A3311" s="2">
        <v>42873</v>
      </c>
      <c r="B3311" s="3">
        <f t="shared" si="256"/>
        <v>18</v>
      </c>
      <c r="C3311" s="3">
        <f t="shared" si="257"/>
        <v>5</v>
      </c>
      <c r="D3311" s="3">
        <f t="shared" si="258"/>
        <v>2017</v>
      </c>
      <c r="E3311" s="4">
        <v>12.920833333333329</v>
      </c>
      <c r="F3311" s="4">
        <v>12.029166666666667</v>
      </c>
      <c r="G3311" s="4">
        <f t="shared" si="259"/>
        <v>12.474999999999998</v>
      </c>
      <c r="H3311" s="4">
        <v>5.0291000000000015</v>
      </c>
      <c r="I3311" s="3">
        <v>0</v>
      </c>
      <c r="J3311" s="4">
        <f t="shared" ca="1" si="255"/>
        <v>2.4749999999999979</v>
      </c>
      <c r="K3311" s="5">
        <v>1.2991748354348469</v>
      </c>
      <c r="L3311" s="123">
        <v>0</v>
      </c>
    </row>
    <row r="3312" spans="1:12" x14ac:dyDescent="0.25">
      <c r="A3312" s="2">
        <v>42874</v>
      </c>
      <c r="B3312" s="3">
        <f t="shared" si="256"/>
        <v>19</v>
      </c>
      <c r="C3312" s="3">
        <f t="shared" si="257"/>
        <v>5</v>
      </c>
      <c r="D3312" s="3">
        <f t="shared" si="258"/>
        <v>2017</v>
      </c>
      <c r="E3312" s="4">
        <v>14.187500000000002</v>
      </c>
      <c r="F3312" s="4">
        <v>13.516666666666666</v>
      </c>
      <c r="G3312" s="4">
        <f t="shared" si="259"/>
        <v>13.852083333333333</v>
      </c>
      <c r="H3312" s="4">
        <v>10.805599999999997</v>
      </c>
      <c r="I3312" s="3">
        <v>34.400000000000006</v>
      </c>
      <c r="J3312" s="4">
        <f t="shared" ca="1" si="255"/>
        <v>3.8520833333333337</v>
      </c>
      <c r="K3312" s="5">
        <v>2.2363663534625409</v>
      </c>
      <c r="L3312" s="123">
        <v>0</v>
      </c>
    </row>
    <row r="3313" spans="1:12" x14ac:dyDescent="0.25">
      <c r="A3313" s="2">
        <v>42875</v>
      </c>
      <c r="B3313" s="3">
        <f t="shared" si="256"/>
        <v>20</v>
      </c>
      <c r="C3313" s="3">
        <f t="shared" si="257"/>
        <v>5</v>
      </c>
      <c r="D3313" s="3">
        <f t="shared" si="258"/>
        <v>2017</v>
      </c>
      <c r="E3313" s="4">
        <v>15.629166666666668</v>
      </c>
      <c r="F3313" s="4">
        <v>14.766666666666664</v>
      </c>
      <c r="G3313" s="4">
        <f t="shared" si="259"/>
        <v>15.197916666666666</v>
      </c>
      <c r="H3313" s="4">
        <v>8.7691999999999997</v>
      </c>
      <c r="I3313" s="3">
        <v>1.6</v>
      </c>
      <c r="J3313" s="4">
        <f t="shared" ca="1" si="255"/>
        <v>5.1979166666666661</v>
      </c>
      <c r="K3313" s="5">
        <v>2.1073947456440316</v>
      </c>
      <c r="L3313" s="123">
        <v>0</v>
      </c>
    </row>
    <row r="3314" spans="1:12" x14ac:dyDescent="0.25">
      <c r="A3314" s="2">
        <v>42876</v>
      </c>
      <c r="B3314" s="3">
        <f t="shared" si="256"/>
        <v>21</v>
      </c>
      <c r="C3314" s="3">
        <f t="shared" si="257"/>
        <v>5</v>
      </c>
      <c r="D3314" s="3">
        <f t="shared" si="258"/>
        <v>2017</v>
      </c>
      <c r="E3314" s="4">
        <v>15.579166666666667</v>
      </c>
      <c r="F3314" s="4">
        <v>14.875</v>
      </c>
      <c r="G3314" s="4">
        <f t="shared" si="259"/>
        <v>15.227083333333333</v>
      </c>
      <c r="H3314" s="4">
        <v>5.1294999999999993</v>
      </c>
      <c r="I3314" s="3">
        <v>17.999999999999996</v>
      </c>
      <c r="J3314" s="4">
        <f t="shared" ca="1" si="255"/>
        <v>5.2270833333333337</v>
      </c>
      <c r="K3314" s="5">
        <v>1.192639406676508</v>
      </c>
      <c r="L3314" s="123">
        <v>0</v>
      </c>
    </row>
    <row r="3315" spans="1:12" x14ac:dyDescent="0.25">
      <c r="A3315" s="2">
        <v>42877</v>
      </c>
      <c r="B3315" s="3">
        <f t="shared" si="256"/>
        <v>22</v>
      </c>
      <c r="C3315" s="3">
        <f t="shared" si="257"/>
        <v>5</v>
      </c>
      <c r="D3315" s="3">
        <f t="shared" si="258"/>
        <v>2017</v>
      </c>
      <c r="E3315" s="4">
        <v>11.141666666666667</v>
      </c>
      <c r="F3315" s="4">
        <v>9.5708333333333346</v>
      </c>
      <c r="G3315" s="4">
        <f t="shared" si="259"/>
        <v>10.356250000000001</v>
      </c>
      <c r="H3315" s="4">
        <v>14.573399999999999</v>
      </c>
      <c r="I3315" s="3">
        <v>0.60000000000000009</v>
      </c>
      <c r="J3315" s="4">
        <f t="shared" ca="1" si="255"/>
        <v>0.82975243147657085</v>
      </c>
      <c r="K3315" s="5">
        <v>2.8257991048155531</v>
      </c>
      <c r="L3315" s="123">
        <v>10</v>
      </c>
    </row>
    <row r="3316" spans="1:12" x14ac:dyDescent="0.25">
      <c r="A3316" s="2">
        <v>42878</v>
      </c>
      <c r="B3316" s="3">
        <f t="shared" si="256"/>
        <v>23</v>
      </c>
      <c r="C3316" s="3">
        <f t="shared" si="257"/>
        <v>5</v>
      </c>
      <c r="D3316" s="3">
        <f t="shared" si="258"/>
        <v>2017</v>
      </c>
      <c r="E3316" s="4">
        <v>11.6</v>
      </c>
      <c r="F3316" s="4">
        <v>10.783333333333333</v>
      </c>
      <c r="G3316" s="4">
        <f t="shared" si="259"/>
        <v>11.191666666666666</v>
      </c>
      <c r="H3316" s="4">
        <v>4.1883999999999997</v>
      </c>
      <c r="I3316" s="3">
        <v>1.6</v>
      </c>
      <c r="J3316" s="4">
        <f t="shared" ca="1" si="255"/>
        <v>1.1916666666666664</v>
      </c>
      <c r="K3316" s="5">
        <v>0.91700977338276379</v>
      </c>
      <c r="L3316" s="123">
        <v>0</v>
      </c>
    </row>
    <row r="3317" spans="1:12" x14ac:dyDescent="0.25">
      <c r="A3317" s="2">
        <v>42879</v>
      </c>
      <c r="B3317" s="3">
        <f t="shared" si="256"/>
        <v>24</v>
      </c>
      <c r="C3317" s="3">
        <f t="shared" si="257"/>
        <v>5</v>
      </c>
      <c r="D3317" s="3">
        <f t="shared" si="258"/>
        <v>2017</v>
      </c>
      <c r="E3317" s="4">
        <v>14.625</v>
      </c>
      <c r="F3317" s="4">
        <v>13.945833333333335</v>
      </c>
      <c r="G3317" s="4">
        <f t="shared" si="259"/>
        <v>14.285416666666666</v>
      </c>
      <c r="H3317" s="4">
        <v>9.0405999999999995</v>
      </c>
      <c r="I3317" s="3">
        <v>15.6</v>
      </c>
      <c r="J3317" s="4">
        <f t="shared" ca="1" si="255"/>
        <v>4.2854166666666673</v>
      </c>
      <c r="K3317" s="5">
        <v>1.9313933689502334</v>
      </c>
      <c r="L3317" s="123">
        <v>0</v>
      </c>
    </row>
    <row r="3318" spans="1:12" x14ac:dyDescent="0.25">
      <c r="A3318" s="2">
        <v>42880</v>
      </c>
      <c r="B3318" s="3">
        <f t="shared" si="256"/>
        <v>25</v>
      </c>
      <c r="C3318" s="3">
        <f t="shared" si="257"/>
        <v>5</v>
      </c>
      <c r="D3318" s="3">
        <f t="shared" si="258"/>
        <v>2017</v>
      </c>
      <c r="E3318" s="4">
        <v>18.875</v>
      </c>
      <c r="F3318" s="4">
        <v>17.954166666666662</v>
      </c>
      <c r="G3318" s="4">
        <f t="shared" si="259"/>
        <v>18.414583333333333</v>
      </c>
      <c r="H3318" s="4">
        <v>8.9306999999999981</v>
      </c>
      <c r="I3318" s="3">
        <v>0.4</v>
      </c>
      <c r="J3318" s="4">
        <f t="shared" ca="1" si="255"/>
        <v>8.4145833333333311</v>
      </c>
      <c r="K3318" s="5">
        <v>2.3963470553286532</v>
      </c>
      <c r="L3318" s="123">
        <v>0</v>
      </c>
    </row>
    <row r="3319" spans="1:12" x14ac:dyDescent="0.25">
      <c r="A3319" s="2">
        <v>42881</v>
      </c>
      <c r="B3319" s="3">
        <f t="shared" si="256"/>
        <v>26</v>
      </c>
      <c r="C3319" s="3">
        <f t="shared" si="257"/>
        <v>5</v>
      </c>
      <c r="D3319" s="3">
        <f t="shared" si="258"/>
        <v>2017</v>
      </c>
      <c r="E3319" s="4">
        <v>18.845833333333328</v>
      </c>
      <c r="F3319" s="4">
        <v>17.941666666666666</v>
      </c>
      <c r="G3319" s="4">
        <f t="shared" si="259"/>
        <v>18.393749999999997</v>
      </c>
      <c r="H3319" s="4">
        <v>2.4288000000000003</v>
      </c>
      <c r="I3319" s="3">
        <v>19.8</v>
      </c>
      <c r="J3319" s="4">
        <f t="shared" ca="1" si="255"/>
        <v>8.3937499999999972</v>
      </c>
      <c r="K3319" s="5">
        <v>0.78186835635037877</v>
      </c>
      <c r="L3319" s="123">
        <v>0</v>
      </c>
    </row>
    <row r="3320" spans="1:12" x14ac:dyDescent="0.25">
      <c r="A3320" s="2">
        <v>42882</v>
      </c>
      <c r="B3320" s="3">
        <f t="shared" si="256"/>
        <v>27</v>
      </c>
      <c r="C3320" s="3">
        <f t="shared" si="257"/>
        <v>5</v>
      </c>
      <c r="D3320" s="3">
        <f t="shared" si="258"/>
        <v>2017</v>
      </c>
      <c r="E3320" s="4">
        <v>14.799999999999999</v>
      </c>
      <c r="F3320" s="4">
        <v>14.212499999999999</v>
      </c>
      <c r="G3320" s="4">
        <f t="shared" si="259"/>
        <v>14.506249999999998</v>
      </c>
      <c r="H3320" s="4">
        <v>2.2570999999999999</v>
      </c>
      <c r="I3320" s="3">
        <v>40.600000000000009</v>
      </c>
      <c r="J3320" s="4">
        <f t="shared" ca="1" si="255"/>
        <v>4.5062499999999988</v>
      </c>
      <c r="K3320" s="5">
        <v>0.45191208240988268</v>
      </c>
      <c r="L3320" s="123">
        <v>0</v>
      </c>
    </row>
    <row r="3321" spans="1:12" x14ac:dyDescent="0.25">
      <c r="A3321" s="2">
        <v>42883</v>
      </c>
      <c r="B3321" s="3">
        <f t="shared" si="256"/>
        <v>28</v>
      </c>
      <c r="C3321" s="3">
        <f t="shared" si="257"/>
        <v>5</v>
      </c>
      <c r="D3321" s="3">
        <f t="shared" si="258"/>
        <v>2017</v>
      </c>
      <c r="E3321" s="4">
        <v>14.249999999999998</v>
      </c>
      <c r="F3321" s="4">
        <v>13.729166666666666</v>
      </c>
      <c r="G3321" s="4">
        <f t="shared" si="259"/>
        <v>13.989583333333332</v>
      </c>
      <c r="H3321" s="4">
        <v>3.5173000000000001</v>
      </c>
      <c r="I3321" s="3">
        <v>18.2</v>
      </c>
      <c r="J3321" s="4">
        <f t="shared" ca="1" si="255"/>
        <v>3.9895833333333321</v>
      </c>
      <c r="K3321" s="5">
        <v>0.84779848430467541</v>
      </c>
      <c r="L3321" s="123">
        <v>0</v>
      </c>
    </row>
    <row r="3322" spans="1:12" x14ac:dyDescent="0.25">
      <c r="A3322" s="2">
        <v>42884</v>
      </c>
      <c r="B3322" s="3">
        <f t="shared" si="256"/>
        <v>29</v>
      </c>
      <c r="C3322" s="3">
        <f t="shared" si="257"/>
        <v>5</v>
      </c>
      <c r="D3322" s="3">
        <f t="shared" si="258"/>
        <v>2017</v>
      </c>
      <c r="E3322" s="4">
        <v>15.216666666666669</v>
      </c>
      <c r="F3322" s="4">
        <v>14.795833333333334</v>
      </c>
      <c r="G3322" s="4">
        <f t="shared" si="259"/>
        <v>15.006250000000001</v>
      </c>
      <c r="H3322" s="4">
        <v>3.6268999999999996</v>
      </c>
      <c r="I3322" s="3">
        <v>11.999999999999998</v>
      </c>
      <c r="J3322" s="4">
        <f t="shared" ca="1" si="255"/>
        <v>5.0062500000000014</v>
      </c>
      <c r="K3322" s="5">
        <v>0.82884066637785869</v>
      </c>
      <c r="L3322" s="123">
        <v>0</v>
      </c>
    </row>
    <row r="3323" spans="1:12" x14ac:dyDescent="0.25">
      <c r="A3323" s="2">
        <v>42885</v>
      </c>
      <c r="B3323" s="3">
        <f t="shared" si="256"/>
        <v>30</v>
      </c>
      <c r="C3323" s="3">
        <f t="shared" si="257"/>
        <v>5</v>
      </c>
      <c r="D3323" s="3">
        <f t="shared" si="258"/>
        <v>2017</v>
      </c>
      <c r="E3323" s="4">
        <v>12.22916666666667</v>
      </c>
      <c r="F3323" s="4">
        <v>11.825000000000001</v>
      </c>
      <c r="G3323" s="4">
        <f t="shared" si="259"/>
        <v>12.027083333333335</v>
      </c>
      <c r="H3323" s="4">
        <v>1.6144999999999998</v>
      </c>
      <c r="I3323" s="3">
        <v>17.399999999999999</v>
      </c>
      <c r="J3323" s="4">
        <f t="shared" ca="1" si="255"/>
        <v>2.0270833333333353</v>
      </c>
      <c r="K3323" s="5">
        <v>0.34808560084848894</v>
      </c>
      <c r="L3323" s="123">
        <v>0</v>
      </c>
    </row>
    <row r="3324" spans="1:12" x14ac:dyDescent="0.25">
      <c r="A3324" s="2">
        <v>42886</v>
      </c>
      <c r="B3324" s="3">
        <f t="shared" si="256"/>
        <v>31</v>
      </c>
      <c r="C3324" s="3">
        <f t="shared" si="257"/>
        <v>5</v>
      </c>
      <c r="D3324" s="3">
        <f t="shared" si="258"/>
        <v>2017</v>
      </c>
      <c r="E3324" s="4">
        <v>12.524999999999999</v>
      </c>
      <c r="F3324" s="4">
        <v>12.112499999999999</v>
      </c>
      <c r="G3324" s="4">
        <f t="shared" si="259"/>
        <v>12.318749999999998</v>
      </c>
      <c r="H3324" s="4">
        <v>2.5165999999999999</v>
      </c>
      <c r="I3324" s="3">
        <v>24.599999999999998</v>
      </c>
      <c r="J3324" s="4">
        <f t="shared" ca="1" si="255"/>
        <v>2.3187499999999988</v>
      </c>
      <c r="K3324" s="5">
        <v>0.50018249232681389</v>
      </c>
      <c r="L3324" s="123">
        <v>0</v>
      </c>
    </row>
    <row r="3325" spans="1:12" x14ac:dyDescent="0.25">
      <c r="A3325" s="2">
        <v>42887</v>
      </c>
      <c r="B3325" s="3">
        <f t="shared" si="256"/>
        <v>1</v>
      </c>
      <c r="C3325" s="3">
        <f t="shared" si="257"/>
        <v>6</v>
      </c>
      <c r="D3325" s="3">
        <f t="shared" si="258"/>
        <v>2017</v>
      </c>
      <c r="E3325" s="4">
        <v>11.20833333333333</v>
      </c>
      <c r="F3325" s="4">
        <v>10.6625</v>
      </c>
      <c r="G3325" s="4">
        <f t="shared" si="259"/>
        <v>10.935416666666665</v>
      </c>
      <c r="H3325" s="4">
        <v>5.2761999999999993</v>
      </c>
      <c r="I3325" s="3">
        <v>20.599999999999998</v>
      </c>
      <c r="J3325" s="4">
        <f t="shared" ca="1" si="255"/>
        <v>0.93541666666666501</v>
      </c>
      <c r="K3325" s="5">
        <v>1.0064558529037859</v>
      </c>
      <c r="L3325" s="124">
        <v>0</v>
      </c>
    </row>
    <row r="3326" spans="1:12" x14ac:dyDescent="0.25">
      <c r="A3326" s="2">
        <v>42888</v>
      </c>
      <c r="B3326" s="3">
        <f t="shared" si="256"/>
        <v>2</v>
      </c>
      <c r="C3326" s="3">
        <f t="shared" si="257"/>
        <v>6</v>
      </c>
      <c r="D3326" s="3">
        <f t="shared" si="258"/>
        <v>2017</v>
      </c>
      <c r="E3326" s="4">
        <v>11.779166666666667</v>
      </c>
      <c r="F3326" s="4">
        <v>10.908333333333333</v>
      </c>
      <c r="G3326" s="4">
        <f t="shared" si="259"/>
        <v>11.34375</v>
      </c>
      <c r="H3326" s="4">
        <v>9.9814999999999987</v>
      </c>
      <c r="I3326" s="3">
        <v>1.8</v>
      </c>
      <c r="J3326" s="4">
        <f t="shared" ca="1" si="255"/>
        <v>1.34375</v>
      </c>
      <c r="K3326" s="5">
        <v>2.0278426425815903</v>
      </c>
      <c r="L3326" s="124">
        <v>0</v>
      </c>
    </row>
    <row r="3327" spans="1:12" x14ac:dyDescent="0.25">
      <c r="A3327" s="2">
        <v>42889</v>
      </c>
      <c r="B3327" s="3">
        <f t="shared" si="256"/>
        <v>3</v>
      </c>
      <c r="C3327" s="3">
        <f t="shared" si="257"/>
        <v>6</v>
      </c>
      <c r="D3327" s="3">
        <f t="shared" si="258"/>
        <v>2017</v>
      </c>
      <c r="E3327" s="4">
        <v>11</v>
      </c>
      <c r="F3327" s="4">
        <v>9.7666666666666639</v>
      </c>
      <c r="G3327" s="4">
        <f t="shared" si="259"/>
        <v>10.383333333333333</v>
      </c>
      <c r="H3327" s="4">
        <v>13.8619</v>
      </c>
      <c r="I3327" s="3">
        <v>0.2</v>
      </c>
      <c r="J3327" s="4">
        <f t="shared" ca="1" si="255"/>
        <v>0.81081081081080897</v>
      </c>
      <c r="K3327" s="5">
        <v>2.3973250700294417</v>
      </c>
      <c r="L3327" s="124">
        <v>8</v>
      </c>
    </row>
    <row r="3328" spans="1:12" x14ac:dyDescent="0.25">
      <c r="A3328" s="2">
        <v>42890</v>
      </c>
      <c r="B3328" s="3">
        <f t="shared" si="256"/>
        <v>4</v>
      </c>
      <c r="C3328" s="3">
        <f t="shared" si="257"/>
        <v>6</v>
      </c>
      <c r="D3328" s="3">
        <f t="shared" si="258"/>
        <v>2017</v>
      </c>
      <c r="E3328" s="4">
        <v>12.720833333333333</v>
      </c>
      <c r="F3328" s="4">
        <v>12.333333333333334</v>
      </c>
      <c r="G3328" s="4">
        <f t="shared" si="259"/>
        <v>12.527083333333334</v>
      </c>
      <c r="H3328" s="4">
        <v>0.88670000000000015</v>
      </c>
      <c r="I3328" s="3">
        <v>46</v>
      </c>
      <c r="J3328" s="4">
        <f t="shared" ca="1" si="255"/>
        <v>2.5270833333333336</v>
      </c>
      <c r="K3328" s="5">
        <v>0.24647200722741353</v>
      </c>
      <c r="L3328" s="124">
        <v>0</v>
      </c>
    </row>
    <row r="3329" spans="1:12" x14ac:dyDescent="0.25">
      <c r="A3329" s="2">
        <v>42891</v>
      </c>
      <c r="B3329" s="3">
        <f t="shared" si="256"/>
        <v>5</v>
      </c>
      <c r="C3329" s="3">
        <f t="shared" si="257"/>
        <v>6</v>
      </c>
      <c r="D3329" s="3">
        <f t="shared" si="258"/>
        <v>2017</v>
      </c>
      <c r="E3329" s="4">
        <v>15.0625</v>
      </c>
      <c r="F3329" s="4">
        <v>14.595833333333331</v>
      </c>
      <c r="G3329" s="4">
        <f t="shared" si="259"/>
        <v>14.829166666666666</v>
      </c>
      <c r="H3329" s="4">
        <v>5.3982000000000001</v>
      </c>
      <c r="I3329" s="3">
        <v>7.2</v>
      </c>
      <c r="J3329" s="4">
        <f t="shared" ca="1" si="255"/>
        <v>4.8291666666666657</v>
      </c>
      <c r="K3329" s="5">
        <v>1.2698431162656354</v>
      </c>
      <c r="L3329" s="124">
        <v>0</v>
      </c>
    </row>
    <row r="3330" spans="1:12" x14ac:dyDescent="0.25">
      <c r="A3330" s="2">
        <v>42892</v>
      </c>
      <c r="B3330" s="3">
        <f t="shared" si="256"/>
        <v>6</v>
      </c>
      <c r="C3330" s="3">
        <f t="shared" si="257"/>
        <v>6</v>
      </c>
      <c r="D3330" s="3">
        <f t="shared" si="258"/>
        <v>2017</v>
      </c>
      <c r="E3330" s="4">
        <v>14.483333333333334</v>
      </c>
      <c r="F3330" s="4">
        <v>14.04166666666667</v>
      </c>
      <c r="G3330" s="4">
        <f t="shared" si="259"/>
        <v>14.262500000000003</v>
      </c>
      <c r="H3330" s="4">
        <v>3.4362999999999997</v>
      </c>
      <c r="I3330" s="3">
        <v>3.0000000000000004</v>
      </c>
      <c r="J3330" s="4">
        <f t="shared" ref="J3330:J3393" ca="1" si="260">IF($J$2&gt;E3330,0, IF(F3330&gt;$J$2,((F3330-$J$2)+((E3330-F3330)/2)),((E3330-$J$2)^2/((E3330-F3330)))))</f>
        <v>4.262500000000002</v>
      </c>
      <c r="K3330" s="5">
        <v>0.77539021393405361</v>
      </c>
      <c r="L3330" s="124">
        <v>0</v>
      </c>
    </row>
    <row r="3331" spans="1:12" x14ac:dyDescent="0.25">
      <c r="A3331" s="2">
        <v>42893</v>
      </c>
      <c r="B3331" s="3">
        <f t="shared" ref="B3331:B3394" si="261">DAY(A3331)</f>
        <v>7</v>
      </c>
      <c r="C3331" s="3">
        <f t="shared" ref="C3331:C3394" si="262">MONTH(A3331)</f>
        <v>6</v>
      </c>
      <c r="D3331" s="3">
        <f t="shared" ref="D3331:D3394" si="263">YEAR(A3331)</f>
        <v>2017</v>
      </c>
      <c r="E3331" s="4">
        <v>14.316666666666668</v>
      </c>
      <c r="F3331" s="4">
        <v>13.91666666666667</v>
      </c>
      <c r="G3331" s="4">
        <f t="shared" ref="G3331:G3394" si="264">MEDIAN(E3331:F3331)</f>
        <v>14.116666666666669</v>
      </c>
      <c r="H3331" s="4">
        <v>3.6175000000000002</v>
      </c>
      <c r="I3331" s="3">
        <v>29.2</v>
      </c>
      <c r="J3331" s="4">
        <f t="shared" ca="1" si="260"/>
        <v>4.1166666666666689</v>
      </c>
      <c r="K3331" s="5">
        <v>0.62449489908786671</v>
      </c>
      <c r="L3331" s="124">
        <v>0</v>
      </c>
    </row>
    <row r="3332" spans="1:12" x14ac:dyDescent="0.25">
      <c r="A3332" s="2">
        <v>42894</v>
      </c>
      <c r="B3332" s="3">
        <f t="shared" si="261"/>
        <v>8</v>
      </c>
      <c r="C3332" s="3">
        <f t="shared" si="262"/>
        <v>6</v>
      </c>
      <c r="D3332" s="3">
        <f t="shared" si="263"/>
        <v>2017</v>
      </c>
      <c r="E3332" s="4">
        <v>15.241666666666667</v>
      </c>
      <c r="F3332" s="4">
        <v>14.604166666666664</v>
      </c>
      <c r="G3332" s="4">
        <f t="shared" si="264"/>
        <v>14.922916666666666</v>
      </c>
      <c r="H3332" s="4">
        <v>2.9287999999999998</v>
      </c>
      <c r="I3332" s="3">
        <v>24.599999999999994</v>
      </c>
      <c r="J3332" s="4">
        <f t="shared" ca="1" si="260"/>
        <v>4.9229166666666657</v>
      </c>
      <c r="K3332" s="5">
        <v>0.73264667890928137</v>
      </c>
      <c r="L3332" s="124">
        <v>0</v>
      </c>
    </row>
    <row r="3333" spans="1:12" x14ac:dyDescent="0.25">
      <c r="A3333" s="2">
        <v>42895</v>
      </c>
      <c r="B3333" s="3">
        <f t="shared" si="261"/>
        <v>9</v>
      </c>
      <c r="C3333" s="3">
        <f t="shared" si="262"/>
        <v>6</v>
      </c>
      <c r="D3333" s="3">
        <f t="shared" si="263"/>
        <v>2017</v>
      </c>
      <c r="E3333" s="4">
        <v>7.904166666666665</v>
      </c>
      <c r="F3333" s="4">
        <v>7.2541666666666673</v>
      </c>
      <c r="G3333" s="4">
        <f t="shared" si="264"/>
        <v>7.5791666666666657</v>
      </c>
      <c r="H3333" s="4">
        <v>4.6941000000000006</v>
      </c>
      <c r="I3333" s="3">
        <v>4</v>
      </c>
      <c r="J3333" s="4">
        <f t="shared" ca="1" si="260"/>
        <v>0</v>
      </c>
      <c r="K3333" s="5">
        <v>0.93699072427338714</v>
      </c>
      <c r="L3333" s="124">
        <v>11</v>
      </c>
    </row>
    <row r="3334" spans="1:12" x14ac:dyDescent="0.25">
      <c r="A3334" s="2">
        <v>42896</v>
      </c>
      <c r="B3334" s="3">
        <f t="shared" si="261"/>
        <v>10</v>
      </c>
      <c r="C3334" s="3">
        <f t="shared" si="262"/>
        <v>6</v>
      </c>
      <c r="D3334" s="3">
        <f t="shared" si="263"/>
        <v>2017</v>
      </c>
      <c r="E3334" s="4">
        <v>5.6625000000000005</v>
      </c>
      <c r="F3334" s="4">
        <v>4.7916666666666661</v>
      </c>
      <c r="G3334" s="4">
        <f t="shared" si="264"/>
        <v>5.2270833333333329</v>
      </c>
      <c r="H3334" s="4">
        <v>11.388299999999997</v>
      </c>
      <c r="I3334" s="3">
        <v>0</v>
      </c>
      <c r="J3334" s="4">
        <f t="shared" ca="1" si="260"/>
        <v>0</v>
      </c>
      <c r="K3334" s="5">
        <v>1.9371944859072425</v>
      </c>
      <c r="L3334" s="124">
        <v>20</v>
      </c>
    </row>
    <row r="3335" spans="1:12" x14ac:dyDescent="0.25">
      <c r="A3335" s="2">
        <v>42897</v>
      </c>
      <c r="B3335" s="3">
        <f t="shared" si="261"/>
        <v>11</v>
      </c>
      <c r="C3335" s="3">
        <f t="shared" si="262"/>
        <v>6</v>
      </c>
      <c r="D3335" s="3">
        <f t="shared" si="263"/>
        <v>2017</v>
      </c>
      <c r="E3335" s="4">
        <v>8.654166666666665</v>
      </c>
      <c r="F3335" s="4">
        <v>7.0625</v>
      </c>
      <c r="G3335" s="4">
        <f t="shared" si="264"/>
        <v>7.8583333333333325</v>
      </c>
      <c r="H3335" s="4">
        <v>14.673599999999997</v>
      </c>
      <c r="I3335" s="3">
        <v>0.2</v>
      </c>
      <c r="J3335" s="4">
        <f t="shared" ca="1" si="260"/>
        <v>0</v>
      </c>
      <c r="K3335" s="5">
        <v>2.8418516871474311</v>
      </c>
      <c r="L3335" s="124">
        <v>14</v>
      </c>
    </row>
    <row r="3336" spans="1:12" x14ac:dyDescent="0.25">
      <c r="A3336" s="2">
        <v>42898</v>
      </c>
      <c r="B3336" s="3">
        <f t="shared" si="261"/>
        <v>12</v>
      </c>
      <c r="C3336" s="3">
        <f t="shared" si="262"/>
        <v>6</v>
      </c>
      <c r="D3336" s="3">
        <f t="shared" si="263"/>
        <v>2017</v>
      </c>
      <c r="E3336" s="4">
        <v>11.450000000000001</v>
      </c>
      <c r="F3336" s="4">
        <v>10.016666666666667</v>
      </c>
      <c r="G3336" s="4">
        <f t="shared" si="264"/>
        <v>10.733333333333334</v>
      </c>
      <c r="H3336" s="4">
        <v>14.3879</v>
      </c>
      <c r="I3336" s="3">
        <v>0.2</v>
      </c>
      <c r="J3336" s="4">
        <f t="shared" ca="1" si="260"/>
        <v>0.73333333333333428</v>
      </c>
      <c r="K3336" s="5">
        <v>3.2866335819183967</v>
      </c>
      <c r="L3336" s="124">
        <v>9</v>
      </c>
    </row>
    <row r="3337" spans="1:12" x14ac:dyDescent="0.25">
      <c r="A3337" s="2">
        <v>42899</v>
      </c>
      <c r="B3337" s="3">
        <f t="shared" si="261"/>
        <v>13</v>
      </c>
      <c r="C3337" s="3">
        <f t="shared" si="262"/>
        <v>6</v>
      </c>
      <c r="D3337" s="3">
        <f t="shared" si="263"/>
        <v>2017</v>
      </c>
      <c r="E3337" s="4">
        <v>12.033333333333333</v>
      </c>
      <c r="F3337" s="4">
        <v>10.441666666666666</v>
      </c>
      <c r="G3337" s="4">
        <f t="shared" si="264"/>
        <v>11.237500000000001</v>
      </c>
      <c r="H3337" s="4">
        <v>13.946699999999998</v>
      </c>
      <c r="I3337" s="3">
        <v>0.2</v>
      </c>
      <c r="J3337" s="4">
        <f t="shared" ca="1" si="260"/>
        <v>1.2374999999999998</v>
      </c>
      <c r="K3337" s="5">
        <v>3.1078015187570953</v>
      </c>
      <c r="L3337" s="124">
        <v>7</v>
      </c>
    </row>
    <row r="3338" spans="1:12" x14ac:dyDescent="0.25">
      <c r="A3338" s="2">
        <v>42900</v>
      </c>
      <c r="B3338" s="3">
        <f t="shared" si="261"/>
        <v>14</v>
      </c>
      <c r="C3338" s="3">
        <f t="shared" si="262"/>
        <v>6</v>
      </c>
      <c r="D3338" s="3">
        <f t="shared" si="263"/>
        <v>2017</v>
      </c>
      <c r="E3338" s="4">
        <v>13.320833333333333</v>
      </c>
      <c r="F3338" s="4">
        <v>11.975</v>
      </c>
      <c r="G3338" s="4">
        <f t="shared" si="264"/>
        <v>12.647916666666667</v>
      </c>
      <c r="H3338" s="4">
        <v>14.246999999999998</v>
      </c>
      <c r="I3338" s="3">
        <v>0</v>
      </c>
      <c r="J3338" s="4">
        <f t="shared" ca="1" si="260"/>
        <v>2.6479166666666663</v>
      </c>
      <c r="K3338" s="5">
        <v>3.4234225728895371</v>
      </c>
      <c r="L3338" s="124">
        <v>3</v>
      </c>
    </row>
    <row r="3339" spans="1:12" x14ac:dyDescent="0.25">
      <c r="A3339" s="2">
        <v>42901</v>
      </c>
      <c r="B3339" s="3">
        <f t="shared" si="261"/>
        <v>15</v>
      </c>
      <c r="C3339" s="3">
        <f t="shared" si="262"/>
        <v>6</v>
      </c>
      <c r="D3339" s="3">
        <f t="shared" si="263"/>
        <v>2017</v>
      </c>
      <c r="E3339" s="4">
        <v>13.187500000000005</v>
      </c>
      <c r="F3339" s="4">
        <v>12.120833333333332</v>
      </c>
      <c r="G3339" s="4">
        <f t="shared" si="264"/>
        <v>12.654166666666669</v>
      </c>
      <c r="H3339" s="4">
        <v>13.4376</v>
      </c>
      <c r="I3339" s="3">
        <v>0</v>
      </c>
      <c r="J3339" s="4">
        <f t="shared" ca="1" si="260"/>
        <v>2.6541666666666686</v>
      </c>
      <c r="K3339" s="5">
        <v>2.8486716167256394</v>
      </c>
      <c r="L3339" s="124">
        <v>0</v>
      </c>
    </row>
    <row r="3340" spans="1:12" x14ac:dyDescent="0.25">
      <c r="A3340" s="2">
        <v>42902</v>
      </c>
      <c r="B3340" s="3">
        <f t="shared" si="261"/>
        <v>16</v>
      </c>
      <c r="C3340" s="3">
        <f t="shared" si="262"/>
        <v>6</v>
      </c>
      <c r="D3340" s="3">
        <f t="shared" si="263"/>
        <v>2017</v>
      </c>
      <c r="E3340" s="4">
        <v>13.575000000000001</v>
      </c>
      <c r="F3340" s="4">
        <v>12.6625</v>
      </c>
      <c r="G3340" s="4">
        <f t="shared" si="264"/>
        <v>13.11875</v>
      </c>
      <c r="H3340" s="4">
        <v>12.276200000000001</v>
      </c>
      <c r="I3340" s="3">
        <v>0</v>
      </c>
      <c r="J3340" s="4">
        <f t="shared" ca="1" si="260"/>
        <v>3.1187500000000004</v>
      </c>
      <c r="K3340" s="5">
        <v>2.5743540586454987</v>
      </c>
      <c r="L3340" s="124">
        <v>0</v>
      </c>
    </row>
    <row r="3341" spans="1:12" x14ac:dyDescent="0.25">
      <c r="A3341" s="2">
        <v>42903</v>
      </c>
      <c r="B3341" s="3">
        <f t="shared" si="261"/>
        <v>17</v>
      </c>
      <c r="C3341" s="3">
        <f t="shared" si="262"/>
        <v>6</v>
      </c>
      <c r="D3341" s="3">
        <f t="shared" si="263"/>
        <v>2017</v>
      </c>
      <c r="E3341" s="4">
        <v>14.933333333333335</v>
      </c>
      <c r="F3341" s="4">
        <v>13.674999999999999</v>
      </c>
      <c r="G3341" s="4">
        <f t="shared" si="264"/>
        <v>14.304166666666667</v>
      </c>
      <c r="H3341" s="4">
        <v>13.936899999999998</v>
      </c>
      <c r="I3341" s="3">
        <v>0.2</v>
      </c>
      <c r="J3341" s="4">
        <f t="shared" ca="1" si="260"/>
        <v>4.3041666666666671</v>
      </c>
      <c r="K3341" s="5">
        <v>3.2863584127071919</v>
      </c>
      <c r="L3341" s="124">
        <v>0</v>
      </c>
    </row>
    <row r="3342" spans="1:12" x14ac:dyDescent="0.25">
      <c r="A3342" s="2">
        <v>42904</v>
      </c>
      <c r="B3342" s="3">
        <f t="shared" si="261"/>
        <v>18</v>
      </c>
      <c r="C3342" s="3">
        <f t="shared" si="262"/>
        <v>6</v>
      </c>
      <c r="D3342" s="3">
        <f t="shared" si="263"/>
        <v>2017</v>
      </c>
      <c r="E3342" s="4">
        <v>17.583333333333332</v>
      </c>
      <c r="F3342" s="4">
        <v>16.270833333333332</v>
      </c>
      <c r="G3342" s="4">
        <f t="shared" si="264"/>
        <v>16.927083333333332</v>
      </c>
      <c r="H3342" s="4">
        <v>12.5687</v>
      </c>
      <c r="I3342" s="3">
        <v>2.8</v>
      </c>
      <c r="J3342" s="4">
        <f t="shared" ca="1" si="260"/>
        <v>6.9270833333333321</v>
      </c>
      <c r="K3342" s="5">
        <v>3.6096779207601699</v>
      </c>
      <c r="L3342" s="124">
        <v>0</v>
      </c>
    </row>
    <row r="3343" spans="1:12" x14ac:dyDescent="0.25">
      <c r="A3343" s="2">
        <v>42905</v>
      </c>
      <c r="B3343" s="3">
        <f t="shared" si="261"/>
        <v>19</v>
      </c>
      <c r="C3343" s="3">
        <f t="shared" si="262"/>
        <v>6</v>
      </c>
      <c r="D3343" s="3">
        <f t="shared" si="263"/>
        <v>2017</v>
      </c>
      <c r="E3343" s="4">
        <v>5.8416666666666659</v>
      </c>
      <c r="F3343" s="4">
        <v>4.8874999999999984</v>
      </c>
      <c r="G3343" s="4">
        <f t="shared" si="264"/>
        <v>5.3645833333333321</v>
      </c>
      <c r="H3343" s="4">
        <v>4.9110999999999994</v>
      </c>
      <c r="I3343" s="3">
        <v>8.1999999999999993</v>
      </c>
      <c r="J3343" s="4">
        <f t="shared" ca="1" si="260"/>
        <v>0</v>
      </c>
      <c r="K3343" s="5">
        <v>0.89001566606359839</v>
      </c>
      <c r="L3343" s="124">
        <v>20</v>
      </c>
    </row>
    <row r="3344" spans="1:12" x14ac:dyDescent="0.25">
      <c r="A3344" s="2">
        <v>42906</v>
      </c>
      <c r="B3344" s="3">
        <f t="shared" si="261"/>
        <v>20</v>
      </c>
      <c r="C3344" s="3">
        <f t="shared" si="262"/>
        <v>6</v>
      </c>
      <c r="D3344" s="3">
        <f t="shared" si="263"/>
        <v>2017</v>
      </c>
      <c r="E3344" s="4">
        <v>4.6166666666666663</v>
      </c>
      <c r="F3344" s="4">
        <v>3.6041666666666661</v>
      </c>
      <c r="G3344" s="4">
        <f t="shared" si="264"/>
        <v>4.1104166666666657</v>
      </c>
      <c r="H3344" s="4">
        <v>6.652099999999999</v>
      </c>
      <c r="I3344" s="3">
        <v>0</v>
      </c>
      <c r="J3344" s="4">
        <f t="shared" ca="1" si="260"/>
        <v>0</v>
      </c>
      <c r="K3344" s="5">
        <v>0.96166991366103505</v>
      </c>
      <c r="L3344" s="124">
        <v>17</v>
      </c>
    </row>
    <row r="3345" spans="1:12" x14ac:dyDescent="0.25">
      <c r="A3345" s="2">
        <v>42907</v>
      </c>
      <c r="B3345" s="3">
        <f t="shared" si="261"/>
        <v>21</v>
      </c>
      <c r="C3345" s="3">
        <f t="shared" si="262"/>
        <v>6</v>
      </c>
      <c r="D3345" s="3">
        <f t="shared" si="263"/>
        <v>2017</v>
      </c>
      <c r="E3345" s="4">
        <v>9.9333333333333336</v>
      </c>
      <c r="F3345" s="4">
        <v>9.3249999999999993</v>
      </c>
      <c r="G3345" s="4">
        <f t="shared" si="264"/>
        <v>9.6291666666666664</v>
      </c>
      <c r="H3345" s="4">
        <v>6.5341000000000014</v>
      </c>
      <c r="I3345" s="3">
        <v>0</v>
      </c>
      <c r="J3345" s="4">
        <f t="shared" ca="1" si="260"/>
        <v>0</v>
      </c>
      <c r="K3345" s="5">
        <v>1.215110037610454</v>
      </c>
      <c r="L3345" s="124">
        <v>0</v>
      </c>
    </row>
    <row r="3346" spans="1:12" x14ac:dyDescent="0.25">
      <c r="A3346" s="2">
        <v>42908</v>
      </c>
      <c r="B3346" s="3">
        <f t="shared" si="261"/>
        <v>22</v>
      </c>
      <c r="C3346" s="3">
        <f t="shared" si="262"/>
        <v>6</v>
      </c>
      <c r="D3346" s="3">
        <f t="shared" si="263"/>
        <v>2017</v>
      </c>
      <c r="E3346" s="4">
        <v>12.991666666666672</v>
      </c>
      <c r="F3346" s="4">
        <v>12.008333333333333</v>
      </c>
      <c r="G3346" s="4">
        <f t="shared" si="264"/>
        <v>12.500000000000004</v>
      </c>
      <c r="H3346" s="4">
        <v>13.516599999999999</v>
      </c>
      <c r="I3346" s="3">
        <v>0</v>
      </c>
      <c r="J3346" s="4">
        <f t="shared" ca="1" si="260"/>
        <v>2.5000000000000027</v>
      </c>
      <c r="K3346" s="5">
        <v>2.7468093511130225</v>
      </c>
      <c r="L3346" s="124">
        <v>0</v>
      </c>
    </row>
    <row r="3347" spans="1:12" x14ac:dyDescent="0.25">
      <c r="A3347" s="2">
        <v>42909</v>
      </c>
      <c r="B3347" s="3">
        <f t="shared" si="261"/>
        <v>23</v>
      </c>
      <c r="C3347" s="3">
        <f t="shared" si="262"/>
        <v>6</v>
      </c>
      <c r="D3347" s="3">
        <f t="shared" si="263"/>
        <v>2017</v>
      </c>
      <c r="E3347" s="4">
        <v>14.674999999999999</v>
      </c>
      <c r="F3347" s="4">
        <v>13.687500000000005</v>
      </c>
      <c r="G3347" s="4">
        <f t="shared" si="264"/>
        <v>14.181250000000002</v>
      </c>
      <c r="H3347" s="4">
        <v>14.0441</v>
      </c>
      <c r="I3347" s="3">
        <v>0</v>
      </c>
      <c r="J3347" s="4">
        <f t="shared" ca="1" si="260"/>
        <v>4.1812500000000021</v>
      </c>
      <c r="K3347" s="5">
        <v>3.174865060454267</v>
      </c>
      <c r="L3347" s="124">
        <v>0</v>
      </c>
    </row>
    <row r="3348" spans="1:12" x14ac:dyDescent="0.25">
      <c r="A3348" s="2">
        <v>42910</v>
      </c>
      <c r="B3348" s="3">
        <f t="shared" si="261"/>
        <v>24</v>
      </c>
      <c r="C3348" s="3">
        <f t="shared" si="262"/>
        <v>6</v>
      </c>
      <c r="D3348" s="3">
        <f t="shared" si="263"/>
        <v>2017</v>
      </c>
      <c r="E3348" s="4">
        <v>14.195833333333335</v>
      </c>
      <c r="F3348" s="4">
        <v>13.108333333333334</v>
      </c>
      <c r="G3348" s="4">
        <f t="shared" si="264"/>
        <v>13.652083333333334</v>
      </c>
      <c r="H3348" s="4">
        <v>14.084899999999999</v>
      </c>
      <c r="I3348" s="3">
        <v>0</v>
      </c>
      <c r="J3348" s="4">
        <f t="shared" ca="1" si="260"/>
        <v>3.6520833333333345</v>
      </c>
      <c r="K3348" s="5">
        <v>3.2157628003076471</v>
      </c>
      <c r="L3348" s="124">
        <v>0</v>
      </c>
    </row>
    <row r="3349" spans="1:12" x14ac:dyDescent="0.25">
      <c r="A3349" s="2">
        <v>42911</v>
      </c>
      <c r="B3349" s="3">
        <f t="shared" si="261"/>
        <v>25</v>
      </c>
      <c r="C3349" s="3">
        <f t="shared" si="262"/>
        <v>6</v>
      </c>
      <c r="D3349" s="3">
        <f t="shared" si="263"/>
        <v>2017</v>
      </c>
      <c r="E3349" s="4">
        <v>14</v>
      </c>
      <c r="F3349" s="4">
        <v>12.85</v>
      </c>
      <c r="G3349" s="4">
        <f t="shared" si="264"/>
        <v>13.425000000000001</v>
      </c>
      <c r="H3349" s="4">
        <v>13.449000000000002</v>
      </c>
      <c r="I3349" s="3">
        <v>0.2</v>
      </c>
      <c r="J3349" s="4">
        <f t="shared" ca="1" si="260"/>
        <v>3.4249999999999998</v>
      </c>
      <c r="K3349" s="5">
        <v>2.9566710609484272</v>
      </c>
      <c r="L3349" s="124">
        <v>0</v>
      </c>
    </row>
    <row r="3350" spans="1:12" x14ac:dyDescent="0.25">
      <c r="A3350" s="2">
        <v>42912</v>
      </c>
      <c r="B3350" s="3">
        <f t="shared" si="261"/>
        <v>26</v>
      </c>
      <c r="C3350" s="3">
        <f t="shared" si="262"/>
        <v>6</v>
      </c>
      <c r="D3350" s="3">
        <f t="shared" si="263"/>
        <v>2017</v>
      </c>
      <c r="E3350" s="4">
        <v>12.595833333333333</v>
      </c>
      <c r="F3350" s="4">
        <v>11.29166666666667</v>
      </c>
      <c r="G3350" s="4">
        <f t="shared" si="264"/>
        <v>11.943750000000001</v>
      </c>
      <c r="H3350" s="4">
        <v>13.476299999999998</v>
      </c>
      <c r="I3350" s="3">
        <v>0.2</v>
      </c>
      <c r="J3350" s="4">
        <f t="shared" ca="1" si="260"/>
        <v>1.9437500000000014</v>
      </c>
      <c r="K3350" s="5">
        <v>3.0143418794137524</v>
      </c>
      <c r="L3350" s="124">
        <v>2</v>
      </c>
    </row>
    <row r="3351" spans="1:12" x14ac:dyDescent="0.25">
      <c r="A3351" s="2">
        <v>42913</v>
      </c>
      <c r="B3351" s="3">
        <f t="shared" si="261"/>
        <v>27</v>
      </c>
      <c r="C3351" s="3">
        <f t="shared" si="262"/>
        <v>6</v>
      </c>
      <c r="D3351" s="3">
        <f t="shared" si="263"/>
        <v>2017</v>
      </c>
      <c r="E3351" s="4">
        <v>13.799999999999999</v>
      </c>
      <c r="F3351" s="4">
        <v>12.495833333333335</v>
      </c>
      <c r="G3351" s="4">
        <f t="shared" si="264"/>
        <v>13.147916666666667</v>
      </c>
      <c r="H3351" s="4">
        <v>12.698400000000001</v>
      </c>
      <c r="I3351" s="3">
        <v>0.2</v>
      </c>
      <c r="J3351" s="4">
        <f t="shared" ca="1" si="260"/>
        <v>3.1479166666666671</v>
      </c>
      <c r="K3351" s="5">
        <v>2.9325453267500161</v>
      </c>
      <c r="L3351" s="124">
        <v>0</v>
      </c>
    </row>
    <row r="3352" spans="1:12" x14ac:dyDescent="0.25">
      <c r="A3352" s="2">
        <v>42914</v>
      </c>
      <c r="B3352" s="3">
        <f t="shared" si="261"/>
        <v>28</v>
      </c>
      <c r="C3352" s="3">
        <f t="shared" si="262"/>
        <v>6</v>
      </c>
      <c r="D3352" s="3">
        <f t="shared" si="263"/>
        <v>2017</v>
      </c>
      <c r="E3352" s="4">
        <v>14.941666666666665</v>
      </c>
      <c r="F3352" s="4">
        <v>13.745833333333335</v>
      </c>
      <c r="G3352" s="4">
        <f t="shared" si="264"/>
        <v>14.34375</v>
      </c>
      <c r="H3352" s="4">
        <v>13.237599999999997</v>
      </c>
      <c r="I3352" s="3">
        <v>0.2</v>
      </c>
      <c r="J3352" s="4">
        <f t="shared" ca="1" si="260"/>
        <v>4.34375</v>
      </c>
      <c r="K3352" s="5">
        <v>3.3537477380226446</v>
      </c>
      <c r="L3352" s="124">
        <v>0</v>
      </c>
    </row>
    <row r="3353" spans="1:12" x14ac:dyDescent="0.25">
      <c r="A3353" s="2">
        <v>42915</v>
      </c>
      <c r="B3353" s="3">
        <f t="shared" si="261"/>
        <v>29</v>
      </c>
      <c r="C3353" s="3">
        <f t="shared" si="262"/>
        <v>6</v>
      </c>
      <c r="D3353" s="3">
        <f t="shared" si="263"/>
        <v>2017</v>
      </c>
      <c r="E3353" s="4">
        <v>14.570833333333335</v>
      </c>
      <c r="F3353" s="4">
        <v>13.02083333333333</v>
      </c>
      <c r="G3353" s="4">
        <f t="shared" si="264"/>
        <v>13.795833333333333</v>
      </c>
      <c r="H3353" s="4">
        <v>12.2515</v>
      </c>
      <c r="I3353" s="3">
        <v>0</v>
      </c>
      <c r="J3353" s="4">
        <f t="shared" ca="1" si="260"/>
        <v>3.7958333333333325</v>
      </c>
      <c r="K3353" s="5">
        <v>3.3978359740589803</v>
      </c>
      <c r="L3353" s="124">
        <v>0</v>
      </c>
    </row>
    <row r="3354" spans="1:12" x14ac:dyDescent="0.25">
      <c r="A3354" s="2">
        <v>42916</v>
      </c>
      <c r="B3354" s="3">
        <f t="shared" si="261"/>
        <v>30</v>
      </c>
      <c r="C3354" s="3">
        <f t="shared" si="262"/>
        <v>6</v>
      </c>
      <c r="D3354" s="3">
        <f t="shared" si="263"/>
        <v>2017</v>
      </c>
      <c r="E3354" s="4">
        <v>12.387500000000001</v>
      </c>
      <c r="F3354" s="4">
        <v>11.658333333333333</v>
      </c>
      <c r="G3354" s="4">
        <f t="shared" si="264"/>
        <v>12.022916666666667</v>
      </c>
      <c r="H3354" s="4">
        <v>1.9513</v>
      </c>
      <c r="I3354" s="3">
        <v>17.2</v>
      </c>
      <c r="J3354" s="4">
        <f t="shared" ca="1" si="260"/>
        <v>2.0229166666666671</v>
      </c>
      <c r="K3354" s="5">
        <v>0.55820085672518427</v>
      </c>
      <c r="L3354" s="124">
        <v>0</v>
      </c>
    </row>
    <row r="3355" spans="1:12" x14ac:dyDescent="0.25">
      <c r="A3355" s="2">
        <v>42917</v>
      </c>
      <c r="B3355" s="3">
        <f t="shared" si="261"/>
        <v>1</v>
      </c>
      <c r="C3355" s="3">
        <f t="shared" si="262"/>
        <v>7</v>
      </c>
      <c r="D3355" s="3">
        <f t="shared" si="263"/>
        <v>2017</v>
      </c>
      <c r="E3355" s="4">
        <v>10.241666666666665</v>
      </c>
      <c r="F3355" s="4">
        <v>8.9958333333333336</v>
      </c>
      <c r="G3355" s="4">
        <f t="shared" si="264"/>
        <v>9.6187499999999986</v>
      </c>
      <c r="H3355" s="4">
        <v>14.0215</v>
      </c>
      <c r="I3355" s="3">
        <v>0.2</v>
      </c>
      <c r="J3355" s="4">
        <f t="shared" ca="1" si="260"/>
        <v>4.6878483835005126E-2</v>
      </c>
      <c r="K3355" s="5">
        <v>2.9159321390136914</v>
      </c>
      <c r="L3355" s="125">
        <v>8</v>
      </c>
    </row>
    <row r="3356" spans="1:12" x14ac:dyDescent="0.25">
      <c r="A3356" s="2">
        <v>42918</v>
      </c>
      <c r="B3356" s="3">
        <f t="shared" si="261"/>
        <v>2</v>
      </c>
      <c r="C3356" s="3">
        <f t="shared" si="262"/>
        <v>7</v>
      </c>
      <c r="D3356" s="3">
        <f t="shared" si="263"/>
        <v>2017</v>
      </c>
      <c r="E3356" s="4">
        <v>6.6083333333333334</v>
      </c>
      <c r="F3356" s="4">
        <v>5.1124999999999998</v>
      </c>
      <c r="G3356" s="4">
        <f t="shared" si="264"/>
        <v>5.8604166666666666</v>
      </c>
      <c r="H3356" s="4">
        <v>15.321200000000001</v>
      </c>
      <c r="I3356" s="3">
        <v>0.2</v>
      </c>
      <c r="J3356" s="4">
        <f t="shared" ca="1" si="260"/>
        <v>0</v>
      </c>
      <c r="K3356" s="5">
        <v>2.716867748576977</v>
      </c>
      <c r="L3356" s="125">
        <v>16</v>
      </c>
    </row>
    <row r="3357" spans="1:12" x14ac:dyDescent="0.25">
      <c r="A3357" s="2">
        <v>42919</v>
      </c>
      <c r="B3357" s="3">
        <f t="shared" si="261"/>
        <v>3</v>
      </c>
      <c r="C3357" s="3">
        <f t="shared" si="262"/>
        <v>7</v>
      </c>
      <c r="D3357" s="3">
        <f t="shared" si="263"/>
        <v>2017</v>
      </c>
      <c r="E3357" s="4">
        <v>7.6874999999999991</v>
      </c>
      <c r="F3357" s="4">
        <v>6.3583333333333316</v>
      </c>
      <c r="G3357" s="4">
        <f t="shared" si="264"/>
        <v>7.0229166666666654</v>
      </c>
      <c r="H3357" s="4">
        <v>14.865500000000001</v>
      </c>
      <c r="I3357" s="3">
        <v>0</v>
      </c>
      <c r="J3357" s="4">
        <f t="shared" ca="1" si="260"/>
        <v>0</v>
      </c>
      <c r="K3357" s="5">
        <v>2.4731008945891291</v>
      </c>
      <c r="L3357" s="125">
        <v>14</v>
      </c>
    </row>
    <row r="3358" spans="1:12" x14ac:dyDescent="0.25">
      <c r="A3358" s="2">
        <v>42920</v>
      </c>
      <c r="B3358" s="3">
        <f t="shared" si="261"/>
        <v>4</v>
      </c>
      <c r="C3358" s="3">
        <f t="shared" si="262"/>
        <v>7</v>
      </c>
      <c r="D3358" s="3">
        <f t="shared" si="263"/>
        <v>2017</v>
      </c>
      <c r="E3358" s="4">
        <v>11.054166666666667</v>
      </c>
      <c r="F3358" s="4">
        <v>10.075000000000001</v>
      </c>
      <c r="G3358" s="4">
        <f t="shared" si="264"/>
        <v>10.564583333333335</v>
      </c>
      <c r="H3358" s="4">
        <v>11.3104</v>
      </c>
      <c r="I3358" s="3">
        <v>0</v>
      </c>
      <c r="J3358" s="4">
        <f t="shared" ca="1" si="260"/>
        <v>0.5645833333333341</v>
      </c>
      <c r="K3358" s="5">
        <v>2.535713344069261</v>
      </c>
      <c r="L3358" s="125">
        <v>0</v>
      </c>
    </row>
    <row r="3359" spans="1:12" x14ac:dyDescent="0.25">
      <c r="A3359" s="2">
        <v>42921</v>
      </c>
      <c r="B3359" s="3">
        <f t="shared" si="261"/>
        <v>5</v>
      </c>
      <c r="C3359" s="3">
        <f t="shared" si="262"/>
        <v>7</v>
      </c>
      <c r="D3359" s="3">
        <f t="shared" si="263"/>
        <v>2017</v>
      </c>
      <c r="E3359" s="4">
        <v>12.983333333333333</v>
      </c>
      <c r="F3359" s="4">
        <v>12.029166666666667</v>
      </c>
      <c r="G3359" s="4">
        <f t="shared" si="264"/>
        <v>12.50625</v>
      </c>
      <c r="H3359" s="4">
        <v>13.822899999999999</v>
      </c>
      <c r="I3359" s="3">
        <v>0</v>
      </c>
      <c r="J3359" s="4">
        <f t="shared" ca="1" si="260"/>
        <v>2.5062499999999996</v>
      </c>
      <c r="K3359" s="5">
        <v>3.4322582733976872</v>
      </c>
      <c r="L3359" s="125">
        <v>0</v>
      </c>
    </row>
    <row r="3360" spans="1:12" x14ac:dyDescent="0.25">
      <c r="A3360" s="2">
        <v>42922</v>
      </c>
      <c r="B3360" s="3">
        <f t="shared" si="261"/>
        <v>6</v>
      </c>
      <c r="C3360" s="3">
        <f t="shared" si="262"/>
        <v>7</v>
      </c>
      <c r="D3360" s="3">
        <f t="shared" si="263"/>
        <v>2017</v>
      </c>
      <c r="E3360" s="4">
        <v>11.679166666666667</v>
      </c>
      <c r="F3360" s="4">
        <v>10.5875</v>
      </c>
      <c r="G3360" s="4">
        <f t="shared" si="264"/>
        <v>11.133333333333333</v>
      </c>
      <c r="H3360" s="4">
        <v>14.6325</v>
      </c>
      <c r="I3360" s="3">
        <v>0</v>
      </c>
      <c r="J3360" s="4">
        <f t="shared" ca="1" si="260"/>
        <v>1.1333333333333337</v>
      </c>
      <c r="K3360" s="5">
        <v>3.1127711396683244</v>
      </c>
      <c r="L3360" s="125">
        <v>1</v>
      </c>
    </row>
    <row r="3361" spans="1:12" x14ac:dyDescent="0.25">
      <c r="A3361" s="2">
        <v>42923</v>
      </c>
      <c r="B3361" s="3">
        <f t="shared" si="261"/>
        <v>7</v>
      </c>
      <c r="C3361" s="3">
        <f t="shared" si="262"/>
        <v>7</v>
      </c>
      <c r="D3361" s="3">
        <f t="shared" si="263"/>
        <v>2017</v>
      </c>
      <c r="E3361" s="4">
        <v>12.100000000000001</v>
      </c>
      <c r="F3361" s="4">
        <v>10.933333333333335</v>
      </c>
      <c r="G3361" s="4">
        <f t="shared" si="264"/>
        <v>11.516666666666669</v>
      </c>
      <c r="H3361" s="4">
        <v>13.061900000000001</v>
      </c>
      <c r="I3361" s="3">
        <v>0.2</v>
      </c>
      <c r="J3361" s="4">
        <f t="shared" ca="1" si="260"/>
        <v>1.5166666666666684</v>
      </c>
      <c r="K3361" s="5">
        <v>2.8244264062057471</v>
      </c>
      <c r="L3361" s="125">
        <v>2</v>
      </c>
    </row>
    <row r="3362" spans="1:12" x14ac:dyDescent="0.25">
      <c r="A3362" s="2">
        <v>42924</v>
      </c>
      <c r="B3362" s="3">
        <f t="shared" si="261"/>
        <v>8</v>
      </c>
      <c r="C3362" s="3">
        <f t="shared" si="262"/>
        <v>7</v>
      </c>
      <c r="D3362" s="3">
        <f t="shared" si="263"/>
        <v>2017</v>
      </c>
      <c r="E3362" s="4">
        <v>12.745833333333335</v>
      </c>
      <c r="F3362" s="4">
        <v>11.758333333333333</v>
      </c>
      <c r="G3362" s="4">
        <f t="shared" si="264"/>
        <v>12.252083333333335</v>
      </c>
      <c r="H3362" s="4">
        <v>9.0892999999999997</v>
      </c>
      <c r="I3362" s="3">
        <v>0.2</v>
      </c>
      <c r="J3362" s="4">
        <f t="shared" ca="1" si="260"/>
        <v>2.2520833333333341</v>
      </c>
      <c r="K3362" s="5">
        <v>2.2258216290431156</v>
      </c>
      <c r="L3362" s="125">
        <v>0</v>
      </c>
    </row>
    <row r="3363" spans="1:12" x14ac:dyDescent="0.25">
      <c r="A3363" s="2">
        <v>42925</v>
      </c>
      <c r="B3363" s="3">
        <f t="shared" si="261"/>
        <v>9</v>
      </c>
      <c r="C3363" s="3">
        <f t="shared" si="262"/>
        <v>7</v>
      </c>
      <c r="D3363" s="3">
        <f t="shared" si="263"/>
        <v>2017</v>
      </c>
      <c r="E3363" s="4">
        <v>12.779166666666669</v>
      </c>
      <c r="F3363" s="4">
        <v>11.762499999999998</v>
      </c>
      <c r="G3363" s="4">
        <f t="shared" si="264"/>
        <v>12.270833333333332</v>
      </c>
      <c r="H3363" s="4">
        <v>6.4218999999999999</v>
      </c>
      <c r="I3363" s="3">
        <v>0</v>
      </c>
      <c r="J3363" s="4">
        <f t="shared" ca="1" si="260"/>
        <v>2.270833333333333</v>
      </c>
      <c r="K3363" s="5">
        <v>1.5463551730841902</v>
      </c>
      <c r="L3363" s="125">
        <v>0</v>
      </c>
    </row>
    <row r="3364" spans="1:12" x14ac:dyDescent="0.25">
      <c r="A3364" s="2">
        <v>42926</v>
      </c>
      <c r="B3364" s="3">
        <f t="shared" si="261"/>
        <v>10</v>
      </c>
      <c r="C3364" s="3">
        <f t="shared" si="262"/>
        <v>7</v>
      </c>
      <c r="D3364" s="3">
        <f t="shared" si="263"/>
        <v>2017</v>
      </c>
      <c r="E3364" s="4">
        <v>14.862499999999999</v>
      </c>
      <c r="F3364" s="4">
        <v>13.750000000000002</v>
      </c>
      <c r="G3364" s="4">
        <f t="shared" si="264"/>
        <v>14.30625</v>
      </c>
      <c r="H3364" s="4">
        <v>12.888999999999999</v>
      </c>
      <c r="I3364" s="3">
        <v>0</v>
      </c>
      <c r="J3364" s="4">
        <f t="shared" ca="1" si="260"/>
        <v>4.3062500000000004</v>
      </c>
      <c r="K3364" s="5">
        <v>3.061351935548617</v>
      </c>
      <c r="L3364" s="125">
        <v>0</v>
      </c>
    </row>
    <row r="3365" spans="1:12" x14ac:dyDescent="0.25">
      <c r="A3365" s="2">
        <v>42927</v>
      </c>
      <c r="B3365" s="3">
        <f t="shared" si="261"/>
        <v>11</v>
      </c>
      <c r="C3365" s="3">
        <f t="shared" si="262"/>
        <v>7</v>
      </c>
      <c r="D3365" s="3">
        <f t="shared" si="263"/>
        <v>2017</v>
      </c>
      <c r="E3365" s="4">
        <v>15.104166666666666</v>
      </c>
      <c r="F3365" s="4">
        <v>13.704166666666667</v>
      </c>
      <c r="G3365" s="4">
        <f t="shared" si="264"/>
        <v>14.404166666666667</v>
      </c>
      <c r="H3365" s="4">
        <v>11.227799999999998</v>
      </c>
      <c r="I3365" s="3">
        <v>0.2</v>
      </c>
      <c r="J3365" s="4">
        <f t="shared" ca="1" si="260"/>
        <v>4.4041666666666668</v>
      </c>
      <c r="K3365" s="5">
        <v>2.6450216774640714</v>
      </c>
      <c r="L3365" s="125">
        <v>0</v>
      </c>
    </row>
    <row r="3366" spans="1:12" x14ac:dyDescent="0.25">
      <c r="A3366" s="2">
        <v>42928</v>
      </c>
      <c r="B3366" s="3">
        <f t="shared" si="261"/>
        <v>12</v>
      </c>
      <c r="C3366" s="3">
        <f t="shared" si="262"/>
        <v>7</v>
      </c>
      <c r="D3366" s="3">
        <f t="shared" si="263"/>
        <v>2017</v>
      </c>
      <c r="E3366" s="4">
        <v>16.008333333333333</v>
      </c>
      <c r="F3366" s="4">
        <v>14.820833333333333</v>
      </c>
      <c r="G3366" s="4">
        <f t="shared" si="264"/>
        <v>15.414583333333333</v>
      </c>
      <c r="H3366" s="4">
        <v>13.507499999999999</v>
      </c>
      <c r="I3366" s="3">
        <v>0</v>
      </c>
      <c r="J3366" s="4">
        <f t="shared" ca="1" si="260"/>
        <v>5.4145833333333329</v>
      </c>
      <c r="K3366" s="5">
        <v>3.281798754899778</v>
      </c>
      <c r="L3366" s="125">
        <v>0</v>
      </c>
    </row>
    <row r="3367" spans="1:12" x14ac:dyDescent="0.25">
      <c r="A3367" s="2">
        <v>42929</v>
      </c>
      <c r="B3367" s="3">
        <f t="shared" si="261"/>
        <v>13</v>
      </c>
      <c r="C3367" s="3">
        <f t="shared" si="262"/>
        <v>7</v>
      </c>
      <c r="D3367" s="3">
        <f t="shared" si="263"/>
        <v>2017</v>
      </c>
      <c r="E3367" s="4">
        <v>14.583333333333334</v>
      </c>
      <c r="F3367" s="4">
        <v>13.14583333333333</v>
      </c>
      <c r="G3367" s="4">
        <f t="shared" si="264"/>
        <v>13.864583333333332</v>
      </c>
      <c r="H3367" s="4">
        <v>14.7081</v>
      </c>
      <c r="I3367" s="3">
        <v>0.2</v>
      </c>
      <c r="J3367" s="4">
        <f t="shared" ca="1" si="260"/>
        <v>3.8645833333333321</v>
      </c>
      <c r="K3367" s="5">
        <v>3.6397350141097125</v>
      </c>
      <c r="L3367" s="125">
        <v>0</v>
      </c>
    </row>
    <row r="3368" spans="1:12" x14ac:dyDescent="0.25">
      <c r="A3368" s="2">
        <v>42930</v>
      </c>
      <c r="B3368" s="3">
        <f t="shared" si="261"/>
        <v>14</v>
      </c>
      <c r="C3368" s="3">
        <f t="shared" si="262"/>
        <v>7</v>
      </c>
      <c r="D3368" s="3">
        <f t="shared" si="263"/>
        <v>2017</v>
      </c>
      <c r="E3368" s="4">
        <v>14.533333333333333</v>
      </c>
      <c r="F3368" s="4">
        <v>13.004166666666668</v>
      </c>
      <c r="G3368" s="4">
        <f t="shared" si="264"/>
        <v>13.768750000000001</v>
      </c>
      <c r="H3368" s="4">
        <v>12.489600000000001</v>
      </c>
      <c r="I3368" s="3">
        <v>0</v>
      </c>
      <c r="J3368" s="4">
        <f t="shared" ca="1" si="260"/>
        <v>3.7687500000000007</v>
      </c>
      <c r="K3368" s="5">
        <v>2.9739853315551232</v>
      </c>
      <c r="L3368" s="125">
        <v>0</v>
      </c>
    </row>
    <row r="3369" spans="1:12" x14ac:dyDescent="0.25">
      <c r="A3369" s="2">
        <v>42931</v>
      </c>
      <c r="B3369" s="3">
        <f t="shared" si="261"/>
        <v>15</v>
      </c>
      <c r="C3369" s="3">
        <f t="shared" si="262"/>
        <v>7</v>
      </c>
      <c r="D3369" s="3">
        <f t="shared" si="263"/>
        <v>2017</v>
      </c>
      <c r="E3369" s="4">
        <v>15.191666666666665</v>
      </c>
      <c r="F3369" s="4">
        <v>14.025000000000004</v>
      </c>
      <c r="G3369" s="4">
        <f t="shared" si="264"/>
        <v>14.608333333333334</v>
      </c>
      <c r="H3369" s="4">
        <v>13.191599999999999</v>
      </c>
      <c r="I3369" s="3">
        <v>0</v>
      </c>
      <c r="J3369" s="4">
        <f t="shared" ca="1" si="260"/>
        <v>4.6083333333333343</v>
      </c>
      <c r="K3369" s="5">
        <v>3.2521035966516241</v>
      </c>
      <c r="L3369" s="125">
        <v>0</v>
      </c>
    </row>
    <row r="3370" spans="1:12" x14ac:dyDescent="0.25">
      <c r="A3370" s="2">
        <v>42932</v>
      </c>
      <c r="B3370" s="3">
        <f t="shared" si="261"/>
        <v>16</v>
      </c>
      <c r="C3370" s="3">
        <f t="shared" si="262"/>
        <v>7</v>
      </c>
      <c r="D3370" s="3">
        <f t="shared" si="263"/>
        <v>2017</v>
      </c>
      <c r="E3370" s="4">
        <v>16.283333333333335</v>
      </c>
      <c r="F3370" s="4">
        <v>14.758333333333331</v>
      </c>
      <c r="G3370" s="4">
        <f t="shared" si="264"/>
        <v>15.520833333333332</v>
      </c>
      <c r="H3370" s="4">
        <v>10.891500000000001</v>
      </c>
      <c r="I3370" s="3">
        <v>0</v>
      </c>
      <c r="J3370" s="4">
        <f t="shared" ca="1" si="260"/>
        <v>5.520833333333333</v>
      </c>
      <c r="K3370" s="5">
        <v>3.3936726268796615</v>
      </c>
      <c r="L3370" s="125">
        <v>0</v>
      </c>
    </row>
    <row r="3371" spans="1:12" x14ac:dyDescent="0.25">
      <c r="A3371" s="2">
        <v>42933</v>
      </c>
      <c r="B3371" s="3">
        <f t="shared" si="261"/>
        <v>17</v>
      </c>
      <c r="C3371" s="3">
        <f t="shared" si="262"/>
        <v>7</v>
      </c>
      <c r="D3371" s="3">
        <f t="shared" si="263"/>
        <v>2017</v>
      </c>
      <c r="E3371" s="4">
        <v>4.2708333333333339</v>
      </c>
      <c r="F3371" s="4">
        <v>3.4833333333333329</v>
      </c>
      <c r="G3371" s="4">
        <f t="shared" si="264"/>
        <v>3.8770833333333332</v>
      </c>
      <c r="H3371" s="4">
        <v>1.8807</v>
      </c>
      <c r="I3371" s="3">
        <v>9.6</v>
      </c>
      <c r="J3371" s="4">
        <f t="shared" ca="1" si="260"/>
        <v>0</v>
      </c>
      <c r="K3371" s="5">
        <v>0.29984305270836598</v>
      </c>
      <c r="L3371" s="125">
        <v>21</v>
      </c>
    </row>
    <row r="3372" spans="1:12" x14ac:dyDescent="0.25">
      <c r="A3372" s="2">
        <v>42934</v>
      </c>
      <c r="B3372" s="3">
        <f t="shared" si="261"/>
        <v>18</v>
      </c>
      <c r="C3372" s="3">
        <f t="shared" si="262"/>
        <v>7</v>
      </c>
      <c r="D3372" s="3">
        <f t="shared" si="263"/>
        <v>2017</v>
      </c>
      <c r="E3372" s="4">
        <v>1.5999999999999999</v>
      </c>
      <c r="F3372" s="4">
        <v>0.40833333333333344</v>
      </c>
      <c r="G3372" s="4">
        <f t="shared" si="264"/>
        <v>1.0041666666666667</v>
      </c>
      <c r="H3372" s="4">
        <v>16.971699999999998</v>
      </c>
      <c r="I3372" s="3">
        <v>0</v>
      </c>
      <c r="J3372" s="4">
        <f t="shared" ca="1" si="260"/>
        <v>0</v>
      </c>
      <c r="K3372" s="5">
        <v>2.5052681595393587</v>
      </c>
      <c r="L3372" s="125">
        <v>24</v>
      </c>
    </row>
    <row r="3373" spans="1:12" x14ac:dyDescent="0.25">
      <c r="A3373" s="2">
        <v>42935</v>
      </c>
      <c r="B3373" s="3">
        <f t="shared" si="261"/>
        <v>19</v>
      </c>
      <c r="C3373" s="3">
        <f t="shared" si="262"/>
        <v>7</v>
      </c>
      <c r="D3373" s="3">
        <f t="shared" si="263"/>
        <v>2017</v>
      </c>
      <c r="E3373" s="4">
        <v>5.0291666666666668</v>
      </c>
      <c r="F3373" s="4">
        <v>3.2250000000000001</v>
      </c>
      <c r="G3373" s="4">
        <f t="shared" si="264"/>
        <v>4.1270833333333332</v>
      </c>
      <c r="H3373" s="4">
        <v>16.989099999999997</v>
      </c>
      <c r="I3373" s="3">
        <v>0</v>
      </c>
      <c r="J3373" s="4">
        <f t="shared" ca="1" si="260"/>
        <v>0</v>
      </c>
      <c r="K3373" s="5">
        <v>3.2178716051818661</v>
      </c>
      <c r="L3373" s="125">
        <v>15</v>
      </c>
    </row>
    <row r="3374" spans="1:12" x14ac:dyDescent="0.25">
      <c r="A3374" s="2">
        <v>42936</v>
      </c>
      <c r="B3374" s="3">
        <f t="shared" si="261"/>
        <v>20</v>
      </c>
      <c r="C3374" s="3">
        <f t="shared" si="262"/>
        <v>7</v>
      </c>
      <c r="D3374" s="3">
        <f t="shared" si="263"/>
        <v>2017</v>
      </c>
      <c r="E3374" s="4">
        <v>8.5041666666666664</v>
      </c>
      <c r="F3374" s="4">
        <v>6.6499999999999995</v>
      </c>
      <c r="G3374" s="4">
        <f t="shared" si="264"/>
        <v>7.5770833333333325</v>
      </c>
      <c r="H3374" s="4">
        <v>16.0336</v>
      </c>
      <c r="I3374" s="3">
        <v>0</v>
      </c>
      <c r="J3374" s="4">
        <f t="shared" ca="1" si="260"/>
        <v>0</v>
      </c>
      <c r="K3374" s="5">
        <v>3.4650658929204856</v>
      </c>
      <c r="L3374" s="125">
        <v>13</v>
      </c>
    </row>
    <row r="3375" spans="1:12" x14ac:dyDescent="0.25">
      <c r="A3375" s="2">
        <v>42937</v>
      </c>
      <c r="B3375" s="3">
        <f t="shared" si="261"/>
        <v>21</v>
      </c>
      <c r="C3375" s="3">
        <f t="shared" si="262"/>
        <v>7</v>
      </c>
      <c r="D3375" s="3">
        <f t="shared" si="263"/>
        <v>2017</v>
      </c>
      <c r="E3375" s="4">
        <v>9.8416666666666668</v>
      </c>
      <c r="F3375" s="4">
        <v>8.1583333333333332</v>
      </c>
      <c r="G3375" s="4">
        <f t="shared" si="264"/>
        <v>9</v>
      </c>
      <c r="H3375" s="4">
        <v>15.7422</v>
      </c>
      <c r="I3375" s="3">
        <v>0</v>
      </c>
      <c r="J3375" s="4">
        <f t="shared" ca="1" si="260"/>
        <v>0</v>
      </c>
      <c r="K3375" s="5">
        <v>3.4376550343827845</v>
      </c>
      <c r="L3375" s="125">
        <v>12</v>
      </c>
    </row>
    <row r="3376" spans="1:12" x14ac:dyDescent="0.25">
      <c r="A3376" s="2">
        <v>42938</v>
      </c>
      <c r="B3376" s="3">
        <f t="shared" si="261"/>
        <v>22</v>
      </c>
      <c r="C3376" s="3">
        <f t="shared" si="262"/>
        <v>7</v>
      </c>
      <c r="D3376" s="3">
        <f t="shared" si="263"/>
        <v>2017</v>
      </c>
      <c r="E3376" s="4">
        <v>10.775</v>
      </c>
      <c r="F3376" s="4">
        <v>8.9</v>
      </c>
      <c r="G3376" s="4">
        <f t="shared" si="264"/>
        <v>9.8375000000000004</v>
      </c>
      <c r="H3376" s="4">
        <v>15.958100000000002</v>
      </c>
      <c r="I3376" s="3">
        <v>0</v>
      </c>
      <c r="J3376" s="4">
        <f t="shared" ca="1" si="260"/>
        <v>0.32033333333333364</v>
      </c>
      <c r="K3376" s="5">
        <v>3.4263084270192961</v>
      </c>
      <c r="L3376" s="125">
        <v>11</v>
      </c>
    </row>
    <row r="3377" spans="1:12" x14ac:dyDescent="0.25">
      <c r="A3377" s="2">
        <v>42939</v>
      </c>
      <c r="B3377" s="3">
        <f t="shared" si="261"/>
        <v>23</v>
      </c>
      <c r="C3377" s="3">
        <f t="shared" si="262"/>
        <v>7</v>
      </c>
      <c r="D3377" s="3">
        <f t="shared" si="263"/>
        <v>2017</v>
      </c>
      <c r="E3377" s="4">
        <v>12.479166666666666</v>
      </c>
      <c r="F3377" s="4">
        <v>11.233333333333333</v>
      </c>
      <c r="G3377" s="4">
        <f t="shared" si="264"/>
        <v>11.856249999999999</v>
      </c>
      <c r="H3377" s="4">
        <v>15.385399999999999</v>
      </c>
      <c r="I3377" s="3">
        <v>0</v>
      </c>
      <c r="J3377" s="4">
        <f t="shared" ca="1" si="260"/>
        <v>1.8562499999999993</v>
      </c>
      <c r="K3377" s="5">
        <v>3.5204075538232358</v>
      </c>
      <c r="L3377" s="125">
        <v>4</v>
      </c>
    </row>
    <row r="3378" spans="1:12" x14ac:dyDescent="0.25">
      <c r="A3378" s="2">
        <v>42940</v>
      </c>
      <c r="B3378" s="3">
        <f t="shared" si="261"/>
        <v>24</v>
      </c>
      <c r="C3378" s="3">
        <f t="shared" si="262"/>
        <v>7</v>
      </c>
      <c r="D3378" s="3">
        <f t="shared" si="263"/>
        <v>2017</v>
      </c>
      <c r="E3378" s="4">
        <v>15.333333333333329</v>
      </c>
      <c r="F3378" s="4">
        <v>13.841666666666667</v>
      </c>
      <c r="G3378" s="4">
        <f t="shared" si="264"/>
        <v>14.587499999999999</v>
      </c>
      <c r="H3378" s="4">
        <v>15.194499999999998</v>
      </c>
      <c r="I3378" s="3">
        <v>0</v>
      </c>
      <c r="J3378" s="4">
        <f t="shared" ca="1" si="260"/>
        <v>4.5874999999999977</v>
      </c>
      <c r="K3378" s="5">
        <v>3.8936084956257671</v>
      </c>
      <c r="L3378" s="125">
        <v>0</v>
      </c>
    </row>
    <row r="3379" spans="1:12" x14ac:dyDescent="0.25">
      <c r="A3379" s="2">
        <v>42941</v>
      </c>
      <c r="B3379" s="3">
        <f t="shared" si="261"/>
        <v>25</v>
      </c>
      <c r="C3379" s="3">
        <f t="shared" si="262"/>
        <v>7</v>
      </c>
      <c r="D3379" s="3">
        <f t="shared" si="263"/>
        <v>2017</v>
      </c>
      <c r="E3379" s="4">
        <v>17.766666666666666</v>
      </c>
      <c r="F3379" s="4">
        <v>16.316666666666666</v>
      </c>
      <c r="G3379" s="4">
        <f t="shared" si="264"/>
        <v>17.041666666666664</v>
      </c>
      <c r="H3379" s="4">
        <v>15.198300000000001</v>
      </c>
      <c r="I3379" s="3">
        <v>0</v>
      </c>
      <c r="J3379" s="4">
        <f t="shared" ca="1" si="260"/>
        <v>7.0416666666666661</v>
      </c>
      <c r="K3379" s="5">
        <v>4.630628208783695</v>
      </c>
      <c r="L3379" s="125">
        <v>0</v>
      </c>
    </row>
    <row r="3380" spans="1:12" x14ac:dyDescent="0.25">
      <c r="A3380" s="2">
        <v>42942</v>
      </c>
      <c r="B3380" s="3">
        <f t="shared" si="261"/>
        <v>26</v>
      </c>
      <c r="C3380" s="3">
        <f t="shared" si="262"/>
        <v>7</v>
      </c>
      <c r="D3380" s="3">
        <f t="shared" si="263"/>
        <v>2017</v>
      </c>
      <c r="E3380" s="4">
        <v>17.629166666666666</v>
      </c>
      <c r="F3380" s="4">
        <v>16.229166666666664</v>
      </c>
      <c r="G3380" s="4">
        <f t="shared" si="264"/>
        <v>16.929166666666667</v>
      </c>
      <c r="H3380" s="4">
        <v>15.547899999999998</v>
      </c>
      <c r="I3380" s="3">
        <v>0</v>
      </c>
      <c r="J3380" s="4">
        <f t="shared" ca="1" si="260"/>
        <v>6.9291666666666654</v>
      </c>
      <c r="K3380" s="5">
        <v>4.6483033837232144</v>
      </c>
      <c r="L3380" s="125">
        <v>0</v>
      </c>
    </row>
    <row r="3381" spans="1:12" x14ac:dyDescent="0.25">
      <c r="A3381" s="2">
        <v>42943</v>
      </c>
      <c r="B3381" s="3">
        <f t="shared" si="261"/>
        <v>27</v>
      </c>
      <c r="C3381" s="3">
        <f t="shared" si="262"/>
        <v>7</v>
      </c>
      <c r="D3381" s="3">
        <f t="shared" si="263"/>
        <v>2017</v>
      </c>
      <c r="E3381" s="4">
        <v>16.004166666666666</v>
      </c>
      <c r="F3381" s="4">
        <v>14.324999999999998</v>
      </c>
      <c r="G3381" s="4">
        <f t="shared" si="264"/>
        <v>15.164583333333333</v>
      </c>
      <c r="H3381" s="4">
        <v>15.978899999999999</v>
      </c>
      <c r="I3381" s="3">
        <v>0</v>
      </c>
      <c r="J3381" s="4">
        <f t="shared" ca="1" si="260"/>
        <v>5.164583333333332</v>
      </c>
      <c r="K3381" s="5">
        <v>4.5057238895612874</v>
      </c>
      <c r="L3381" s="125">
        <v>0</v>
      </c>
    </row>
    <row r="3382" spans="1:12" x14ac:dyDescent="0.25">
      <c r="A3382" s="2">
        <v>42944</v>
      </c>
      <c r="B3382" s="3">
        <f t="shared" si="261"/>
        <v>28</v>
      </c>
      <c r="C3382" s="3">
        <f t="shared" si="262"/>
        <v>7</v>
      </c>
      <c r="D3382" s="3">
        <f t="shared" si="263"/>
        <v>2017</v>
      </c>
      <c r="E3382" s="4">
        <v>13.462499999999999</v>
      </c>
      <c r="F3382" s="4">
        <v>12.170833333333336</v>
      </c>
      <c r="G3382" s="4">
        <f t="shared" si="264"/>
        <v>12.816666666666666</v>
      </c>
      <c r="H3382" s="4">
        <v>16.2851</v>
      </c>
      <c r="I3382" s="3">
        <v>0</v>
      </c>
      <c r="J3382" s="4">
        <f t="shared" ca="1" si="260"/>
        <v>2.8166666666666673</v>
      </c>
      <c r="K3382" s="5">
        <v>3.7001199378945788</v>
      </c>
      <c r="L3382" s="125">
        <v>0</v>
      </c>
    </row>
    <row r="3383" spans="1:12" x14ac:dyDescent="0.25">
      <c r="A3383" s="2">
        <v>42945</v>
      </c>
      <c r="B3383" s="3">
        <f t="shared" si="261"/>
        <v>29</v>
      </c>
      <c r="C3383" s="3">
        <f t="shared" si="262"/>
        <v>7</v>
      </c>
      <c r="D3383" s="3">
        <f t="shared" si="263"/>
        <v>2017</v>
      </c>
      <c r="E3383" s="4">
        <v>14.370833333333335</v>
      </c>
      <c r="F3383" s="4">
        <v>13.020833333333336</v>
      </c>
      <c r="G3383" s="4">
        <f t="shared" si="264"/>
        <v>13.695833333333336</v>
      </c>
      <c r="H3383" s="4">
        <v>16.429500000000001</v>
      </c>
      <c r="I3383" s="3">
        <v>0</v>
      </c>
      <c r="J3383" s="4">
        <f t="shared" ca="1" si="260"/>
        <v>3.6958333333333355</v>
      </c>
      <c r="K3383" s="5">
        <v>4.0486598188795524</v>
      </c>
      <c r="L3383" s="125">
        <v>0</v>
      </c>
    </row>
    <row r="3384" spans="1:12" x14ac:dyDescent="0.25">
      <c r="A3384" s="2">
        <v>42946</v>
      </c>
      <c r="B3384" s="3">
        <f t="shared" si="261"/>
        <v>30</v>
      </c>
      <c r="C3384" s="3">
        <f t="shared" si="262"/>
        <v>7</v>
      </c>
      <c r="D3384" s="3">
        <f t="shared" si="263"/>
        <v>2017</v>
      </c>
      <c r="E3384" s="4">
        <v>14.920833333333334</v>
      </c>
      <c r="F3384" s="4">
        <v>13.683333333333332</v>
      </c>
      <c r="G3384" s="4">
        <f t="shared" si="264"/>
        <v>14.302083333333332</v>
      </c>
      <c r="H3384" s="4">
        <v>13.849999999999998</v>
      </c>
      <c r="I3384" s="3">
        <v>0</v>
      </c>
      <c r="J3384" s="4">
        <f t="shared" ca="1" si="260"/>
        <v>4.302083333333333</v>
      </c>
      <c r="K3384" s="5">
        <v>3.5311360885631098</v>
      </c>
      <c r="L3384" s="125">
        <v>0</v>
      </c>
    </row>
    <row r="3385" spans="1:12" x14ac:dyDescent="0.25">
      <c r="A3385" s="2">
        <v>42947</v>
      </c>
      <c r="B3385" s="3">
        <f t="shared" si="261"/>
        <v>31</v>
      </c>
      <c r="C3385" s="3">
        <f t="shared" si="262"/>
        <v>7</v>
      </c>
      <c r="D3385" s="3">
        <f t="shared" si="263"/>
        <v>2017</v>
      </c>
      <c r="E3385" s="4">
        <v>15.18333333333333</v>
      </c>
      <c r="F3385" s="4">
        <v>13.570833333333335</v>
      </c>
      <c r="G3385" s="4">
        <f t="shared" si="264"/>
        <v>14.377083333333331</v>
      </c>
      <c r="H3385" s="4">
        <v>13.7698</v>
      </c>
      <c r="I3385" s="3">
        <v>0</v>
      </c>
      <c r="J3385" s="4">
        <f t="shared" ca="1" si="260"/>
        <v>4.3770833333333323</v>
      </c>
      <c r="K3385" s="5">
        <v>3.7806068135585442</v>
      </c>
      <c r="L3385" s="125">
        <v>0</v>
      </c>
    </row>
    <row r="3386" spans="1:12" x14ac:dyDescent="0.25">
      <c r="A3386" s="2">
        <v>42948</v>
      </c>
      <c r="B3386" s="3">
        <f t="shared" si="261"/>
        <v>1</v>
      </c>
      <c r="C3386" s="3">
        <f t="shared" si="262"/>
        <v>8</v>
      </c>
      <c r="D3386" s="3">
        <f t="shared" si="263"/>
        <v>2017</v>
      </c>
      <c r="E3386" s="4">
        <v>16.079166666666666</v>
      </c>
      <c r="F3386" s="4">
        <v>14.549999999999999</v>
      </c>
      <c r="G3386" s="4">
        <f t="shared" si="264"/>
        <v>15.314583333333331</v>
      </c>
      <c r="H3386" s="4">
        <v>13.910300000000001</v>
      </c>
      <c r="I3386" s="3">
        <v>0</v>
      </c>
      <c r="J3386" s="4">
        <f t="shared" ca="1" si="260"/>
        <v>5.3145833333333323</v>
      </c>
      <c r="K3386" s="5">
        <v>4.2770328277972327</v>
      </c>
      <c r="L3386" s="126">
        <v>0</v>
      </c>
    </row>
    <row r="3387" spans="1:12" x14ac:dyDescent="0.25">
      <c r="A3387" s="2">
        <v>42949</v>
      </c>
      <c r="B3387" s="3">
        <f t="shared" si="261"/>
        <v>2</v>
      </c>
      <c r="C3387" s="3">
        <f t="shared" si="262"/>
        <v>8</v>
      </c>
      <c r="D3387" s="3">
        <f t="shared" si="263"/>
        <v>2017</v>
      </c>
      <c r="E3387" s="4">
        <v>15.137500000000001</v>
      </c>
      <c r="F3387" s="4">
        <v>13.795833333333334</v>
      </c>
      <c r="G3387" s="4">
        <f t="shared" si="264"/>
        <v>14.466666666666669</v>
      </c>
      <c r="H3387" s="4">
        <v>9.9075999999999986</v>
      </c>
      <c r="I3387" s="3">
        <v>1.8</v>
      </c>
      <c r="J3387" s="4">
        <f t="shared" ca="1" si="260"/>
        <v>4.4666666666666677</v>
      </c>
      <c r="K3387" s="5">
        <v>3.1453757392120143</v>
      </c>
      <c r="L3387" s="126">
        <v>0</v>
      </c>
    </row>
    <row r="3388" spans="1:12" x14ac:dyDescent="0.25">
      <c r="A3388" s="2">
        <v>42950</v>
      </c>
      <c r="B3388" s="3">
        <f t="shared" si="261"/>
        <v>3</v>
      </c>
      <c r="C3388" s="3">
        <f t="shared" si="262"/>
        <v>8</v>
      </c>
      <c r="D3388" s="3">
        <f t="shared" si="263"/>
        <v>2017</v>
      </c>
      <c r="E3388" s="4">
        <v>11.4125</v>
      </c>
      <c r="F3388" s="4">
        <v>10.687499999999998</v>
      </c>
      <c r="G3388" s="4">
        <f t="shared" si="264"/>
        <v>11.049999999999999</v>
      </c>
      <c r="H3388" s="4">
        <v>7.0626000000000007</v>
      </c>
      <c r="I3388" s="3">
        <v>28.799999999999994</v>
      </c>
      <c r="J3388" s="4">
        <f t="shared" ca="1" si="260"/>
        <v>1.0499999999999989</v>
      </c>
      <c r="K3388" s="5">
        <v>1.4119025045976146</v>
      </c>
      <c r="L3388" s="126">
        <v>0</v>
      </c>
    </row>
    <row r="3389" spans="1:12" x14ac:dyDescent="0.25">
      <c r="A3389" s="2">
        <v>42951</v>
      </c>
      <c r="B3389" s="3">
        <f t="shared" si="261"/>
        <v>4</v>
      </c>
      <c r="C3389" s="3">
        <f t="shared" si="262"/>
        <v>8</v>
      </c>
      <c r="D3389" s="3">
        <f t="shared" si="263"/>
        <v>2017</v>
      </c>
      <c r="E3389" s="4">
        <v>9.4</v>
      </c>
      <c r="F3389" s="4">
        <v>8.3500000000000014</v>
      </c>
      <c r="G3389" s="4">
        <f t="shared" si="264"/>
        <v>8.875</v>
      </c>
      <c r="H3389" s="4">
        <v>15.89</v>
      </c>
      <c r="I3389" s="3">
        <v>0.2</v>
      </c>
      <c r="J3389" s="4">
        <f t="shared" ca="1" si="260"/>
        <v>0</v>
      </c>
      <c r="K3389" s="5">
        <v>3.0146598796229429</v>
      </c>
      <c r="L3389" s="126">
        <v>13</v>
      </c>
    </row>
    <row r="3390" spans="1:12" x14ac:dyDescent="0.25">
      <c r="A3390" s="2">
        <v>42952</v>
      </c>
      <c r="B3390" s="3">
        <f t="shared" si="261"/>
        <v>5</v>
      </c>
      <c r="C3390" s="3">
        <f t="shared" si="262"/>
        <v>8</v>
      </c>
      <c r="D3390" s="3">
        <f t="shared" si="263"/>
        <v>2017</v>
      </c>
      <c r="E3390" s="4">
        <v>9.3916666666666657</v>
      </c>
      <c r="F3390" s="4">
        <v>7.945833333333332</v>
      </c>
      <c r="G3390" s="4">
        <f t="shared" si="264"/>
        <v>8.6687499999999993</v>
      </c>
      <c r="H3390" s="4">
        <v>17.117999999999999</v>
      </c>
      <c r="I3390" s="3">
        <v>0</v>
      </c>
      <c r="J3390" s="4">
        <f t="shared" ca="1" si="260"/>
        <v>0</v>
      </c>
      <c r="K3390" s="5">
        <v>3.1115561220151093</v>
      </c>
      <c r="L3390" s="126">
        <v>14</v>
      </c>
    </row>
    <row r="3391" spans="1:12" x14ac:dyDescent="0.25">
      <c r="A3391" s="2">
        <v>42953</v>
      </c>
      <c r="B3391" s="3">
        <f t="shared" si="261"/>
        <v>6</v>
      </c>
      <c r="C3391" s="3">
        <f t="shared" si="262"/>
        <v>8</v>
      </c>
      <c r="D3391" s="3">
        <f t="shared" si="263"/>
        <v>2017</v>
      </c>
      <c r="E3391" s="4">
        <v>10.066666666666665</v>
      </c>
      <c r="F3391" s="4">
        <v>8.6</v>
      </c>
      <c r="G3391" s="4">
        <f t="shared" si="264"/>
        <v>9.3333333333333321</v>
      </c>
      <c r="H3391" s="4">
        <v>18.105499999999999</v>
      </c>
      <c r="I3391" s="3">
        <v>0</v>
      </c>
      <c r="J3391" s="4">
        <f t="shared" ca="1" si="260"/>
        <v>3.0303030303028512E-3</v>
      </c>
      <c r="K3391" s="5">
        <v>3.3646560724166186</v>
      </c>
      <c r="L3391" s="126">
        <v>12</v>
      </c>
    </row>
    <row r="3392" spans="1:12" x14ac:dyDescent="0.25">
      <c r="A3392" s="2">
        <v>42954</v>
      </c>
      <c r="B3392" s="3">
        <f t="shared" si="261"/>
        <v>7</v>
      </c>
      <c r="C3392" s="3">
        <f t="shared" si="262"/>
        <v>8</v>
      </c>
      <c r="D3392" s="3">
        <f t="shared" si="263"/>
        <v>2017</v>
      </c>
      <c r="E3392" s="4">
        <v>11.854166666666666</v>
      </c>
      <c r="F3392" s="4">
        <v>10.45833333333333</v>
      </c>
      <c r="G3392" s="4">
        <f t="shared" si="264"/>
        <v>11.156249999999998</v>
      </c>
      <c r="H3392" s="4">
        <v>17.8583</v>
      </c>
      <c r="I3392" s="3">
        <v>0</v>
      </c>
      <c r="J3392" s="4">
        <f t="shared" ca="1" si="260"/>
        <v>1.1562499999999982</v>
      </c>
      <c r="K3392" s="5">
        <v>3.8142922900315992</v>
      </c>
      <c r="L3392" s="126">
        <v>9</v>
      </c>
    </row>
    <row r="3393" spans="1:12" x14ac:dyDescent="0.25">
      <c r="A3393" s="2">
        <v>42955</v>
      </c>
      <c r="B3393" s="3">
        <f t="shared" si="261"/>
        <v>8</v>
      </c>
      <c r="C3393" s="3">
        <f t="shared" si="262"/>
        <v>8</v>
      </c>
      <c r="D3393" s="3">
        <f t="shared" si="263"/>
        <v>2017</v>
      </c>
      <c r="E3393" s="4">
        <v>12.8125</v>
      </c>
      <c r="F3393" s="4">
        <v>11.52083333333333</v>
      </c>
      <c r="G3393" s="4">
        <f t="shared" si="264"/>
        <v>12.166666666666664</v>
      </c>
      <c r="H3393" s="4">
        <v>6.232800000000001</v>
      </c>
      <c r="I3393" s="3">
        <v>2.2000000000000002</v>
      </c>
      <c r="J3393" s="4">
        <f t="shared" ca="1" si="260"/>
        <v>2.1666666666666652</v>
      </c>
      <c r="K3393" s="5">
        <v>1.6100943939605841</v>
      </c>
      <c r="L3393" s="126">
        <v>0</v>
      </c>
    </row>
    <row r="3394" spans="1:12" x14ac:dyDescent="0.25">
      <c r="A3394" s="2">
        <v>42956</v>
      </c>
      <c r="B3394" s="3">
        <f t="shared" si="261"/>
        <v>9</v>
      </c>
      <c r="C3394" s="3">
        <f t="shared" si="262"/>
        <v>8</v>
      </c>
      <c r="D3394" s="3">
        <f t="shared" si="263"/>
        <v>2017</v>
      </c>
      <c r="E3394" s="4">
        <v>12.166666666666666</v>
      </c>
      <c r="F3394" s="4">
        <v>10.916666666666666</v>
      </c>
      <c r="G3394" s="4">
        <f t="shared" si="264"/>
        <v>11.541666666666666</v>
      </c>
      <c r="H3394" s="4">
        <v>18.162299999999998</v>
      </c>
      <c r="I3394" s="3">
        <v>0.2</v>
      </c>
      <c r="J3394" s="4">
        <f t="shared" ref="J3394:J3457" ca="1" si="265">IF($J$2&gt;E3394,0, IF(F3394&gt;$J$2,((F3394-$J$2)+((E3394-F3394)/2)),((E3394-$J$2)^2/((E3394-F3394)))))</f>
        <v>1.5416666666666661</v>
      </c>
      <c r="K3394" s="5">
        <v>3.8870658452167111</v>
      </c>
      <c r="L3394" s="126">
        <v>1</v>
      </c>
    </row>
    <row r="3395" spans="1:12" x14ac:dyDescent="0.25">
      <c r="A3395" s="2">
        <v>42957</v>
      </c>
      <c r="B3395" s="3">
        <f t="shared" ref="B3395:B3458" si="266">DAY(A3395)</f>
        <v>10</v>
      </c>
      <c r="C3395" s="3">
        <f t="shared" ref="C3395:C3458" si="267">MONTH(A3395)</f>
        <v>8</v>
      </c>
      <c r="D3395" s="3">
        <f t="shared" ref="D3395:D3458" si="268">YEAR(A3395)</f>
        <v>2017</v>
      </c>
      <c r="E3395" s="4">
        <v>11.608333333333333</v>
      </c>
      <c r="F3395" s="4">
        <v>10.075000000000001</v>
      </c>
      <c r="G3395" s="4">
        <f t="shared" ref="G3395:G3458" si="269">MEDIAN(E3395:F3395)</f>
        <v>10.841666666666667</v>
      </c>
      <c r="H3395" s="4">
        <v>16.991699999999998</v>
      </c>
      <c r="I3395" s="3">
        <v>0</v>
      </c>
      <c r="J3395" s="4">
        <f t="shared" ca="1" si="265"/>
        <v>0.84166666666666679</v>
      </c>
      <c r="K3395" s="5">
        <v>3.4133653952368559</v>
      </c>
      <c r="L3395" s="126">
        <v>11</v>
      </c>
    </row>
    <row r="3396" spans="1:12" x14ac:dyDescent="0.25">
      <c r="A3396" s="2">
        <v>42958</v>
      </c>
      <c r="B3396" s="3">
        <f t="shared" si="266"/>
        <v>11</v>
      </c>
      <c r="C3396" s="3">
        <f t="shared" si="267"/>
        <v>8</v>
      </c>
      <c r="D3396" s="3">
        <f t="shared" si="268"/>
        <v>2017</v>
      </c>
      <c r="E3396" s="4">
        <v>13.570833333333333</v>
      </c>
      <c r="F3396" s="4">
        <v>12.620833333333335</v>
      </c>
      <c r="G3396" s="4">
        <f t="shared" si="269"/>
        <v>13.095833333333335</v>
      </c>
      <c r="H3396" s="4">
        <v>15.517200000000001</v>
      </c>
      <c r="I3396" s="3">
        <v>1.2</v>
      </c>
      <c r="J3396" s="4">
        <f t="shared" ca="1" si="265"/>
        <v>3.0958333333333341</v>
      </c>
      <c r="K3396" s="5">
        <v>3.1553225415949471</v>
      </c>
      <c r="L3396" s="126">
        <v>0</v>
      </c>
    </row>
    <row r="3397" spans="1:12" x14ac:dyDescent="0.25">
      <c r="A3397" s="2">
        <v>42959</v>
      </c>
      <c r="B3397" s="3">
        <f t="shared" si="266"/>
        <v>12</v>
      </c>
      <c r="C3397" s="3">
        <f t="shared" si="267"/>
        <v>8</v>
      </c>
      <c r="D3397" s="3">
        <f t="shared" si="268"/>
        <v>2017</v>
      </c>
      <c r="E3397" s="4">
        <v>14.479166666666663</v>
      </c>
      <c r="F3397" s="4">
        <v>13.825000000000001</v>
      </c>
      <c r="G3397" s="4">
        <f t="shared" si="269"/>
        <v>14.152083333333332</v>
      </c>
      <c r="H3397" s="4">
        <v>9.4145000000000021</v>
      </c>
      <c r="I3397" s="3">
        <v>0</v>
      </c>
      <c r="J3397" s="4">
        <f t="shared" ca="1" si="265"/>
        <v>4.1520833333333318</v>
      </c>
      <c r="K3397" s="5">
        <v>2.4454899021019303</v>
      </c>
      <c r="L3397" s="126">
        <v>0</v>
      </c>
    </row>
    <row r="3398" spans="1:12" x14ac:dyDescent="0.25">
      <c r="A3398" s="2">
        <v>42960</v>
      </c>
      <c r="B3398" s="3">
        <f t="shared" si="266"/>
        <v>13</v>
      </c>
      <c r="C3398" s="3">
        <f t="shared" si="267"/>
        <v>8</v>
      </c>
      <c r="D3398" s="3">
        <f t="shared" si="268"/>
        <v>2017</v>
      </c>
      <c r="E3398" s="4">
        <v>14.233333333333336</v>
      </c>
      <c r="F3398" s="4">
        <v>13.737500000000002</v>
      </c>
      <c r="G3398" s="4">
        <f t="shared" si="269"/>
        <v>13.985416666666669</v>
      </c>
      <c r="H3398" s="4">
        <v>2.6378000000000004</v>
      </c>
      <c r="I3398" s="3">
        <v>27.6</v>
      </c>
      <c r="J3398" s="4">
        <f t="shared" ca="1" si="265"/>
        <v>3.9854166666666693</v>
      </c>
      <c r="K3398" s="5">
        <v>0.6167421107445028</v>
      </c>
      <c r="L3398" s="126">
        <v>0</v>
      </c>
    </row>
    <row r="3399" spans="1:12" x14ac:dyDescent="0.25">
      <c r="A3399" s="2">
        <v>42961</v>
      </c>
      <c r="B3399" s="3">
        <f t="shared" si="266"/>
        <v>14</v>
      </c>
      <c r="C3399" s="3">
        <f t="shared" si="267"/>
        <v>8</v>
      </c>
      <c r="D3399" s="3">
        <f t="shared" si="268"/>
        <v>2017</v>
      </c>
      <c r="E3399" s="4">
        <v>12.137500000000001</v>
      </c>
      <c r="F3399" s="4">
        <v>10.908333333333331</v>
      </c>
      <c r="G3399" s="4">
        <f t="shared" si="269"/>
        <v>11.522916666666667</v>
      </c>
      <c r="H3399" s="4">
        <v>18.437799999999996</v>
      </c>
      <c r="I3399" s="3">
        <v>1.4</v>
      </c>
      <c r="J3399" s="4">
        <f t="shared" ca="1" si="265"/>
        <v>1.5229166666666663</v>
      </c>
      <c r="K3399" s="5">
        <v>4.0619478937864733</v>
      </c>
      <c r="L3399" s="126">
        <v>0</v>
      </c>
    </row>
    <row r="3400" spans="1:12" x14ac:dyDescent="0.25">
      <c r="A3400" s="2">
        <v>42962</v>
      </c>
      <c r="B3400" s="3">
        <f t="shared" si="266"/>
        <v>15</v>
      </c>
      <c r="C3400" s="3">
        <f t="shared" si="267"/>
        <v>8</v>
      </c>
      <c r="D3400" s="3">
        <f t="shared" si="268"/>
        <v>2017</v>
      </c>
      <c r="E3400" s="4">
        <v>12.616666666666667</v>
      </c>
      <c r="F3400" s="4">
        <v>11.054166666666669</v>
      </c>
      <c r="G3400" s="4">
        <f t="shared" si="269"/>
        <v>11.835416666666667</v>
      </c>
      <c r="H3400" s="4">
        <v>16.903200000000002</v>
      </c>
      <c r="I3400" s="3">
        <v>0</v>
      </c>
      <c r="J3400" s="4">
        <f t="shared" ca="1" si="265"/>
        <v>1.835416666666668</v>
      </c>
      <c r="K3400" s="5">
        <v>3.7255053340306166</v>
      </c>
      <c r="L3400" s="126">
        <v>2</v>
      </c>
    </row>
    <row r="3401" spans="1:12" x14ac:dyDescent="0.25">
      <c r="A3401" s="2">
        <v>42963</v>
      </c>
      <c r="B3401" s="3">
        <f t="shared" si="266"/>
        <v>16</v>
      </c>
      <c r="C3401" s="3">
        <f t="shared" si="267"/>
        <v>8</v>
      </c>
      <c r="D3401" s="3">
        <f t="shared" si="268"/>
        <v>2017</v>
      </c>
      <c r="E3401" s="4">
        <v>14.16666666666667</v>
      </c>
      <c r="F3401" s="4">
        <v>12.708333333333334</v>
      </c>
      <c r="G3401" s="4">
        <f t="shared" si="269"/>
        <v>13.437500000000002</v>
      </c>
      <c r="H3401" s="4">
        <v>18.746999999999996</v>
      </c>
      <c r="I3401" s="3">
        <v>0</v>
      </c>
      <c r="J3401" s="4">
        <f t="shared" ca="1" si="265"/>
        <v>3.4375000000000018</v>
      </c>
      <c r="K3401" s="5">
        <v>4.2931039124188137</v>
      </c>
      <c r="L3401" s="126">
        <v>0</v>
      </c>
    </row>
    <row r="3402" spans="1:12" x14ac:dyDescent="0.25">
      <c r="A3402" s="2">
        <v>42964</v>
      </c>
      <c r="B3402" s="3">
        <f t="shared" si="266"/>
        <v>17</v>
      </c>
      <c r="C3402" s="3">
        <f t="shared" si="267"/>
        <v>8</v>
      </c>
      <c r="D3402" s="3">
        <f t="shared" si="268"/>
        <v>2017</v>
      </c>
      <c r="E3402" s="4">
        <v>13.7875</v>
      </c>
      <c r="F3402" s="4">
        <v>12.545833333333334</v>
      </c>
      <c r="G3402" s="4">
        <f t="shared" si="269"/>
        <v>13.166666666666668</v>
      </c>
      <c r="H3402" s="4">
        <v>17.761100000000003</v>
      </c>
      <c r="I3402" s="3">
        <v>0</v>
      </c>
      <c r="J3402" s="4">
        <f t="shared" ca="1" si="265"/>
        <v>3.166666666666667</v>
      </c>
      <c r="K3402" s="5">
        <v>4.1036470599149739</v>
      </c>
      <c r="L3402" s="126">
        <v>0</v>
      </c>
    </row>
    <row r="3403" spans="1:12" x14ac:dyDescent="0.25">
      <c r="A3403" s="2">
        <v>42965</v>
      </c>
      <c r="B3403" s="3">
        <f t="shared" si="266"/>
        <v>18</v>
      </c>
      <c r="C3403" s="3">
        <f t="shared" si="267"/>
        <v>8</v>
      </c>
      <c r="D3403" s="3">
        <f t="shared" si="268"/>
        <v>2017</v>
      </c>
      <c r="E3403" s="4">
        <v>13.924999999999999</v>
      </c>
      <c r="F3403" s="4">
        <v>12.529166666666669</v>
      </c>
      <c r="G3403" s="4">
        <f t="shared" si="269"/>
        <v>13.227083333333333</v>
      </c>
      <c r="H3403" s="4">
        <v>18.329199999999997</v>
      </c>
      <c r="I3403" s="3">
        <v>0</v>
      </c>
      <c r="J3403" s="4">
        <f t="shared" ca="1" si="265"/>
        <v>3.2270833333333337</v>
      </c>
      <c r="K3403" s="5">
        <v>4.2059181336062439</v>
      </c>
      <c r="L3403" s="126">
        <v>0</v>
      </c>
    </row>
    <row r="3404" spans="1:12" x14ac:dyDescent="0.25">
      <c r="A3404" s="2">
        <v>42966</v>
      </c>
      <c r="B3404" s="3">
        <f t="shared" si="266"/>
        <v>19</v>
      </c>
      <c r="C3404" s="3">
        <f t="shared" si="267"/>
        <v>8</v>
      </c>
      <c r="D3404" s="3">
        <f t="shared" si="268"/>
        <v>2017</v>
      </c>
      <c r="E3404" s="4">
        <v>13.770833333333334</v>
      </c>
      <c r="F3404" s="4">
        <v>12.6625</v>
      </c>
      <c r="G3404" s="4">
        <f t="shared" si="269"/>
        <v>13.216666666666667</v>
      </c>
      <c r="H3404" s="4">
        <v>9.4112000000000009</v>
      </c>
      <c r="I3404" s="3">
        <v>2.5999999999999996</v>
      </c>
      <c r="J3404" s="4">
        <f t="shared" ca="1" si="265"/>
        <v>3.2166666666666668</v>
      </c>
      <c r="K3404" s="5">
        <v>1.9836526485421648</v>
      </c>
      <c r="L3404" s="126">
        <v>0</v>
      </c>
    </row>
    <row r="3405" spans="1:12" x14ac:dyDescent="0.25">
      <c r="A3405" s="2">
        <v>42967</v>
      </c>
      <c r="B3405" s="3">
        <f t="shared" si="266"/>
        <v>20</v>
      </c>
      <c r="C3405" s="3">
        <f t="shared" si="267"/>
        <v>8</v>
      </c>
      <c r="D3405" s="3">
        <f t="shared" si="268"/>
        <v>2017</v>
      </c>
      <c r="E3405" s="4">
        <v>10.720833333333331</v>
      </c>
      <c r="F3405" s="4">
        <v>9.8875000000000011</v>
      </c>
      <c r="G3405" s="4">
        <f t="shared" si="269"/>
        <v>10.304166666666667</v>
      </c>
      <c r="H3405" s="4">
        <v>6.3905000000000012</v>
      </c>
      <c r="I3405" s="3">
        <v>33.400000000000006</v>
      </c>
      <c r="J3405" s="4">
        <f t="shared" ca="1" si="265"/>
        <v>0.62352083333333219</v>
      </c>
      <c r="K3405" s="5">
        <v>1.3718079117514694</v>
      </c>
      <c r="L3405" s="126">
        <v>3</v>
      </c>
    </row>
    <row r="3406" spans="1:12" x14ac:dyDescent="0.25">
      <c r="A3406" s="2">
        <v>42968</v>
      </c>
      <c r="B3406" s="3">
        <f t="shared" si="266"/>
        <v>21</v>
      </c>
      <c r="C3406" s="3">
        <f t="shared" si="267"/>
        <v>8</v>
      </c>
      <c r="D3406" s="3">
        <f t="shared" si="268"/>
        <v>2017</v>
      </c>
      <c r="E3406" s="4">
        <v>6.1666666666666652</v>
      </c>
      <c r="F3406" s="4">
        <v>4.7</v>
      </c>
      <c r="G3406" s="4">
        <f t="shared" si="269"/>
        <v>5.4333333333333327</v>
      </c>
      <c r="H3406" s="4">
        <v>20.670899999999996</v>
      </c>
      <c r="I3406" s="3">
        <v>0.2</v>
      </c>
      <c r="J3406" s="4">
        <f t="shared" ca="1" si="265"/>
        <v>0</v>
      </c>
      <c r="K3406" s="5">
        <v>3.4608809785752861</v>
      </c>
      <c r="L3406" s="126">
        <v>16</v>
      </c>
    </row>
    <row r="3407" spans="1:12" x14ac:dyDescent="0.25">
      <c r="A3407" s="2">
        <v>42969</v>
      </c>
      <c r="B3407" s="3">
        <f t="shared" si="266"/>
        <v>22</v>
      </c>
      <c r="C3407" s="3">
        <f t="shared" si="267"/>
        <v>8</v>
      </c>
      <c r="D3407" s="3">
        <f t="shared" si="268"/>
        <v>2017</v>
      </c>
      <c r="E3407" s="4">
        <v>8.5083333333333329</v>
      </c>
      <c r="F3407" s="4">
        <v>7.1583333333333341</v>
      </c>
      <c r="G3407" s="4">
        <f t="shared" si="269"/>
        <v>7.8333333333333339</v>
      </c>
      <c r="H3407" s="4">
        <v>20.6495</v>
      </c>
      <c r="I3407" s="3">
        <v>0</v>
      </c>
      <c r="J3407" s="4">
        <f t="shared" ca="1" si="265"/>
        <v>0</v>
      </c>
      <c r="K3407" s="5">
        <v>3.3498915621824699</v>
      </c>
      <c r="L3407" s="126">
        <v>14</v>
      </c>
    </row>
    <row r="3408" spans="1:12" x14ac:dyDescent="0.25">
      <c r="A3408" s="2">
        <v>42970</v>
      </c>
      <c r="B3408" s="3">
        <f t="shared" si="266"/>
        <v>23</v>
      </c>
      <c r="C3408" s="3">
        <f t="shared" si="267"/>
        <v>8</v>
      </c>
      <c r="D3408" s="3">
        <f t="shared" si="268"/>
        <v>2017</v>
      </c>
      <c r="E3408" s="4">
        <v>14.333333333333334</v>
      </c>
      <c r="F3408" s="4">
        <v>13.345833333333333</v>
      </c>
      <c r="G3408" s="4">
        <f t="shared" si="269"/>
        <v>13.839583333333334</v>
      </c>
      <c r="H3408" s="4">
        <v>18.0641</v>
      </c>
      <c r="I3408" s="3">
        <v>0</v>
      </c>
      <c r="J3408" s="4">
        <f t="shared" ca="1" si="265"/>
        <v>3.8395833333333336</v>
      </c>
      <c r="K3408" s="5">
        <v>3.7400173661309579</v>
      </c>
      <c r="L3408" s="126">
        <v>0</v>
      </c>
    </row>
    <row r="3409" spans="1:12" x14ac:dyDescent="0.25">
      <c r="A3409" s="2">
        <v>42971</v>
      </c>
      <c r="B3409" s="3">
        <f t="shared" si="266"/>
        <v>24</v>
      </c>
      <c r="C3409" s="3">
        <f t="shared" si="267"/>
        <v>8</v>
      </c>
      <c r="D3409" s="3">
        <f t="shared" si="268"/>
        <v>2017</v>
      </c>
      <c r="E3409" s="4">
        <v>17.049999999999997</v>
      </c>
      <c r="F3409" s="4">
        <v>15.995833333333332</v>
      </c>
      <c r="G3409" s="4">
        <f t="shared" si="269"/>
        <v>16.522916666666664</v>
      </c>
      <c r="H3409" s="4">
        <v>17.742900000000002</v>
      </c>
      <c r="I3409" s="3">
        <v>0</v>
      </c>
      <c r="J3409" s="4">
        <f t="shared" ca="1" si="265"/>
        <v>6.5229166666666645</v>
      </c>
      <c r="K3409" s="5">
        <v>4.0426224254043355</v>
      </c>
      <c r="L3409" s="126">
        <v>0</v>
      </c>
    </row>
    <row r="3410" spans="1:12" x14ac:dyDescent="0.25">
      <c r="A3410" s="2">
        <v>42972</v>
      </c>
      <c r="B3410" s="3">
        <f t="shared" si="266"/>
        <v>25</v>
      </c>
      <c r="C3410" s="3">
        <f t="shared" si="267"/>
        <v>8</v>
      </c>
      <c r="D3410" s="3">
        <f t="shared" si="268"/>
        <v>2017</v>
      </c>
      <c r="E3410" s="4">
        <v>15.970833333333333</v>
      </c>
      <c r="F3410" s="4">
        <v>14.854166666666664</v>
      </c>
      <c r="G3410" s="4">
        <f t="shared" si="269"/>
        <v>15.412499999999998</v>
      </c>
      <c r="H3410" s="4">
        <v>18.898899999999998</v>
      </c>
      <c r="I3410" s="3">
        <v>0</v>
      </c>
      <c r="J3410" s="4">
        <f t="shared" ca="1" si="265"/>
        <v>5.4124999999999988</v>
      </c>
      <c r="K3410" s="5">
        <v>4.1269967030010211</v>
      </c>
      <c r="L3410" s="126">
        <v>0</v>
      </c>
    </row>
    <row r="3411" spans="1:12" x14ac:dyDescent="0.25">
      <c r="A3411" s="2">
        <v>42973</v>
      </c>
      <c r="B3411" s="3">
        <f t="shared" si="266"/>
        <v>26</v>
      </c>
      <c r="C3411" s="3">
        <f t="shared" si="267"/>
        <v>8</v>
      </c>
      <c r="D3411" s="3">
        <f t="shared" si="268"/>
        <v>2017</v>
      </c>
      <c r="E3411" s="4">
        <v>16.929166666666667</v>
      </c>
      <c r="F3411" s="4">
        <v>15.625</v>
      </c>
      <c r="G3411" s="4">
        <f t="shared" si="269"/>
        <v>16.277083333333334</v>
      </c>
      <c r="H3411" s="4">
        <v>19.683899999999998</v>
      </c>
      <c r="I3411" s="3">
        <v>0</v>
      </c>
      <c r="J3411" s="4">
        <f t="shared" ca="1" si="265"/>
        <v>6.2770833333333336</v>
      </c>
      <c r="K3411" s="5">
        <v>5.062010465801392</v>
      </c>
      <c r="L3411" s="126">
        <v>0</v>
      </c>
    </row>
    <row r="3412" spans="1:12" x14ac:dyDescent="0.25">
      <c r="A3412" s="2">
        <v>42974</v>
      </c>
      <c r="B3412" s="3">
        <f t="shared" si="266"/>
        <v>27</v>
      </c>
      <c r="C3412" s="3">
        <f t="shared" si="267"/>
        <v>8</v>
      </c>
      <c r="D3412" s="3">
        <f t="shared" si="268"/>
        <v>2017</v>
      </c>
      <c r="E3412" s="4">
        <v>15.445833333333333</v>
      </c>
      <c r="F3412" s="4">
        <v>13.954166666666667</v>
      </c>
      <c r="G3412" s="4">
        <f t="shared" si="269"/>
        <v>14.7</v>
      </c>
      <c r="H3412" s="4">
        <v>11.328599999999998</v>
      </c>
      <c r="I3412" s="3">
        <v>0.60000000000000009</v>
      </c>
      <c r="J3412" s="4">
        <f t="shared" ca="1" si="265"/>
        <v>4.7</v>
      </c>
      <c r="K3412" s="5">
        <v>2.7509826549599143</v>
      </c>
      <c r="L3412" s="126">
        <v>0</v>
      </c>
    </row>
    <row r="3413" spans="1:12" x14ac:dyDescent="0.25">
      <c r="A3413" s="2">
        <v>42975</v>
      </c>
      <c r="B3413" s="3">
        <f t="shared" si="266"/>
        <v>28</v>
      </c>
      <c r="C3413" s="3">
        <f t="shared" si="267"/>
        <v>8</v>
      </c>
      <c r="D3413" s="3">
        <f t="shared" si="268"/>
        <v>2017</v>
      </c>
      <c r="E3413" s="4">
        <v>17.683333333333334</v>
      </c>
      <c r="F3413" s="4">
        <v>16.458333333333336</v>
      </c>
      <c r="G3413" s="4">
        <f t="shared" si="269"/>
        <v>17.070833333333333</v>
      </c>
      <c r="H3413" s="4">
        <v>14.615399999999998</v>
      </c>
      <c r="I3413" s="3">
        <v>0.2</v>
      </c>
      <c r="J3413" s="4">
        <f t="shared" ca="1" si="265"/>
        <v>7.0708333333333346</v>
      </c>
      <c r="K3413" s="5">
        <v>3.6340273642101937</v>
      </c>
      <c r="L3413" s="126">
        <v>0</v>
      </c>
    </row>
    <row r="3414" spans="1:12" x14ac:dyDescent="0.25">
      <c r="A3414" s="2">
        <v>42976</v>
      </c>
      <c r="B3414" s="3">
        <f t="shared" si="266"/>
        <v>29</v>
      </c>
      <c r="C3414" s="3">
        <f t="shared" si="267"/>
        <v>8</v>
      </c>
      <c r="D3414" s="3">
        <f t="shared" si="268"/>
        <v>2017</v>
      </c>
      <c r="E3414" s="4">
        <v>19.420833333333334</v>
      </c>
      <c r="F3414" s="4">
        <v>17.833333333333332</v>
      </c>
      <c r="G3414" s="4">
        <f t="shared" si="269"/>
        <v>18.627083333333331</v>
      </c>
      <c r="H3414" s="4">
        <v>18.354800000000001</v>
      </c>
      <c r="I3414" s="3">
        <v>0</v>
      </c>
      <c r="J3414" s="4">
        <f t="shared" ca="1" si="265"/>
        <v>8.6270833333333332</v>
      </c>
      <c r="K3414" s="5">
        <v>5.0348714892793032</v>
      </c>
      <c r="L3414" s="126">
        <v>0</v>
      </c>
    </row>
    <row r="3415" spans="1:12" x14ac:dyDescent="0.25">
      <c r="A3415" s="2">
        <v>42977</v>
      </c>
      <c r="B3415" s="3">
        <f t="shared" si="266"/>
        <v>30</v>
      </c>
      <c r="C3415" s="3">
        <f t="shared" si="267"/>
        <v>8</v>
      </c>
      <c r="D3415" s="3">
        <f t="shared" si="268"/>
        <v>2017</v>
      </c>
      <c r="E3415" s="4">
        <v>18.416666666666661</v>
      </c>
      <c r="F3415" s="4">
        <v>16.870833333333334</v>
      </c>
      <c r="G3415" s="4">
        <f t="shared" si="269"/>
        <v>17.643749999999997</v>
      </c>
      <c r="H3415" s="4">
        <v>15.5837</v>
      </c>
      <c r="I3415" s="3">
        <v>0</v>
      </c>
      <c r="J3415" s="4">
        <f t="shared" ca="1" si="265"/>
        <v>7.6437499999999972</v>
      </c>
      <c r="K3415" s="5">
        <v>4.0706016452945883</v>
      </c>
      <c r="L3415" s="126">
        <v>0</v>
      </c>
    </row>
    <row r="3416" spans="1:12" x14ac:dyDescent="0.25">
      <c r="A3416" s="2">
        <v>42978</v>
      </c>
      <c r="B3416" s="3">
        <f t="shared" si="266"/>
        <v>31</v>
      </c>
      <c r="C3416" s="3">
        <f t="shared" si="267"/>
        <v>8</v>
      </c>
      <c r="D3416" s="3">
        <f t="shared" si="268"/>
        <v>2017</v>
      </c>
      <c r="E3416" s="4">
        <v>13.595833333333333</v>
      </c>
      <c r="F3416" s="4">
        <v>12.054166666666665</v>
      </c>
      <c r="G3416" s="4">
        <f t="shared" si="269"/>
        <v>12.824999999999999</v>
      </c>
      <c r="H3416" s="4">
        <v>19.5943</v>
      </c>
      <c r="I3416" s="3">
        <v>0</v>
      </c>
      <c r="J3416" s="4">
        <f t="shared" ca="1" si="265"/>
        <v>2.8249999999999993</v>
      </c>
      <c r="K3416" s="5">
        <v>4.3281732432886031</v>
      </c>
      <c r="L3416" s="126">
        <v>3</v>
      </c>
    </row>
    <row r="3417" spans="1:12" x14ac:dyDescent="0.25">
      <c r="A3417" s="2">
        <v>42979</v>
      </c>
      <c r="B3417" s="3">
        <f t="shared" si="266"/>
        <v>1</v>
      </c>
      <c r="C3417" s="3">
        <f t="shared" si="267"/>
        <v>9</v>
      </c>
      <c r="D3417" s="3">
        <f t="shared" si="268"/>
        <v>2017</v>
      </c>
      <c r="E3417" s="4">
        <v>14.733333333333333</v>
      </c>
      <c r="F3417" s="4">
        <v>13.437499999999998</v>
      </c>
      <c r="G3417" s="4">
        <f t="shared" si="269"/>
        <v>14.085416666666665</v>
      </c>
      <c r="H3417" s="4">
        <v>19.074999999999999</v>
      </c>
      <c r="I3417" s="3">
        <v>0</v>
      </c>
      <c r="J3417" s="4">
        <f t="shared" ca="1" si="265"/>
        <v>4.0854166666666654</v>
      </c>
      <c r="K3417" s="5">
        <v>3.9551379983676589</v>
      </c>
      <c r="L3417" s="127">
        <v>0</v>
      </c>
    </row>
    <row r="3418" spans="1:12" x14ac:dyDescent="0.25">
      <c r="A3418" s="2">
        <v>42980</v>
      </c>
      <c r="B3418" s="3">
        <f t="shared" si="266"/>
        <v>2</v>
      </c>
      <c r="C3418" s="3">
        <f t="shared" si="267"/>
        <v>9</v>
      </c>
      <c r="D3418" s="3">
        <f t="shared" si="268"/>
        <v>2017</v>
      </c>
      <c r="E3418" s="4">
        <v>15.891666666666666</v>
      </c>
      <c r="F3418" s="4">
        <v>14.729166666666664</v>
      </c>
      <c r="G3418" s="4">
        <f t="shared" si="269"/>
        <v>15.310416666666665</v>
      </c>
      <c r="H3418" s="4">
        <v>19.843399999999999</v>
      </c>
      <c r="I3418" s="3">
        <v>0</v>
      </c>
      <c r="J3418" s="4">
        <f t="shared" ca="1" si="265"/>
        <v>5.310416666666665</v>
      </c>
      <c r="K3418" s="5">
        <v>4.3712571291215037</v>
      </c>
      <c r="L3418" s="127">
        <v>0</v>
      </c>
    </row>
    <row r="3419" spans="1:12" x14ac:dyDescent="0.25">
      <c r="A3419" s="2">
        <v>42981</v>
      </c>
      <c r="B3419" s="3">
        <f t="shared" si="266"/>
        <v>3</v>
      </c>
      <c r="C3419" s="3">
        <f t="shared" si="267"/>
        <v>9</v>
      </c>
      <c r="D3419" s="3">
        <f t="shared" si="268"/>
        <v>2017</v>
      </c>
      <c r="E3419" s="4">
        <v>16.791666666666668</v>
      </c>
      <c r="F3419" s="4">
        <v>15.4375</v>
      </c>
      <c r="G3419" s="4">
        <f t="shared" si="269"/>
        <v>16.114583333333336</v>
      </c>
      <c r="H3419" s="4">
        <v>20.367799999999999</v>
      </c>
      <c r="I3419" s="3">
        <v>0</v>
      </c>
      <c r="J3419" s="4">
        <f t="shared" ca="1" si="265"/>
        <v>6.1145833333333339</v>
      </c>
      <c r="K3419" s="5">
        <v>4.7622271680487849</v>
      </c>
      <c r="L3419" s="127">
        <v>0</v>
      </c>
    </row>
    <row r="3420" spans="1:12" x14ac:dyDescent="0.25">
      <c r="A3420" s="2">
        <v>42982</v>
      </c>
      <c r="B3420" s="3">
        <f t="shared" si="266"/>
        <v>4</v>
      </c>
      <c r="C3420" s="3">
        <f t="shared" si="267"/>
        <v>9</v>
      </c>
      <c r="D3420" s="3">
        <f t="shared" si="268"/>
        <v>2017</v>
      </c>
      <c r="E3420" s="4">
        <v>18.933333333333334</v>
      </c>
      <c r="F3420" s="4">
        <v>17.525000000000002</v>
      </c>
      <c r="G3420" s="4">
        <f t="shared" si="269"/>
        <v>18.229166666666668</v>
      </c>
      <c r="H3420" s="4">
        <v>20.948499999999999</v>
      </c>
      <c r="I3420" s="3">
        <v>0</v>
      </c>
      <c r="J3420" s="4">
        <f t="shared" ca="1" si="265"/>
        <v>8.2291666666666679</v>
      </c>
      <c r="K3420" s="5">
        <v>5.7748452054626842</v>
      </c>
      <c r="L3420" s="127">
        <v>0</v>
      </c>
    </row>
    <row r="3421" spans="1:12" x14ac:dyDescent="0.25">
      <c r="A3421" s="2">
        <v>42983</v>
      </c>
      <c r="B3421" s="3">
        <f t="shared" si="266"/>
        <v>5</v>
      </c>
      <c r="C3421" s="3">
        <f t="shared" si="267"/>
        <v>9</v>
      </c>
      <c r="D3421" s="3">
        <f t="shared" si="268"/>
        <v>2017</v>
      </c>
      <c r="E3421" s="4">
        <v>18.129166666666663</v>
      </c>
      <c r="F3421" s="4">
        <v>16.591666666666665</v>
      </c>
      <c r="G3421" s="4">
        <f t="shared" si="269"/>
        <v>17.360416666666666</v>
      </c>
      <c r="H3421" s="4">
        <v>16.996599999999997</v>
      </c>
      <c r="I3421" s="3">
        <v>0</v>
      </c>
      <c r="J3421" s="4">
        <f t="shared" ca="1" si="265"/>
        <v>7.3604166666666639</v>
      </c>
      <c r="K3421" s="5">
        <v>4.63583095230564</v>
      </c>
      <c r="L3421" s="127">
        <v>0</v>
      </c>
    </row>
    <row r="3422" spans="1:12" x14ac:dyDescent="0.25">
      <c r="A3422" s="2">
        <v>42984</v>
      </c>
      <c r="B3422" s="3">
        <f t="shared" si="266"/>
        <v>6</v>
      </c>
      <c r="C3422" s="3">
        <f t="shared" si="267"/>
        <v>9</v>
      </c>
      <c r="D3422" s="3">
        <f t="shared" si="268"/>
        <v>2017</v>
      </c>
      <c r="E3422" s="4">
        <v>17.787499999999998</v>
      </c>
      <c r="F3422" s="4">
        <v>16.574999999999999</v>
      </c>
      <c r="G3422" s="4">
        <f t="shared" si="269"/>
        <v>17.181249999999999</v>
      </c>
      <c r="H3422" s="4">
        <v>18.0898</v>
      </c>
      <c r="I3422" s="3">
        <v>0</v>
      </c>
      <c r="J3422" s="4">
        <f t="shared" ca="1" si="265"/>
        <v>7.1812499999999986</v>
      </c>
      <c r="K3422" s="5">
        <v>4.6947316793962974</v>
      </c>
      <c r="L3422" s="127">
        <v>0</v>
      </c>
    </row>
    <row r="3423" spans="1:12" x14ac:dyDescent="0.25">
      <c r="A3423" s="2">
        <v>42985</v>
      </c>
      <c r="B3423" s="3">
        <f t="shared" si="266"/>
        <v>7</v>
      </c>
      <c r="C3423" s="3">
        <f t="shared" si="267"/>
        <v>9</v>
      </c>
      <c r="D3423" s="3">
        <f t="shared" si="268"/>
        <v>2017</v>
      </c>
      <c r="E3423" s="4">
        <v>19.099999999999998</v>
      </c>
      <c r="F3423" s="4">
        <v>17.829166666666666</v>
      </c>
      <c r="G3423" s="4">
        <f t="shared" si="269"/>
        <v>18.46458333333333</v>
      </c>
      <c r="H3423" s="4">
        <v>20.149999999999999</v>
      </c>
      <c r="I3423" s="3">
        <v>0</v>
      </c>
      <c r="J3423" s="4">
        <f t="shared" ca="1" si="265"/>
        <v>8.4645833333333318</v>
      </c>
      <c r="K3423" s="5">
        <v>5.5826778904179228</v>
      </c>
      <c r="L3423" s="127">
        <v>0</v>
      </c>
    </row>
    <row r="3424" spans="1:12" x14ac:dyDescent="0.25">
      <c r="A3424" s="2">
        <v>42986</v>
      </c>
      <c r="B3424" s="3">
        <f t="shared" si="266"/>
        <v>8</v>
      </c>
      <c r="C3424" s="3">
        <f t="shared" si="267"/>
        <v>9</v>
      </c>
      <c r="D3424" s="3">
        <f t="shared" si="268"/>
        <v>2017</v>
      </c>
      <c r="E3424" s="4">
        <v>19.499999999999996</v>
      </c>
      <c r="F3424" s="4">
        <v>17.9375</v>
      </c>
      <c r="G3424" s="4">
        <f t="shared" si="269"/>
        <v>18.71875</v>
      </c>
      <c r="H3424" s="4">
        <v>18.284000000000002</v>
      </c>
      <c r="I3424" s="3">
        <v>0</v>
      </c>
      <c r="J3424" s="4">
        <f t="shared" ca="1" si="265"/>
        <v>8.7187499999999982</v>
      </c>
      <c r="K3424" s="5">
        <v>5.591526211494096</v>
      </c>
      <c r="L3424" s="127">
        <v>0</v>
      </c>
    </row>
    <row r="3425" spans="1:12" x14ac:dyDescent="0.25">
      <c r="A3425" s="2">
        <v>42987</v>
      </c>
      <c r="B3425" s="3">
        <f t="shared" si="266"/>
        <v>9</v>
      </c>
      <c r="C3425" s="3">
        <f t="shared" si="267"/>
        <v>9</v>
      </c>
      <c r="D3425" s="3">
        <f t="shared" si="268"/>
        <v>2017</v>
      </c>
      <c r="E3425" s="4">
        <v>20.608333333333334</v>
      </c>
      <c r="F3425" s="4">
        <v>19.12083333333333</v>
      </c>
      <c r="G3425" s="4">
        <f t="shared" si="269"/>
        <v>19.864583333333332</v>
      </c>
      <c r="H3425" s="4">
        <v>14.739800000000001</v>
      </c>
      <c r="I3425" s="3">
        <v>0</v>
      </c>
      <c r="J3425" s="4">
        <f t="shared" ca="1" si="265"/>
        <v>9.8645833333333321</v>
      </c>
      <c r="K3425" s="5">
        <v>5.0338330700776748</v>
      </c>
      <c r="L3425" s="127">
        <v>0</v>
      </c>
    </row>
    <row r="3426" spans="1:12" x14ac:dyDescent="0.25">
      <c r="A3426" s="2">
        <v>42988</v>
      </c>
      <c r="B3426" s="3">
        <f t="shared" si="266"/>
        <v>10</v>
      </c>
      <c r="C3426" s="3">
        <f t="shared" si="267"/>
        <v>9</v>
      </c>
      <c r="D3426" s="3">
        <f t="shared" si="268"/>
        <v>2017</v>
      </c>
      <c r="E3426" s="4">
        <v>20.604166666666664</v>
      </c>
      <c r="F3426" s="4">
        <v>19.116666666666667</v>
      </c>
      <c r="G3426" s="4">
        <f t="shared" si="269"/>
        <v>19.860416666666666</v>
      </c>
      <c r="H3426" s="4">
        <v>20.433199999999996</v>
      </c>
      <c r="I3426" s="3">
        <v>0</v>
      </c>
      <c r="J3426" s="4">
        <f t="shared" ca="1" si="265"/>
        <v>9.8604166666666657</v>
      </c>
      <c r="K3426" s="5">
        <v>6.0804511642536294</v>
      </c>
      <c r="L3426" s="127">
        <v>0</v>
      </c>
    </row>
    <row r="3427" spans="1:12" x14ac:dyDescent="0.25">
      <c r="A3427" s="2">
        <v>42989</v>
      </c>
      <c r="B3427" s="3">
        <f t="shared" si="266"/>
        <v>11</v>
      </c>
      <c r="C3427" s="3">
        <f t="shared" si="267"/>
        <v>9</v>
      </c>
      <c r="D3427" s="3">
        <f t="shared" si="268"/>
        <v>2017</v>
      </c>
      <c r="E3427" s="4">
        <v>17.654166666666669</v>
      </c>
      <c r="F3427" s="4">
        <v>16.695833333333333</v>
      </c>
      <c r="G3427" s="4">
        <f t="shared" si="269"/>
        <v>17.175000000000001</v>
      </c>
      <c r="H3427" s="4">
        <v>5.0918999999999999</v>
      </c>
      <c r="I3427" s="3">
        <v>2.6</v>
      </c>
      <c r="J3427" s="4">
        <f t="shared" ca="1" si="265"/>
        <v>7.1750000000000007</v>
      </c>
      <c r="K3427" s="5">
        <v>1.709994576569287</v>
      </c>
      <c r="L3427" s="127">
        <v>0</v>
      </c>
    </row>
    <row r="3428" spans="1:12" x14ac:dyDescent="0.25">
      <c r="A3428" s="2">
        <v>42990</v>
      </c>
      <c r="B3428" s="3">
        <f t="shared" si="266"/>
        <v>12</v>
      </c>
      <c r="C3428" s="3">
        <f t="shared" si="267"/>
        <v>9</v>
      </c>
      <c r="D3428" s="3">
        <f t="shared" si="268"/>
        <v>2017</v>
      </c>
      <c r="E3428" s="4">
        <v>19.154166666666665</v>
      </c>
      <c r="F3428" s="4">
        <v>17.920833333333331</v>
      </c>
      <c r="G3428" s="4">
        <f t="shared" si="269"/>
        <v>18.537499999999998</v>
      </c>
      <c r="H3428" s="4">
        <v>16.899400000000004</v>
      </c>
      <c r="I3428" s="3">
        <v>1</v>
      </c>
      <c r="J3428" s="4">
        <f t="shared" ca="1" si="265"/>
        <v>8.5374999999999979</v>
      </c>
      <c r="K3428" s="5">
        <v>4.3699583683653556</v>
      </c>
      <c r="L3428" s="127">
        <v>0</v>
      </c>
    </row>
    <row r="3429" spans="1:12" x14ac:dyDescent="0.25">
      <c r="A3429" s="2">
        <v>42991</v>
      </c>
      <c r="B3429" s="3">
        <f t="shared" si="266"/>
        <v>13</v>
      </c>
      <c r="C3429" s="3">
        <f t="shared" si="267"/>
        <v>9</v>
      </c>
      <c r="D3429" s="3">
        <f t="shared" si="268"/>
        <v>2017</v>
      </c>
      <c r="E3429" s="4">
        <v>20.708333333333329</v>
      </c>
      <c r="F3429" s="4">
        <v>19.287499999999998</v>
      </c>
      <c r="G3429" s="4">
        <f t="shared" si="269"/>
        <v>19.997916666666661</v>
      </c>
      <c r="H3429" s="4">
        <v>19.9147</v>
      </c>
      <c r="I3429" s="3">
        <v>0</v>
      </c>
      <c r="J3429" s="4">
        <f t="shared" ca="1" si="265"/>
        <v>9.9979166666666632</v>
      </c>
      <c r="K3429" s="5">
        <v>5.8414685229151946</v>
      </c>
      <c r="L3429" s="127">
        <v>0</v>
      </c>
    </row>
    <row r="3430" spans="1:12" x14ac:dyDescent="0.25">
      <c r="A3430" s="2">
        <v>42992</v>
      </c>
      <c r="B3430" s="3">
        <f t="shared" si="266"/>
        <v>14</v>
      </c>
      <c r="C3430" s="3">
        <f t="shared" si="267"/>
        <v>9</v>
      </c>
      <c r="D3430" s="3">
        <f t="shared" si="268"/>
        <v>2017</v>
      </c>
      <c r="E3430" s="4">
        <v>21.587500000000002</v>
      </c>
      <c r="F3430" s="4">
        <v>20.054166666666664</v>
      </c>
      <c r="G3430" s="4">
        <f t="shared" si="269"/>
        <v>20.820833333333333</v>
      </c>
      <c r="H3430" s="4">
        <v>16.301100000000002</v>
      </c>
      <c r="I3430" s="3">
        <v>0</v>
      </c>
      <c r="J3430" s="4">
        <f t="shared" ca="1" si="265"/>
        <v>10.820833333333333</v>
      </c>
      <c r="K3430" s="5">
        <v>5.4598796776786651</v>
      </c>
      <c r="L3430" s="127">
        <v>0</v>
      </c>
    </row>
    <row r="3431" spans="1:12" x14ac:dyDescent="0.25">
      <c r="A3431" s="2">
        <v>42993</v>
      </c>
      <c r="B3431" s="3">
        <f t="shared" si="266"/>
        <v>15</v>
      </c>
      <c r="C3431" s="3">
        <f t="shared" si="267"/>
        <v>9</v>
      </c>
      <c r="D3431" s="3">
        <f t="shared" si="268"/>
        <v>2017</v>
      </c>
      <c r="E3431" s="4">
        <v>16.166666666666664</v>
      </c>
      <c r="F3431" s="4">
        <v>15.791666666666666</v>
      </c>
      <c r="G3431" s="4">
        <f t="shared" si="269"/>
        <v>15.979166666666664</v>
      </c>
      <c r="H3431" s="4">
        <v>1.3985000000000001</v>
      </c>
      <c r="I3431" s="3">
        <v>44</v>
      </c>
      <c r="J3431" s="4">
        <f t="shared" ca="1" si="265"/>
        <v>5.9791666666666652</v>
      </c>
      <c r="K3431" s="5">
        <v>0.38950464428630188</v>
      </c>
      <c r="L3431" s="127">
        <v>0</v>
      </c>
    </row>
    <row r="3432" spans="1:12" x14ac:dyDescent="0.25">
      <c r="A3432" s="2">
        <v>42994</v>
      </c>
      <c r="B3432" s="3">
        <f t="shared" si="266"/>
        <v>16</v>
      </c>
      <c r="C3432" s="3">
        <f t="shared" si="267"/>
        <v>9</v>
      </c>
      <c r="D3432" s="3">
        <f t="shared" si="268"/>
        <v>2017</v>
      </c>
      <c r="E3432" s="4">
        <v>15.654166666666661</v>
      </c>
      <c r="F3432" s="4">
        <v>15.158333333333331</v>
      </c>
      <c r="G3432" s="4">
        <f t="shared" si="269"/>
        <v>15.406249999999996</v>
      </c>
      <c r="H3432" s="4">
        <v>3.0389000000000004</v>
      </c>
      <c r="I3432" s="3">
        <v>22.2</v>
      </c>
      <c r="J3432" s="4">
        <f t="shared" ca="1" si="265"/>
        <v>5.4062499999999964</v>
      </c>
      <c r="K3432" s="5">
        <v>0.73099628477085599</v>
      </c>
      <c r="L3432" s="127">
        <v>0</v>
      </c>
    </row>
    <row r="3433" spans="1:12" x14ac:dyDescent="0.25">
      <c r="A3433" s="2">
        <v>42995</v>
      </c>
      <c r="B3433" s="3">
        <f t="shared" si="266"/>
        <v>17</v>
      </c>
      <c r="C3433" s="3">
        <f t="shared" si="267"/>
        <v>9</v>
      </c>
      <c r="D3433" s="3">
        <f t="shared" si="268"/>
        <v>2017</v>
      </c>
      <c r="E3433" s="4">
        <v>14.866666666666667</v>
      </c>
      <c r="F3433" s="4">
        <v>13.670833333333329</v>
      </c>
      <c r="G3433" s="4">
        <f t="shared" si="269"/>
        <v>14.268749999999997</v>
      </c>
      <c r="H3433" s="4">
        <v>17.1266</v>
      </c>
      <c r="I3433" s="3">
        <v>15.399999999999999</v>
      </c>
      <c r="J3433" s="4">
        <f t="shared" ca="1" si="265"/>
        <v>4.268749999999998</v>
      </c>
      <c r="K3433" s="5">
        <v>3.9138511200630797</v>
      </c>
      <c r="L3433" s="127">
        <v>0</v>
      </c>
    </row>
    <row r="3434" spans="1:12" x14ac:dyDescent="0.25">
      <c r="A3434" s="2">
        <v>42996</v>
      </c>
      <c r="B3434" s="3">
        <f t="shared" si="266"/>
        <v>18</v>
      </c>
      <c r="C3434" s="3">
        <f t="shared" si="267"/>
        <v>9</v>
      </c>
      <c r="D3434" s="3">
        <f t="shared" si="268"/>
        <v>2017</v>
      </c>
      <c r="E3434" s="4">
        <v>15.795833333333336</v>
      </c>
      <c r="F3434" s="4">
        <v>14.825000000000003</v>
      </c>
      <c r="G3434" s="4">
        <f t="shared" si="269"/>
        <v>15.310416666666669</v>
      </c>
      <c r="H3434" s="4">
        <v>15.138000000000002</v>
      </c>
      <c r="I3434" s="3">
        <v>0</v>
      </c>
      <c r="J3434" s="4">
        <f t="shared" ca="1" si="265"/>
        <v>5.3104166666666694</v>
      </c>
      <c r="K3434" s="5">
        <v>3.5495799336535683</v>
      </c>
      <c r="L3434" s="127">
        <v>0</v>
      </c>
    </row>
    <row r="3435" spans="1:12" x14ac:dyDescent="0.25">
      <c r="A3435" s="2">
        <v>42997</v>
      </c>
      <c r="B3435" s="3">
        <f t="shared" si="266"/>
        <v>19</v>
      </c>
      <c r="C3435" s="3">
        <f t="shared" si="267"/>
        <v>9</v>
      </c>
      <c r="D3435" s="3">
        <f t="shared" si="268"/>
        <v>2017</v>
      </c>
      <c r="E3435" s="4">
        <v>19.349999999999998</v>
      </c>
      <c r="F3435" s="4">
        <v>18.041666666666668</v>
      </c>
      <c r="G3435" s="4">
        <f t="shared" si="269"/>
        <v>18.695833333333333</v>
      </c>
      <c r="H3435" s="4">
        <v>21.271300000000004</v>
      </c>
      <c r="I3435" s="3">
        <v>0</v>
      </c>
      <c r="J3435" s="4">
        <f t="shared" ca="1" si="265"/>
        <v>8.6958333333333329</v>
      </c>
      <c r="K3435" s="5">
        <v>5.549283192977156</v>
      </c>
      <c r="L3435" s="127">
        <v>0</v>
      </c>
    </row>
    <row r="3436" spans="1:12" x14ac:dyDescent="0.25">
      <c r="A3436" s="2">
        <v>42998</v>
      </c>
      <c r="B3436" s="3">
        <f t="shared" si="266"/>
        <v>20</v>
      </c>
      <c r="C3436" s="3">
        <f t="shared" si="267"/>
        <v>9</v>
      </c>
      <c r="D3436" s="3">
        <f t="shared" si="268"/>
        <v>2017</v>
      </c>
      <c r="E3436" s="4">
        <v>21.379166666666666</v>
      </c>
      <c r="F3436" s="4">
        <v>19.816666666666666</v>
      </c>
      <c r="G3436" s="4">
        <f t="shared" si="269"/>
        <v>20.597916666666666</v>
      </c>
      <c r="H3436" s="4">
        <v>22.333699999999997</v>
      </c>
      <c r="I3436" s="3">
        <v>0</v>
      </c>
      <c r="J3436" s="4">
        <f t="shared" ca="1" si="265"/>
        <v>10.597916666666666</v>
      </c>
      <c r="K3436" s="5">
        <v>6.6613210564254342</v>
      </c>
      <c r="L3436" s="127">
        <v>0</v>
      </c>
    </row>
    <row r="3437" spans="1:12" x14ac:dyDescent="0.25">
      <c r="A3437" s="2">
        <v>42999</v>
      </c>
      <c r="B3437" s="3">
        <f t="shared" si="266"/>
        <v>21</v>
      </c>
      <c r="C3437" s="3">
        <f t="shared" si="267"/>
        <v>9</v>
      </c>
      <c r="D3437" s="3">
        <f t="shared" si="268"/>
        <v>2017</v>
      </c>
      <c r="E3437" s="4">
        <v>20.145833333333332</v>
      </c>
      <c r="F3437" s="4">
        <v>18.683333333333334</v>
      </c>
      <c r="G3437" s="4">
        <f t="shared" si="269"/>
        <v>19.414583333333333</v>
      </c>
      <c r="H3437" s="4">
        <v>24.221600000000002</v>
      </c>
      <c r="I3437" s="3">
        <v>0</v>
      </c>
      <c r="J3437" s="4">
        <f t="shared" ca="1" si="265"/>
        <v>9.4145833333333329</v>
      </c>
      <c r="K3437" s="5">
        <v>7.1393942239509887</v>
      </c>
      <c r="L3437" s="127">
        <v>0</v>
      </c>
    </row>
    <row r="3438" spans="1:12" x14ac:dyDescent="0.25">
      <c r="A3438" s="2">
        <v>43000</v>
      </c>
      <c r="B3438" s="3">
        <f t="shared" si="266"/>
        <v>22</v>
      </c>
      <c r="C3438" s="3">
        <f t="shared" si="267"/>
        <v>9</v>
      </c>
      <c r="D3438" s="3">
        <f t="shared" si="268"/>
        <v>2017</v>
      </c>
      <c r="E3438" s="4">
        <v>21.475000000000005</v>
      </c>
      <c r="F3438" s="4">
        <v>19.75</v>
      </c>
      <c r="G3438" s="4">
        <f t="shared" si="269"/>
        <v>20.612500000000004</v>
      </c>
      <c r="H3438" s="4">
        <v>21.822099999999999</v>
      </c>
      <c r="I3438" s="3">
        <v>0</v>
      </c>
      <c r="J3438" s="4">
        <f t="shared" ca="1" si="265"/>
        <v>10.612500000000002</v>
      </c>
      <c r="K3438" s="5">
        <v>6.9882516014183729</v>
      </c>
      <c r="L3438" s="127">
        <v>0</v>
      </c>
    </row>
    <row r="3439" spans="1:12" x14ac:dyDescent="0.25">
      <c r="A3439" s="2">
        <v>43001</v>
      </c>
      <c r="B3439" s="3">
        <f t="shared" si="266"/>
        <v>23</v>
      </c>
      <c r="C3439" s="3">
        <f t="shared" si="267"/>
        <v>9</v>
      </c>
      <c r="D3439" s="3">
        <f t="shared" si="268"/>
        <v>2017</v>
      </c>
      <c r="E3439" s="4">
        <v>16.983333333333331</v>
      </c>
      <c r="F3439" s="4">
        <v>16.187499999999996</v>
      </c>
      <c r="G3439" s="4">
        <f t="shared" si="269"/>
        <v>16.585416666666664</v>
      </c>
      <c r="H3439" s="4">
        <v>4.6015000000000006</v>
      </c>
      <c r="I3439" s="3">
        <v>2.5999999999999996</v>
      </c>
      <c r="J3439" s="4">
        <f t="shared" ca="1" si="265"/>
        <v>6.5854166666666636</v>
      </c>
      <c r="K3439" s="5">
        <v>1.2706783233025236</v>
      </c>
      <c r="L3439" s="127">
        <v>0</v>
      </c>
    </row>
    <row r="3440" spans="1:12" x14ac:dyDescent="0.25">
      <c r="A3440" s="2">
        <v>43002</v>
      </c>
      <c r="B3440" s="3">
        <f t="shared" si="266"/>
        <v>24</v>
      </c>
      <c r="C3440" s="3">
        <f t="shared" si="267"/>
        <v>9</v>
      </c>
      <c r="D3440" s="3">
        <f t="shared" si="268"/>
        <v>2017</v>
      </c>
      <c r="E3440" s="4">
        <v>16.091666666666669</v>
      </c>
      <c r="F3440" s="4">
        <v>14.833333333333334</v>
      </c>
      <c r="G3440" s="4">
        <f t="shared" si="269"/>
        <v>15.462500000000002</v>
      </c>
      <c r="H3440" s="4">
        <v>17.406999999999996</v>
      </c>
      <c r="I3440" s="3">
        <v>1.2000000000000002</v>
      </c>
      <c r="J3440" s="4">
        <f t="shared" ca="1" si="265"/>
        <v>5.4625000000000012</v>
      </c>
      <c r="K3440" s="5">
        <v>3.6611315343122102</v>
      </c>
      <c r="L3440" s="127">
        <v>0</v>
      </c>
    </row>
    <row r="3441" spans="1:12" x14ac:dyDescent="0.25">
      <c r="A3441" s="2">
        <v>43003</v>
      </c>
      <c r="B3441" s="3">
        <f t="shared" si="266"/>
        <v>25</v>
      </c>
      <c r="C3441" s="3">
        <f t="shared" si="267"/>
        <v>9</v>
      </c>
      <c r="D3441" s="3">
        <f t="shared" si="268"/>
        <v>2017</v>
      </c>
      <c r="E3441" s="4">
        <v>17.429166666666664</v>
      </c>
      <c r="F3441" s="4">
        <v>16.229166666666668</v>
      </c>
      <c r="G3441" s="4">
        <f t="shared" si="269"/>
        <v>16.829166666666666</v>
      </c>
      <c r="H3441" s="4">
        <v>22.305199999999999</v>
      </c>
      <c r="I3441" s="3">
        <v>0</v>
      </c>
      <c r="J3441" s="4">
        <f t="shared" ca="1" si="265"/>
        <v>6.8291666666666657</v>
      </c>
      <c r="K3441" s="5">
        <v>5.2784387679670424</v>
      </c>
      <c r="L3441" s="127">
        <v>0</v>
      </c>
    </row>
    <row r="3442" spans="1:12" x14ac:dyDescent="0.25">
      <c r="A3442" s="2">
        <v>43004</v>
      </c>
      <c r="B3442" s="3">
        <f t="shared" si="266"/>
        <v>26</v>
      </c>
      <c r="C3442" s="3">
        <f t="shared" si="267"/>
        <v>9</v>
      </c>
      <c r="D3442" s="3">
        <f t="shared" si="268"/>
        <v>2017</v>
      </c>
      <c r="E3442" s="4">
        <v>18.254166666666666</v>
      </c>
      <c r="F3442" s="4">
        <v>16.791666666666664</v>
      </c>
      <c r="G3442" s="4">
        <f t="shared" si="269"/>
        <v>17.522916666666667</v>
      </c>
      <c r="H3442" s="4">
        <v>23.483799999999995</v>
      </c>
      <c r="I3442" s="3">
        <v>0</v>
      </c>
      <c r="J3442" s="4">
        <f t="shared" ca="1" si="265"/>
        <v>7.5229166666666654</v>
      </c>
      <c r="K3442" s="5">
        <v>6.0794332561293647</v>
      </c>
      <c r="L3442" s="127">
        <v>0</v>
      </c>
    </row>
    <row r="3443" spans="1:12" x14ac:dyDescent="0.25">
      <c r="A3443" s="2">
        <v>43005</v>
      </c>
      <c r="B3443" s="3">
        <f t="shared" si="266"/>
        <v>27</v>
      </c>
      <c r="C3443" s="3">
        <f t="shared" si="267"/>
        <v>9</v>
      </c>
      <c r="D3443" s="3">
        <f t="shared" si="268"/>
        <v>2017</v>
      </c>
      <c r="E3443" s="4">
        <v>17.024999999999999</v>
      </c>
      <c r="F3443" s="4">
        <v>15.804166666666669</v>
      </c>
      <c r="G3443" s="4">
        <f t="shared" si="269"/>
        <v>16.414583333333333</v>
      </c>
      <c r="H3443" s="4">
        <v>16.7044</v>
      </c>
      <c r="I3443" s="3">
        <v>0</v>
      </c>
      <c r="J3443" s="4">
        <f t="shared" ca="1" si="265"/>
        <v>6.4145833333333337</v>
      </c>
      <c r="K3443" s="5">
        <v>4.2564344820416453</v>
      </c>
      <c r="L3443" s="127">
        <v>0</v>
      </c>
    </row>
    <row r="3444" spans="1:12" x14ac:dyDescent="0.25">
      <c r="A3444" s="2">
        <v>43006</v>
      </c>
      <c r="B3444" s="3">
        <f t="shared" si="266"/>
        <v>28</v>
      </c>
      <c r="C3444" s="3">
        <f t="shared" si="267"/>
        <v>9</v>
      </c>
      <c r="D3444" s="3">
        <f t="shared" si="268"/>
        <v>2017</v>
      </c>
      <c r="E3444" s="4">
        <v>14.9375</v>
      </c>
      <c r="F3444" s="4">
        <v>14.312499999999998</v>
      </c>
      <c r="G3444" s="4">
        <f t="shared" si="269"/>
        <v>14.625</v>
      </c>
      <c r="H3444" s="4">
        <v>4.8791999999999991</v>
      </c>
      <c r="I3444" s="3">
        <v>2</v>
      </c>
      <c r="J3444" s="4">
        <f t="shared" ca="1" si="265"/>
        <v>4.6249999999999991</v>
      </c>
      <c r="K3444" s="5">
        <v>1.2686176266809444</v>
      </c>
      <c r="L3444" s="127">
        <v>0</v>
      </c>
    </row>
    <row r="3445" spans="1:12" x14ac:dyDescent="0.25">
      <c r="A3445" s="2">
        <v>43007</v>
      </c>
      <c r="B3445" s="3">
        <f t="shared" si="266"/>
        <v>29</v>
      </c>
      <c r="C3445" s="3">
        <f t="shared" si="267"/>
        <v>9</v>
      </c>
      <c r="D3445" s="3">
        <f t="shared" si="268"/>
        <v>2017</v>
      </c>
      <c r="E3445" s="4">
        <v>12.179166666666669</v>
      </c>
      <c r="F3445" s="4">
        <v>11.837499999999999</v>
      </c>
      <c r="G3445" s="4">
        <f t="shared" si="269"/>
        <v>12.008333333333333</v>
      </c>
      <c r="H3445" s="4">
        <v>4.9417</v>
      </c>
      <c r="I3445" s="3">
        <v>12.399999999999999</v>
      </c>
      <c r="J3445" s="4">
        <f t="shared" ca="1" si="265"/>
        <v>2.0083333333333337</v>
      </c>
      <c r="K3445" s="5">
        <v>1.2418027212058411</v>
      </c>
      <c r="L3445" s="127">
        <v>0</v>
      </c>
    </row>
    <row r="3446" spans="1:12" x14ac:dyDescent="0.25">
      <c r="A3446" s="2">
        <v>43008</v>
      </c>
      <c r="B3446" s="3">
        <f t="shared" si="266"/>
        <v>30</v>
      </c>
      <c r="C3446" s="3">
        <f t="shared" si="267"/>
        <v>9</v>
      </c>
      <c r="D3446" s="3">
        <f t="shared" si="268"/>
        <v>2017</v>
      </c>
      <c r="E3446" s="4">
        <v>14.570833333333333</v>
      </c>
      <c r="F3446" s="4">
        <v>13.799999999999999</v>
      </c>
      <c r="G3446" s="4">
        <f t="shared" si="269"/>
        <v>14.185416666666665</v>
      </c>
      <c r="H3446" s="4">
        <v>11.552199999999999</v>
      </c>
      <c r="I3446" s="3">
        <v>17</v>
      </c>
      <c r="J3446" s="4">
        <f t="shared" ca="1" si="265"/>
        <v>4.1854166666666659</v>
      </c>
      <c r="K3446" s="5">
        <v>2.5370345893344237</v>
      </c>
      <c r="L3446" s="127">
        <v>0</v>
      </c>
    </row>
    <row r="3447" spans="1:12" x14ac:dyDescent="0.25">
      <c r="A3447" s="2">
        <v>43009</v>
      </c>
      <c r="B3447" s="3">
        <f t="shared" si="266"/>
        <v>1</v>
      </c>
      <c r="C3447" s="3">
        <f t="shared" si="267"/>
        <v>10</v>
      </c>
      <c r="D3447" s="3">
        <f t="shared" si="268"/>
        <v>2017</v>
      </c>
      <c r="E3447" s="4">
        <v>17.649999999999999</v>
      </c>
      <c r="F3447" s="4">
        <v>15.904166666666667</v>
      </c>
      <c r="G3447" s="4">
        <f t="shared" si="269"/>
        <v>16.777083333333334</v>
      </c>
      <c r="H3447" s="4">
        <v>20.348500000000005</v>
      </c>
      <c r="I3447" s="3">
        <v>0.4</v>
      </c>
      <c r="J3447" s="4">
        <f t="shared" ca="1" si="265"/>
        <v>6.7770833333333327</v>
      </c>
      <c r="K3447" s="5">
        <v>4.6267734227487409</v>
      </c>
      <c r="L3447" s="128">
        <v>0</v>
      </c>
    </row>
    <row r="3448" spans="1:12" x14ac:dyDescent="0.25">
      <c r="A3448" s="2">
        <v>43010</v>
      </c>
      <c r="B3448" s="3">
        <f t="shared" si="266"/>
        <v>2</v>
      </c>
      <c r="C3448" s="3">
        <f t="shared" si="267"/>
        <v>10</v>
      </c>
      <c r="D3448" s="3">
        <f t="shared" si="268"/>
        <v>2017</v>
      </c>
      <c r="E3448" s="4">
        <v>11.674999999999999</v>
      </c>
      <c r="F3448" s="4">
        <v>11.004166666666665</v>
      </c>
      <c r="G3448" s="4">
        <f t="shared" si="269"/>
        <v>11.339583333333332</v>
      </c>
      <c r="H3448" s="4">
        <v>4.7003000000000004</v>
      </c>
      <c r="I3448" s="3">
        <v>27.599999999999998</v>
      </c>
      <c r="J3448" s="4">
        <f t="shared" ca="1" si="265"/>
        <v>1.3395833333333318</v>
      </c>
      <c r="K3448" s="5">
        <v>0.88206488647788683</v>
      </c>
      <c r="L3448" s="128">
        <v>0</v>
      </c>
    </row>
    <row r="3449" spans="1:12" x14ac:dyDescent="0.25">
      <c r="A3449" s="2">
        <v>43011</v>
      </c>
      <c r="B3449" s="3">
        <f t="shared" si="266"/>
        <v>3</v>
      </c>
      <c r="C3449" s="3">
        <f t="shared" si="267"/>
        <v>10</v>
      </c>
      <c r="D3449" s="3">
        <f t="shared" si="268"/>
        <v>2017</v>
      </c>
      <c r="E3449" s="4">
        <v>11.295833333333334</v>
      </c>
      <c r="F3449" s="4">
        <v>9.8708333333333318</v>
      </c>
      <c r="G3449" s="4">
        <f t="shared" si="269"/>
        <v>10.583333333333332</v>
      </c>
      <c r="H3449" s="4">
        <v>26.837399999999999</v>
      </c>
      <c r="I3449" s="3">
        <v>0.2</v>
      </c>
      <c r="J3449" s="4">
        <f t="shared" ca="1" si="265"/>
        <v>1.1783747563352824</v>
      </c>
      <c r="K3449" s="5">
        <v>5.4070412522280451</v>
      </c>
      <c r="L3449" s="128">
        <v>9</v>
      </c>
    </row>
    <row r="3450" spans="1:12" x14ac:dyDescent="0.25">
      <c r="A3450" s="2">
        <v>43012</v>
      </c>
      <c r="B3450" s="3">
        <f t="shared" si="266"/>
        <v>4</v>
      </c>
      <c r="C3450" s="3">
        <f t="shared" si="267"/>
        <v>10</v>
      </c>
      <c r="D3450" s="3">
        <f t="shared" si="268"/>
        <v>2017</v>
      </c>
      <c r="E3450" s="4">
        <v>14.358333333333334</v>
      </c>
      <c r="F3450" s="4">
        <v>12.674999999999999</v>
      </c>
      <c r="G3450" s="4">
        <f t="shared" si="269"/>
        <v>13.516666666666666</v>
      </c>
      <c r="H3450" s="4">
        <v>26.163400000000003</v>
      </c>
      <c r="I3450" s="3">
        <v>0</v>
      </c>
      <c r="J3450" s="4">
        <f t="shared" ca="1" si="265"/>
        <v>3.5166666666666666</v>
      </c>
      <c r="K3450" s="5">
        <v>6.2245409741285753</v>
      </c>
      <c r="L3450" s="128">
        <v>5</v>
      </c>
    </row>
    <row r="3451" spans="1:12" x14ac:dyDescent="0.25">
      <c r="A3451" s="2">
        <v>43013</v>
      </c>
      <c r="B3451" s="3">
        <f t="shared" si="266"/>
        <v>5</v>
      </c>
      <c r="C3451" s="3">
        <f t="shared" si="267"/>
        <v>10</v>
      </c>
      <c r="D3451" s="3">
        <f t="shared" si="268"/>
        <v>2017</v>
      </c>
      <c r="E3451" s="4">
        <v>16.604166666666668</v>
      </c>
      <c r="F3451" s="4">
        <v>15.141666666666666</v>
      </c>
      <c r="G3451" s="4">
        <f t="shared" si="269"/>
        <v>15.872916666666667</v>
      </c>
      <c r="H3451" s="4">
        <v>22.989499999999996</v>
      </c>
      <c r="I3451" s="3">
        <v>0</v>
      </c>
      <c r="J3451" s="4">
        <f t="shared" ca="1" si="265"/>
        <v>5.8729166666666668</v>
      </c>
      <c r="K3451" s="5">
        <v>6.1975051066062701</v>
      </c>
      <c r="L3451" s="128">
        <v>0</v>
      </c>
    </row>
    <row r="3452" spans="1:12" x14ac:dyDescent="0.25">
      <c r="A3452" s="2">
        <v>43014</v>
      </c>
      <c r="B3452" s="3">
        <f t="shared" si="266"/>
        <v>6</v>
      </c>
      <c r="C3452" s="3">
        <f t="shared" si="267"/>
        <v>10</v>
      </c>
      <c r="D3452" s="3">
        <f t="shared" si="268"/>
        <v>2017</v>
      </c>
      <c r="E3452" s="4">
        <v>16.312500000000004</v>
      </c>
      <c r="F3452" s="4">
        <v>15.304166666666665</v>
      </c>
      <c r="G3452" s="4">
        <f t="shared" si="269"/>
        <v>15.808333333333334</v>
      </c>
      <c r="H3452" s="4">
        <v>3.5424000000000002</v>
      </c>
      <c r="I3452" s="3">
        <v>12.600000000000001</v>
      </c>
      <c r="J3452" s="4">
        <f t="shared" ca="1" si="265"/>
        <v>5.8083333333333345</v>
      </c>
      <c r="K3452" s="5">
        <v>0.97980376791278923</v>
      </c>
      <c r="L3452" s="128">
        <v>0</v>
      </c>
    </row>
    <row r="3453" spans="1:12" x14ac:dyDescent="0.25">
      <c r="A3453" s="2">
        <v>43015</v>
      </c>
      <c r="B3453" s="3">
        <f t="shared" si="266"/>
        <v>7</v>
      </c>
      <c r="C3453" s="3">
        <f t="shared" si="267"/>
        <v>10</v>
      </c>
      <c r="D3453" s="3">
        <f t="shared" si="268"/>
        <v>2017</v>
      </c>
      <c r="E3453" s="4">
        <v>15.60416666666667</v>
      </c>
      <c r="F3453" s="4">
        <v>14.645833333333336</v>
      </c>
      <c r="G3453" s="4">
        <f t="shared" si="269"/>
        <v>15.125000000000004</v>
      </c>
      <c r="H3453" s="4">
        <v>18.472100000000001</v>
      </c>
      <c r="I3453" s="3">
        <v>0.4</v>
      </c>
      <c r="J3453" s="4">
        <f t="shared" ca="1" si="265"/>
        <v>5.1250000000000027</v>
      </c>
      <c r="K3453" s="5">
        <v>4.1240966720708983</v>
      </c>
      <c r="L3453" s="128">
        <v>0</v>
      </c>
    </row>
    <row r="3454" spans="1:12" x14ac:dyDescent="0.25">
      <c r="A3454" s="2">
        <v>43016</v>
      </c>
      <c r="B3454" s="3">
        <f t="shared" si="266"/>
        <v>8</v>
      </c>
      <c r="C3454" s="3">
        <f t="shared" si="267"/>
        <v>10</v>
      </c>
      <c r="D3454" s="3">
        <f t="shared" si="268"/>
        <v>2017</v>
      </c>
      <c r="E3454" s="4">
        <v>13.041666666666666</v>
      </c>
      <c r="F3454" s="4">
        <v>12.470833333333333</v>
      </c>
      <c r="G3454" s="4">
        <f t="shared" si="269"/>
        <v>12.75625</v>
      </c>
      <c r="H3454" s="4">
        <v>6.9351000000000003</v>
      </c>
      <c r="I3454" s="3">
        <v>27.2</v>
      </c>
      <c r="J3454" s="4">
        <f t="shared" ca="1" si="265"/>
        <v>2.7562499999999996</v>
      </c>
      <c r="K3454" s="5">
        <v>1.6816608709768297</v>
      </c>
      <c r="L3454" s="128">
        <v>0</v>
      </c>
    </row>
    <row r="3455" spans="1:12" x14ac:dyDescent="0.25">
      <c r="A3455" s="2">
        <v>43017</v>
      </c>
      <c r="B3455" s="3">
        <f t="shared" si="266"/>
        <v>9</v>
      </c>
      <c r="C3455" s="3">
        <f t="shared" si="267"/>
        <v>10</v>
      </c>
      <c r="D3455" s="3">
        <f t="shared" si="268"/>
        <v>2017</v>
      </c>
      <c r="E3455" s="4">
        <v>16.629166666666663</v>
      </c>
      <c r="F3455" s="4">
        <v>15.708333333333337</v>
      </c>
      <c r="G3455" s="4">
        <f t="shared" si="269"/>
        <v>16.168749999999999</v>
      </c>
      <c r="H3455" s="4">
        <v>10.620899999999999</v>
      </c>
      <c r="I3455" s="3">
        <v>0.2</v>
      </c>
      <c r="J3455" s="4">
        <f t="shared" ca="1" si="265"/>
        <v>6.1687500000000002</v>
      </c>
      <c r="K3455" s="5">
        <v>2.564126960292116</v>
      </c>
      <c r="L3455" s="128">
        <v>0</v>
      </c>
    </row>
    <row r="3456" spans="1:12" x14ac:dyDescent="0.25">
      <c r="A3456" s="2">
        <v>43018</v>
      </c>
      <c r="B3456" s="3">
        <f t="shared" si="266"/>
        <v>10</v>
      </c>
      <c r="C3456" s="3">
        <f t="shared" si="267"/>
        <v>10</v>
      </c>
      <c r="D3456" s="3">
        <f t="shared" si="268"/>
        <v>2017</v>
      </c>
      <c r="E3456" s="4">
        <v>17.558333333333334</v>
      </c>
      <c r="F3456" s="4">
        <v>16.45</v>
      </c>
      <c r="G3456" s="4">
        <f t="shared" si="269"/>
        <v>17.004166666666666</v>
      </c>
      <c r="H3456" s="4">
        <v>11.117300000000002</v>
      </c>
      <c r="I3456" s="3">
        <v>0</v>
      </c>
      <c r="J3456" s="4">
        <f t="shared" ca="1" si="265"/>
        <v>7.0041666666666664</v>
      </c>
      <c r="K3456" s="5">
        <v>2.7146834799191213</v>
      </c>
      <c r="L3456" s="128">
        <v>0</v>
      </c>
    </row>
    <row r="3457" spans="1:12" x14ac:dyDescent="0.25">
      <c r="A3457" s="2">
        <v>43019</v>
      </c>
      <c r="B3457" s="3">
        <f t="shared" si="266"/>
        <v>11</v>
      </c>
      <c r="C3457" s="3">
        <f t="shared" si="267"/>
        <v>10</v>
      </c>
      <c r="D3457" s="3">
        <f t="shared" si="268"/>
        <v>2017</v>
      </c>
      <c r="E3457" s="4">
        <v>16.570833333333329</v>
      </c>
      <c r="F3457" s="4">
        <v>15.741666666666665</v>
      </c>
      <c r="G3457" s="4">
        <f t="shared" si="269"/>
        <v>16.156249999999996</v>
      </c>
      <c r="H3457" s="4">
        <v>4.1581999999999999</v>
      </c>
      <c r="I3457" s="3">
        <v>51.400000000000006</v>
      </c>
      <c r="J3457" s="4">
        <f t="shared" ca="1" si="265"/>
        <v>6.1562499999999973</v>
      </c>
      <c r="K3457" s="5">
        <v>1.0738683281512544</v>
      </c>
      <c r="L3457" s="128">
        <v>0</v>
      </c>
    </row>
    <row r="3458" spans="1:12" x14ac:dyDescent="0.25">
      <c r="A3458" s="2">
        <v>43020</v>
      </c>
      <c r="B3458" s="3">
        <f t="shared" si="266"/>
        <v>12</v>
      </c>
      <c r="C3458" s="3">
        <f t="shared" si="267"/>
        <v>10</v>
      </c>
      <c r="D3458" s="3">
        <f t="shared" si="268"/>
        <v>2017</v>
      </c>
      <c r="E3458" s="4">
        <v>16.916666666666664</v>
      </c>
      <c r="F3458" s="4">
        <v>16.329166666666666</v>
      </c>
      <c r="G3458" s="4">
        <f t="shared" si="269"/>
        <v>16.622916666666665</v>
      </c>
      <c r="H3458" s="4">
        <v>3.3990999999999998</v>
      </c>
      <c r="I3458" s="3">
        <v>22</v>
      </c>
      <c r="J3458" s="4">
        <f t="shared" ref="J3458:J3521" ca="1" si="270">IF($J$2&gt;E3458,0, IF(F3458&gt;$J$2,((F3458-$J$2)+((E3458-F3458)/2)),((E3458-$J$2)^2/((E3458-F3458)))))</f>
        <v>6.622916666666665</v>
      </c>
      <c r="K3458" s="5">
        <v>0.96833312274226402</v>
      </c>
      <c r="L3458" s="128">
        <v>0</v>
      </c>
    </row>
    <row r="3459" spans="1:12" x14ac:dyDescent="0.25">
      <c r="A3459" s="2">
        <v>43021</v>
      </c>
      <c r="B3459" s="3">
        <f t="shared" ref="B3459:B3522" si="271">DAY(A3459)</f>
        <v>13</v>
      </c>
      <c r="C3459" s="3">
        <f t="shared" ref="C3459:C3522" si="272">MONTH(A3459)</f>
        <v>10</v>
      </c>
      <c r="D3459" s="3">
        <f t="shared" ref="D3459:D3522" si="273">YEAR(A3459)</f>
        <v>2017</v>
      </c>
      <c r="E3459" s="4">
        <v>17.970833333333335</v>
      </c>
      <c r="F3459" s="4">
        <v>17.291666666666668</v>
      </c>
      <c r="G3459" s="4">
        <f t="shared" ref="G3459:G3522" si="274">MEDIAN(E3459:F3459)</f>
        <v>17.631250000000001</v>
      </c>
      <c r="H3459" s="4">
        <v>6.5337999999999994</v>
      </c>
      <c r="I3459" s="3">
        <v>16.600000000000001</v>
      </c>
      <c r="J3459" s="4">
        <f t="shared" ca="1" si="270"/>
        <v>7.6312500000000014</v>
      </c>
      <c r="K3459" s="5">
        <v>1.5420161890740101</v>
      </c>
      <c r="L3459" s="128">
        <v>0</v>
      </c>
    </row>
    <row r="3460" spans="1:12" x14ac:dyDescent="0.25">
      <c r="A3460" s="2">
        <v>43022</v>
      </c>
      <c r="B3460" s="3">
        <f t="shared" si="271"/>
        <v>14</v>
      </c>
      <c r="C3460" s="3">
        <f t="shared" si="272"/>
        <v>10</v>
      </c>
      <c r="D3460" s="3">
        <f t="shared" si="273"/>
        <v>2017</v>
      </c>
      <c r="E3460" s="4">
        <v>15.299999999999997</v>
      </c>
      <c r="F3460" s="4">
        <v>14.258333333333333</v>
      </c>
      <c r="G3460" s="4">
        <f t="shared" si="274"/>
        <v>14.779166666666665</v>
      </c>
      <c r="H3460" s="4">
        <v>12.355099999999998</v>
      </c>
      <c r="I3460" s="3">
        <v>4.4000000000000004</v>
      </c>
      <c r="J3460" s="4">
        <f t="shared" ca="1" si="270"/>
        <v>4.779166666666665</v>
      </c>
      <c r="K3460" s="5">
        <v>2.8739515055221583</v>
      </c>
      <c r="L3460" s="128">
        <v>0</v>
      </c>
    </row>
    <row r="3461" spans="1:12" x14ac:dyDescent="0.25">
      <c r="A3461" s="2">
        <v>43023</v>
      </c>
      <c r="B3461" s="3">
        <f t="shared" si="271"/>
        <v>15</v>
      </c>
      <c r="C3461" s="3">
        <f t="shared" si="272"/>
        <v>10</v>
      </c>
      <c r="D3461" s="3">
        <f t="shared" si="273"/>
        <v>2017</v>
      </c>
      <c r="E3461" s="4">
        <v>14.754166666666668</v>
      </c>
      <c r="F3461" s="4">
        <v>13.350000000000001</v>
      </c>
      <c r="G3461" s="4">
        <f t="shared" si="274"/>
        <v>14.052083333333336</v>
      </c>
      <c r="H3461" s="4">
        <v>28.853899999999999</v>
      </c>
      <c r="I3461" s="3">
        <v>0.2</v>
      </c>
      <c r="J3461" s="4">
        <f t="shared" ca="1" si="270"/>
        <v>4.0520833333333348</v>
      </c>
      <c r="K3461" s="5">
        <v>6.0809206871753965</v>
      </c>
      <c r="L3461" s="128">
        <v>0</v>
      </c>
    </row>
    <row r="3462" spans="1:12" x14ac:dyDescent="0.25">
      <c r="A3462" s="2">
        <v>43024</v>
      </c>
      <c r="B3462" s="3">
        <f t="shared" si="271"/>
        <v>16</v>
      </c>
      <c r="C3462" s="3">
        <f t="shared" si="272"/>
        <v>10</v>
      </c>
      <c r="D3462" s="3">
        <f t="shared" si="273"/>
        <v>2017</v>
      </c>
      <c r="E3462" s="4">
        <v>15.779166666666667</v>
      </c>
      <c r="F3462" s="4">
        <v>14.424999999999999</v>
      </c>
      <c r="G3462" s="4">
        <f t="shared" si="274"/>
        <v>15.102083333333333</v>
      </c>
      <c r="H3462" s="4">
        <v>27.047000000000001</v>
      </c>
      <c r="I3462" s="3">
        <v>0</v>
      </c>
      <c r="J3462" s="4">
        <f t="shared" ca="1" si="270"/>
        <v>5.1020833333333329</v>
      </c>
      <c r="K3462" s="5">
        <v>5.4962891612273728</v>
      </c>
      <c r="L3462" s="128">
        <v>0</v>
      </c>
    </row>
    <row r="3463" spans="1:12" x14ac:dyDescent="0.25">
      <c r="A3463" s="2">
        <v>43025</v>
      </c>
      <c r="B3463" s="3">
        <f t="shared" si="271"/>
        <v>17</v>
      </c>
      <c r="C3463" s="3">
        <f t="shared" si="272"/>
        <v>10</v>
      </c>
      <c r="D3463" s="3">
        <f t="shared" si="273"/>
        <v>2017</v>
      </c>
      <c r="E3463" s="4">
        <v>17.058333333333326</v>
      </c>
      <c r="F3463" s="4">
        <v>15.704166666666666</v>
      </c>
      <c r="G3463" s="4">
        <f t="shared" si="274"/>
        <v>16.381249999999994</v>
      </c>
      <c r="H3463" s="4">
        <v>28.124500000000001</v>
      </c>
      <c r="I3463" s="3">
        <v>0</v>
      </c>
      <c r="J3463" s="4">
        <f t="shared" ca="1" si="270"/>
        <v>6.3812499999999961</v>
      </c>
      <c r="K3463" s="5">
        <v>6.2850660632014694</v>
      </c>
      <c r="L3463" s="128">
        <v>0</v>
      </c>
    </row>
    <row r="3464" spans="1:12" x14ac:dyDescent="0.25">
      <c r="A3464" s="2">
        <v>43026</v>
      </c>
      <c r="B3464" s="3">
        <f t="shared" si="271"/>
        <v>18</v>
      </c>
      <c r="C3464" s="3">
        <f t="shared" si="272"/>
        <v>10</v>
      </c>
      <c r="D3464" s="3">
        <f t="shared" si="273"/>
        <v>2017</v>
      </c>
      <c r="E3464" s="4">
        <v>20.608333333333331</v>
      </c>
      <c r="F3464" s="4">
        <v>19.345833333333335</v>
      </c>
      <c r="G3464" s="4">
        <f t="shared" si="274"/>
        <v>19.977083333333333</v>
      </c>
      <c r="H3464" s="4">
        <v>21.4421</v>
      </c>
      <c r="I3464" s="3">
        <v>0</v>
      </c>
      <c r="J3464" s="4">
        <f t="shared" ca="1" si="270"/>
        <v>9.9770833333333329</v>
      </c>
      <c r="K3464" s="5">
        <v>5.9396781372921081</v>
      </c>
      <c r="L3464" s="128">
        <v>0</v>
      </c>
    </row>
    <row r="3465" spans="1:12" x14ac:dyDescent="0.25">
      <c r="A3465" s="2">
        <v>43027</v>
      </c>
      <c r="B3465" s="3">
        <f t="shared" si="271"/>
        <v>19</v>
      </c>
      <c r="C3465" s="3">
        <f t="shared" si="272"/>
        <v>10</v>
      </c>
      <c r="D3465" s="3">
        <f t="shared" si="273"/>
        <v>2017</v>
      </c>
      <c r="E3465" s="4">
        <v>18.712500000000002</v>
      </c>
      <c r="F3465" s="4">
        <v>17.608333333333334</v>
      </c>
      <c r="G3465" s="4">
        <f t="shared" si="274"/>
        <v>18.16041666666667</v>
      </c>
      <c r="H3465" s="4">
        <v>8.3518000000000008</v>
      </c>
      <c r="I3465" s="3">
        <v>21</v>
      </c>
      <c r="J3465" s="4">
        <f t="shared" ca="1" si="270"/>
        <v>8.1604166666666682</v>
      </c>
      <c r="K3465" s="5">
        <v>2.3067612390694889</v>
      </c>
      <c r="L3465" s="128">
        <v>0</v>
      </c>
    </row>
    <row r="3466" spans="1:12" x14ac:dyDescent="0.25">
      <c r="A3466" s="2">
        <v>43028</v>
      </c>
      <c r="B3466" s="3">
        <f t="shared" si="271"/>
        <v>20</v>
      </c>
      <c r="C3466" s="3">
        <f t="shared" si="272"/>
        <v>10</v>
      </c>
      <c r="D3466" s="3">
        <f t="shared" si="273"/>
        <v>2017</v>
      </c>
      <c r="E3466" s="4">
        <v>16.229166666666668</v>
      </c>
      <c r="F3466" s="4">
        <v>14.966666666666667</v>
      </c>
      <c r="G3466" s="4">
        <f t="shared" si="274"/>
        <v>15.597916666666666</v>
      </c>
      <c r="H3466" s="4">
        <v>21.539600000000004</v>
      </c>
      <c r="I3466" s="3">
        <v>0</v>
      </c>
      <c r="J3466" s="4">
        <f t="shared" ca="1" si="270"/>
        <v>5.5979166666666673</v>
      </c>
      <c r="K3466" s="5">
        <v>4.4829711698429238</v>
      </c>
      <c r="L3466" s="128">
        <v>0</v>
      </c>
    </row>
    <row r="3467" spans="1:12" x14ac:dyDescent="0.25">
      <c r="A3467" s="2">
        <v>43029</v>
      </c>
      <c r="B3467" s="3">
        <f t="shared" si="271"/>
        <v>21</v>
      </c>
      <c r="C3467" s="3">
        <f t="shared" si="272"/>
        <v>10</v>
      </c>
      <c r="D3467" s="3">
        <f t="shared" si="273"/>
        <v>2017</v>
      </c>
      <c r="E3467" s="4">
        <v>15.570833333333335</v>
      </c>
      <c r="F3467" s="4">
        <v>15.100000000000001</v>
      </c>
      <c r="G3467" s="4">
        <f t="shared" si="274"/>
        <v>15.335416666666667</v>
      </c>
      <c r="H3467" s="4">
        <v>5.1387999999999989</v>
      </c>
      <c r="I3467" s="3">
        <v>5</v>
      </c>
      <c r="J3467" s="4">
        <f t="shared" ca="1" si="270"/>
        <v>5.335416666666668</v>
      </c>
      <c r="K3467" s="5">
        <v>1.1505144814770307</v>
      </c>
      <c r="L3467" s="128">
        <v>0</v>
      </c>
    </row>
    <row r="3468" spans="1:12" x14ac:dyDescent="0.25">
      <c r="A3468" s="2">
        <v>43030</v>
      </c>
      <c r="B3468" s="3">
        <f t="shared" si="271"/>
        <v>22</v>
      </c>
      <c r="C3468" s="3">
        <f t="shared" si="272"/>
        <v>10</v>
      </c>
      <c r="D3468" s="3">
        <f t="shared" si="273"/>
        <v>2017</v>
      </c>
      <c r="E3468" s="4">
        <v>13.795833333333334</v>
      </c>
      <c r="F3468" s="4">
        <v>12.787500000000001</v>
      </c>
      <c r="G3468" s="4">
        <f t="shared" si="274"/>
        <v>13.291666666666668</v>
      </c>
      <c r="H3468" s="4">
        <v>15.967300000000002</v>
      </c>
      <c r="I3468" s="3">
        <v>1.2</v>
      </c>
      <c r="J3468" s="4">
        <f t="shared" ca="1" si="270"/>
        <v>3.2916666666666679</v>
      </c>
      <c r="K3468" s="5">
        <v>3.6417051353068208</v>
      </c>
      <c r="L3468" s="128">
        <v>0</v>
      </c>
    </row>
    <row r="3469" spans="1:12" x14ac:dyDescent="0.25">
      <c r="A3469" s="2">
        <v>43031</v>
      </c>
      <c r="B3469" s="3">
        <f t="shared" si="271"/>
        <v>23</v>
      </c>
      <c r="C3469" s="3">
        <f t="shared" si="272"/>
        <v>10</v>
      </c>
      <c r="D3469" s="3">
        <f t="shared" si="273"/>
        <v>2017</v>
      </c>
      <c r="E3469" s="4">
        <v>11.499999999999998</v>
      </c>
      <c r="F3469" s="4">
        <v>9.8124999999999982</v>
      </c>
      <c r="G3469" s="4">
        <f t="shared" si="274"/>
        <v>10.656249999999998</v>
      </c>
      <c r="H3469" s="4">
        <v>30.354900000000001</v>
      </c>
      <c r="I3469" s="3">
        <v>0</v>
      </c>
      <c r="J3469" s="4">
        <f t="shared" ca="1" si="270"/>
        <v>1.3333333333333302</v>
      </c>
      <c r="K3469" s="5">
        <v>6.3765452285064308</v>
      </c>
      <c r="L3469" s="128">
        <v>11</v>
      </c>
    </row>
    <row r="3470" spans="1:12" x14ac:dyDescent="0.25">
      <c r="A3470" s="2">
        <v>43032</v>
      </c>
      <c r="B3470" s="3">
        <f t="shared" si="271"/>
        <v>24</v>
      </c>
      <c r="C3470" s="3">
        <f t="shared" si="272"/>
        <v>10</v>
      </c>
      <c r="D3470" s="3">
        <f t="shared" si="273"/>
        <v>2017</v>
      </c>
      <c r="E3470" s="4">
        <v>15.991666666666667</v>
      </c>
      <c r="F3470" s="4">
        <v>14.2125</v>
      </c>
      <c r="G3470" s="4">
        <f t="shared" si="274"/>
        <v>15.102083333333333</v>
      </c>
      <c r="H3470" s="4">
        <v>27.218</v>
      </c>
      <c r="I3470" s="3">
        <v>0</v>
      </c>
      <c r="J3470" s="4">
        <f t="shared" ca="1" si="270"/>
        <v>5.1020833333333337</v>
      </c>
      <c r="K3470" s="5">
        <v>6.4533692375245693</v>
      </c>
      <c r="L3470" s="128">
        <v>0</v>
      </c>
    </row>
    <row r="3471" spans="1:12" x14ac:dyDescent="0.25">
      <c r="A3471" s="2">
        <v>43033</v>
      </c>
      <c r="B3471" s="3">
        <f t="shared" si="271"/>
        <v>25</v>
      </c>
      <c r="C3471" s="3">
        <f t="shared" si="272"/>
        <v>10</v>
      </c>
      <c r="D3471" s="3">
        <f t="shared" si="273"/>
        <v>2017</v>
      </c>
      <c r="E3471" s="4">
        <v>14.800000000000002</v>
      </c>
      <c r="F3471" s="4">
        <v>13.924999999999999</v>
      </c>
      <c r="G3471" s="4">
        <f t="shared" si="274"/>
        <v>14.362500000000001</v>
      </c>
      <c r="H3471" s="4">
        <v>9.9444999999999997</v>
      </c>
      <c r="I3471" s="3">
        <v>0</v>
      </c>
      <c r="J3471" s="4">
        <f t="shared" ca="1" si="270"/>
        <v>4.3625000000000007</v>
      </c>
      <c r="K3471" s="5">
        <v>2.6785744170153625</v>
      </c>
      <c r="L3471" s="128">
        <v>0</v>
      </c>
    </row>
    <row r="3472" spans="1:12" x14ac:dyDescent="0.25">
      <c r="A3472" s="2">
        <v>43034</v>
      </c>
      <c r="B3472" s="3">
        <f t="shared" si="271"/>
        <v>26</v>
      </c>
      <c r="C3472" s="3">
        <f t="shared" si="272"/>
        <v>10</v>
      </c>
      <c r="D3472" s="3">
        <f t="shared" si="273"/>
        <v>2017</v>
      </c>
      <c r="E3472" s="4">
        <v>17.275000000000002</v>
      </c>
      <c r="F3472" s="4">
        <v>16.033333333333331</v>
      </c>
      <c r="G3472" s="4">
        <f t="shared" si="274"/>
        <v>16.654166666666669</v>
      </c>
      <c r="H3472" s="4">
        <v>20.230500000000003</v>
      </c>
      <c r="I3472" s="3">
        <v>0</v>
      </c>
      <c r="J3472" s="4">
        <f t="shared" ca="1" si="270"/>
        <v>6.6541666666666668</v>
      </c>
      <c r="K3472" s="5">
        <v>4.9522303877802623</v>
      </c>
      <c r="L3472" s="128">
        <v>0</v>
      </c>
    </row>
    <row r="3473" spans="1:12" x14ac:dyDescent="0.25">
      <c r="A3473" s="2">
        <v>43035</v>
      </c>
      <c r="B3473" s="3">
        <f t="shared" si="271"/>
        <v>27</v>
      </c>
      <c r="C3473" s="3">
        <f t="shared" si="272"/>
        <v>10</v>
      </c>
      <c r="D3473" s="3">
        <f t="shared" si="273"/>
        <v>2017</v>
      </c>
      <c r="E3473" s="4">
        <v>18.525000000000002</v>
      </c>
      <c r="F3473" s="4">
        <v>17.345833333333331</v>
      </c>
      <c r="G3473" s="4">
        <f t="shared" si="274"/>
        <v>17.935416666666669</v>
      </c>
      <c r="H3473" s="4">
        <v>14.3896</v>
      </c>
      <c r="I3473" s="3">
        <v>0.4</v>
      </c>
      <c r="J3473" s="4">
        <f t="shared" ca="1" si="270"/>
        <v>7.9354166666666668</v>
      </c>
      <c r="K3473" s="5">
        <v>3.8114350479140917</v>
      </c>
      <c r="L3473" s="128">
        <v>0</v>
      </c>
    </row>
    <row r="3474" spans="1:12" x14ac:dyDescent="0.25">
      <c r="A3474" s="2">
        <v>43036</v>
      </c>
      <c r="B3474" s="3">
        <f t="shared" si="271"/>
        <v>28</v>
      </c>
      <c r="C3474" s="3">
        <f t="shared" si="272"/>
        <v>10</v>
      </c>
      <c r="D3474" s="3">
        <f t="shared" si="273"/>
        <v>2017</v>
      </c>
      <c r="E3474" s="4">
        <v>15.600000000000001</v>
      </c>
      <c r="F3474" s="4">
        <v>14.395833333333334</v>
      </c>
      <c r="G3474" s="4">
        <f t="shared" si="274"/>
        <v>14.997916666666669</v>
      </c>
      <c r="H3474" s="4">
        <v>17.804200000000002</v>
      </c>
      <c r="I3474" s="3">
        <v>17.2</v>
      </c>
      <c r="J3474" s="4">
        <f t="shared" ca="1" si="270"/>
        <v>4.9979166666666677</v>
      </c>
      <c r="K3474" s="5">
        <v>4.2460411534594158</v>
      </c>
      <c r="L3474" s="128">
        <v>0</v>
      </c>
    </row>
    <row r="3475" spans="1:12" x14ac:dyDescent="0.25">
      <c r="A3475" s="2">
        <v>43037</v>
      </c>
      <c r="B3475" s="3">
        <f t="shared" si="271"/>
        <v>29</v>
      </c>
      <c r="C3475" s="3">
        <f t="shared" si="272"/>
        <v>10</v>
      </c>
      <c r="D3475" s="3">
        <f t="shared" si="273"/>
        <v>2017</v>
      </c>
      <c r="E3475" s="4">
        <v>17.891666666666666</v>
      </c>
      <c r="F3475" s="4">
        <v>16.150000000000002</v>
      </c>
      <c r="G3475" s="4">
        <f t="shared" si="274"/>
        <v>17.020833333333336</v>
      </c>
      <c r="H3475" s="4">
        <v>27.340399999999995</v>
      </c>
      <c r="I3475" s="3">
        <v>0.2</v>
      </c>
      <c r="J3475" s="4">
        <f t="shared" ca="1" si="270"/>
        <v>7.0208333333333339</v>
      </c>
      <c r="K3475" s="5">
        <v>6.6950960973237539</v>
      </c>
      <c r="L3475" s="128">
        <v>0</v>
      </c>
    </row>
    <row r="3476" spans="1:12" x14ac:dyDescent="0.25">
      <c r="A3476" s="2">
        <v>43038</v>
      </c>
      <c r="B3476" s="3">
        <f t="shared" si="271"/>
        <v>30</v>
      </c>
      <c r="C3476" s="3">
        <f t="shared" si="272"/>
        <v>10</v>
      </c>
      <c r="D3476" s="3">
        <f t="shared" si="273"/>
        <v>2017</v>
      </c>
      <c r="E3476" s="4">
        <v>18.366666666666664</v>
      </c>
      <c r="F3476" s="4">
        <v>17.112500000000001</v>
      </c>
      <c r="G3476" s="4">
        <f t="shared" si="274"/>
        <v>17.739583333333332</v>
      </c>
      <c r="H3476" s="4">
        <v>15.560400000000001</v>
      </c>
      <c r="I3476" s="3">
        <v>0.2</v>
      </c>
      <c r="J3476" s="4">
        <f t="shared" ca="1" si="270"/>
        <v>7.7395833333333321</v>
      </c>
      <c r="K3476" s="5">
        <v>4.2123094398665817</v>
      </c>
      <c r="L3476" s="128">
        <v>0</v>
      </c>
    </row>
    <row r="3477" spans="1:12" x14ac:dyDescent="0.25">
      <c r="A3477" s="2">
        <v>43039</v>
      </c>
      <c r="B3477" s="3">
        <f t="shared" si="271"/>
        <v>31</v>
      </c>
      <c r="C3477" s="3">
        <f t="shared" si="272"/>
        <v>10</v>
      </c>
      <c r="D3477" s="3">
        <f t="shared" si="273"/>
        <v>2017</v>
      </c>
      <c r="E3477" s="4">
        <v>16.633333333333336</v>
      </c>
      <c r="F3477" s="4">
        <v>15.104166666666664</v>
      </c>
      <c r="G3477" s="4">
        <f t="shared" si="274"/>
        <v>15.86875</v>
      </c>
      <c r="H3477" s="4">
        <v>31.0655</v>
      </c>
      <c r="I3477" s="3">
        <v>0</v>
      </c>
      <c r="J3477" s="4">
        <f t="shared" ca="1" si="270"/>
        <v>5.8687500000000004</v>
      </c>
      <c r="K3477" s="5">
        <v>7.7044405313922297</v>
      </c>
      <c r="L3477" s="128">
        <v>0</v>
      </c>
    </row>
    <row r="3478" spans="1:12" x14ac:dyDescent="0.25">
      <c r="A3478" s="2">
        <v>43040</v>
      </c>
      <c r="B3478" s="3">
        <f t="shared" si="271"/>
        <v>1</v>
      </c>
      <c r="C3478" s="3">
        <f t="shared" si="272"/>
        <v>11</v>
      </c>
      <c r="D3478" s="3">
        <f t="shared" si="273"/>
        <v>2017</v>
      </c>
      <c r="E3478" s="4">
        <v>14.645833333333334</v>
      </c>
      <c r="F3478" s="4">
        <v>13.00416666666667</v>
      </c>
      <c r="G3478" s="4">
        <f t="shared" si="274"/>
        <v>13.825000000000003</v>
      </c>
      <c r="H3478" s="4">
        <v>31.126199999999997</v>
      </c>
      <c r="I3478" s="3">
        <v>0</v>
      </c>
      <c r="J3478" s="4">
        <f t="shared" ca="1" si="270"/>
        <v>3.825000000000002</v>
      </c>
      <c r="K3478" s="5">
        <v>7.4072372998023797</v>
      </c>
      <c r="L3478" s="129">
        <v>5</v>
      </c>
    </row>
    <row r="3479" spans="1:12" x14ac:dyDescent="0.25">
      <c r="A3479" s="2">
        <v>43041</v>
      </c>
      <c r="B3479" s="3">
        <f t="shared" si="271"/>
        <v>2</v>
      </c>
      <c r="C3479" s="3">
        <f t="shared" si="272"/>
        <v>11</v>
      </c>
      <c r="D3479" s="3">
        <f t="shared" si="273"/>
        <v>2017</v>
      </c>
      <c r="E3479" s="4">
        <v>15.866666666666662</v>
      </c>
      <c r="F3479" s="4">
        <v>14.270833333333329</v>
      </c>
      <c r="G3479" s="4">
        <f t="shared" si="274"/>
        <v>15.068749999999994</v>
      </c>
      <c r="H3479" s="4">
        <v>30.516299999999998</v>
      </c>
      <c r="I3479" s="3">
        <v>0</v>
      </c>
      <c r="J3479" s="4">
        <f t="shared" ca="1" si="270"/>
        <v>5.0687499999999952</v>
      </c>
      <c r="K3479" s="5">
        <v>7.1143768565937293</v>
      </c>
      <c r="L3479" s="129">
        <v>0</v>
      </c>
    </row>
    <row r="3480" spans="1:12" x14ac:dyDescent="0.25">
      <c r="A3480" s="2">
        <v>43042</v>
      </c>
      <c r="B3480" s="3">
        <f t="shared" si="271"/>
        <v>3</v>
      </c>
      <c r="C3480" s="3">
        <f t="shared" si="272"/>
        <v>11</v>
      </c>
      <c r="D3480" s="3">
        <f t="shared" si="273"/>
        <v>2017</v>
      </c>
      <c r="E3480" s="4">
        <v>15.870833333333335</v>
      </c>
      <c r="F3480" s="4">
        <v>15.025</v>
      </c>
      <c r="G3480" s="4">
        <f t="shared" si="274"/>
        <v>15.447916666666668</v>
      </c>
      <c r="H3480" s="4">
        <v>9.4153000000000002</v>
      </c>
      <c r="I3480" s="3">
        <v>8.8000000000000007</v>
      </c>
      <c r="J3480" s="4">
        <f t="shared" ca="1" si="270"/>
        <v>5.4479166666666679</v>
      </c>
      <c r="K3480" s="5">
        <v>2.5139064471920425</v>
      </c>
      <c r="L3480" s="129">
        <v>0</v>
      </c>
    </row>
    <row r="3481" spans="1:12" x14ac:dyDescent="0.25">
      <c r="A3481" s="2">
        <v>43043</v>
      </c>
      <c r="B3481" s="3">
        <f t="shared" si="271"/>
        <v>4</v>
      </c>
      <c r="C3481" s="3">
        <f t="shared" si="272"/>
        <v>11</v>
      </c>
      <c r="D3481" s="3">
        <f t="shared" si="273"/>
        <v>2017</v>
      </c>
      <c r="E3481" s="4">
        <v>15.137500000000001</v>
      </c>
      <c r="F3481" s="4">
        <v>14.191666666666665</v>
      </c>
      <c r="G3481" s="4">
        <f t="shared" si="274"/>
        <v>14.664583333333333</v>
      </c>
      <c r="H3481" s="4">
        <v>7.1753</v>
      </c>
      <c r="I3481" s="3">
        <v>30.800000000000004</v>
      </c>
      <c r="J3481" s="4">
        <f t="shared" ca="1" si="270"/>
        <v>4.6645833333333329</v>
      </c>
      <c r="K3481" s="5">
        <v>1.6943951742146124</v>
      </c>
      <c r="L3481" s="129">
        <v>0</v>
      </c>
    </row>
    <row r="3482" spans="1:12" x14ac:dyDescent="0.25">
      <c r="A3482" s="2">
        <v>43044</v>
      </c>
      <c r="B3482" s="3">
        <f t="shared" si="271"/>
        <v>5</v>
      </c>
      <c r="C3482" s="3">
        <f t="shared" si="272"/>
        <v>11</v>
      </c>
      <c r="D3482" s="3">
        <f t="shared" si="273"/>
        <v>2017</v>
      </c>
      <c r="E3482" s="4">
        <v>14.866666666666667</v>
      </c>
      <c r="F3482" s="4">
        <v>13.3125</v>
      </c>
      <c r="G3482" s="4">
        <f t="shared" si="274"/>
        <v>14.089583333333334</v>
      </c>
      <c r="H3482" s="4">
        <v>30.352</v>
      </c>
      <c r="I3482" s="3">
        <v>0.2</v>
      </c>
      <c r="J3482" s="4">
        <f t="shared" ca="1" si="270"/>
        <v>4.0895833333333336</v>
      </c>
      <c r="K3482" s="5">
        <v>6.6676312392194133</v>
      </c>
      <c r="L3482" s="129">
        <v>0</v>
      </c>
    </row>
    <row r="3483" spans="1:12" x14ac:dyDescent="0.25">
      <c r="A3483" s="2">
        <v>43045</v>
      </c>
      <c r="B3483" s="3">
        <f t="shared" si="271"/>
        <v>6</v>
      </c>
      <c r="C3483" s="3">
        <f t="shared" si="272"/>
        <v>11</v>
      </c>
      <c r="D3483" s="3">
        <f t="shared" si="273"/>
        <v>2017</v>
      </c>
      <c r="E3483" s="4">
        <v>16.483333333333334</v>
      </c>
      <c r="F3483" s="4">
        <v>14.958333333333336</v>
      </c>
      <c r="G3483" s="4">
        <f t="shared" si="274"/>
        <v>15.720833333333335</v>
      </c>
      <c r="H3483" s="4">
        <v>27.648999999999997</v>
      </c>
      <c r="I3483" s="3">
        <v>0</v>
      </c>
      <c r="J3483" s="4">
        <f t="shared" ca="1" si="270"/>
        <v>5.720833333333335</v>
      </c>
      <c r="K3483" s="5">
        <v>6.3387036675356345</v>
      </c>
      <c r="L3483" s="129">
        <v>0</v>
      </c>
    </row>
    <row r="3484" spans="1:12" x14ac:dyDescent="0.25">
      <c r="A3484" s="2">
        <v>43046</v>
      </c>
      <c r="B3484" s="3">
        <f t="shared" si="271"/>
        <v>7</v>
      </c>
      <c r="C3484" s="3">
        <f t="shared" si="272"/>
        <v>11</v>
      </c>
      <c r="D3484" s="3">
        <f t="shared" si="273"/>
        <v>2017</v>
      </c>
      <c r="E3484" s="4">
        <v>16.737500000000001</v>
      </c>
      <c r="F3484" s="4">
        <v>15.370833333333335</v>
      </c>
      <c r="G3484" s="4">
        <f t="shared" si="274"/>
        <v>16.054166666666667</v>
      </c>
      <c r="H3484" s="4">
        <v>26.003999999999998</v>
      </c>
      <c r="I3484" s="3">
        <v>0</v>
      </c>
      <c r="J3484" s="4">
        <f t="shared" ca="1" si="270"/>
        <v>6.054166666666668</v>
      </c>
      <c r="K3484" s="5">
        <v>5.9457720292878387</v>
      </c>
      <c r="L3484" s="129">
        <v>0</v>
      </c>
    </row>
    <row r="3485" spans="1:12" x14ac:dyDescent="0.25">
      <c r="A3485" s="2">
        <v>43047</v>
      </c>
      <c r="B3485" s="3">
        <f t="shared" si="271"/>
        <v>8</v>
      </c>
      <c r="C3485" s="3">
        <f t="shared" si="272"/>
        <v>11</v>
      </c>
      <c r="D3485" s="3">
        <f t="shared" si="273"/>
        <v>2017</v>
      </c>
      <c r="E3485" s="4">
        <v>15.550000000000002</v>
      </c>
      <c r="F3485" s="4">
        <v>14.545833333333336</v>
      </c>
      <c r="G3485" s="4">
        <f t="shared" si="274"/>
        <v>15.047916666666669</v>
      </c>
      <c r="H3485" s="4">
        <v>13.904399999999999</v>
      </c>
      <c r="I3485" s="3">
        <v>1</v>
      </c>
      <c r="J3485" s="4">
        <f t="shared" ca="1" si="270"/>
        <v>5.0479166666666693</v>
      </c>
      <c r="K3485" s="5">
        <v>3.2878930631854204</v>
      </c>
      <c r="L3485" s="129">
        <v>0</v>
      </c>
    </row>
    <row r="3486" spans="1:12" x14ac:dyDescent="0.25">
      <c r="A3486" s="2">
        <v>43048</v>
      </c>
      <c r="B3486" s="3">
        <f t="shared" si="271"/>
        <v>9</v>
      </c>
      <c r="C3486" s="3">
        <f t="shared" si="272"/>
        <v>11</v>
      </c>
      <c r="D3486" s="3">
        <f t="shared" si="273"/>
        <v>2017</v>
      </c>
      <c r="E3486" s="4">
        <v>17.995833333333334</v>
      </c>
      <c r="F3486" s="4">
        <v>16.804166666666667</v>
      </c>
      <c r="G3486" s="4">
        <f t="shared" si="274"/>
        <v>17.399999999999999</v>
      </c>
      <c r="H3486" s="4">
        <v>17.109200000000001</v>
      </c>
      <c r="I3486" s="3">
        <v>0.4</v>
      </c>
      <c r="J3486" s="4">
        <f t="shared" ca="1" si="270"/>
        <v>7.4</v>
      </c>
      <c r="K3486" s="5">
        <v>4.2648815459699172</v>
      </c>
      <c r="L3486" s="129">
        <v>0</v>
      </c>
    </row>
    <row r="3487" spans="1:12" x14ac:dyDescent="0.25">
      <c r="A3487" s="2">
        <v>43049</v>
      </c>
      <c r="B3487" s="3">
        <f t="shared" si="271"/>
        <v>10</v>
      </c>
      <c r="C3487" s="3">
        <f t="shared" si="272"/>
        <v>11</v>
      </c>
      <c r="D3487" s="3">
        <f t="shared" si="273"/>
        <v>2017</v>
      </c>
      <c r="E3487" s="4">
        <v>15.983333333333333</v>
      </c>
      <c r="F3487" s="4">
        <v>15.1625</v>
      </c>
      <c r="G3487" s="4">
        <f t="shared" si="274"/>
        <v>15.572916666666666</v>
      </c>
      <c r="H3487" s="4">
        <v>5.1206000000000005</v>
      </c>
      <c r="I3487" s="3">
        <v>21.999999999999996</v>
      </c>
      <c r="J3487" s="4">
        <f t="shared" ca="1" si="270"/>
        <v>5.5729166666666661</v>
      </c>
      <c r="K3487" s="5">
        <v>1.1806296853885019</v>
      </c>
      <c r="L3487" s="129">
        <v>0</v>
      </c>
    </row>
    <row r="3488" spans="1:12" x14ac:dyDescent="0.25">
      <c r="A3488" s="2">
        <v>43050</v>
      </c>
      <c r="B3488" s="3">
        <f t="shared" si="271"/>
        <v>11</v>
      </c>
      <c r="C3488" s="3">
        <f t="shared" si="272"/>
        <v>11</v>
      </c>
      <c r="D3488" s="3">
        <f t="shared" si="273"/>
        <v>2017</v>
      </c>
      <c r="E3488" s="4">
        <v>14.816666666666665</v>
      </c>
      <c r="F3488" s="4">
        <v>13.074999999999998</v>
      </c>
      <c r="G3488" s="4">
        <f t="shared" si="274"/>
        <v>13.945833333333331</v>
      </c>
      <c r="H3488" s="4">
        <v>29.550900000000002</v>
      </c>
      <c r="I3488" s="3">
        <v>0.4</v>
      </c>
      <c r="J3488" s="4">
        <f t="shared" ca="1" si="270"/>
        <v>3.9458333333333311</v>
      </c>
      <c r="K3488" s="5">
        <v>6.5069889372587362</v>
      </c>
      <c r="L3488" s="129">
        <v>5</v>
      </c>
    </row>
    <row r="3489" spans="1:12" x14ac:dyDescent="0.25">
      <c r="A3489" s="2">
        <v>43051</v>
      </c>
      <c r="B3489" s="3">
        <f t="shared" si="271"/>
        <v>12</v>
      </c>
      <c r="C3489" s="3">
        <f t="shared" si="272"/>
        <v>11</v>
      </c>
      <c r="D3489" s="3">
        <f t="shared" si="273"/>
        <v>2017</v>
      </c>
      <c r="E3489" s="4">
        <v>15.766666666666667</v>
      </c>
      <c r="F3489" s="4">
        <v>14.316666666666665</v>
      </c>
      <c r="G3489" s="4">
        <f t="shared" si="274"/>
        <v>15.041666666666666</v>
      </c>
      <c r="H3489" s="4">
        <v>32.835500000000003</v>
      </c>
      <c r="I3489" s="3">
        <v>0</v>
      </c>
      <c r="J3489" s="4">
        <f t="shared" ca="1" si="270"/>
        <v>5.0416666666666661</v>
      </c>
      <c r="K3489" s="5">
        <v>8.3319948178783463</v>
      </c>
      <c r="L3489" s="129">
        <v>0</v>
      </c>
    </row>
    <row r="3490" spans="1:12" x14ac:dyDescent="0.25">
      <c r="A3490" s="2">
        <v>43052</v>
      </c>
      <c r="B3490" s="3">
        <f t="shared" si="271"/>
        <v>13</v>
      </c>
      <c r="C3490" s="3">
        <f t="shared" si="272"/>
        <v>11</v>
      </c>
      <c r="D3490" s="3">
        <f t="shared" si="273"/>
        <v>2017</v>
      </c>
      <c r="E3490" s="4">
        <v>17.358333333333334</v>
      </c>
      <c r="F3490" s="4">
        <v>15.675000000000002</v>
      </c>
      <c r="G3490" s="4">
        <f t="shared" si="274"/>
        <v>16.516666666666669</v>
      </c>
      <c r="H3490" s="4">
        <v>31.810100000000002</v>
      </c>
      <c r="I3490" s="3">
        <v>0</v>
      </c>
      <c r="J3490" s="4">
        <f t="shared" ca="1" si="270"/>
        <v>6.5166666666666684</v>
      </c>
      <c r="K3490" s="5">
        <v>8.4839426476337572</v>
      </c>
      <c r="L3490" s="129">
        <v>0</v>
      </c>
    </row>
    <row r="3491" spans="1:12" x14ac:dyDescent="0.25">
      <c r="A3491" s="2">
        <v>43053</v>
      </c>
      <c r="B3491" s="3">
        <f t="shared" si="271"/>
        <v>14</v>
      </c>
      <c r="C3491" s="3">
        <f t="shared" si="272"/>
        <v>11</v>
      </c>
      <c r="D3491" s="3">
        <f t="shared" si="273"/>
        <v>2017</v>
      </c>
      <c r="E3491" s="4">
        <v>19.475000000000001</v>
      </c>
      <c r="F3491" s="4">
        <v>17.841666666666665</v>
      </c>
      <c r="G3491" s="4">
        <f t="shared" si="274"/>
        <v>18.658333333333331</v>
      </c>
      <c r="H3491" s="4">
        <v>31.868299999999998</v>
      </c>
      <c r="I3491" s="3">
        <v>0</v>
      </c>
      <c r="J3491" s="4">
        <f t="shared" ca="1" si="270"/>
        <v>8.6583333333333332</v>
      </c>
      <c r="K3491" s="5">
        <v>9.2096136589917119</v>
      </c>
      <c r="L3491" s="129">
        <v>0</v>
      </c>
    </row>
    <row r="3492" spans="1:12" x14ac:dyDescent="0.25">
      <c r="A3492" s="2">
        <v>43054</v>
      </c>
      <c r="B3492" s="3">
        <f t="shared" si="271"/>
        <v>15</v>
      </c>
      <c r="C3492" s="3">
        <f t="shared" si="272"/>
        <v>11</v>
      </c>
      <c r="D3492" s="3">
        <f t="shared" si="273"/>
        <v>2017</v>
      </c>
      <c r="E3492" s="4">
        <v>20.862500000000004</v>
      </c>
      <c r="F3492" s="4">
        <v>19.120833333333334</v>
      </c>
      <c r="G3492" s="4">
        <f t="shared" si="274"/>
        <v>19.991666666666667</v>
      </c>
      <c r="H3492" s="4">
        <v>31.912800000000004</v>
      </c>
      <c r="I3492" s="3">
        <v>0</v>
      </c>
      <c r="J3492" s="4">
        <f t="shared" ca="1" si="270"/>
        <v>9.9916666666666689</v>
      </c>
      <c r="K3492" s="5">
        <v>9.7180688031016178</v>
      </c>
      <c r="L3492" s="129">
        <v>0</v>
      </c>
    </row>
    <row r="3493" spans="1:12" x14ac:dyDescent="0.25">
      <c r="A3493" s="2">
        <v>43055</v>
      </c>
      <c r="B3493" s="3">
        <f t="shared" si="271"/>
        <v>16</v>
      </c>
      <c r="C3493" s="3">
        <f t="shared" si="272"/>
        <v>11</v>
      </c>
      <c r="D3493" s="3">
        <f t="shared" si="273"/>
        <v>2017</v>
      </c>
      <c r="E3493" s="4">
        <v>21.787499999999998</v>
      </c>
      <c r="F3493" s="4">
        <v>19.662499999999998</v>
      </c>
      <c r="G3493" s="4">
        <f t="shared" si="274"/>
        <v>20.724999999999998</v>
      </c>
      <c r="H3493" s="4">
        <v>19.197299999999998</v>
      </c>
      <c r="I3493" s="3">
        <v>6.6</v>
      </c>
      <c r="J3493" s="4">
        <f t="shared" ca="1" si="270"/>
        <v>10.724999999999998</v>
      </c>
      <c r="K3493" s="5">
        <v>6.3058716713078145</v>
      </c>
      <c r="L3493" s="129">
        <v>0</v>
      </c>
    </row>
    <row r="3494" spans="1:12" x14ac:dyDescent="0.25">
      <c r="A3494" s="2">
        <v>43056</v>
      </c>
      <c r="B3494" s="3">
        <f t="shared" si="271"/>
        <v>17</v>
      </c>
      <c r="C3494" s="3">
        <f t="shared" si="272"/>
        <v>11</v>
      </c>
      <c r="D3494" s="3">
        <f t="shared" si="273"/>
        <v>2017</v>
      </c>
      <c r="E3494" s="4">
        <v>16.437500000000004</v>
      </c>
      <c r="F3494" s="4">
        <v>15.658333333333333</v>
      </c>
      <c r="G3494" s="4">
        <f t="shared" si="274"/>
        <v>16.047916666666669</v>
      </c>
      <c r="H3494" s="4">
        <v>9.1063000000000009</v>
      </c>
      <c r="I3494" s="3">
        <v>6.3999999999999995</v>
      </c>
      <c r="J3494" s="4">
        <f t="shared" ca="1" si="270"/>
        <v>6.0479166666666684</v>
      </c>
      <c r="K3494" s="5">
        <v>2.178572528339584</v>
      </c>
      <c r="L3494" s="129">
        <v>0</v>
      </c>
    </row>
    <row r="3495" spans="1:12" x14ac:dyDescent="0.25">
      <c r="A3495" s="2">
        <v>43057</v>
      </c>
      <c r="B3495" s="3">
        <f t="shared" si="271"/>
        <v>18</v>
      </c>
      <c r="C3495" s="3">
        <f t="shared" si="272"/>
        <v>11</v>
      </c>
      <c r="D3495" s="3">
        <f t="shared" si="273"/>
        <v>2017</v>
      </c>
      <c r="E3495" s="4">
        <v>17.237500000000001</v>
      </c>
      <c r="F3495" s="4">
        <v>16.137499999999999</v>
      </c>
      <c r="G3495" s="4">
        <f t="shared" si="274"/>
        <v>16.6875</v>
      </c>
      <c r="H3495" s="4">
        <v>12.714900000000002</v>
      </c>
      <c r="I3495" s="3">
        <v>18.399999999999999</v>
      </c>
      <c r="J3495" s="4">
        <f t="shared" ca="1" si="270"/>
        <v>6.6875</v>
      </c>
      <c r="K3495" s="5">
        <v>3.0212405284004076</v>
      </c>
      <c r="L3495" s="129">
        <v>0</v>
      </c>
    </row>
    <row r="3496" spans="1:12" x14ac:dyDescent="0.25">
      <c r="A3496" s="2">
        <v>43058</v>
      </c>
      <c r="B3496" s="3">
        <f t="shared" si="271"/>
        <v>19</v>
      </c>
      <c r="C3496" s="3">
        <f t="shared" si="272"/>
        <v>11</v>
      </c>
      <c r="D3496" s="3">
        <f t="shared" si="273"/>
        <v>2017</v>
      </c>
      <c r="E3496" s="4">
        <v>16.287500000000001</v>
      </c>
      <c r="F3496" s="4">
        <v>15.016666666666667</v>
      </c>
      <c r="G3496" s="4">
        <f t="shared" si="274"/>
        <v>15.652083333333334</v>
      </c>
      <c r="H3496" s="4">
        <v>31.976499999999994</v>
      </c>
      <c r="I3496" s="3">
        <v>0.2</v>
      </c>
      <c r="J3496" s="4">
        <f t="shared" ca="1" si="270"/>
        <v>5.6520833333333345</v>
      </c>
      <c r="K3496" s="5">
        <v>7.6905190189503694</v>
      </c>
      <c r="L3496" s="129">
        <v>0</v>
      </c>
    </row>
    <row r="3497" spans="1:12" x14ac:dyDescent="0.25">
      <c r="A3497" s="2">
        <v>43059</v>
      </c>
      <c r="B3497" s="3">
        <f t="shared" si="271"/>
        <v>20</v>
      </c>
      <c r="C3497" s="3">
        <f t="shared" si="272"/>
        <v>11</v>
      </c>
      <c r="D3497" s="3">
        <f t="shared" si="273"/>
        <v>2017</v>
      </c>
      <c r="E3497" s="4">
        <v>17.941666666666666</v>
      </c>
      <c r="F3497" s="4">
        <v>16.329166666666669</v>
      </c>
      <c r="G3497" s="4">
        <f t="shared" si="274"/>
        <v>17.135416666666668</v>
      </c>
      <c r="H3497" s="4">
        <v>30.3552</v>
      </c>
      <c r="I3497" s="3">
        <v>0</v>
      </c>
      <c r="J3497" s="4">
        <f t="shared" ca="1" si="270"/>
        <v>7.1354166666666679</v>
      </c>
      <c r="K3497" s="5">
        <v>7.8640518763325371</v>
      </c>
      <c r="L3497" s="129">
        <v>0</v>
      </c>
    </row>
    <row r="3498" spans="1:12" x14ac:dyDescent="0.25">
      <c r="A3498" s="2">
        <v>43060</v>
      </c>
      <c r="B3498" s="3">
        <f t="shared" si="271"/>
        <v>21</v>
      </c>
      <c r="C3498" s="3">
        <f t="shared" si="272"/>
        <v>11</v>
      </c>
      <c r="D3498" s="3">
        <f t="shared" si="273"/>
        <v>2017</v>
      </c>
      <c r="E3498" s="4">
        <v>18.254166666666666</v>
      </c>
      <c r="F3498" s="4">
        <v>16.691666666666666</v>
      </c>
      <c r="G3498" s="4">
        <f t="shared" si="274"/>
        <v>17.472916666666666</v>
      </c>
      <c r="H3498" s="4">
        <v>17.244899999999998</v>
      </c>
      <c r="I3498" s="3">
        <v>25.400000000000002</v>
      </c>
      <c r="J3498" s="4">
        <f t="shared" ca="1" si="270"/>
        <v>7.4729166666666664</v>
      </c>
      <c r="K3498" s="5">
        <v>4.3698244752347426</v>
      </c>
      <c r="L3498" s="129">
        <v>0</v>
      </c>
    </row>
    <row r="3499" spans="1:12" x14ac:dyDescent="0.25">
      <c r="A3499" s="2">
        <v>43061</v>
      </c>
      <c r="B3499" s="3">
        <f t="shared" si="271"/>
        <v>22</v>
      </c>
      <c r="C3499" s="3">
        <f t="shared" si="272"/>
        <v>11</v>
      </c>
      <c r="D3499" s="3">
        <f t="shared" si="273"/>
        <v>2017</v>
      </c>
      <c r="E3499" s="4">
        <v>13.875000000000002</v>
      </c>
      <c r="F3499" s="4">
        <v>12.520833333333334</v>
      </c>
      <c r="G3499" s="4">
        <f t="shared" si="274"/>
        <v>13.197916666666668</v>
      </c>
      <c r="H3499" s="4">
        <v>25.603599999999997</v>
      </c>
      <c r="I3499" s="3">
        <v>0.8</v>
      </c>
      <c r="J3499" s="4">
        <f t="shared" ca="1" si="270"/>
        <v>3.1979166666666679</v>
      </c>
      <c r="K3499" s="5">
        <v>5.6062460464073558</v>
      </c>
      <c r="L3499" s="129">
        <v>0</v>
      </c>
    </row>
    <row r="3500" spans="1:12" x14ac:dyDescent="0.25">
      <c r="A3500" s="2">
        <v>43062</v>
      </c>
      <c r="B3500" s="3">
        <f t="shared" si="271"/>
        <v>23</v>
      </c>
      <c r="C3500" s="3">
        <f t="shared" si="272"/>
        <v>11</v>
      </c>
      <c r="D3500" s="3">
        <f t="shared" si="273"/>
        <v>2017</v>
      </c>
      <c r="E3500" s="4">
        <v>15.22916666666667</v>
      </c>
      <c r="F3500" s="4">
        <v>13.579166666666666</v>
      </c>
      <c r="G3500" s="4">
        <f t="shared" si="274"/>
        <v>14.404166666666669</v>
      </c>
      <c r="H3500" s="4">
        <v>27.9208</v>
      </c>
      <c r="I3500" s="3">
        <v>0</v>
      </c>
      <c r="J3500" s="4">
        <f t="shared" ca="1" si="270"/>
        <v>4.4041666666666677</v>
      </c>
      <c r="K3500" s="5">
        <v>6.407271512420432</v>
      </c>
      <c r="L3500" s="129">
        <v>5</v>
      </c>
    </row>
    <row r="3501" spans="1:12" x14ac:dyDescent="0.25">
      <c r="A3501" s="2">
        <v>43063</v>
      </c>
      <c r="B3501" s="3">
        <f t="shared" si="271"/>
        <v>24</v>
      </c>
      <c r="C3501" s="3">
        <f t="shared" si="272"/>
        <v>11</v>
      </c>
      <c r="D3501" s="3">
        <f t="shared" si="273"/>
        <v>2017</v>
      </c>
      <c r="E3501" s="4">
        <v>19.825000000000003</v>
      </c>
      <c r="F3501" s="4">
        <v>18.329166666666666</v>
      </c>
      <c r="G3501" s="4">
        <f t="shared" si="274"/>
        <v>19.077083333333334</v>
      </c>
      <c r="H3501" s="4">
        <v>31.469099999999997</v>
      </c>
      <c r="I3501" s="3">
        <v>0</v>
      </c>
      <c r="J3501" s="4">
        <f t="shared" ca="1" si="270"/>
        <v>9.0770833333333343</v>
      </c>
      <c r="K3501" s="5">
        <v>8.4257072003217157</v>
      </c>
      <c r="L3501" s="129">
        <v>0</v>
      </c>
    </row>
    <row r="3502" spans="1:12" x14ac:dyDescent="0.25">
      <c r="A3502" s="2">
        <v>43064</v>
      </c>
      <c r="B3502" s="3">
        <f t="shared" si="271"/>
        <v>25</v>
      </c>
      <c r="C3502" s="3">
        <f t="shared" si="272"/>
        <v>11</v>
      </c>
      <c r="D3502" s="3">
        <f t="shared" si="273"/>
        <v>2017</v>
      </c>
      <c r="E3502" s="4">
        <v>16.662499999999998</v>
      </c>
      <c r="F3502" s="4">
        <v>15.679166666666665</v>
      </c>
      <c r="G3502" s="4">
        <f t="shared" si="274"/>
        <v>16.170833333333331</v>
      </c>
      <c r="H3502" s="4">
        <v>7.6021000000000001</v>
      </c>
      <c r="I3502" s="3">
        <v>9.6</v>
      </c>
      <c r="J3502" s="4">
        <f t="shared" ca="1" si="270"/>
        <v>6.1708333333333316</v>
      </c>
      <c r="K3502" s="5">
        <v>2.1478087806682598</v>
      </c>
      <c r="L3502" s="129">
        <v>0</v>
      </c>
    </row>
    <row r="3503" spans="1:12" x14ac:dyDescent="0.25">
      <c r="A3503" s="2">
        <v>43065</v>
      </c>
      <c r="B3503" s="3">
        <f t="shared" si="271"/>
        <v>26</v>
      </c>
      <c r="C3503" s="3">
        <f t="shared" si="272"/>
        <v>11</v>
      </c>
      <c r="D3503" s="3">
        <f t="shared" si="273"/>
        <v>2017</v>
      </c>
      <c r="E3503" s="4">
        <v>16.766666666666669</v>
      </c>
      <c r="F3503" s="4">
        <v>15.504166666666668</v>
      </c>
      <c r="G3503" s="4">
        <f t="shared" si="274"/>
        <v>16.135416666666668</v>
      </c>
      <c r="H3503" s="4">
        <v>20.504300000000004</v>
      </c>
      <c r="I3503" s="3">
        <v>25.4</v>
      </c>
      <c r="J3503" s="4">
        <f t="shared" ca="1" si="270"/>
        <v>6.1354166666666687</v>
      </c>
      <c r="K3503" s="5">
        <v>4.8340328984176022</v>
      </c>
      <c r="L3503" s="129">
        <v>0</v>
      </c>
    </row>
    <row r="3504" spans="1:12" x14ac:dyDescent="0.25">
      <c r="A3504" s="2">
        <v>43066</v>
      </c>
      <c r="B3504" s="3">
        <f t="shared" si="271"/>
        <v>27</v>
      </c>
      <c r="C3504" s="3">
        <f t="shared" si="272"/>
        <v>11</v>
      </c>
      <c r="D3504" s="3">
        <f t="shared" si="273"/>
        <v>2017</v>
      </c>
      <c r="E3504" s="4">
        <v>17.033333333333335</v>
      </c>
      <c r="F3504" s="4">
        <v>15.566666666666665</v>
      </c>
      <c r="G3504" s="4">
        <f t="shared" si="274"/>
        <v>16.3</v>
      </c>
      <c r="H3504" s="4">
        <v>31.182700000000001</v>
      </c>
      <c r="I3504" s="3">
        <v>0.2</v>
      </c>
      <c r="J3504" s="4">
        <f t="shared" ca="1" si="270"/>
        <v>6.3</v>
      </c>
      <c r="K3504" s="5">
        <v>7.4870899216630846</v>
      </c>
      <c r="L3504" s="129">
        <v>0</v>
      </c>
    </row>
    <row r="3505" spans="1:12" x14ac:dyDescent="0.25">
      <c r="A3505" s="2">
        <v>43067</v>
      </c>
      <c r="B3505" s="3">
        <f t="shared" si="271"/>
        <v>28</v>
      </c>
      <c r="C3505" s="3">
        <f t="shared" si="272"/>
        <v>11</v>
      </c>
      <c r="D3505" s="3">
        <f t="shared" si="273"/>
        <v>2017</v>
      </c>
      <c r="E3505" s="4">
        <v>18.579166666666666</v>
      </c>
      <c r="F3505" s="4">
        <v>16.887499999999999</v>
      </c>
      <c r="G3505" s="4">
        <f t="shared" si="274"/>
        <v>17.733333333333334</v>
      </c>
      <c r="H3505" s="4">
        <v>30.6205</v>
      </c>
      <c r="I3505" s="3">
        <v>0</v>
      </c>
      <c r="J3505" s="4">
        <f t="shared" ca="1" si="270"/>
        <v>7.7333333333333325</v>
      </c>
      <c r="K3505" s="5">
        <v>7.6800256765759869</v>
      </c>
      <c r="L3505" s="129">
        <v>0</v>
      </c>
    </row>
    <row r="3506" spans="1:12" x14ac:dyDescent="0.25">
      <c r="A3506" s="2">
        <v>43068</v>
      </c>
      <c r="B3506" s="3">
        <f t="shared" si="271"/>
        <v>29</v>
      </c>
      <c r="C3506" s="3">
        <f t="shared" si="272"/>
        <v>11</v>
      </c>
      <c r="D3506" s="3">
        <f t="shared" si="273"/>
        <v>2017</v>
      </c>
      <c r="E3506" s="4">
        <v>18.591666666666665</v>
      </c>
      <c r="F3506" s="4">
        <v>17.041666666666668</v>
      </c>
      <c r="G3506" s="4">
        <f t="shared" si="274"/>
        <v>17.816666666666666</v>
      </c>
      <c r="H3506" s="4">
        <v>28.5441</v>
      </c>
      <c r="I3506" s="3">
        <v>0</v>
      </c>
      <c r="J3506" s="4">
        <f t="shared" ca="1" si="270"/>
        <v>7.8166666666666664</v>
      </c>
      <c r="K3506" s="5">
        <v>7.001983207918852</v>
      </c>
      <c r="L3506" s="129">
        <v>0</v>
      </c>
    </row>
    <row r="3507" spans="1:12" x14ac:dyDescent="0.25">
      <c r="A3507" s="2">
        <v>43069</v>
      </c>
      <c r="B3507" s="3">
        <f t="shared" si="271"/>
        <v>30</v>
      </c>
      <c r="C3507" s="3">
        <f t="shared" si="272"/>
        <v>11</v>
      </c>
      <c r="D3507" s="3">
        <f t="shared" si="273"/>
        <v>2017</v>
      </c>
      <c r="E3507" s="4">
        <v>18.254166666666666</v>
      </c>
      <c r="F3507" s="4">
        <v>16.866666666666664</v>
      </c>
      <c r="G3507" s="4">
        <f t="shared" si="274"/>
        <v>17.560416666666665</v>
      </c>
      <c r="H3507" s="4">
        <v>24.814500000000002</v>
      </c>
      <c r="I3507" s="3">
        <v>0</v>
      </c>
      <c r="J3507" s="4">
        <f t="shared" ca="1" si="270"/>
        <v>7.560416666666665</v>
      </c>
      <c r="K3507" s="5">
        <v>6.1557265711890947</v>
      </c>
      <c r="L3507" s="129">
        <v>0</v>
      </c>
    </row>
    <row r="3508" spans="1:12" x14ac:dyDescent="0.25">
      <c r="A3508" s="2">
        <v>43070</v>
      </c>
      <c r="B3508" s="3">
        <f t="shared" si="271"/>
        <v>1</v>
      </c>
      <c r="C3508" s="3">
        <f t="shared" si="272"/>
        <v>12</v>
      </c>
      <c r="D3508" s="3">
        <f t="shared" si="273"/>
        <v>2017</v>
      </c>
      <c r="E3508" s="4">
        <v>18.424999999999997</v>
      </c>
      <c r="F3508" s="4">
        <v>16.824999999999999</v>
      </c>
      <c r="G3508" s="4">
        <f t="shared" si="274"/>
        <v>17.625</v>
      </c>
      <c r="H3508" s="4">
        <v>24.753599999999999</v>
      </c>
      <c r="I3508" s="3">
        <v>0</v>
      </c>
      <c r="J3508" s="4">
        <f t="shared" ca="1" si="270"/>
        <v>7.6249999999999982</v>
      </c>
      <c r="K3508" s="5">
        <v>6.3117699633697582</v>
      </c>
      <c r="L3508" s="130">
        <v>0</v>
      </c>
    </row>
    <row r="3509" spans="1:12" x14ac:dyDescent="0.25">
      <c r="A3509" s="2">
        <v>43071</v>
      </c>
      <c r="B3509" s="3">
        <f t="shared" si="271"/>
        <v>2</v>
      </c>
      <c r="C3509" s="3">
        <f t="shared" si="272"/>
        <v>12</v>
      </c>
      <c r="D3509" s="3">
        <f t="shared" si="273"/>
        <v>2017</v>
      </c>
      <c r="E3509" s="4">
        <v>19.220833333333335</v>
      </c>
      <c r="F3509" s="4">
        <v>17.654166666666665</v>
      </c>
      <c r="G3509" s="4">
        <f t="shared" si="274"/>
        <v>18.4375</v>
      </c>
      <c r="H3509" s="4">
        <v>26.979800000000001</v>
      </c>
      <c r="I3509" s="3">
        <v>0</v>
      </c>
      <c r="J3509" s="4">
        <f t="shared" ca="1" si="270"/>
        <v>8.4375</v>
      </c>
      <c r="K3509" s="5">
        <v>7.0704446335696129</v>
      </c>
      <c r="L3509" s="130">
        <v>0</v>
      </c>
    </row>
    <row r="3510" spans="1:12" x14ac:dyDescent="0.25">
      <c r="A3510" s="2">
        <v>43072</v>
      </c>
      <c r="B3510" s="3">
        <f t="shared" si="271"/>
        <v>3</v>
      </c>
      <c r="C3510" s="3">
        <f t="shared" si="272"/>
        <v>12</v>
      </c>
      <c r="D3510" s="3">
        <f t="shared" si="273"/>
        <v>2017</v>
      </c>
      <c r="E3510" s="4">
        <v>19.695833333333329</v>
      </c>
      <c r="F3510" s="4">
        <v>18.329166666666669</v>
      </c>
      <c r="G3510" s="4">
        <f t="shared" si="274"/>
        <v>19.012499999999999</v>
      </c>
      <c r="H3510" s="4">
        <v>19.176299999999998</v>
      </c>
      <c r="I3510" s="3">
        <v>0</v>
      </c>
      <c r="J3510" s="4">
        <f t="shared" ca="1" si="270"/>
        <v>9.0124999999999993</v>
      </c>
      <c r="K3510" s="5">
        <v>5.4415761855170821</v>
      </c>
      <c r="L3510" s="130">
        <v>0</v>
      </c>
    </row>
    <row r="3511" spans="1:12" x14ac:dyDescent="0.25">
      <c r="A3511" s="2">
        <v>43073</v>
      </c>
      <c r="B3511" s="3">
        <f t="shared" si="271"/>
        <v>4</v>
      </c>
      <c r="C3511" s="3">
        <f t="shared" si="272"/>
        <v>12</v>
      </c>
      <c r="D3511" s="3">
        <f t="shared" si="273"/>
        <v>2017</v>
      </c>
      <c r="E3511" s="4">
        <v>20.499999999999996</v>
      </c>
      <c r="F3511" s="4">
        <v>19.137500000000006</v>
      </c>
      <c r="G3511" s="4">
        <f t="shared" si="274"/>
        <v>19.818750000000001</v>
      </c>
      <c r="H3511" s="4">
        <v>22.391200000000001</v>
      </c>
      <c r="I3511" s="3">
        <v>4.8</v>
      </c>
      <c r="J3511" s="4">
        <f t="shared" ca="1" si="270"/>
        <v>9.8187500000000014</v>
      </c>
      <c r="K3511" s="5">
        <v>5.9370348988170347</v>
      </c>
      <c r="L3511" s="130">
        <v>0</v>
      </c>
    </row>
    <row r="3512" spans="1:12" x14ac:dyDescent="0.25">
      <c r="A3512" s="2">
        <v>43074</v>
      </c>
      <c r="B3512" s="3">
        <f t="shared" si="271"/>
        <v>5</v>
      </c>
      <c r="C3512" s="3">
        <f t="shared" si="272"/>
        <v>12</v>
      </c>
      <c r="D3512" s="3">
        <f t="shared" si="273"/>
        <v>2017</v>
      </c>
      <c r="E3512" s="4">
        <v>20.104166666666668</v>
      </c>
      <c r="F3512" s="4">
        <v>18.687499999999996</v>
      </c>
      <c r="G3512" s="4">
        <f t="shared" si="274"/>
        <v>19.395833333333332</v>
      </c>
      <c r="H3512" s="4">
        <v>23.740699999999997</v>
      </c>
      <c r="I3512" s="3">
        <v>0</v>
      </c>
      <c r="J3512" s="4">
        <f t="shared" ca="1" si="270"/>
        <v>9.3958333333333321</v>
      </c>
      <c r="K3512" s="5">
        <v>6.2784912061013456</v>
      </c>
      <c r="L3512" s="130">
        <v>0</v>
      </c>
    </row>
    <row r="3513" spans="1:12" x14ac:dyDescent="0.25">
      <c r="A3513" s="2">
        <v>43075</v>
      </c>
      <c r="B3513" s="3">
        <f t="shared" si="271"/>
        <v>6</v>
      </c>
      <c r="C3513" s="3">
        <f t="shared" si="272"/>
        <v>12</v>
      </c>
      <c r="D3513" s="3">
        <f t="shared" si="273"/>
        <v>2017</v>
      </c>
      <c r="E3513" s="4">
        <v>20.920833333333334</v>
      </c>
      <c r="F3513" s="4">
        <v>19.695833333333336</v>
      </c>
      <c r="G3513" s="4">
        <f t="shared" si="274"/>
        <v>20.308333333333337</v>
      </c>
      <c r="H3513" s="4">
        <v>23.127099999999995</v>
      </c>
      <c r="I3513" s="3">
        <v>0</v>
      </c>
      <c r="J3513" s="4">
        <f t="shared" ca="1" si="270"/>
        <v>10.308333333333335</v>
      </c>
      <c r="K3513" s="5">
        <v>6.1942436933158413</v>
      </c>
      <c r="L3513" s="130">
        <v>0</v>
      </c>
    </row>
    <row r="3514" spans="1:12" x14ac:dyDescent="0.25">
      <c r="A3514" s="2">
        <v>43076</v>
      </c>
      <c r="B3514" s="3">
        <f t="shared" si="271"/>
        <v>7</v>
      </c>
      <c r="C3514" s="3">
        <f t="shared" si="272"/>
        <v>12</v>
      </c>
      <c r="D3514" s="3">
        <f t="shared" si="273"/>
        <v>2017</v>
      </c>
      <c r="E3514" s="4">
        <v>20.458333333333332</v>
      </c>
      <c r="F3514" s="4">
        <v>18.924999999999997</v>
      </c>
      <c r="G3514" s="4">
        <f t="shared" si="274"/>
        <v>19.691666666666663</v>
      </c>
      <c r="H3514" s="4">
        <v>16.679200000000002</v>
      </c>
      <c r="I3514" s="3">
        <v>9.1999999999999993</v>
      </c>
      <c r="J3514" s="4">
        <f t="shared" ca="1" si="270"/>
        <v>9.6916666666666647</v>
      </c>
      <c r="K3514" s="5">
        <v>4.4724028702219769</v>
      </c>
      <c r="L3514" s="130">
        <v>0</v>
      </c>
    </row>
    <row r="3515" spans="1:12" x14ac:dyDescent="0.25">
      <c r="A3515" s="2">
        <v>43077</v>
      </c>
      <c r="B3515" s="3">
        <f t="shared" si="271"/>
        <v>8</v>
      </c>
      <c r="C3515" s="3">
        <f t="shared" si="272"/>
        <v>12</v>
      </c>
      <c r="D3515" s="3">
        <f t="shared" si="273"/>
        <v>2017</v>
      </c>
      <c r="E3515" s="4">
        <v>19.49583333333333</v>
      </c>
      <c r="F3515" s="4">
        <v>17.883333333333336</v>
      </c>
      <c r="G3515" s="4">
        <f t="shared" si="274"/>
        <v>18.689583333333331</v>
      </c>
      <c r="H3515" s="4">
        <v>29.034299999999998</v>
      </c>
      <c r="I3515" s="3">
        <v>0.4</v>
      </c>
      <c r="J3515" s="4">
        <f t="shared" ca="1" si="270"/>
        <v>8.6895833333333332</v>
      </c>
      <c r="K3515" s="5">
        <v>7.2343403191575364</v>
      </c>
      <c r="L3515" s="130">
        <v>0</v>
      </c>
    </row>
    <row r="3516" spans="1:12" x14ac:dyDescent="0.25">
      <c r="A3516" s="2">
        <v>43078</v>
      </c>
      <c r="B3516" s="3">
        <f t="shared" si="271"/>
        <v>9</v>
      </c>
      <c r="C3516" s="3">
        <f t="shared" si="272"/>
        <v>12</v>
      </c>
      <c r="D3516" s="3">
        <f t="shared" si="273"/>
        <v>2017</v>
      </c>
      <c r="E3516" s="4">
        <v>20.404166666666665</v>
      </c>
      <c r="F3516" s="4">
        <v>18.900000000000002</v>
      </c>
      <c r="G3516" s="4">
        <f t="shared" si="274"/>
        <v>19.652083333333334</v>
      </c>
      <c r="H3516" s="4">
        <v>31.059899999999999</v>
      </c>
      <c r="I3516" s="3">
        <v>0</v>
      </c>
      <c r="J3516" s="4">
        <f t="shared" ca="1" si="270"/>
        <v>9.6520833333333336</v>
      </c>
      <c r="K3516" s="5">
        <v>8.4051853344119944</v>
      </c>
      <c r="L3516" s="130">
        <v>0</v>
      </c>
    </row>
    <row r="3517" spans="1:12" x14ac:dyDescent="0.25">
      <c r="A3517" s="2">
        <v>43079</v>
      </c>
      <c r="B3517" s="3">
        <f t="shared" si="271"/>
        <v>10</v>
      </c>
      <c r="C3517" s="3">
        <f t="shared" si="272"/>
        <v>12</v>
      </c>
      <c r="D3517" s="3">
        <f t="shared" si="273"/>
        <v>2017</v>
      </c>
      <c r="E3517" s="4">
        <v>20.779166666666665</v>
      </c>
      <c r="F3517" s="4">
        <v>18.887499999999996</v>
      </c>
      <c r="G3517" s="4">
        <f t="shared" si="274"/>
        <v>19.833333333333329</v>
      </c>
      <c r="H3517" s="4">
        <v>27.293500000000002</v>
      </c>
      <c r="I3517" s="3">
        <v>0</v>
      </c>
      <c r="J3517" s="4">
        <f t="shared" ca="1" si="270"/>
        <v>9.8333333333333304</v>
      </c>
      <c r="K3517" s="5">
        <v>7.5933486250968683</v>
      </c>
      <c r="L3517" s="130">
        <v>0</v>
      </c>
    </row>
    <row r="3518" spans="1:12" x14ac:dyDescent="0.25">
      <c r="A3518" s="2">
        <v>43080</v>
      </c>
      <c r="B3518" s="3">
        <f t="shared" si="271"/>
        <v>11</v>
      </c>
      <c r="C3518" s="3">
        <f t="shared" si="272"/>
        <v>12</v>
      </c>
      <c r="D3518" s="3">
        <f t="shared" si="273"/>
        <v>2017</v>
      </c>
      <c r="E3518" s="4">
        <v>18.358333333333334</v>
      </c>
      <c r="F3518" s="4">
        <v>16.533333333333331</v>
      </c>
      <c r="G3518" s="4">
        <f t="shared" si="274"/>
        <v>17.445833333333333</v>
      </c>
      <c r="H3518" s="4">
        <v>26.879600000000003</v>
      </c>
      <c r="I3518" s="3">
        <v>0</v>
      </c>
      <c r="J3518" s="4">
        <f t="shared" ca="1" si="270"/>
        <v>7.4458333333333329</v>
      </c>
      <c r="K3518" s="5">
        <v>7.0025767767114697</v>
      </c>
      <c r="L3518" s="130">
        <v>0</v>
      </c>
    </row>
    <row r="3519" spans="1:12" x14ac:dyDescent="0.25">
      <c r="A3519" s="2">
        <v>43081</v>
      </c>
      <c r="B3519" s="3">
        <f t="shared" si="271"/>
        <v>12</v>
      </c>
      <c r="C3519" s="3">
        <f t="shared" si="272"/>
        <v>12</v>
      </c>
      <c r="D3519" s="3">
        <f t="shared" si="273"/>
        <v>2017</v>
      </c>
      <c r="E3519" s="4">
        <v>16.945833333333329</v>
      </c>
      <c r="F3519" s="4">
        <v>15.4375</v>
      </c>
      <c r="G3519" s="4">
        <f t="shared" si="274"/>
        <v>16.191666666666663</v>
      </c>
      <c r="H3519" s="4">
        <v>32.692700000000002</v>
      </c>
      <c r="I3519" s="3">
        <v>0</v>
      </c>
      <c r="J3519" s="4">
        <f t="shared" ca="1" si="270"/>
        <v>6.1916666666666647</v>
      </c>
      <c r="K3519" s="5">
        <v>7.5982183330633504</v>
      </c>
      <c r="L3519" s="130">
        <v>0</v>
      </c>
    </row>
    <row r="3520" spans="1:12" x14ac:dyDescent="0.25">
      <c r="A3520" s="2">
        <v>43082</v>
      </c>
      <c r="B3520" s="3">
        <f t="shared" si="271"/>
        <v>13</v>
      </c>
      <c r="C3520" s="3">
        <f t="shared" si="272"/>
        <v>12</v>
      </c>
      <c r="D3520" s="3">
        <f t="shared" si="273"/>
        <v>2017</v>
      </c>
      <c r="E3520" s="4">
        <v>20.008333333333333</v>
      </c>
      <c r="F3520" s="4">
        <v>18.424999999999997</v>
      </c>
      <c r="G3520" s="4">
        <f t="shared" si="274"/>
        <v>19.216666666666665</v>
      </c>
      <c r="H3520" s="4">
        <v>31.619699999999998</v>
      </c>
      <c r="I3520" s="3">
        <v>0</v>
      </c>
      <c r="J3520" s="4">
        <f t="shared" ca="1" si="270"/>
        <v>9.216666666666665</v>
      </c>
      <c r="K3520" s="5">
        <v>8.5763088291279175</v>
      </c>
      <c r="L3520" s="130">
        <v>0</v>
      </c>
    </row>
    <row r="3521" spans="1:12" x14ac:dyDescent="0.25">
      <c r="A3521" s="2">
        <v>43083</v>
      </c>
      <c r="B3521" s="3">
        <f t="shared" si="271"/>
        <v>14</v>
      </c>
      <c r="C3521" s="3">
        <f t="shared" si="272"/>
        <v>12</v>
      </c>
      <c r="D3521" s="3">
        <f t="shared" si="273"/>
        <v>2017</v>
      </c>
      <c r="E3521" s="4">
        <v>21.983333333333334</v>
      </c>
      <c r="F3521" s="4">
        <v>20.125000000000004</v>
      </c>
      <c r="G3521" s="4">
        <f t="shared" si="274"/>
        <v>21.054166666666667</v>
      </c>
      <c r="H3521" s="4">
        <v>21.957000000000001</v>
      </c>
      <c r="I3521" s="3">
        <v>12.8</v>
      </c>
      <c r="J3521" s="4">
        <f t="shared" ca="1" si="270"/>
        <v>11.054166666666669</v>
      </c>
      <c r="K3521" s="5">
        <v>6.3224197670283351</v>
      </c>
      <c r="L3521" s="130">
        <v>0</v>
      </c>
    </row>
    <row r="3522" spans="1:12" x14ac:dyDescent="0.25">
      <c r="A3522" s="2">
        <v>43084</v>
      </c>
      <c r="B3522" s="3">
        <f t="shared" si="271"/>
        <v>15</v>
      </c>
      <c r="C3522" s="3">
        <f t="shared" si="272"/>
        <v>12</v>
      </c>
      <c r="D3522" s="3">
        <f t="shared" si="273"/>
        <v>2017</v>
      </c>
      <c r="E3522" s="4">
        <v>22.725000000000005</v>
      </c>
      <c r="F3522" s="4">
        <v>21.108333333333338</v>
      </c>
      <c r="G3522" s="4">
        <f t="shared" si="274"/>
        <v>21.916666666666671</v>
      </c>
      <c r="H3522" s="4">
        <v>29.332000000000001</v>
      </c>
      <c r="I3522" s="3">
        <v>0.2</v>
      </c>
      <c r="J3522" s="4">
        <f t="shared" ref="J3522:J3585" ca="1" si="275">IF($J$2&gt;E3522,0, IF(F3522&gt;$J$2,((F3522-$J$2)+((E3522-F3522)/2)),((E3522-$J$2)^2/((E3522-F3522)))))</f>
        <v>11.916666666666671</v>
      </c>
      <c r="K3522" s="5">
        <v>8.2832325286437278</v>
      </c>
      <c r="L3522" s="130">
        <v>0</v>
      </c>
    </row>
    <row r="3523" spans="1:12" x14ac:dyDescent="0.25">
      <c r="A3523" s="2">
        <v>43085</v>
      </c>
      <c r="B3523" s="3">
        <f t="shared" ref="B3523:B3586" si="276">DAY(A3523)</f>
        <v>16</v>
      </c>
      <c r="C3523" s="3">
        <f t="shared" ref="C3523:C3586" si="277">MONTH(A3523)</f>
        <v>12</v>
      </c>
      <c r="D3523" s="3">
        <f t="shared" ref="D3523:D3586" si="278">YEAR(A3523)</f>
        <v>2017</v>
      </c>
      <c r="E3523" s="4">
        <v>23.074999999999999</v>
      </c>
      <c r="F3523" s="4">
        <v>21.470833333333331</v>
      </c>
      <c r="G3523" s="4">
        <f t="shared" ref="G3523:G3586" si="279">MEDIAN(E3523:F3523)</f>
        <v>22.272916666666667</v>
      </c>
      <c r="H3523" s="4">
        <v>28.593399999999999</v>
      </c>
      <c r="I3523" s="3">
        <v>0</v>
      </c>
      <c r="J3523" s="4">
        <f t="shared" ca="1" si="275"/>
        <v>12.272916666666665</v>
      </c>
      <c r="K3523" s="5">
        <v>8.1242762885476818</v>
      </c>
      <c r="L3523" s="130">
        <v>0</v>
      </c>
    </row>
    <row r="3524" spans="1:12" x14ac:dyDescent="0.25">
      <c r="A3524" s="2">
        <v>43086</v>
      </c>
      <c r="B3524" s="3">
        <f t="shared" si="276"/>
        <v>17</v>
      </c>
      <c r="C3524" s="3">
        <f t="shared" si="277"/>
        <v>12</v>
      </c>
      <c r="D3524" s="3">
        <f t="shared" si="278"/>
        <v>2017</v>
      </c>
      <c r="E3524" s="4">
        <v>23.329166666666666</v>
      </c>
      <c r="F3524" s="4">
        <v>21.620833333333334</v>
      </c>
      <c r="G3524" s="4">
        <f t="shared" si="279"/>
        <v>22.475000000000001</v>
      </c>
      <c r="H3524" s="4">
        <v>19.050699999999999</v>
      </c>
      <c r="I3524" s="3">
        <v>0.2</v>
      </c>
      <c r="J3524" s="4">
        <f t="shared" ca="1" si="275"/>
        <v>12.475</v>
      </c>
      <c r="K3524" s="5">
        <v>5.6610428645925825</v>
      </c>
      <c r="L3524" s="130">
        <v>0</v>
      </c>
    </row>
    <row r="3525" spans="1:12" x14ac:dyDescent="0.25">
      <c r="A3525" s="2">
        <v>43087</v>
      </c>
      <c r="B3525" s="3">
        <f t="shared" si="276"/>
        <v>18</v>
      </c>
      <c r="C3525" s="3">
        <f t="shared" si="277"/>
        <v>12</v>
      </c>
      <c r="D3525" s="3">
        <f t="shared" si="278"/>
        <v>2017</v>
      </c>
      <c r="E3525" s="4">
        <v>20.212499999999999</v>
      </c>
      <c r="F3525" s="4">
        <v>18.629166666666666</v>
      </c>
      <c r="G3525" s="4">
        <f t="shared" si="279"/>
        <v>19.420833333333334</v>
      </c>
      <c r="H3525" s="4">
        <v>24.706900000000001</v>
      </c>
      <c r="I3525" s="3">
        <v>0</v>
      </c>
      <c r="J3525" s="4">
        <f t="shared" ca="1" si="275"/>
        <v>9.4208333333333325</v>
      </c>
      <c r="K3525" s="5">
        <v>6.0919856086663637</v>
      </c>
      <c r="L3525" s="130">
        <v>0</v>
      </c>
    </row>
    <row r="3526" spans="1:12" x14ac:dyDescent="0.25">
      <c r="A3526" s="2">
        <v>43088</v>
      </c>
      <c r="B3526" s="3">
        <f t="shared" si="276"/>
        <v>19</v>
      </c>
      <c r="C3526" s="3">
        <f t="shared" si="277"/>
        <v>12</v>
      </c>
      <c r="D3526" s="3">
        <f t="shared" si="278"/>
        <v>2017</v>
      </c>
      <c r="E3526" s="4">
        <v>21.179166666666671</v>
      </c>
      <c r="F3526" s="4">
        <v>19.75833333333334</v>
      </c>
      <c r="G3526" s="4">
        <f t="shared" si="279"/>
        <v>20.468750000000007</v>
      </c>
      <c r="H3526" s="4">
        <v>24.873100000000001</v>
      </c>
      <c r="I3526" s="3">
        <v>0</v>
      </c>
      <c r="J3526" s="4">
        <f t="shared" ca="1" si="275"/>
        <v>10.468750000000005</v>
      </c>
      <c r="K3526" s="5">
        <v>6.7240888451735321</v>
      </c>
      <c r="L3526" s="130">
        <v>0</v>
      </c>
    </row>
    <row r="3527" spans="1:12" x14ac:dyDescent="0.25">
      <c r="A3527" s="2">
        <v>43089</v>
      </c>
      <c r="B3527" s="3">
        <f t="shared" si="276"/>
        <v>20</v>
      </c>
      <c r="C3527" s="3">
        <f t="shared" si="277"/>
        <v>12</v>
      </c>
      <c r="D3527" s="3">
        <f t="shared" si="278"/>
        <v>2017</v>
      </c>
      <c r="E3527" s="4">
        <v>20.254166666666666</v>
      </c>
      <c r="F3527" s="4">
        <v>19.220833333333335</v>
      </c>
      <c r="G3527" s="4">
        <f t="shared" si="279"/>
        <v>19.737500000000001</v>
      </c>
      <c r="H3527" s="4">
        <v>12.4359</v>
      </c>
      <c r="I3527" s="3">
        <v>4.5999999999999996</v>
      </c>
      <c r="J3527" s="4">
        <f t="shared" ca="1" si="275"/>
        <v>9.7375000000000007</v>
      </c>
      <c r="K3527" s="5">
        <v>3.4001248685277359</v>
      </c>
      <c r="L3527" s="130">
        <v>0</v>
      </c>
    </row>
    <row r="3528" spans="1:12" x14ac:dyDescent="0.25">
      <c r="A3528" s="2">
        <v>43090</v>
      </c>
      <c r="B3528" s="3">
        <f t="shared" si="276"/>
        <v>21</v>
      </c>
      <c r="C3528" s="3">
        <f t="shared" si="277"/>
        <v>12</v>
      </c>
      <c r="D3528" s="3">
        <f t="shared" si="278"/>
        <v>2017</v>
      </c>
      <c r="E3528" s="4">
        <v>20.854166666666668</v>
      </c>
      <c r="F3528" s="4">
        <v>19.483333333333338</v>
      </c>
      <c r="G3528" s="4">
        <f t="shared" si="279"/>
        <v>20.168750000000003</v>
      </c>
      <c r="H3528" s="4">
        <v>28.0124</v>
      </c>
      <c r="I3528" s="3">
        <v>0.4</v>
      </c>
      <c r="J3528" s="4">
        <f t="shared" ca="1" si="275"/>
        <v>10.168750000000003</v>
      </c>
      <c r="K3528" s="5">
        <v>7.3224121641741453</v>
      </c>
      <c r="L3528" s="130">
        <v>0</v>
      </c>
    </row>
    <row r="3529" spans="1:12" x14ac:dyDescent="0.25">
      <c r="A3529" s="2">
        <v>43091</v>
      </c>
      <c r="B3529" s="3">
        <f t="shared" si="276"/>
        <v>22</v>
      </c>
      <c r="C3529" s="3">
        <f t="shared" si="277"/>
        <v>12</v>
      </c>
      <c r="D3529" s="3">
        <f t="shared" si="278"/>
        <v>2017</v>
      </c>
      <c r="E3529" s="4">
        <v>22.020833333333332</v>
      </c>
      <c r="F3529" s="4">
        <v>20.570833333333336</v>
      </c>
      <c r="G3529" s="4">
        <f t="shared" si="279"/>
        <v>21.295833333333334</v>
      </c>
      <c r="H3529" s="4">
        <v>26.532700000000002</v>
      </c>
      <c r="I3529" s="3">
        <v>0</v>
      </c>
      <c r="J3529" s="4">
        <f t="shared" ca="1" si="275"/>
        <v>11.295833333333334</v>
      </c>
      <c r="K3529" s="5">
        <v>7.3815283263124405</v>
      </c>
      <c r="L3529" s="130">
        <v>0</v>
      </c>
    </row>
    <row r="3530" spans="1:12" x14ac:dyDescent="0.25">
      <c r="A3530" s="2">
        <v>43092</v>
      </c>
      <c r="B3530" s="3">
        <f t="shared" si="276"/>
        <v>23</v>
      </c>
      <c r="C3530" s="3">
        <f t="shared" si="277"/>
        <v>12</v>
      </c>
      <c r="D3530" s="3">
        <f t="shared" si="278"/>
        <v>2017</v>
      </c>
      <c r="E3530" s="4">
        <v>22.020833333333332</v>
      </c>
      <c r="F3530" s="4">
        <v>20.737500000000001</v>
      </c>
      <c r="G3530" s="4">
        <f t="shared" si="279"/>
        <v>21.379166666666666</v>
      </c>
      <c r="H3530" s="4">
        <v>11.613599999999998</v>
      </c>
      <c r="I3530" s="3">
        <v>24.8</v>
      </c>
      <c r="J3530" s="4">
        <f t="shared" ca="1" si="275"/>
        <v>11.379166666666666</v>
      </c>
      <c r="K3530" s="5">
        <v>3.3363746880058849</v>
      </c>
      <c r="L3530" s="130">
        <v>0</v>
      </c>
    </row>
    <row r="3531" spans="1:12" x14ac:dyDescent="0.25">
      <c r="A3531" s="2">
        <v>43093</v>
      </c>
      <c r="B3531" s="3">
        <f t="shared" si="276"/>
        <v>24</v>
      </c>
      <c r="C3531" s="3">
        <f t="shared" si="277"/>
        <v>12</v>
      </c>
      <c r="D3531" s="3">
        <f t="shared" si="278"/>
        <v>2017</v>
      </c>
      <c r="E3531" s="4">
        <v>18.224999999999998</v>
      </c>
      <c r="F3531" s="4">
        <v>17.629166666666666</v>
      </c>
      <c r="G3531" s="4">
        <f t="shared" si="279"/>
        <v>17.927083333333332</v>
      </c>
      <c r="H3531" s="4">
        <v>7.7376999999999985</v>
      </c>
      <c r="I3531" s="3">
        <v>36.4</v>
      </c>
      <c r="J3531" s="4">
        <f t="shared" ca="1" si="275"/>
        <v>7.9270833333333321</v>
      </c>
      <c r="K3531" s="5">
        <v>1.8095832595846455</v>
      </c>
      <c r="L3531" s="130">
        <v>0</v>
      </c>
    </row>
    <row r="3532" spans="1:12" x14ac:dyDescent="0.25">
      <c r="A3532" s="2">
        <v>43094</v>
      </c>
      <c r="B3532" s="3">
        <f t="shared" si="276"/>
        <v>25</v>
      </c>
      <c r="C3532" s="3">
        <f t="shared" si="277"/>
        <v>12</v>
      </c>
      <c r="D3532" s="3">
        <f t="shared" si="278"/>
        <v>2017</v>
      </c>
      <c r="E3532" s="4">
        <v>17.858333333333334</v>
      </c>
      <c r="F3532" s="4">
        <v>16.704166666666669</v>
      </c>
      <c r="G3532" s="4">
        <f t="shared" si="279"/>
        <v>17.28125</v>
      </c>
      <c r="H3532" s="4">
        <v>20.756</v>
      </c>
      <c r="I3532" s="3">
        <v>0.2</v>
      </c>
      <c r="J3532" s="4">
        <f t="shared" ca="1" si="275"/>
        <v>7.2812500000000018</v>
      </c>
      <c r="K3532" s="5">
        <v>4.971631121303786</v>
      </c>
      <c r="L3532" s="130">
        <v>0</v>
      </c>
    </row>
    <row r="3533" spans="1:12" x14ac:dyDescent="0.25">
      <c r="A3533" s="2">
        <v>43095</v>
      </c>
      <c r="B3533" s="3">
        <f t="shared" si="276"/>
        <v>26</v>
      </c>
      <c r="C3533" s="3">
        <f t="shared" si="277"/>
        <v>12</v>
      </c>
      <c r="D3533" s="3">
        <f t="shared" si="278"/>
        <v>2017</v>
      </c>
      <c r="E3533" s="4">
        <v>20.150000000000002</v>
      </c>
      <c r="F3533" s="4">
        <v>19.100000000000005</v>
      </c>
      <c r="G3533" s="4">
        <f t="shared" si="279"/>
        <v>19.625000000000004</v>
      </c>
      <c r="H3533" s="4">
        <v>20.864000000000004</v>
      </c>
      <c r="I3533" s="3">
        <v>0</v>
      </c>
      <c r="J3533" s="4">
        <f t="shared" ca="1" si="275"/>
        <v>9.6250000000000036</v>
      </c>
      <c r="K3533" s="5">
        <v>5.4975778092268346</v>
      </c>
      <c r="L3533" s="130">
        <v>0</v>
      </c>
    </row>
    <row r="3534" spans="1:12" x14ac:dyDescent="0.25">
      <c r="A3534" s="2">
        <v>43096</v>
      </c>
      <c r="B3534" s="3">
        <f t="shared" si="276"/>
        <v>27</v>
      </c>
      <c r="C3534" s="3">
        <f t="shared" si="277"/>
        <v>12</v>
      </c>
      <c r="D3534" s="3">
        <f t="shared" si="278"/>
        <v>2017</v>
      </c>
      <c r="E3534" s="4">
        <v>22.333333333333332</v>
      </c>
      <c r="F3534" s="4">
        <v>20.666666666666668</v>
      </c>
      <c r="G3534" s="4">
        <f t="shared" si="279"/>
        <v>21.5</v>
      </c>
      <c r="H3534" s="4">
        <v>30.483300000000003</v>
      </c>
      <c r="I3534" s="3">
        <v>2</v>
      </c>
      <c r="J3534" s="4">
        <f t="shared" ca="1" si="275"/>
        <v>11.5</v>
      </c>
      <c r="K3534" s="5">
        <v>8.1422166281619344</v>
      </c>
      <c r="L3534" s="130">
        <v>0</v>
      </c>
    </row>
    <row r="3535" spans="1:12" x14ac:dyDescent="0.25">
      <c r="A3535" s="2">
        <v>43097</v>
      </c>
      <c r="B3535" s="3">
        <f t="shared" si="276"/>
        <v>28</v>
      </c>
      <c r="C3535" s="3">
        <f t="shared" si="277"/>
        <v>12</v>
      </c>
      <c r="D3535" s="3">
        <f t="shared" si="278"/>
        <v>2017</v>
      </c>
      <c r="E3535" s="4">
        <v>21.366666666666664</v>
      </c>
      <c r="F3535" s="4">
        <v>19.850000000000001</v>
      </c>
      <c r="G3535" s="4">
        <f t="shared" si="279"/>
        <v>20.608333333333334</v>
      </c>
      <c r="H3535" s="4">
        <v>24.261500000000005</v>
      </c>
      <c r="I3535" s="3">
        <v>0</v>
      </c>
      <c r="J3535" s="4">
        <f t="shared" ca="1" si="275"/>
        <v>10.608333333333333</v>
      </c>
      <c r="K3535" s="5">
        <v>6.4663004962403496</v>
      </c>
      <c r="L3535" s="130">
        <v>0</v>
      </c>
    </row>
    <row r="3536" spans="1:12" x14ac:dyDescent="0.25">
      <c r="A3536" s="2">
        <v>43098</v>
      </c>
      <c r="B3536" s="3">
        <f t="shared" si="276"/>
        <v>29</v>
      </c>
      <c r="C3536" s="3">
        <f t="shared" si="277"/>
        <v>12</v>
      </c>
      <c r="D3536" s="3">
        <f t="shared" si="278"/>
        <v>2017</v>
      </c>
      <c r="E3536" s="4">
        <v>19.904166666666665</v>
      </c>
      <c r="F3536" s="4">
        <v>19.129166666666666</v>
      </c>
      <c r="G3536" s="4">
        <f t="shared" si="279"/>
        <v>19.516666666666666</v>
      </c>
      <c r="H3536" s="4">
        <v>11.302500000000002</v>
      </c>
      <c r="I3536" s="3">
        <v>8</v>
      </c>
      <c r="J3536" s="4">
        <f t="shared" ca="1" si="275"/>
        <v>9.5166666666666657</v>
      </c>
      <c r="K3536" s="5">
        <v>3.1793407195927688</v>
      </c>
      <c r="L3536" s="130">
        <v>0</v>
      </c>
    </row>
    <row r="3537" spans="1:12" x14ac:dyDescent="0.25">
      <c r="A3537" s="2">
        <v>43099</v>
      </c>
      <c r="B3537" s="3">
        <f t="shared" si="276"/>
        <v>30</v>
      </c>
      <c r="C3537" s="3">
        <f t="shared" si="277"/>
        <v>12</v>
      </c>
      <c r="D3537" s="3">
        <f t="shared" si="278"/>
        <v>2017</v>
      </c>
      <c r="E3537" s="4">
        <v>18.124999999999996</v>
      </c>
      <c r="F3537" s="4">
        <v>17.283333333333331</v>
      </c>
      <c r="G3537" s="4">
        <f t="shared" si="279"/>
        <v>17.704166666666666</v>
      </c>
      <c r="H3537" s="4">
        <v>12.327999999999998</v>
      </c>
      <c r="I3537" s="3">
        <v>57.2</v>
      </c>
      <c r="J3537" s="4">
        <f t="shared" ca="1" si="275"/>
        <v>7.7041666666666639</v>
      </c>
      <c r="K3537" s="5">
        <v>2.8525265749413862</v>
      </c>
      <c r="L3537" s="130">
        <v>0</v>
      </c>
    </row>
    <row r="3538" spans="1:12" x14ac:dyDescent="0.25">
      <c r="A3538" s="2">
        <v>43100</v>
      </c>
      <c r="B3538" s="3">
        <f t="shared" si="276"/>
        <v>31</v>
      </c>
      <c r="C3538" s="3">
        <f t="shared" si="277"/>
        <v>12</v>
      </c>
      <c r="D3538" s="3">
        <f t="shared" si="278"/>
        <v>2017</v>
      </c>
      <c r="E3538" s="4">
        <v>20.916666666666668</v>
      </c>
      <c r="F3538" s="4">
        <v>19.654166666666669</v>
      </c>
      <c r="G3538" s="4">
        <f t="shared" si="279"/>
        <v>20.28541666666667</v>
      </c>
      <c r="H3538" s="4">
        <v>22.956500000000002</v>
      </c>
      <c r="I3538" s="3">
        <v>0.2</v>
      </c>
      <c r="J3538" s="4">
        <f t="shared" ca="1" si="275"/>
        <v>10.285416666666668</v>
      </c>
      <c r="K3538" s="5">
        <v>5.9129728764130327</v>
      </c>
      <c r="L3538" s="130">
        <v>0</v>
      </c>
    </row>
    <row r="3539" spans="1:12" x14ac:dyDescent="0.25">
      <c r="A3539" s="2">
        <v>43101</v>
      </c>
      <c r="B3539" s="3">
        <f t="shared" si="276"/>
        <v>1</v>
      </c>
      <c r="C3539" s="3">
        <f t="shared" si="277"/>
        <v>1</v>
      </c>
      <c r="D3539" s="3">
        <f t="shared" si="278"/>
        <v>2018</v>
      </c>
      <c r="E3539" s="4">
        <v>21.966666666666669</v>
      </c>
      <c r="F3539" s="4">
        <v>20.141666666666662</v>
      </c>
      <c r="G3539" s="4">
        <f t="shared" si="279"/>
        <v>21.054166666666667</v>
      </c>
      <c r="H3539" s="4">
        <v>21.810099999999998</v>
      </c>
      <c r="I3539" s="3">
        <v>0.2</v>
      </c>
      <c r="J3539" s="4">
        <f t="shared" ca="1" si="275"/>
        <v>11.054166666666665</v>
      </c>
      <c r="K3539" s="5">
        <v>5.7296270732446573</v>
      </c>
      <c r="L3539" s="131">
        <v>0</v>
      </c>
    </row>
    <row r="3540" spans="1:12" x14ac:dyDescent="0.25">
      <c r="A3540" s="2">
        <v>43102</v>
      </c>
      <c r="B3540" s="3">
        <f t="shared" si="276"/>
        <v>2</v>
      </c>
      <c r="C3540" s="3">
        <f t="shared" si="277"/>
        <v>1</v>
      </c>
      <c r="D3540" s="3">
        <f t="shared" si="278"/>
        <v>2018</v>
      </c>
      <c r="E3540" s="4">
        <v>19.016666666666669</v>
      </c>
      <c r="F3540" s="4">
        <v>18.133333333333336</v>
      </c>
      <c r="G3540" s="4">
        <f t="shared" si="279"/>
        <v>18.575000000000003</v>
      </c>
      <c r="H3540" s="4">
        <v>10.751299999999999</v>
      </c>
      <c r="I3540" s="3">
        <v>30.799999999999997</v>
      </c>
      <c r="J3540" s="4">
        <f t="shared" ca="1" si="275"/>
        <v>8.5750000000000028</v>
      </c>
      <c r="K3540" s="5">
        <v>2.6179369957521623</v>
      </c>
      <c r="L3540" s="131">
        <v>0</v>
      </c>
    </row>
    <row r="3541" spans="1:12" x14ac:dyDescent="0.25">
      <c r="A3541" s="2">
        <v>43103</v>
      </c>
      <c r="B3541" s="3">
        <f t="shared" si="276"/>
        <v>3</v>
      </c>
      <c r="C3541" s="3">
        <f t="shared" si="277"/>
        <v>1</v>
      </c>
      <c r="D3541" s="3">
        <f t="shared" si="278"/>
        <v>2018</v>
      </c>
      <c r="E3541" s="4">
        <v>19.241666666666671</v>
      </c>
      <c r="F3541" s="4">
        <v>17.879166666666659</v>
      </c>
      <c r="G3541" s="4">
        <f t="shared" si="279"/>
        <v>18.560416666666665</v>
      </c>
      <c r="H3541" s="4">
        <v>31.179500000000001</v>
      </c>
      <c r="I3541" s="3">
        <v>0.2</v>
      </c>
      <c r="J3541" s="4">
        <f t="shared" ca="1" si="275"/>
        <v>8.560416666666665</v>
      </c>
      <c r="K3541" s="5">
        <v>7.9149088468901052</v>
      </c>
      <c r="L3541" s="131">
        <v>0</v>
      </c>
    </row>
    <row r="3542" spans="1:12" x14ac:dyDescent="0.25">
      <c r="A3542" s="2">
        <v>43104</v>
      </c>
      <c r="B3542" s="3">
        <f t="shared" si="276"/>
        <v>4</v>
      </c>
      <c r="C3542" s="3">
        <f t="shared" si="277"/>
        <v>1</v>
      </c>
      <c r="D3542" s="3">
        <f t="shared" si="278"/>
        <v>2018</v>
      </c>
      <c r="E3542" s="4">
        <v>20.029166666666665</v>
      </c>
      <c r="F3542" s="4">
        <v>18.400000000000002</v>
      </c>
      <c r="G3542" s="4">
        <f t="shared" si="279"/>
        <v>19.214583333333334</v>
      </c>
      <c r="H3542" s="4">
        <v>31.341400000000004</v>
      </c>
      <c r="I3542" s="3">
        <v>0</v>
      </c>
      <c r="J3542" s="4">
        <f t="shared" ca="1" si="275"/>
        <v>9.2145833333333336</v>
      </c>
      <c r="K3542" s="5">
        <v>8.3923445279909732</v>
      </c>
      <c r="L3542" s="131">
        <v>0</v>
      </c>
    </row>
    <row r="3543" spans="1:12" x14ac:dyDescent="0.25">
      <c r="A3543" s="2">
        <v>43105</v>
      </c>
      <c r="B3543" s="3">
        <f t="shared" si="276"/>
        <v>5</v>
      </c>
      <c r="C3543" s="3">
        <f t="shared" si="277"/>
        <v>1</v>
      </c>
      <c r="D3543" s="3">
        <f t="shared" si="278"/>
        <v>2018</v>
      </c>
      <c r="E3543" s="4">
        <v>21.933333333333334</v>
      </c>
      <c r="F3543" s="4">
        <v>20.070833333333333</v>
      </c>
      <c r="G3543" s="4">
        <f t="shared" si="279"/>
        <v>21.002083333333331</v>
      </c>
      <c r="H3543" s="4">
        <v>29.515000000000004</v>
      </c>
      <c r="I3543" s="3">
        <v>0</v>
      </c>
      <c r="J3543" s="4">
        <f t="shared" ca="1" si="275"/>
        <v>11.002083333333333</v>
      </c>
      <c r="K3543" s="5">
        <v>8.4207833894903299</v>
      </c>
      <c r="L3543" s="131">
        <v>0</v>
      </c>
    </row>
    <row r="3544" spans="1:12" x14ac:dyDescent="0.25">
      <c r="A3544" s="2">
        <v>43106</v>
      </c>
      <c r="B3544" s="3">
        <f t="shared" si="276"/>
        <v>6</v>
      </c>
      <c r="C3544" s="3">
        <f t="shared" si="277"/>
        <v>1</v>
      </c>
      <c r="D3544" s="3">
        <f t="shared" si="278"/>
        <v>2018</v>
      </c>
      <c r="E3544" s="4">
        <v>21.058333333333334</v>
      </c>
      <c r="F3544" s="4">
        <v>19.324999999999999</v>
      </c>
      <c r="G3544" s="4">
        <f t="shared" si="279"/>
        <v>20.191666666666666</v>
      </c>
      <c r="H3544" s="4">
        <v>21.034200000000006</v>
      </c>
      <c r="I3544" s="3">
        <v>0</v>
      </c>
      <c r="J3544" s="4">
        <f t="shared" ca="1" si="275"/>
        <v>10.191666666666666</v>
      </c>
      <c r="K3544" s="5">
        <v>5.8526642706634098</v>
      </c>
      <c r="L3544" s="131">
        <v>0</v>
      </c>
    </row>
    <row r="3545" spans="1:12" x14ac:dyDescent="0.25">
      <c r="A3545" s="2">
        <v>43107</v>
      </c>
      <c r="B3545" s="3">
        <f t="shared" si="276"/>
        <v>7</v>
      </c>
      <c r="C3545" s="3">
        <f t="shared" si="277"/>
        <v>1</v>
      </c>
      <c r="D3545" s="3">
        <f t="shared" si="278"/>
        <v>2018</v>
      </c>
      <c r="E3545" s="4">
        <v>18.762499999999999</v>
      </c>
      <c r="F3545" s="4">
        <v>17.283333333333335</v>
      </c>
      <c r="G3545" s="4">
        <f t="shared" si="279"/>
        <v>18.022916666666667</v>
      </c>
      <c r="H3545" s="4">
        <v>22.4999</v>
      </c>
      <c r="I3545" s="3">
        <v>0</v>
      </c>
      <c r="J3545" s="4">
        <f t="shared" ca="1" si="275"/>
        <v>8.0229166666666671</v>
      </c>
      <c r="K3545" s="5">
        <v>5.7449314858893716</v>
      </c>
      <c r="L3545" s="131">
        <v>0</v>
      </c>
    </row>
    <row r="3546" spans="1:12" x14ac:dyDescent="0.25">
      <c r="A3546" s="2">
        <v>43108</v>
      </c>
      <c r="B3546" s="3">
        <f t="shared" si="276"/>
        <v>8</v>
      </c>
      <c r="C3546" s="3">
        <f t="shared" si="277"/>
        <v>1</v>
      </c>
      <c r="D3546" s="3">
        <f t="shared" si="278"/>
        <v>2018</v>
      </c>
      <c r="E3546" s="4">
        <v>19.491666666666671</v>
      </c>
      <c r="F3546" s="4">
        <v>18.058333333333334</v>
      </c>
      <c r="G3546" s="4">
        <f t="shared" si="279"/>
        <v>18.775000000000002</v>
      </c>
      <c r="H3546" s="4">
        <v>26.403700000000004</v>
      </c>
      <c r="I3546" s="3">
        <v>0</v>
      </c>
      <c r="J3546" s="4">
        <f t="shared" ca="1" si="275"/>
        <v>8.7750000000000021</v>
      </c>
      <c r="K3546" s="5">
        <v>6.8648568364964921</v>
      </c>
      <c r="L3546" s="131">
        <v>0</v>
      </c>
    </row>
    <row r="3547" spans="1:12" x14ac:dyDescent="0.25">
      <c r="A3547" s="2">
        <v>43109</v>
      </c>
      <c r="B3547" s="3">
        <f t="shared" si="276"/>
        <v>9</v>
      </c>
      <c r="C3547" s="3">
        <f t="shared" si="277"/>
        <v>1</v>
      </c>
      <c r="D3547" s="3">
        <f t="shared" si="278"/>
        <v>2018</v>
      </c>
      <c r="E3547" s="4">
        <v>18.925000000000001</v>
      </c>
      <c r="F3547" s="4">
        <v>17.45</v>
      </c>
      <c r="G3547" s="4">
        <f t="shared" si="279"/>
        <v>18.1875</v>
      </c>
      <c r="H3547" s="4">
        <v>24.589400000000001</v>
      </c>
      <c r="I3547" s="3">
        <v>0</v>
      </c>
      <c r="J3547" s="4">
        <f t="shared" ca="1" si="275"/>
        <v>8.1875</v>
      </c>
      <c r="K3547" s="5">
        <v>6.3750243167854954</v>
      </c>
      <c r="L3547" s="131">
        <v>0</v>
      </c>
    </row>
    <row r="3548" spans="1:12" x14ac:dyDescent="0.25">
      <c r="A3548" s="2">
        <v>43110</v>
      </c>
      <c r="B3548" s="3">
        <f t="shared" si="276"/>
        <v>10</v>
      </c>
      <c r="C3548" s="3">
        <f t="shared" si="277"/>
        <v>1</v>
      </c>
      <c r="D3548" s="3">
        <f t="shared" si="278"/>
        <v>2018</v>
      </c>
      <c r="E3548" s="4">
        <v>19.083333333333336</v>
      </c>
      <c r="F3548" s="4">
        <v>18.104166666666664</v>
      </c>
      <c r="G3548" s="4">
        <f t="shared" si="279"/>
        <v>18.59375</v>
      </c>
      <c r="H3548" s="4">
        <v>16.289699999999996</v>
      </c>
      <c r="I3548" s="3">
        <v>26</v>
      </c>
      <c r="J3548" s="4">
        <f t="shared" ca="1" si="275"/>
        <v>8.59375</v>
      </c>
      <c r="K3548" s="5">
        <v>3.8499007204692179</v>
      </c>
      <c r="L3548" s="131">
        <v>0</v>
      </c>
    </row>
    <row r="3549" spans="1:12" x14ac:dyDescent="0.25">
      <c r="A3549" s="2">
        <v>43111</v>
      </c>
      <c r="B3549" s="3">
        <f t="shared" si="276"/>
        <v>11</v>
      </c>
      <c r="C3549" s="3">
        <f t="shared" si="277"/>
        <v>1</v>
      </c>
      <c r="D3549" s="3">
        <f t="shared" si="278"/>
        <v>2018</v>
      </c>
      <c r="E3549" s="4">
        <v>20.662500000000001</v>
      </c>
      <c r="F3549" s="4">
        <v>19.537499999999998</v>
      </c>
      <c r="G3549" s="4">
        <f t="shared" si="279"/>
        <v>20.100000000000001</v>
      </c>
      <c r="H3549" s="4">
        <v>18.090000000000003</v>
      </c>
      <c r="I3549" s="3">
        <v>1.6</v>
      </c>
      <c r="J3549" s="4">
        <f t="shared" ca="1" si="275"/>
        <v>10.1</v>
      </c>
      <c r="K3549" s="5">
        <v>4.6976357643050495</v>
      </c>
      <c r="L3549" s="131">
        <v>0</v>
      </c>
    </row>
    <row r="3550" spans="1:12" x14ac:dyDescent="0.25">
      <c r="A3550" s="2">
        <v>43112</v>
      </c>
      <c r="B3550" s="3">
        <f t="shared" si="276"/>
        <v>12</v>
      </c>
      <c r="C3550" s="3">
        <f t="shared" si="277"/>
        <v>1</v>
      </c>
      <c r="D3550" s="3">
        <f t="shared" si="278"/>
        <v>2018</v>
      </c>
      <c r="E3550" s="4">
        <v>20.629166666666666</v>
      </c>
      <c r="F3550" s="4">
        <v>19.083333333333336</v>
      </c>
      <c r="G3550" s="4">
        <f t="shared" si="279"/>
        <v>19.856250000000003</v>
      </c>
      <c r="H3550" s="4">
        <v>23.965399999999999</v>
      </c>
      <c r="I3550" s="3">
        <v>0.2</v>
      </c>
      <c r="J3550" s="4">
        <f t="shared" ca="1" si="275"/>
        <v>9.8562500000000011</v>
      </c>
      <c r="K3550" s="5">
        <v>6.0202352387058795</v>
      </c>
      <c r="L3550" s="131">
        <v>0</v>
      </c>
    </row>
    <row r="3551" spans="1:12" x14ac:dyDescent="0.25">
      <c r="A3551" s="2">
        <v>43113</v>
      </c>
      <c r="B3551" s="3">
        <f t="shared" si="276"/>
        <v>13</v>
      </c>
      <c r="C3551" s="3">
        <f t="shared" si="277"/>
        <v>1</v>
      </c>
      <c r="D3551" s="3">
        <f t="shared" si="278"/>
        <v>2018</v>
      </c>
      <c r="E3551" s="4">
        <v>20.429166666666664</v>
      </c>
      <c r="F3551" s="4">
        <v>18.779166666666665</v>
      </c>
      <c r="G3551" s="4">
        <f t="shared" si="279"/>
        <v>19.604166666666664</v>
      </c>
      <c r="H3551" s="4">
        <v>21.958400000000001</v>
      </c>
      <c r="I3551" s="3">
        <v>1.7999999999999998</v>
      </c>
      <c r="J3551" s="4">
        <f t="shared" ca="1" si="275"/>
        <v>9.6041666666666643</v>
      </c>
      <c r="K3551" s="5">
        <v>5.3547254767292323</v>
      </c>
      <c r="L3551" s="131">
        <v>0</v>
      </c>
    </row>
    <row r="3552" spans="1:12" x14ac:dyDescent="0.25">
      <c r="A3552" s="2">
        <v>43114</v>
      </c>
      <c r="B3552" s="3">
        <f t="shared" si="276"/>
        <v>14</v>
      </c>
      <c r="C3552" s="3">
        <f t="shared" si="277"/>
        <v>1</v>
      </c>
      <c r="D3552" s="3">
        <f t="shared" si="278"/>
        <v>2018</v>
      </c>
      <c r="E3552" s="4">
        <v>20.987500000000001</v>
      </c>
      <c r="F3552" s="4">
        <v>19.645833333333336</v>
      </c>
      <c r="G3552" s="4">
        <f t="shared" si="279"/>
        <v>20.31666666666667</v>
      </c>
      <c r="H3552" s="4">
        <v>18.627699999999997</v>
      </c>
      <c r="I3552" s="3">
        <v>1.7999999999999998</v>
      </c>
      <c r="J3552" s="4">
        <f t="shared" ca="1" si="275"/>
        <v>10.316666666666668</v>
      </c>
      <c r="K3552" s="5">
        <v>4.5163722534660602</v>
      </c>
      <c r="L3552" s="131">
        <v>0</v>
      </c>
    </row>
    <row r="3553" spans="1:12" x14ac:dyDescent="0.25">
      <c r="A3553" s="2">
        <v>43115</v>
      </c>
      <c r="B3553" s="3">
        <f t="shared" si="276"/>
        <v>15</v>
      </c>
      <c r="C3553" s="3">
        <f t="shared" si="277"/>
        <v>1</v>
      </c>
      <c r="D3553" s="3">
        <f t="shared" si="278"/>
        <v>2018</v>
      </c>
      <c r="E3553" s="4">
        <v>21.045833333333331</v>
      </c>
      <c r="F3553" s="4">
        <v>19.566666666666663</v>
      </c>
      <c r="G3553" s="4">
        <f t="shared" si="279"/>
        <v>20.306249999999999</v>
      </c>
      <c r="H3553" s="4">
        <v>19.890200000000004</v>
      </c>
      <c r="I3553" s="3">
        <v>44.4</v>
      </c>
      <c r="J3553" s="4">
        <f t="shared" ca="1" si="275"/>
        <v>10.306249999999997</v>
      </c>
      <c r="K3553" s="5">
        <v>4.8645965133621178</v>
      </c>
      <c r="L3553" s="131">
        <v>0</v>
      </c>
    </row>
    <row r="3554" spans="1:12" x14ac:dyDescent="0.25">
      <c r="A3554" s="2">
        <v>43116</v>
      </c>
      <c r="B3554" s="3">
        <f t="shared" si="276"/>
        <v>16</v>
      </c>
      <c r="C3554" s="3">
        <f t="shared" si="277"/>
        <v>1</v>
      </c>
      <c r="D3554" s="3">
        <f t="shared" si="278"/>
        <v>2018</v>
      </c>
      <c r="E3554" s="4">
        <v>21.474999999999998</v>
      </c>
      <c r="F3554" s="4">
        <v>20.245833333333334</v>
      </c>
      <c r="G3554" s="4">
        <f t="shared" si="279"/>
        <v>20.860416666666666</v>
      </c>
      <c r="H3554" s="4">
        <v>17.789099999999998</v>
      </c>
      <c r="I3554" s="3">
        <v>5.4000000000000012</v>
      </c>
      <c r="J3554" s="4">
        <f t="shared" ca="1" si="275"/>
        <v>10.860416666666666</v>
      </c>
      <c r="K3554" s="5">
        <v>4.4887422762326459</v>
      </c>
      <c r="L3554" s="131">
        <v>0</v>
      </c>
    </row>
    <row r="3555" spans="1:12" x14ac:dyDescent="0.25">
      <c r="A3555" s="2">
        <v>43117</v>
      </c>
      <c r="B3555" s="3">
        <f t="shared" si="276"/>
        <v>17</v>
      </c>
      <c r="C3555" s="3">
        <f t="shared" si="277"/>
        <v>1</v>
      </c>
      <c r="D3555" s="3">
        <f t="shared" si="278"/>
        <v>2018</v>
      </c>
      <c r="E3555" s="4">
        <v>20.791666666666671</v>
      </c>
      <c r="F3555" s="4">
        <v>19.458333333333332</v>
      </c>
      <c r="G3555" s="4">
        <f t="shared" si="279"/>
        <v>20.125</v>
      </c>
      <c r="H3555" s="4">
        <v>20.290100000000002</v>
      </c>
      <c r="I3555" s="3">
        <v>5.8000000000000007</v>
      </c>
      <c r="J3555" s="4">
        <f t="shared" ca="1" si="275"/>
        <v>10.125000000000002</v>
      </c>
      <c r="K3555" s="5">
        <v>5.1611539766029599</v>
      </c>
      <c r="L3555" s="131">
        <v>0</v>
      </c>
    </row>
    <row r="3556" spans="1:12" x14ac:dyDescent="0.25">
      <c r="A3556" s="2">
        <v>43118</v>
      </c>
      <c r="B3556" s="3">
        <f t="shared" si="276"/>
        <v>18</v>
      </c>
      <c r="C3556" s="3">
        <f t="shared" si="277"/>
        <v>1</v>
      </c>
      <c r="D3556" s="3">
        <f t="shared" si="278"/>
        <v>2018</v>
      </c>
      <c r="E3556" s="4">
        <v>20.454166666666669</v>
      </c>
      <c r="F3556" s="4">
        <v>19.362499999999997</v>
      </c>
      <c r="G3556" s="4">
        <f t="shared" si="279"/>
        <v>19.908333333333331</v>
      </c>
      <c r="H3556" s="4">
        <v>12.426500000000001</v>
      </c>
      <c r="I3556" s="3">
        <v>16.200000000000003</v>
      </c>
      <c r="J3556" s="4">
        <f t="shared" ca="1" si="275"/>
        <v>9.9083333333333332</v>
      </c>
      <c r="K3556" s="5">
        <v>3.24471656704053</v>
      </c>
      <c r="L3556" s="131">
        <v>0</v>
      </c>
    </row>
    <row r="3557" spans="1:12" x14ac:dyDescent="0.25">
      <c r="A3557" s="2">
        <v>43119</v>
      </c>
      <c r="B3557" s="3">
        <f t="shared" si="276"/>
        <v>19</v>
      </c>
      <c r="C3557" s="3">
        <f t="shared" si="277"/>
        <v>1</v>
      </c>
      <c r="D3557" s="3">
        <f t="shared" si="278"/>
        <v>2018</v>
      </c>
      <c r="E3557" s="4">
        <v>20.845833333333328</v>
      </c>
      <c r="F3557" s="4">
        <v>19.487500000000001</v>
      </c>
      <c r="G3557" s="4">
        <f t="shared" si="279"/>
        <v>20.166666666666664</v>
      </c>
      <c r="H3557" s="4">
        <v>29.631899999999998</v>
      </c>
      <c r="I3557" s="3">
        <v>0.2</v>
      </c>
      <c r="J3557" s="4">
        <f t="shared" ca="1" si="275"/>
        <v>10.166666666666664</v>
      </c>
      <c r="K3557" s="5">
        <v>7.7856997744283332</v>
      </c>
      <c r="L3557" s="131">
        <v>0</v>
      </c>
    </row>
    <row r="3558" spans="1:12" x14ac:dyDescent="0.25">
      <c r="A3558" s="2">
        <v>43120</v>
      </c>
      <c r="B3558" s="3">
        <f t="shared" si="276"/>
        <v>20</v>
      </c>
      <c r="C3558" s="3">
        <f t="shared" si="277"/>
        <v>1</v>
      </c>
      <c r="D3558" s="3">
        <f t="shared" si="278"/>
        <v>2018</v>
      </c>
      <c r="E3558" s="4">
        <v>21.012499999999999</v>
      </c>
      <c r="F3558" s="4">
        <v>19.629166666666666</v>
      </c>
      <c r="G3558" s="4">
        <f t="shared" si="279"/>
        <v>20.320833333333333</v>
      </c>
      <c r="H3558" s="4">
        <v>28.412500000000005</v>
      </c>
      <c r="I3558" s="3">
        <v>0</v>
      </c>
      <c r="J3558" s="4">
        <f t="shared" ca="1" si="275"/>
        <v>10.320833333333333</v>
      </c>
      <c r="K3558" s="5">
        <v>7.1104135548268665</v>
      </c>
      <c r="L3558" s="131">
        <v>0</v>
      </c>
    </row>
    <row r="3559" spans="1:12" x14ac:dyDescent="0.25">
      <c r="A3559" s="2">
        <v>43121</v>
      </c>
      <c r="B3559" s="3">
        <f t="shared" si="276"/>
        <v>21</v>
      </c>
      <c r="C3559" s="3">
        <f t="shared" si="277"/>
        <v>1</v>
      </c>
      <c r="D3559" s="3">
        <f t="shared" si="278"/>
        <v>2018</v>
      </c>
      <c r="E3559" s="4">
        <v>19.125</v>
      </c>
      <c r="F3559" s="4">
        <v>18.212500000000002</v>
      </c>
      <c r="G3559" s="4">
        <f t="shared" si="279"/>
        <v>18.668750000000003</v>
      </c>
      <c r="H3559" s="4">
        <v>10.956400000000002</v>
      </c>
      <c r="I3559" s="3">
        <v>14.4</v>
      </c>
      <c r="J3559" s="4">
        <f t="shared" ca="1" si="275"/>
        <v>8.6687500000000011</v>
      </c>
      <c r="K3559" s="5">
        <v>2.730398460423396</v>
      </c>
      <c r="L3559" s="131">
        <v>0</v>
      </c>
    </row>
    <row r="3560" spans="1:12" x14ac:dyDescent="0.25">
      <c r="A3560" s="2">
        <v>43122</v>
      </c>
      <c r="B3560" s="3">
        <f t="shared" si="276"/>
        <v>22</v>
      </c>
      <c r="C3560" s="3">
        <f t="shared" si="277"/>
        <v>1</v>
      </c>
      <c r="D3560" s="3">
        <f t="shared" si="278"/>
        <v>2018</v>
      </c>
      <c r="E3560" s="4">
        <v>19.683333333333334</v>
      </c>
      <c r="F3560" s="4">
        <v>18.537499999999998</v>
      </c>
      <c r="G3560" s="4">
        <f t="shared" si="279"/>
        <v>19.110416666666666</v>
      </c>
      <c r="H3560" s="4">
        <v>18.197599999999998</v>
      </c>
      <c r="I3560" s="3">
        <v>17.600000000000001</v>
      </c>
      <c r="J3560" s="4">
        <f t="shared" ca="1" si="275"/>
        <v>9.1104166666666657</v>
      </c>
      <c r="K3560" s="5">
        <v>4.1225290485427477</v>
      </c>
      <c r="L3560" s="131">
        <v>0</v>
      </c>
    </row>
    <row r="3561" spans="1:12" x14ac:dyDescent="0.25">
      <c r="A3561" s="2">
        <v>43123</v>
      </c>
      <c r="B3561" s="3">
        <f t="shared" si="276"/>
        <v>23</v>
      </c>
      <c r="C3561" s="3">
        <f t="shared" si="277"/>
        <v>1</v>
      </c>
      <c r="D3561" s="3">
        <f t="shared" si="278"/>
        <v>2018</v>
      </c>
      <c r="E3561" s="4">
        <v>19.945833333333333</v>
      </c>
      <c r="F3561" s="4">
        <v>18.745833333333334</v>
      </c>
      <c r="G3561" s="4">
        <f t="shared" si="279"/>
        <v>19.345833333333331</v>
      </c>
      <c r="H3561" s="4">
        <v>13.500300000000001</v>
      </c>
      <c r="I3561" s="3">
        <v>6.8</v>
      </c>
      <c r="J3561" s="4">
        <f t="shared" ca="1" si="275"/>
        <v>9.3458333333333332</v>
      </c>
      <c r="K3561" s="5">
        <v>3.2129517132725396</v>
      </c>
      <c r="L3561" s="131">
        <v>0</v>
      </c>
    </row>
    <row r="3562" spans="1:12" x14ac:dyDescent="0.25">
      <c r="A3562" s="2">
        <v>43124</v>
      </c>
      <c r="B3562" s="3">
        <f t="shared" si="276"/>
        <v>24</v>
      </c>
      <c r="C3562" s="3">
        <f t="shared" si="277"/>
        <v>1</v>
      </c>
      <c r="D3562" s="3">
        <f t="shared" si="278"/>
        <v>2018</v>
      </c>
      <c r="E3562" s="4">
        <v>20.641666666666662</v>
      </c>
      <c r="F3562" s="4">
        <v>19.512499999999996</v>
      </c>
      <c r="G3562" s="4">
        <f t="shared" si="279"/>
        <v>20.077083333333327</v>
      </c>
      <c r="H3562" s="4">
        <v>16.53</v>
      </c>
      <c r="I3562" s="3">
        <v>0.4</v>
      </c>
      <c r="J3562" s="4">
        <f t="shared" ca="1" si="275"/>
        <v>10.077083333333329</v>
      </c>
      <c r="K3562" s="5">
        <v>4.4597610844325759</v>
      </c>
      <c r="L3562" s="131">
        <v>0</v>
      </c>
    </row>
    <row r="3563" spans="1:12" x14ac:dyDescent="0.25">
      <c r="A3563" s="2">
        <v>43125</v>
      </c>
      <c r="B3563" s="3">
        <f t="shared" si="276"/>
        <v>25</v>
      </c>
      <c r="C3563" s="3">
        <f t="shared" si="277"/>
        <v>1</v>
      </c>
      <c r="D3563" s="3">
        <f t="shared" si="278"/>
        <v>2018</v>
      </c>
      <c r="E3563" s="4">
        <v>19.916666666666668</v>
      </c>
      <c r="F3563" s="4">
        <v>19.029166666666672</v>
      </c>
      <c r="G3563" s="4">
        <f t="shared" si="279"/>
        <v>19.47291666666667</v>
      </c>
      <c r="H3563" s="4">
        <v>15.7681</v>
      </c>
      <c r="I3563" s="3">
        <v>1.5999999999999999</v>
      </c>
      <c r="J3563" s="4">
        <f t="shared" ca="1" si="275"/>
        <v>9.47291666666667</v>
      </c>
      <c r="K3563" s="5">
        <v>4.082130400647344</v>
      </c>
      <c r="L3563" s="131">
        <v>0</v>
      </c>
    </row>
    <row r="3564" spans="1:12" x14ac:dyDescent="0.25">
      <c r="A3564" s="2">
        <v>43126</v>
      </c>
      <c r="B3564" s="3">
        <f t="shared" si="276"/>
        <v>26</v>
      </c>
      <c r="C3564" s="3">
        <f t="shared" si="277"/>
        <v>1</v>
      </c>
      <c r="D3564" s="3">
        <f t="shared" si="278"/>
        <v>2018</v>
      </c>
      <c r="E3564" s="4">
        <v>18.3</v>
      </c>
      <c r="F3564" s="4">
        <v>17.395833333333336</v>
      </c>
      <c r="G3564" s="4">
        <f t="shared" si="279"/>
        <v>17.84791666666667</v>
      </c>
      <c r="H3564" s="4">
        <v>13.1</v>
      </c>
      <c r="I3564" s="3">
        <v>0</v>
      </c>
      <c r="J3564" s="4">
        <f t="shared" ca="1" si="275"/>
        <v>7.8479166666666682</v>
      </c>
      <c r="K3564" s="5">
        <v>3.6193541403131699</v>
      </c>
      <c r="L3564" s="131">
        <v>0</v>
      </c>
    </row>
    <row r="3565" spans="1:12" x14ac:dyDescent="0.25">
      <c r="A3565" s="2">
        <v>43127</v>
      </c>
      <c r="B3565" s="3">
        <f t="shared" si="276"/>
        <v>27</v>
      </c>
      <c r="C3565" s="3">
        <f t="shared" si="277"/>
        <v>1</v>
      </c>
      <c r="D3565" s="3">
        <f t="shared" si="278"/>
        <v>2018</v>
      </c>
      <c r="E3565" s="4">
        <v>18.125000000000004</v>
      </c>
      <c r="F3565" s="4">
        <v>17.083333333333332</v>
      </c>
      <c r="G3565" s="4">
        <f t="shared" si="279"/>
        <v>17.604166666666668</v>
      </c>
      <c r="H3565" s="4">
        <v>22.308299999999999</v>
      </c>
      <c r="I3565" s="3">
        <v>0</v>
      </c>
      <c r="J3565" s="4">
        <f t="shared" ca="1" si="275"/>
        <v>7.6041666666666679</v>
      </c>
      <c r="K3565" s="5">
        <v>5.0523225117058903</v>
      </c>
      <c r="L3565" s="131">
        <v>0</v>
      </c>
    </row>
    <row r="3566" spans="1:12" x14ac:dyDescent="0.25">
      <c r="A3566" s="2">
        <v>43128</v>
      </c>
      <c r="B3566" s="3">
        <f t="shared" si="276"/>
        <v>28</v>
      </c>
      <c r="C3566" s="3">
        <f t="shared" si="277"/>
        <v>1</v>
      </c>
      <c r="D3566" s="3">
        <f t="shared" si="278"/>
        <v>2018</v>
      </c>
      <c r="E3566" s="4">
        <v>18.816666666666666</v>
      </c>
      <c r="F3566" s="4">
        <v>17.962500000000002</v>
      </c>
      <c r="G3566" s="4">
        <f t="shared" si="279"/>
        <v>18.389583333333334</v>
      </c>
      <c r="H3566" s="4">
        <v>12.194300000000002</v>
      </c>
      <c r="I3566" s="3">
        <v>2.5999999999999996</v>
      </c>
      <c r="J3566" s="4">
        <f t="shared" ca="1" si="275"/>
        <v>8.3895833333333343</v>
      </c>
      <c r="K3566" s="5">
        <v>3.1623474170018424</v>
      </c>
      <c r="L3566" s="131">
        <v>0</v>
      </c>
    </row>
    <row r="3567" spans="1:12" x14ac:dyDescent="0.25">
      <c r="A3567" s="2">
        <v>43129</v>
      </c>
      <c r="B3567" s="3">
        <f t="shared" si="276"/>
        <v>29</v>
      </c>
      <c r="C3567" s="3">
        <f t="shared" si="277"/>
        <v>1</v>
      </c>
      <c r="D3567" s="3">
        <f t="shared" si="278"/>
        <v>2018</v>
      </c>
      <c r="E3567" s="4">
        <v>20.291666666666664</v>
      </c>
      <c r="F3567" s="4">
        <v>18.829166666666669</v>
      </c>
      <c r="G3567" s="4">
        <f t="shared" si="279"/>
        <v>19.560416666666669</v>
      </c>
      <c r="H3567" s="4">
        <v>28.457899999999999</v>
      </c>
      <c r="I3567" s="3">
        <v>0.2</v>
      </c>
      <c r="J3567" s="4">
        <f t="shared" ca="1" si="275"/>
        <v>9.5604166666666668</v>
      </c>
      <c r="K3567" s="5">
        <v>7.3677403836033486</v>
      </c>
      <c r="L3567" s="131">
        <v>0</v>
      </c>
    </row>
    <row r="3568" spans="1:12" x14ac:dyDescent="0.25">
      <c r="A3568" s="2">
        <v>43130</v>
      </c>
      <c r="B3568" s="3">
        <f t="shared" si="276"/>
        <v>30</v>
      </c>
      <c r="C3568" s="3">
        <f t="shared" si="277"/>
        <v>1</v>
      </c>
      <c r="D3568" s="3">
        <f t="shared" si="278"/>
        <v>2018</v>
      </c>
      <c r="E3568" s="4">
        <v>17.645833333333332</v>
      </c>
      <c r="F3568" s="4">
        <v>16.012499999999999</v>
      </c>
      <c r="G3568" s="4">
        <f t="shared" si="279"/>
        <v>16.829166666666666</v>
      </c>
      <c r="H3568" s="4">
        <v>30.587800000000001</v>
      </c>
      <c r="I3568" s="3">
        <v>0</v>
      </c>
      <c r="J3568" s="4">
        <f t="shared" ca="1" si="275"/>
        <v>6.8291666666666657</v>
      </c>
      <c r="K3568" s="5">
        <v>7.3602720207381331</v>
      </c>
      <c r="L3568" s="131">
        <v>0</v>
      </c>
    </row>
    <row r="3569" spans="1:12" x14ac:dyDescent="0.25">
      <c r="A3569" s="2">
        <v>43131</v>
      </c>
      <c r="B3569" s="3">
        <f t="shared" si="276"/>
        <v>31</v>
      </c>
      <c r="C3569" s="3">
        <f t="shared" si="277"/>
        <v>1</v>
      </c>
      <c r="D3569" s="3">
        <f t="shared" si="278"/>
        <v>2018</v>
      </c>
      <c r="E3569" s="4">
        <v>19.733333333333338</v>
      </c>
      <c r="F3569" s="4">
        <v>17.945833333333336</v>
      </c>
      <c r="G3569" s="4">
        <f t="shared" si="279"/>
        <v>18.839583333333337</v>
      </c>
      <c r="H3569" s="4">
        <v>28.996299999999998</v>
      </c>
      <c r="I3569" s="3">
        <v>0.2</v>
      </c>
      <c r="J3569" s="4">
        <f t="shared" ca="1" si="275"/>
        <v>8.8395833333333371</v>
      </c>
      <c r="K3569" s="5">
        <v>7.2730984747050842</v>
      </c>
      <c r="L3569" s="131">
        <v>0</v>
      </c>
    </row>
    <row r="3570" spans="1:12" x14ac:dyDescent="0.25">
      <c r="A3570" s="2">
        <v>43132</v>
      </c>
      <c r="B3570" s="3">
        <f t="shared" si="276"/>
        <v>1</v>
      </c>
      <c r="C3570" s="3">
        <f t="shared" si="277"/>
        <v>2</v>
      </c>
      <c r="D3570" s="3">
        <f t="shared" si="278"/>
        <v>2018</v>
      </c>
      <c r="E3570" s="4">
        <v>19.579166666666666</v>
      </c>
      <c r="F3570" s="4">
        <v>18.141666666666666</v>
      </c>
      <c r="G3570" s="4">
        <f t="shared" si="279"/>
        <v>18.860416666666666</v>
      </c>
      <c r="H3570" s="4">
        <v>31.542199999999998</v>
      </c>
      <c r="I3570" s="3">
        <v>0</v>
      </c>
      <c r="J3570" s="4">
        <f t="shared" ca="1" si="275"/>
        <v>8.8604166666666657</v>
      </c>
      <c r="K3570" s="5">
        <v>8.3305991925401823</v>
      </c>
      <c r="L3570" s="132">
        <v>0</v>
      </c>
    </row>
    <row r="3571" spans="1:12" x14ac:dyDescent="0.25">
      <c r="A3571" s="2">
        <v>43133</v>
      </c>
      <c r="B3571" s="3">
        <f t="shared" si="276"/>
        <v>2</v>
      </c>
      <c r="C3571" s="3">
        <f t="shared" si="277"/>
        <v>2</v>
      </c>
      <c r="D3571" s="3">
        <f t="shared" si="278"/>
        <v>2018</v>
      </c>
      <c r="E3571" s="4">
        <v>20.520833333333329</v>
      </c>
      <c r="F3571" s="4">
        <v>19.062499999999996</v>
      </c>
      <c r="G3571" s="4">
        <f t="shared" si="279"/>
        <v>19.791666666666664</v>
      </c>
      <c r="H3571" s="4">
        <v>28.661300000000004</v>
      </c>
      <c r="I3571" s="3">
        <v>0</v>
      </c>
      <c r="J3571" s="4">
        <f t="shared" ca="1" si="275"/>
        <v>9.7916666666666625</v>
      </c>
      <c r="K3571" s="5">
        <v>7.8667256539830053</v>
      </c>
      <c r="L3571" s="132">
        <v>0</v>
      </c>
    </row>
    <row r="3572" spans="1:12" x14ac:dyDescent="0.25">
      <c r="A3572" s="2">
        <v>43134</v>
      </c>
      <c r="B3572" s="3">
        <f t="shared" si="276"/>
        <v>3</v>
      </c>
      <c r="C3572" s="3">
        <f t="shared" si="277"/>
        <v>2</v>
      </c>
      <c r="D3572" s="3">
        <f t="shared" si="278"/>
        <v>2018</v>
      </c>
      <c r="E3572" s="4">
        <v>19.587499999999999</v>
      </c>
      <c r="F3572" s="4">
        <v>17.770833333333332</v>
      </c>
      <c r="G3572" s="4">
        <f t="shared" si="279"/>
        <v>18.679166666666667</v>
      </c>
      <c r="H3572" s="4">
        <v>26.822800000000001</v>
      </c>
      <c r="I3572" s="3">
        <v>0</v>
      </c>
      <c r="J3572" s="4">
        <f t="shared" ca="1" si="275"/>
        <v>8.6791666666666654</v>
      </c>
      <c r="K3572" s="5">
        <v>7.3804906737613214</v>
      </c>
      <c r="L3572" s="132">
        <v>0</v>
      </c>
    </row>
    <row r="3573" spans="1:12" x14ac:dyDescent="0.25">
      <c r="A3573" s="2">
        <v>43135</v>
      </c>
      <c r="B3573" s="3">
        <f t="shared" si="276"/>
        <v>4</v>
      </c>
      <c r="C3573" s="3">
        <f t="shared" si="277"/>
        <v>2</v>
      </c>
      <c r="D3573" s="3">
        <f t="shared" si="278"/>
        <v>2018</v>
      </c>
      <c r="E3573" s="4">
        <v>18.754166666666666</v>
      </c>
      <c r="F3573" s="4">
        <v>16.958333333333332</v>
      </c>
      <c r="G3573" s="4">
        <f t="shared" si="279"/>
        <v>17.856249999999999</v>
      </c>
      <c r="H3573" s="4">
        <v>28.682399999999994</v>
      </c>
      <c r="I3573" s="3">
        <v>0</v>
      </c>
      <c r="J3573" s="4">
        <f t="shared" ca="1" si="275"/>
        <v>7.8562499999999993</v>
      </c>
      <c r="K3573" s="5">
        <v>7.1884380089338116</v>
      </c>
      <c r="L3573" s="132">
        <v>0</v>
      </c>
    </row>
    <row r="3574" spans="1:12" x14ac:dyDescent="0.25">
      <c r="A3574" s="2">
        <v>43136</v>
      </c>
      <c r="B3574" s="3">
        <f t="shared" si="276"/>
        <v>5</v>
      </c>
      <c r="C3574" s="3">
        <f t="shared" si="277"/>
        <v>2</v>
      </c>
      <c r="D3574" s="3">
        <f t="shared" si="278"/>
        <v>2018</v>
      </c>
      <c r="E3574" s="4">
        <v>18.862500000000001</v>
      </c>
      <c r="F3574" s="4">
        <v>17.308333333333334</v>
      </c>
      <c r="G3574" s="4">
        <f t="shared" si="279"/>
        <v>18.085416666666667</v>
      </c>
      <c r="H3574" s="4">
        <v>26.349299999999999</v>
      </c>
      <c r="I3574" s="3">
        <v>0</v>
      </c>
      <c r="J3574" s="4">
        <f t="shared" ca="1" si="275"/>
        <v>8.0854166666666671</v>
      </c>
      <c r="K3574" s="5">
        <v>6.7502886723410729</v>
      </c>
      <c r="L3574" s="132">
        <v>0</v>
      </c>
    </row>
    <row r="3575" spans="1:12" x14ac:dyDescent="0.25">
      <c r="A3575" s="2">
        <v>43137</v>
      </c>
      <c r="B3575" s="3">
        <f t="shared" si="276"/>
        <v>6</v>
      </c>
      <c r="C3575" s="3">
        <f t="shared" si="277"/>
        <v>2</v>
      </c>
      <c r="D3575" s="3">
        <f t="shared" si="278"/>
        <v>2018</v>
      </c>
      <c r="E3575" s="4">
        <v>19.787499999999998</v>
      </c>
      <c r="F3575" s="4">
        <v>18.287500000000005</v>
      </c>
      <c r="G3575" s="4">
        <f t="shared" si="279"/>
        <v>19.037500000000001</v>
      </c>
      <c r="H3575" s="4">
        <v>23.7805</v>
      </c>
      <c r="I3575" s="3">
        <v>0</v>
      </c>
      <c r="J3575" s="4">
        <f t="shared" ca="1" si="275"/>
        <v>9.0375000000000014</v>
      </c>
      <c r="K3575" s="5">
        <v>6.3517464361996598</v>
      </c>
      <c r="L3575" s="132">
        <v>0</v>
      </c>
    </row>
    <row r="3576" spans="1:12" x14ac:dyDescent="0.25">
      <c r="A3576" s="2">
        <v>43138</v>
      </c>
      <c r="B3576" s="3">
        <f t="shared" si="276"/>
        <v>7</v>
      </c>
      <c r="C3576" s="3">
        <f t="shared" si="277"/>
        <v>2</v>
      </c>
      <c r="D3576" s="3">
        <f t="shared" si="278"/>
        <v>2018</v>
      </c>
      <c r="E3576" s="4">
        <v>21.229166666666668</v>
      </c>
      <c r="F3576" s="4">
        <v>19.441666666666663</v>
      </c>
      <c r="G3576" s="4">
        <f t="shared" si="279"/>
        <v>20.335416666666667</v>
      </c>
      <c r="H3576" s="4">
        <v>28.2455</v>
      </c>
      <c r="I3576" s="3">
        <v>0</v>
      </c>
      <c r="J3576" s="4">
        <f t="shared" ca="1" si="275"/>
        <v>10.335416666666665</v>
      </c>
      <c r="K3576" s="5">
        <v>7.7886588923381161</v>
      </c>
      <c r="L3576" s="132">
        <v>0</v>
      </c>
    </row>
    <row r="3577" spans="1:12" x14ac:dyDescent="0.25">
      <c r="A3577" s="2">
        <v>43139</v>
      </c>
      <c r="B3577" s="3">
        <f t="shared" si="276"/>
        <v>8</v>
      </c>
      <c r="C3577" s="3">
        <f t="shared" si="277"/>
        <v>2</v>
      </c>
      <c r="D3577" s="3">
        <f t="shared" si="278"/>
        <v>2018</v>
      </c>
      <c r="E3577" s="4">
        <v>21.850000000000005</v>
      </c>
      <c r="F3577" s="4">
        <v>20.275000000000002</v>
      </c>
      <c r="G3577" s="4">
        <f t="shared" si="279"/>
        <v>21.062500000000004</v>
      </c>
      <c r="H3577" s="4">
        <v>26.451700000000002</v>
      </c>
      <c r="I3577" s="3">
        <v>0</v>
      </c>
      <c r="J3577" s="4">
        <f t="shared" ca="1" si="275"/>
        <v>11.062500000000004</v>
      </c>
      <c r="K3577" s="5">
        <v>7.376163740693336</v>
      </c>
      <c r="L3577" s="132">
        <v>0</v>
      </c>
    </row>
    <row r="3578" spans="1:12" x14ac:dyDescent="0.25">
      <c r="A3578" s="2">
        <v>43140</v>
      </c>
      <c r="B3578" s="3">
        <f t="shared" si="276"/>
        <v>9</v>
      </c>
      <c r="C3578" s="3">
        <f t="shared" si="277"/>
        <v>2</v>
      </c>
      <c r="D3578" s="3">
        <f t="shared" si="278"/>
        <v>2018</v>
      </c>
      <c r="E3578" s="4">
        <v>20.666666666666668</v>
      </c>
      <c r="F3578" s="4">
        <v>18.979166666666664</v>
      </c>
      <c r="G3578" s="4">
        <f t="shared" si="279"/>
        <v>19.822916666666664</v>
      </c>
      <c r="H3578" s="4">
        <v>13.6394</v>
      </c>
      <c r="I3578" s="3">
        <v>12</v>
      </c>
      <c r="J3578" s="4">
        <f t="shared" ca="1" si="275"/>
        <v>9.8229166666666661</v>
      </c>
      <c r="K3578" s="5">
        <v>3.7119464121022023</v>
      </c>
      <c r="L3578" s="132">
        <v>0</v>
      </c>
    </row>
    <row r="3579" spans="1:12" x14ac:dyDescent="0.25">
      <c r="A3579" s="2">
        <v>43141</v>
      </c>
      <c r="B3579" s="3">
        <f t="shared" si="276"/>
        <v>10</v>
      </c>
      <c r="C3579" s="3">
        <f t="shared" si="277"/>
        <v>2</v>
      </c>
      <c r="D3579" s="3">
        <f t="shared" si="278"/>
        <v>2018</v>
      </c>
      <c r="E3579" s="4">
        <v>20.987500000000001</v>
      </c>
      <c r="F3579" s="4">
        <v>19.412500000000001</v>
      </c>
      <c r="G3579" s="4">
        <f t="shared" si="279"/>
        <v>20.200000000000003</v>
      </c>
      <c r="H3579" s="4">
        <v>19.939699999999998</v>
      </c>
      <c r="I3579" s="3">
        <v>3</v>
      </c>
      <c r="J3579" s="4">
        <f t="shared" ca="1" si="275"/>
        <v>10.200000000000001</v>
      </c>
      <c r="K3579" s="5">
        <v>5.0312385188490083</v>
      </c>
      <c r="L3579" s="132">
        <v>0</v>
      </c>
    </row>
    <row r="3580" spans="1:12" x14ac:dyDescent="0.25">
      <c r="A3580" s="2">
        <v>43142</v>
      </c>
      <c r="B3580" s="3">
        <f t="shared" si="276"/>
        <v>11</v>
      </c>
      <c r="C3580" s="3">
        <f t="shared" si="277"/>
        <v>2</v>
      </c>
      <c r="D3580" s="3">
        <f t="shared" si="278"/>
        <v>2018</v>
      </c>
      <c r="E3580" s="4">
        <v>20.312500000000004</v>
      </c>
      <c r="F3580" s="4">
        <v>19.137500000000003</v>
      </c>
      <c r="G3580" s="4">
        <f t="shared" si="279"/>
        <v>19.725000000000001</v>
      </c>
      <c r="H3580" s="4">
        <v>15.7722</v>
      </c>
      <c r="I3580" s="3">
        <v>25.599999999999998</v>
      </c>
      <c r="J3580" s="4">
        <f t="shared" ca="1" si="275"/>
        <v>9.7250000000000032</v>
      </c>
      <c r="K3580" s="5">
        <v>3.9920856251209793</v>
      </c>
      <c r="L3580" s="132">
        <v>0</v>
      </c>
    </row>
    <row r="3581" spans="1:12" x14ac:dyDescent="0.25">
      <c r="A3581" s="2">
        <v>43143</v>
      </c>
      <c r="B3581" s="3">
        <f t="shared" si="276"/>
        <v>12</v>
      </c>
      <c r="C3581" s="3">
        <f t="shared" si="277"/>
        <v>2</v>
      </c>
      <c r="D3581" s="3">
        <f t="shared" si="278"/>
        <v>2018</v>
      </c>
      <c r="E3581" s="4">
        <v>16.362500000000001</v>
      </c>
      <c r="F3581" s="4">
        <v>15.437500000000002</v>
      </c>
      <c r="G3581" s="4">
        <f t="shared" si="279"/>
        <v>15.900000000000002</v>
      </c>
      <c r="H3581" s="4">
        <v>7.817899999999999</v>
      </c>
      <c r="I3581" s="3">
        <v>2.8000000000000007</v>
      </c>
      <c r="J3581" s="4">
        <f t="shared" ca="1" si="275"/>
        <v>5.9000000000000012</v>
      </c>
      <c r="K3581" s="5">
        <v>1.8944907605302845</v>
      </c>
      <c r="L3581" s="132">
        <v>0</v>
      </c>
    </row>
    <row r="3582" spans="1:12" x14ac:dyDescent="0.25">
      <c r="A3582" s="2">
        <v>43144</v>
      </c>
      <c r="B3582" s="3">
        <f t="shared" si="276"/>
        <v>13</v>
      </c>
      <c r="C3582" s="3">
        <f t="shared" si="277"/>
        <v>2</v>
      </c>
      <c r="D3582" s="3">
        <f t="shared" si="278"/>
        <v>2018</v>
      </c>
      <c r="E3582" s="4">
        <v>16.441666666666666</v>
      </c>
      <c r="F3582" s="4">
        <v>14.887499999999996</v>
      </c>
      <c r="G3582" s="4">
        <f t="shared" si="279"/>
        <v>15.664583333333331</v>
      </c>
      <c r="H3582" s="4">
        <v>26.1418</v>
      </c>
      <c r="I3582" s="3">
        <v>0.4</v>
      </c>
      <c r="J3582" s="4">
        <f t="shared" ca="1" si="275"/>
        <v>5.6645833333333311</v>
      </c>
      <c r="K3582" s="5">
        <v>6.0677160571006707</v>
      </c>
      <c r="L3582" s="132">
        <v>0</v>
      </c>
    </row>
    <row r="3583" spans="1:12" x14ac:dyDescent="0.25">
      <c r="A3583" s="2">
        <v>43145</v>
      </c>
      <c r="B3583" s="3">
        <f t="shared" si="276"/>
        <v>14</v>
      </c>
      <c r="C3583" s="3">
        <f t="shared" si="277"/>
        <v>2</v>
      </c>
      <c r="D3583" s="3">
        <f t="shared" si="278"/>
        <v>2018</v>
      </c>
      <c r="E3583" s="4">
        <v>17.474999999999998</v>
      </c>
      <c r="F3583" s="4">
        <v>15.820833333333333</v>
      </c>
      <c r="G3583" s="4">
        <f t="shared" si="279"/>
        <v>16.647916666666667</v>
      </c>
      <c r="H3583" s="4">
        <v>24.850900000000003</v>
      </c>
      <c r="I3583" s="3">
        <v>0</v>
      </c>
      <c r="J3583" s="4">
        <f t="shared" ca="1" si="275"/>
        <v>6.6479166666666654</v>
      </c>
      <c r="K3583" s="5">
        <v>5.997072442608955</v>
      </c>
      <c r="L3583" s="132">
        <v>0</v>
      </c>
    </row>
    <row r="3584" spans="1:12" x14ac:dyDescent="0.25">
      <c r="A3584" s="2">
        <v>43146</v>
      </c>
      <c r="B3584" s="3">
        <f t="shared" si="276"/>
        <v>15</v>
      </c>
      <c r="C3584" s="3">
        <f t="shared" si="277"/>
        <v>2</v>
      </c>
      <c r="D3584" s="3">
        <f t="shared" si="278"/>
        <v>2018</v>
      </c>
      <c r="E3584" s="4">
        <v>17.616666666666664</v>
      </c>
      <c r="F3584" s="4">
        <v>16.195833333333336</v>
      </c>
      <c r="G3584" s="4">
        <f t="shared" si="279"/>
        <v>16.90625</v>
      </c>
      <c r="H3584" s="4">
        <v>26.198100000000011</v>
      </c>
      <c r="I3584" s="3">
        <v>0</v>
      </c>
      <c r="J3584" s="4">
        <f t="shared" ca="1" si="275"/>
        <v>6.90625</v>
      </c>
      <c r="K3584" s="5">
        <v>6.3115681883358583</v>
      </c>
      <c r="L3584" s="132">
        <v>0</v>
      </c>
    </row>
    <row r="3585" spans="1:12" x14ac:dyDescent="0.25">
      <c r="A3585" s="2">
        <v>43147</v>
      </c>
      <c r="B3585" s="3">
        <f t="shared" si="276"/>
        <v>16</v>
      </c>
      <c r="C3585" s="3">
        <f t="shared" si="277"/>
        <v>2</v>
      </c>
      <c r="D3585" s="3">
        <f t="shared" si="278"/>
        <v>2018</v>
      </c>
      <c r="E3585" s="4">
        <v>18.808333333333334</v>
      </c>
      <c r="F3585" s="4">
        <v>17.391666666666666</v>
      </c>
      <c r="G3585" s="4">
        <f t="shared" si="279"/>
        <v>18.100000000000001</v>
      </c>
      <c r="H3585" s="4">
        <v>23.168700000000001</v>
      </c>
      <c r="I3585" s="3">
        <v>0</v>
      </c>
      <c r="J3585" s="4">
        <f t="shared" ca="1" si="275"/>
        <v>8.1</v>
      </c>
      <c r="K3585" s="5">
        <v>5.8995146038384272</v>
      </c>
      <c r="L3585" s="132">
        <v>0</v>
      </c>
    </row>
    <row r="3586" spans="1:12" x14ac:dyDescent="0.25">
      <c r="A3586" s="2">
        <v>43148</v>
      </c>
      <c r="B3586" s="3">
        <f t="shared" si="276"/>
        <v>17</v>
      </c>
      <c r="C3586" s="3">
        <f t="shared" si="277"/>
        <v>2</v>
      </c>
      <c r="D3586" s="3">
        <f t="shared" si="278"/>
        <v>2018</v>
      </c>
      <c r="E3586" s="4">
        <v>18.600000000000005</v>
      </c>
      <c r="F3586" s="4">
        <v>17.349999999999998</v>
      </c>
      <c r="G3586" s="4">
        <f t="shared" si="279"/>
        <v>17.975000000000001</v>
      </c>
      <c r="H3586" s="4">
        <v>22.853099999999998</v>
      </c>
      <c r="I3586" s="3">
        <v>0</v>
      </c>
      <c r="J3586" s="4">
        <f t="shared" ref="J3586:J3649" ca="1" si="280">IF($J$2&gt;E3586,0, IF(F3586&gt;$J$2,((F3586-$J$2)+((E3586-F3586)/2)),((E3586-$J$2)^2/((E3586-F3586)))))</f>
        <v>7.9750000000000014</v>
      </c>
      <c r="K3586" s="5">
        <v>5.7555400130387451</v>
      </c>
      <c r="L3586" s="132">
        <v>0</v>
      </c>
    </row>
    <row r="3587" spans="1:12" x14ac:dyDescent="0.25">
      <c r="A3587" s="2">
        <v>43149</v>
      </c>
      <c r="B3587" s="3">
        <f t="shared" ref="B3587:B3650" si="281">DAY(A3587)</f>
        <v>18</v>
      </c>
      <c r="C3587" s="3">
        <f t="shared" ref="C3587:C3650" si="282">MONTH(A3587)</f>
        <v>2</v>
      </c>
      <c r="D3587" s="3">
        <f t="shared" ref="D3587:D3650" si="283">YEAR(A3587)</f>
        <v>2018</v>
      </c>
      <c r="E3587" s="4">
        <v>19.737500000000004</v>
      </c>
      <c r="F3587" s="4">
        <v>18.366666666666671</v>
      </c>
      <c r="G3587" s="4">
        <f t="shared" ref="G3587:G3650" si="284">MEDIAN(E3587:F3587)</f>
        <v>19.052083333333336</v>
      </c>
      <c r="H3587" s="4">
        <v>28.8643</v>
      </c>
      <c r="I3587" s="3">
        <v>0</v>
      </c>
      <c r="J3587" s="4">
        <f t="shared" ca="1" si="280"/>
        <v>9.0520833333333375</v>
      </c>
      <c r="K3587" s="5">
        <v>7.6177079660960842</v>
      </c>
      <c r="L3587" s="132">
        <v>0</v>
      </c>
    </row>
    <row r="3588" spans="1:12" x14ac:dyDescent="0.25">
      <c r="A3588" s="2">
        <v>43150</v>
      </c>
      <c r="B3588" s="3">
        <f t="shared" si="281"/>
        <v>19</v>
      </c>
      <c r="C3588" s="3">
        <f t="shared" si="282"/>
        <v>2</v>
      </c>
      <c r="D3588" s="3">
        <f t="shared" si="283"/>
        <v>2018</v>
      </c>
      <c r="E3588" s="4">
        <v>18.345833333333335</v>
      </c>
      <c r="F3588" s="4">
        <v>17.412499999999998</v>
      </c>
      <c r="G3588" s="4">
        <f t="shared" si="284"/>
        <v>17.879166666666666</v>
      </c>
      <c r="H3588" s="4">
        <v>6.6483999999999996</v>
      </c>
      <c r="I3588" s="3">
        <v>21.800000000000004</v>
      </c>
      <c r="J3588" s="4">
        <f t="shared" ca="1" si="280"/>
        <v>7.8791666666666664</v>
      </c>
      <c r="K3588" s="5">
        <v>1.5596230563845799</v>
      </c>
      <c r="L3588" s="132">
        <v>0</v>
      </c>
    </row>
    <row r="3589" spans="1:12" x14ac:dyDescent="0.25">
      <c r="A3589" s="2">
        <v>43151</v>
      </c>
      <c r="B3589" s="3">
        <f t="shared" si="281"/>
        <v>20</v>
      </c>
      <c r="C3589" s="3">
        <f t="shared" si="282"/>
        <v>2</v>
      </c>
      <c r="D3589" s="3">
        <f t="shared" si="283"/>
        <v>2018</v>
      </c>
      <c r="E3589" s="4">
        <v>19.599999999999998</v>
      </c>
      <c r="F3589" s="4">
        <v>18.737499999999997</v>
      </c>
      <c r="G3589" s="4">
        <f t="shared" si="284"/>
        <v>19.168749999999996</v>
      </c>
      <c r="H3589" s="4">
        <v>14.394000000000002</v>
      </c>
      <c r="I3589" s="3">
        <v>3.1999999999999997</v>
      </c>
      <c r="J3589" s="4">
        <f t="shared" ca="1" si="280"/>
        <v>9.1687499999999975</v>
      </c>
      <c r="K3589" s="5">
        <v>3.5841623666006757</v>
      </c>
      <c r="L3589" s="132">
        <v>0</v>
      </c>
    </row>
    <row r="3590" spans="1:12" x14ac:dyDescent="0.25">
      <c r="A3590" s="2">
        <v>43152</v>
      </c>
      <c r="B3590" s="3">
        <f t="shared" si="281"/>
        <v>21</v>
      </c>
      <c r="C3590" s="3">
        <f t="shared" si="282"/>
        <v>2</v>
      </c>
      <c r="D3590" s="3">
        <f t="shared" si="283"/>
        <v>2018</v>
      </c>
      <c r="E3590" s="4">
        <v>19.395833333333332</v>
      </c>
      <c r="F3590" s="4">
        <v>18.00416666666667</v>
      </c>
      <c r="G3590" s="4">
        <f t="shared" si="284"/>
        <v>18.700000000000003</v>
      </c>
      <c r="H3590" s="4">
        <v>20.126300000000004</v>
      </c>
      <c r="I3590" s="3">
        <v>24.4</v>
      </c>
      <c r="J3590" s="4">
        <f t="shared" ca="1" si="280"/>
        <v>8.7000000000000011</v>
      </c>
      <c r="K3590" s="5">
        <v>5.1988735603445573</v>
      </c>
      <c r="L3590" s="132">
        <v>0</v>
      </c>
    </row>
    <row r="3591" spans="1:12" x14ac:dyDescent="0.25">
      <c r="A3591" s="2">
        <v>43153</v>
      </c>
      <c r="B3591" s="3">
        <f t="shared" si="281"/>
        <v>22</v>
      </c>
      <c r="C3591" s="3">
        <f t="shared" si="282"/>
        <v>2</v>
      </c>
      <c r="D3591" s="3">
        <f t="shared" si="283"/>
        <v>2018</v>
      </c>
      <c r="E3591" s="4">
        <v>17.445833333333336</v>
      </c>
      <c r="F3591" s="4">
        <v>16.024999999999999</v>
      </c>
      <c r="G3591" s="4">
        <f t="shared" si="284"/>
        <v>16.735416666666666</v>
      </c>
      <c r="H3591" s="4">
        <v>25.032600000000002</v>
      </c>
      <c r="I3591" s="3">
        <v>1.2</v>
      </c>
      <c r="J3591" s="4">
        <f t="shared" ca="1" si="280"/>
        <v>6.7354166666666675</v>
      </c>
      <c r="K3591" s="5">
        <v>6.2670449014076599</v>
      </c>
      <c r="L3591" s="132">
        <v>0</v>
      </c>
    </row>
    <row r="3592" spans="1:12" x14ac:dyDescent="0.25">
      <c r="A3592" s="2">
        <v>43154</v>
      </c>
      <c r="B3592" s="3">
        <f t="shared" si="281"/>
        <v>23</v>
      </c>
      <c r="C3592" s="3">
        <f t="shared" si="282"/>
        <v>2</v>
      </c>
      <c r="D3592" s="3">
        <f t="shared" si="283"/>
        <v>2018</v>
      </c>
      <c r="E3592" s="4">
        <v>17.875000000000004</v>
      </c>
      <c r="F3592" s="4">
        <v>16.154166666666669</v>
      </c>
      <c r="G3592" s="4">
        <f t="shared" si="284"/>
        <v>17.014583333333334</v>
      </c>
      <c r="H3592" s="4">
        <v>28.264100000000003</v>
      </c>
      <c r="I3592" s="3">
        <v>0</v>
      </c>
      <c r="J3592" s="4">
        <f t="shared" ca="1" si="280"/>
        <v>7.0145833333333361</v>
      </c>
      <c r="K3592" s="5">
        <v>6.8592853501398778</v>
      </c>
      <c r="L3592" s="132">
        <v>0</v>
      </c>
    </row>
    <row r="3593" spans="1:12" x14ac:dyDescent="0.25">
      <c r="A3593" s="2">
        <v>43155</v>
      </c>
      <c r="B3593" s="3">
        <f t="shared" si="281"/>
        <v>24</v>
      </c>
      <c r="C3593" s="3">
        <f t="shared" si="282"/>
        <v>2</v>
      </c>
      <c r="D3593" s="3">
        <f t="shared" si="283"/>
        <v>2018</v>
      </c>
      <c r="E3593" s="4">
        <v>19.408333333333331</v>
      </c>
      <c r="F3593" s="4">
        <v>17.925000000000001</v>
      </c>
      <c r="G3593" s="4">
        <f t="shared" si="284"/>
        <v>18.666666666666664</v>
      </c>
      <c r="H3593" s="4">
        <v>25.348900000000004</v>
      </c>
      <c r="I3593" s="3">
        <v>0</v>
      </c>
      <c r="J3593" s="4">
        <f t="shared" ca="1" si="280"/>
        <v>8.6666666666666661</v>
      </c>
      <c r="K3593" s="5">
        <v>6.5869126423107387</v>
      </c>
      <c r="L3593" s="132">
        <v>0</v>
      </c>
    </row>
    <row r="3594" spans="1:12" x14ac:dyDescent="0.25">
      <c r="A3594" s="2">
        <v>43156</v>
      </c>
      <c r="B3594" s="3">
        <f t="shared" si="281"/>
        <v>25</v>
      </c>
      <c r="C3594" s="3">
        <f t="shared" si="282"/>
        <v>2</v>
      </c>
      <c r="D3594" s="3">
        <f t="shared" si="283"/>
        <v>2018</v>
      </c>
      <c r="E3594" s="4">
        <v>19.725000000000001</v>
      </c>
      <c r="F3594" s="4">
        <v>18.375000000000004</v>
      </c>
      <c r="G3594" s="4">
        <f t="shared" si="284"/>
        <v>19.050000000000004</v>
      </c>
      <c r="H3594" s="4">
        <v>20.062799999999999</v>
      </c>
      <c r="I3594" s="3">
        <v>0</v>
      </c>
      <c r="J3594" s="4">
        <f t="shared" ca="1" si="280"/>
        <v>9.0500000000000025</v>
      </c>
      <c r="K3594" s="5">
        <v>5.2884546379582895</v>
      </c>
      <c r="L3594" s="132">
        <v>0</v>
      </c>
    </row>
    <row r="3595" spans="1:12" x14ac:dyDescent="0.25">
      <c r="A3595" s="2">
        <v>43157</v>
      </c>
      <c r="B3595" s="3">
        <f t="shared" si="281"/>
        <v>26</v>
      </c>
      <c r="C3595" s="3">
        <f t="shared" si="282"/>
        <v>2</v>
      </c>
      <c r="D3595" s="3">
        <f t="shared" si="283"/>
        <v>2018</v>
      </c>
      <c r="E3595" s="4">
        <v>19.45</v>
      </c>
      <c r="F3595" s="4">
        <v>18.079166666666662</v>
      </c>
      <c r="G3595" s="4">
        <f t="shared" si="284"/>
        <v>18.764583333333331</v>
      </c>
      <c r="H3595" s="4">
        <v>15.557899999999998</v>
      </c>
      <c r="I3595" s="3">
        <v>2.2000000000000002</v>
      </c>
      <c r="J3595" s="4">
        <f t="shared" ca="1" si="280"/>
        <v>8.7645833333333307</v>
      </c>
      <c r="K3595" s="5">
        <v>4.0606278604669193</v>
      </c>
      <c r="L3595" s="132">
        <v>0</v>
      </c>
    </row>
    <row r="3596" spans="1:12" x14ac:dyDescent="0.25">
      <c r="A3596" s="2">
        <v>43158</v>
      </c>
      <c r="B3596" s="3">
        <f t="shared" si="281"/>
        <v>27</v>
      </c>
      <c r="C3596" s="3">
        <f t="shared" si="282"/>
        <v>2</v>
      </c>
      <c r="D3596" s="3">
        <f t="shared" si="283"/>
        <v>2018</v>
      </c>
      <c r="E3596" s="4">
        <v>19.937500000000004</v>
      </c>
      <c r="F3596" s="4">
        <v>18.558333333333337</v>
      </c>
      <c r="G3596" s="4">
        <f t="shared" si="284"/>
        <v>19.247916666666669</v>
      </c>
      <c r="H3596" s="4">
        <v>21.1419</v>
      </c>
      <c r="I3596" s="3">
        <v>0.4</v>
      </c>
      <c r="J3596" s="4">
        <f t="shared" ca="1" si="280"/>
        <v>9.2479166666666703</v>
      </c>
      <c r="K3596" s="5">
        <v>5.5847756171766294</v>
      </c>
      <c r="L3596" s="132">
        <v>0</v>
      </c>
    </row>
    <row r="3597" spans="1:12" x14ac:dyDescent="0.25">
      <c r="A3597" s="2">
        <v>43159</v>
      </c>
      <c r="B3597" s="3">
        <f t="shared" si="281"/>
        <v>28</v>
      </c>
      <c r="C3597" s="3">
        <f t="shared" si="282"/>
        <v>2</v>
      </c>
      <c r="D3597" s="3">
        <f t="shared" si="283"/>
        <v>2018</v>
      </c>
      <c r="E3597" s="4">
        <v>19.254166666666666</v>
      </c>
      <c r="F3597" s="4">
        <v>18.070833333333329</v>
      </c>
      <c r="G3597" s="4">
        <f t="shared" si="284"/>
        <v>18.662499999999998</v>
      </c>
      <c r="H3597" s="4">
        <v>15.0289</v>
      </c>
      <c r="I3597" s="3">
        <v>0.6</v>
      </c>
      <c r="J3597" s="4">
        <f t="shared" ca="1" si="280"/>
        <v>8.6624999999999979</v>
      </c>
      <c r="K3597" s="5">
        <v>3.884289877189075</v>
      </c>
      <c r="L3597" s="132">
        <v>0</v>
      </c>
    </row>
    <row r="3598" spans="1:12" x14ac:dyDescent="0.25">
      <c r="A3598" s="2">
        <v>43160</v>
      </c>
      <c r="B3598" s="3">
        <f t="shared" si="281"/>
        <v>1</v>
      </c>
      <c r="C3598" s="3">
        <f t="shared" si="282"/>
        <v>3</v>
      </c>
      <c r="D3598" s="3">
        <f t="shared" si="283"/>
        <v>2018</v>
      </c>
      <c r="E3598" s="4">
        <v>21.158333333333335</v>
      </c>
      <c r="F3598" s="4">
        <v>19.766666666666666</v>
      </c>
      <c r="G3598" s="4">
        <f t="shared" si="284"/>
        <v>20.462499999999999</v>
      </c>
      <c r="H3598" s="4">
        <v>17.781400000000001</v>
      </c>
      <c r="I3598" s="3">
        <v>0.2</v>
      </c>
      <c r="J3598" s="4">
        <f t="shared" ca="1" si="280"/>
        <v>10.4625</v>
      </c>
      <c r="K3598" s="5">
        <v>4.8974985021374877</v>
      </c>
      <c r="L3598" s="133">
        <v>0</v>
      </c>
    </row>
    <row r="3599" spans="1:12" x14ac:dyDescent="0.25">
      <c r="A3599" s="2">
        <v>43161</v>
      </c>
      <c r="B3599" s="3">
        <f t="shared" si="281"/>
        <v>2</v>
      </c>
      <c r="C3599" s="3">
        <f t="shared" si="282"/>
        <v>3</v>
      </c>
      <c r="D3599" s="3">
        <f t="shared" si="283"/>
        <v>2018</v>
      </c>
      <c r="E3599" s="4">
        <v>22.154166666666669</v>
      </c>
      <c r="F3599" s="4">
        <v>20.795833333333334</v>
      </c>
      <c r="G3599" s="4">
        <f t="shared" si="284"/>
        <v>21.475000000000001</v>
      </c>
      <c r="H3599" s="4">
        <v>20.3048</v>
      </c>
      <c r="I3599" s="3">
        <v>0</v>
      </c>
      <c r="J3599" s="4">
        <f t="shared" ca="1" si="280"/>
        <v>11.475000000000001</v>
      </c>
      <c r="K3599" s="5">
        <v>5.6171709708291173</v>
      </c>
      <c r="L3599" s="133">
        <v>0</v>
      </c>
    </row>
    <row r="3600" spans="1:12" x14ac:dyDescent="0.25">
      <c r="A3600" s="2">
        <v>43162</v>
      </c>
      <c r="B3600" s="3">
        <f t="shared" si="281"/>
        <v>3</v>
      </c>
      <c r="C3600" s="3">
        <f t="shared" si="282"/>
        <v>3</v>
      </c>
      <c r="D3600" s="3">
        <f t="shared" si="283"/>
        <v>2018</v>
      </c>
      <c r="E3600" s="4">
        <v>20.512499999999999</v>
      </c>
      <c r="F3600" s="4">
        <v>18.933333333333334</v>
      </c>
      <c r="G3600" s="4">
        <f t="shared" si="284"/>
        <v>19.722916666666666</v>
      </c>
      <c r="H3600" s="4">
        <v>16.334600000000002</v>
      </c>
      <c r="I3600" s="3">
        <v>5</v>
      </c>
      <c r="J3600" s="4">
        <f t="shared" ca="1" si="280"/>
        <v>9.7229166666666664</v>
      </c>
      <c r="K3600" s="5">
        <v>4.3314097028898386</v>
      </c>
      <c r="L3600" s="133">
        <v>0</v>
      </c>
    </row>
    <row r="3601" spans="1:12" x14ac:dyDescent="0.25">
      <c r="A3601" s="2">
        <v>43163</v>
      </c>
      <c r="B3601" s="3">
        <f t="shared" si="281"/>
        <v>4</v>
      </c>
      <c r="C3601" s="3">
        <f t="shared" si="282"/>
        <v>3</v>
      </c>
      <c r="D3601" s="3">
        <f t="shared" si="283"/>
        <v>2018</v>
      </c>
      <c r="E3601" s="4">
        <v>20.625000000000004</v>
      </c>
      <c r="F3601" s="4">
        <v>19.237500000000004</v>
      </c>
      <c r="G3601" s="4">
        <f t="shared" si="284"/>
        <v>19.931250000000006</v>
      </c>
      <c r="H3601" s="4">
        <v>16.416599999999999</v>
      </c>
      <c r="I3601" s="3">
        <v>1.2</v>
      </c>
      <c r="J3601" s="4">
        <f t="shared" ca="1" si="280"/>
        <v>9.9312500000000039</v>
      </c>
      <c r="K3601" s="5">
        <v>4.3711385687505073</v>
      </c>
      <c r="L3601" s="133">
        <v>0</v>
      </c>
    </row>
    <row r="3602" spans="1:12" x14ac:dyDescent="0.25">
      <c r="A3602" s="2">
        <v>43164</v>
      </c>
      <c r="B3602" s="3">
        <f t="shared" si="281"/>
        <v>5</v>
      </c>
      <c r="C3602" s="3">
        <f t="shared" si="282"/>
        <v>3</v>
      </c>
      <c r="D3602" s="3">
        <f t="shared" si="283"/>
        <v>2018</v>
      </c>
      <c r="E3602" s="4">
        <v>20.875000000000004</v>
      </c>
      <c r="F3602" s="4">
        <v>19.508333333333329</v>
      </c>
      <c r="G3602" s="4">
        <f t="shared" si="284"/>
        <v>20.191666666666666</v>
      </c>
      <c r="H3602" s="4">
        <v>24.055400000000002</v>
      </c>
      <c r="I3602" s="3">
        <v>0.2</v>
      </c>
      <c r="J3602" s="4">
        <f t="shared" ca="1" si="280"/>
        <v>10.191666666666666</v>
      </c>
      <c r="K3602" s="5">
        <v>6.5120402483791198</v>
      </c>
      <c r="L3602" s="133">
        <v>0</v>
      </c>
    </row>
    <row r="3603" spans="1:12" x14ac:dyDescent="0.25">
      <c r="A3603" s="2">
        <v>43165</v>
      </c>
      <c r="B3603" s="3">
        <f t="shared" si="281"/>
        <v>6</v>
      </c>
      <c r="C3603" s="3">
        <f t="shared" si="282"/>
        <v>3</v>
      </c>
      <c r="D3603" s="3">
        <f t="shared" si="283"/>
        <v>2018</v>
      </c>
      <c r="E3603" s="4">
        <v>20.720833333333335</v>
      </c>
      <c r="F3603" s="4">
        <v>19.295833333333334</v>
      </c>
      <c r="G3603" s="4">
        <f t="shared" si="284"/>
        <v>20.008333333333333</v>
      </c>
      <c r="H3603" s="4">
        <v>17.711399999999998</v>
      </c>
      <c r="I3603" s="3">
        <v>0</v>
      </c>
      <c r="J3603" s="4">
        <f t="shared" ca="1" si="280"/>
        <v>10.008333333333335</v>
      </c>
      <c r="K3603" s="5">
        <v>5.1038378239327242</v>
      </c>
      <c r="L3603" s="133">
        <v>0</v>
      </c>
    </row>
    <row r="3604" spans="1:12" x14ac:dyDescent="0.25">
      <c r="A3604" s="2">
        <v>43166</v>
      </c>
      <c r="B3604" s="3">
        <f t="shared" si="281"/>
        <v>7</v>
      </c>
      <c r="C3604" s="3">
        <f t="shared" si="282"/>
        <v>3</v>
      </c>
      <c r="D3604" s="3">
        <f t="shared" si="283"/>
        <v>2018</v>
      </c>
      <c r="E3604" s="4">
        <v>18.116666666666667</v>
      </c>
      <c r="F3604" s="4">
        <v>16.858333333333334</v>
      </c>
      <c r="G3604" s="4">
        <f t="shared" si="284"/>
        <v>17.487500000000001</v>
      </c>
      <c r="H3604" s="4">
        <v>20.206599999999998</v>
      </c>
      <c r="I3604" s="3">
        <v>0</v>
      </c>
      <c r="J3604" s="4">
        <f t="shared" ca="1" si="280"/>
        <v>7.4875000000000007</v>
      </c>
      <c r="K3604" s="5">
        <v>5.2444631265814268</v>
      </c>
      <c r="L3604" s="133">
        <v>0</v>
      </c>
    </row>
    <row r="3605" spans="1:12" x14ac:dyDescent="0.25">
      <c r="A3605" s="2">
        <v>43167</v>
      </c>
      <c r="B3605" s="3">
        <f t="shared" si="281"/>
        <v>8</v>
      </c>
      <c r="C3605" s="3">
        <f t="shared" si="282"/>
        <v>3</v>
      </c>
      <c r="D3605" s="3">
        <f t="shared" si="283"/>
        <v>2018</v>
      </c>
      <c r="E3605" s="4">
        <v>16.287499999999998</v>
      </c>
      <c r="F3605" s="4">
        <v>14.733333333333333</v>
      </c>
      <c r="G3605" s="4">
        <f t="shared" si="284"/>
        <v>15.510416666666664</v>
      </c>
      <c r="H3605" s="4">
        <v>26.674699999999998</v>
      </c>
      <c r="I3605" s="3">
        <v>0</v>
      </c>
      <c r="J3605" s="4">
        <f t="shared" ca="1" si="280"/>
        <v>5.5104166666666652</v>
      </c>
      <c r="K3605" s="5">
        <v>6.2420709446625002</v>
      </c>
      <c r="L3605" s="133">
        <v>0</v>
      </c>
    </row>
    <row r="3606" spans="1:12" x14ac:dyDescent="0.25">
      <c r="A3606" s="2">
        <v>43168</v>
      </c>
      <c r="B3606" s="3">
        <f t="shared" si="281"/>
        <v>9</v>
      </c>
      <c r="C3606" s="3">
        <f t="shared" si="282"/>
        <v>3</v>
      </c>
      <c r="D3606" s="3">
        <f t="shared" si="283"/>
        <v>2018</v>
      </c>
      <c r="E3606" s="4">
        <v>19.474999999999998</v>
      </c>
      <c r="F3606" s="4">
        <v>17.920833333333334</v>
      </c>
      <c r="G3606" s="4">
        <f t="shared" si="284"/>
        <v>18.697916666666664</v>
      </c>
      <c r="H3606" s="4">
        <v>18.703899999999997</v>
      </c>
      <c r="I3606" s="3">
        <v>0</v>
      </c>
      <c r="J3606" s="4">
        <f t="shared" ca="1" si="280"/>
        <v>8.6979166666666661</v>
      </c>
      <c r="K3606" s="5">
        <v>5.0035944905318486</v>
      </c>
      <c r="L3606" s="133">
        <v>0</v>
      </c>
    </row>
    <row r="3607" spans="1:12" x14ac:dyDescent="0.25">
      <c r="A3607" s="2">
        <v>43169</v>
      </c>
      <c r="B3607" s="3">
        <f t="shared" si="281"/>
        <v>10</v>
      </c>
      <c r="C3607" s="3">
        <f t="shared" si="282"/>
        <v>3</v>
      </c>
      <c r="D3607" s="3">
        <f t="shared" si="283"/>
        <v>2018</v>
      </c>
      <c r="E3607" s="4">
        <v>21.675000000000001</v>
      </c>
      <c r="F3607" s="4">
        <v>20.283333333333335</v>
      </c>
      <c r="G3607" s="4">
        <f t="shared" si="284"/>
        <v>20.979166666666668</v>
      </c>
      <c r="H3607" s="4">
        <v>21.378700000000002</v>
      </c>
      <c r="I3607" s="3">
        <v>0</v>
      </c>
      <c r="J3607" s="4">
        <f t="shared" ca="1" si="280"/>
        <v>10.979166666666668</v>
      </c>
      <c r="K3607" s="5">
        <v>6.075591953450405</v>
      </c>
      <c r="L3607" s="133">
        <v>0</v>
      </c>
    </row>
    <row r="3608" spans="1:12" x14ac:dyDescent="0.25">
      <c r="A3608" s="2">
        <v>43170</v>
      </c>
      <c r="B3608" s="3">
        <f t="shared" si="281"/>
        <v>11</v>
      </c>
      <c r="C3608" s="3">
        <f t="shared" si="282"/>
        <v>3</v>
      </c>
      <c r="D3608" s="3">
        <f t="shared" si="283"/>
        <v>2018</v>
      </c>
      <c r="E3608" s="4">
        <v>22.187499999999996</v>
      </c>
      <c r="F3608" s="4">
        <v>20.420833333333334</v>
      </c>
      <c r="G3608" s="4">
        <f t="shared" si="284"/>
        <v>21.304166666666667</v>
      </c>
      <c r="H3608" s="4">
        <v>22.599499999999999</v>
      </c>
      <c r="I3608" s="3">
        <v>0</v>
      </c>
      <c r="J3608" s="4">
        <f t="shared" ca="1" si="280"/>
        <v>11.304166666666665</v>
      </c>
      <c r="K3608" s="5">
        <v>6.6174198030015372</v>
      </c>
      <c r="L3608" s="133">
        <v>0</v>
      </c>
    </row>
    <row r="3609" spans="1:12" x14ac:dyDescent="0.25">
      <c r="A3609" s="2">
        <v>43171</v>
      </c>
      <c r="B3609" s="3">
        <f t="shared" si="281"/>
        <v>12</v>
      </c>
      <c r="C3609" s="3">
        <f t="shared" si="282"/>
        <v>3</v>
      </c>
      <c r="D3609" s="3">
        <f t="shared" si="283"/>
        <v>2018</v>
      </c>
      <c r="E3609" s="4">
        <v>19.362499999999997</v>
      </c>
      <c r="F3609" s="4">
        <v>17.95</v>
      </c>
      <c r="G3609" s="4">
        <f t="shared" si="284"/>
        <v>18.65625</v>
      </c>
      <c r="H3609" s="4">
        <v>21.7042</v>
      </c>
      <c r="I3609" s="3">
        <v>0</v>
      </c>
      <c r="J3609" s="4">
        <f t="shared" ca="1" si="280"/>
        <v>8.6562499999999982</v>
      </c>
      <c r="K3609" s="5">
        <v>6.1541013193667675</v>
      </c>
      <c r="L3609" s="133">
        <v>0</v>
      </c>
    </row>
    <row r="3610" spans="1:12" x14ac:dyDescent="0.25">
      <c r="A3610" s="2">
        <v>43172</v>
      </c>
      <c r="B3610" s="3">
        <f t="shared" si="281"/>
        <v>13</v>
      </c>
      <c r="C3610" s="3">
        <f t="shared" si="282"/>
        <v>3</v>
      </c>
      <c r="D3610" s="3">
        <f t="shared" si="283"/>
        <v>2018</v>
      </c>
      <c r="E3610" s="4">
        <v>18.445833333333336</v>
      </c>
      <c r="F3610" s="4">
        <v>16.566666666666666</v>
      </c>
      <c r="G3610" s="4">
        <f t="shared" si="284"/>
        <v>17.506250000000001</v>
      </c>
      <c r="H3610" s="4">
        <v>26.277600000000007</v>
      </c>
      <c r="I3610" s="3">
        <v>0</v>
      </c>
      <c r="J3610" s="4">
        <f t="shared" ca="1" si="280"/>
        <v>7.5062500000000014</v>
      </c>
      <c r="K3610" s="5">
        <v>7.496604955063952</v>
      </c>
      <c r="L3610" s="133">
        <v>2</v>
      </c>
    </row>
    <row r="3611" spans="1:12" x14ac:dyDescent="0.25">
      <c r="A3611" s="2">
        <v>43173</v>
      </c>
      <c r="B3611" s="3">
        <f t="shared" si="281"/>
        <v>14</v>
      </c>
      <c r="C3611" s="3">
        <f t="shared" si="282"/>
        <v>3</v>
      </c>
      <c r="D3611" s="3">
        <f t="shared" si="283"/>
        <v>2018</v>
      </c>
      <c r="E3611" s="4">
        <v>20.475000000000001</v>
      </c>
      <c r="F3611" s="4">
        <v>19.104166666666664</v>
      </c>
      <c r="G3611" s="4">
        <f t="shared" si="284"/>
        <v>19.789583333333333</v>
      </c>
      <c r="H3611" s="4">
        <v>12.961600000000001</v>
      </c>
      <c r="I3611" s="3">
        <v>12.6</v>
      </c>
      <c r="J3611" s="4">
        <f t="shared" ca="1" si="280"/>
        <v>9.7895833333333329</v>
      </c>
      <c r="K3611" s="5">
        <v>4.0122150316090943</v>
      </c>
      <c r="L3611" s="133">
        <v>0</v>
      </c>
    </row>
    <row r="3612" spans="1:12" x14ac:dyDescent="0.25">
      <c r="A3612" s="2">
        <v>43174</v>
      </c>
      <c r="B3612" s="3">
        <f t="shared" si="281"/>
        <v>15</v>
      </c>
      <c r="C3612" s="3">
        <f t="shared" si="282"/>
        <v>3</v>
      </c>
      <c r="D3612" s="3">
        <f t="shared" si="283"/>
        <v>2018</v>
      </c>
      <c r="E3612" s="4">
        <v>18.387499999999999</v>
      </c>
      <c r="F3612" s="4">
        <v>17.754166666666666</v>
      </c>
      <c r="G3612" s="4">
        <f t="shared" si="284"/>
        <v>18.070833333333333</v>
      </c>
      <c r="H3612" s="4">
        <v>3.6682999999999999</v>
      </c>
      <c r="I3612" s="3">
        <v>38.799999999999997</v>
      </c>
      <c r="J3612" s="4">
        <f t="shared" ca="1" si="280"/>
        <v>8.0708333333333329</v>
      </c>
      <c r="K3612" s="5">
        <v>0.93337660617384755</v>
      </c>
      <c r="L3612" s="133">
        <v>0</v>
      </c>
    </row>
    <row r="3613" spans="1:12" x14ac:dyDescent="0.25">
      <c r="A3613" s="2">
        <v>43175</v>
      </c>
      <c r="B3613" s="3">
        <f t="shared" si="281"/>
        <v>16</v>
      </c>
      <c r="C3613" s="3">
        <f t="shared" si="282"/>
        <v>3</v>
      </c>
      <c r="D3613" s="3">
        <f t="shared" si="283"/>
        <v>2018</v>
      </c>
      <c r="E3613" s="4">
        <v>19.399999999999999</v>
      </c>
      <c r="F3613" s="4">
        <v>18.133333333333333</v>
      </c>
      <c r="G3613" s="4">
        <f t="shared" si="284"/>
        <v>18.766666666666666</v>
      </c>
      <c r="H3613" s="4">
        <v>24.732100000000003</v>
      </c>
      <c r="I3613" s="3">
        <v>0</v>
      </c>
      <c r="J3613" s="4">
        <f t="shared" ca="1" si="280"/>
        <v>8.7666666666666657</v>
      </c>
      <c r="K3613" s="5">
        <v>6.3710109663499308</v>
      </c>
      <c r="L3613" s="133">
        <v>0</v>
      </c>
    </row>
    <row r="3614" spans="1:12" x14ac:dyDescent="0.25">
      <c r="A3614" s="2">
        <v>43176</v>
      </c>
      <c r="B3614" s="3">
        <f t="shared" si="281"/>
        <v>17</v>
      </c>
      <c r="C3614" s="3">
        <f t="shared" si="282"/>
        <v>3</v>
      </c>
      <c r="D3614" s="3">
        <f t="shared" si="283"/>
        <v>2018</v>
      </c>
      <c r="E3614" s="4">
        <v>20.966666666666669</v>
      </c>
      <c r="F3614" s="4">
        <v>19.412499999999998</v>
      </c>
      <c r="G3614" s="4">
        <f t="shared" si="284"/>
        <v>20.189583333333331</v>
      </c>
      <c r="H3614" s="4">
        <v>18.108799999999999</v>
      </c>
      <c r="I3614" s="3">
        <v>0</v>
      </c>
      <c r="J3614" s="4">
        <f t="shared" ca="1" si="280"/>
        <v>10.189583333333333</v>
      </c>
      <c r="K3614" s="5">
        <v>4.9249962411053811</v>
      </c>
      <c r="L3614" s="133">
        <v>0</v>
      </c>
    </row>
    <row r="3615" spans="1:12" x14ac:dyDescent="0.25">
      <c r="A3615" s="2">
        <v>43177</v>
      </c>
      <c r="B3615" s="3">
        <f t="shared" si="281"/>
        <v>18</v>
      </c>
      <c r="C3615" s="3">
        <f t="shared" si="282"/>
        <v>3</v>
      </c>
      <c r="D3615" s="3">
        <f t="shared" si="283"/>
        <v>2018</v>
      </c>
      <c r="E3615" s="4">
        <v>23.025000000000002</v>
      </c>
      <c r="F3615" s="4">
        <v>21.808333333333334</v>
      </c>
      <c r="G3615" s="4">
        <f t="shared" si="284"/>
        <v>22.416666666666668</v>
      </c>
      <c r="H3615" s="4">
        <v>17.607400000000005</v>
      </c>
      <c r="I3615" s="3">
        <v>0</v>
      </c>
      <c r="J3615" s="4">
        <f t="shared" ca="1" si="280"/>
        <v>12.416666666666668</v>
      </c>
      <c r="K3615" s="5">
        <v>4.873745171801759</v>
      </c>
      <c r="L3615" s="133">
        <v>0</v>
      </c>
    </row>
    <row r="3616" spans="1:12" x14ac:dyDescent="0.25">
      <c r="A3616" s="2">
        <v>43178</v>
      </c>
      <c r="B3616" s="3">
        <f t="shared" si="281"/>
        <v>19</v>
      </c>
      <c r="C3616" s="3">
        <f t="shared" si="282"/>
        <v>3</v>
      </c>
      <c r="D3616" s="3">
        <f t="shared" si="283"/>
        <v>2018</v>
      </c>
      <c r="E3616" s="4">
        <v>22.054166666666664</v>
      </c>
      <c r="F3616" s="4">
        <v>20.554166666666671</v>
      </c>
      <c r="G3616" s="4">
        <f t="shared" si="284"/>
        <v>21.304166666666667</v>
      </c>
      <c r="H3616" s="4">
        <v>14.493699999999999</v>
      </c>
      <c r="I3616" s="3">
        <v>2.8000000000000003</v>
      </c>
      <c r="J3616" s="4">
        <f t="shared" ca="1" si="280"/>
        <v>11.304166666666667</v>
      </c>
      <c r="K3616" s="5">
        <v>3.8172972957899365</v>
      </c>
      <c r="L3616" s="133">
        <v>0</v>
      </c>
    </row>
    <row r="3617" spans="1:12" x14ac:dyDescent="0.25">
      <c r="A3617" s="2">
        <v>43179</v>
      </c>
      <c r="B3617" s="3">
        <f t="shared" si="281"/>
        <v>20</v>
      </c>
      <c r="C3617" s="3">
        <f t="shared" si="282"/>
        <v>3</v>
      </c>
      <c r="D3617" s="3">
        <f t="shared" si="283"/>
        <v>2018</v>
      </c>
      <c r="E3617" s="4">
        <v>17.045833333333334</v>
      </c>
      <c r="F3617" s="4">
        <v>16.058333333333337</v>
      </c>
      <c r="G3617" s="4">
        <f t="shared" si="284"/>
        <v>16.552083333333336</v>
      </c>
      <c r="H3617" s="4">
        <v>5.2439</v>
      </c>
      <c r="I3617" s="3">
        <v>48.4</v>
      </c>
      <c r="J3617" s="4">
        <f t="shared" ca="1" si="280"/>
        <v>6.5520833333333357</v>
      </c>
      <c r="K3617" s="5">
        <v>1.2448152421992349</v>
      </c>
      <c r="L3617" s="133">
        <v>0</v>
      </c>
    </row>
    <row r="3618" spans="1:12" x14ac:dyDescent="0.25">
      <c r="A3618" s="2">
        <v>43180</v>
      </c>
      <c r="B3618" s="3">
        <f t="shared" si="281"/>
        <v>21</v>
      </c>
      <c r="C3618" s="3">
        <f t="shared" si="282"/>
        <v>3</v>
      </c>
      <c r="D3618" s="3">
        <f t="shared" si="283"/>
        <v>2018</v>
      </c>
      <c r="E3618" s="4">
        <v>17.041666666666668</v>
      </c>
      <c r="F3618" s="4">
        <v>15.783333333333333</v>
      </c>
      <c r="G3618" s="4">
        <f t="shared" si="284"/>
        <v>16.412500000000001</v>
      </c>
      <c r="H3618" s="4">
        <v>25.349700000000002</v>
      </c>
      <c r="I3618" s="3">
        <v>0</v>
      </c>
      <c r="J3618" s="4">
        <f t="shared" ca="1" si="280"/>
        <v>6.4125000000000005</v>
      </c>
      <c r="K3618" s="5">
        <v>6.251194992380432</v>
      </c>
      <c r="L3618" s="133">
        <v>0</v>
      </c>
    </row>
    <row r="3619" spans="1:12" x14ac:dyDescent="0.25">
      <c r="A3619" s="2">
        <v>43181</v>
      </c>
      <c r="B3619" s="3">
        <f t="shared" si="281"/>
        <v>22</v>
      </c>
      <c r="C3619" s="3">
        <f t="shared" si="282"/>
        <v>3</v>
      </c>
      <c r="D3619" s="3">
        <f t="shared" si="283"/>
        <v>2018</v>
      </c>
      <c r="E3619" s="4">
        <v>17.033333333333331</v>
      </c>
      <c r="F3619" s="4">
        <v>15.562499999999995</v>
      </c>
      <c r="G3619" s="4">
        <f t="shared" si="284"/>
        <v>16.297916666666662</v>
      </c>
      <c r="H3619" s="4">
        <v>24.221499999999999</v>
      </c>
      <c r="I3619" s="3">
        <v>0.2</v>
      </c>
      <c r="J3619" s="4">
        <f t="shared" ca="1" si="280"/>
        <v>6.2979166666666631</v>
      </c>
      <c r="K3619" s="5">
        <v>5.9779651437470234</v>
      </c>
      <c r="L3619" s="133">
        <v>0</v>
      </c>
    </row>
    <row r="3620" spans="1:12" x14ac:dyDescent="0.25">
      <c r="A3620" s="2">
        <v>43182</v>
      </c>
      <c r="B3620" s="3">
        <f t="shared" si="281"/>
        <v>23</v>
      </c>
      <c r="C3620" s="3">
        <f t="shared" si="282"/>
        <v>3</v>
      </c>
      <c r="D3620" s="3">
        <f t="shared" si="283"/>
        <v>2018</v>
      </c>
      <c r="E3620" s="4">
        <v>19.929166666666664</v>
      </c>
      <c r="F3620" s="4">
        <v>18.875000000000004</v>
      </c>
      <c r="G3620" s="4">
        <f t="shared" si="284"/>
        <v>19.402083333333334</v>
      </c>
      <c r="H3620" s="4">
        <v>12.9703</v>
      </c>
      <c r="I3620" s="3">
        <v>4.2</v>
      </c>
      <c r="J3620" s="4">
        <f t="shared" ca="1" si="280"/>
        <v>9.4020833333333336</v>
      </c>
      <c r="K3620" s="5">
        <v>3.3023041755299487</v>
      </c>
      <c r="L3620" s="133">
        <v>0</v>
      </c>
    </row>
    <row r="3621" spans="1:12" x14ac:dyDescent="0.25">
      <c r="A3621" s="2">
        <v>43183</v>
      </c>
      <c r="B3621" s="3">
        <f t="shared" si="281"/>
        <v>24</v>
      </c>
      <c r="C3621" s="3">
        <f t="shared" si="282"/>
        <v>3</v>
      </c>
      <c r="D3621" s="3">
        <f t="shared" si="283"/>
        <v>2018</v>
      </c>
      <c r="E3621" s="4">
        <v>21.991666666666671</v>
      </c>
      <c r="F3621" s="4">
        <v>20.900000000000002</v>
      </c>
      <c r="G3621" s="4">
        <f t="shared" si="284"/>
        <v>21.445833333333336</v>
      </c>
      <c r="H3621" s="4">
        <v>15.9899</v>
      </c>
      <c r="I3621" s="3">
        <v>6.6000000000000005</v>
      </c>
      <c r="J3621" s="4">
        <f t="shared" ca="1" si="280"/>
        <v>11.445833333333336</v>
      </c>
      <c r="K3621" s="5">
        <v>4.4596547121328802</v>
      </c>
      <c r="L3621" s="133">
        <v>0</v>
      </c>
    </row>
    <row r="3622" spans="1:12" x14ac:dyDescent="0.25">
      <c r="A3622" s="2">
        <v>43184</v>
      </c>
      <c r="B3622" s="3">
        <f t="shared" si="281"/>
        <v>25</v>
      </c>
      <c r="C3622" s="3">
        <f t="shared" si="282"/>
        <v>3</v>
      </c>
      <c r="D3622" s="3">
        <f t="shared" si="283"/>
        <v>2018</v>
      </c>
      <c r="E3622" s="4">
        <v>17.920833333333331</v>
      </c>
      <c r="F3622" s="4">
        <v>17.016666666666666</v>
      </c>
      <c r="G3622" s="4">
        <f t="shared" si="284"/>
        <v>17.46875</v>
      </c>
      <c r="H3622" s="4">
        <v>8.1779000000000011</v>
      </c>
      <c r="I3622" s="3">
        <v>21.4</v>
      </c>
      <c r="J3622" s="4">
        <f t="shared" ca="1" si="280"/>
        <v>7.4687499999999982</v>
      </c>
      <c r="K3622" s="5">
        <v>1.9502092456117923</v>
      </c>
      <c r="L3622" s="133">
        <v>0</v>
      </c>
    </row>
    <row r="3623" spans="1:12" x14ac:dyDescent="0.25">
      <c r="A3623" s="2">
        <v>43185</v>
      </c>
      <c r="B3623" s="3">
        <f t="shared" si="281"/>
        <v>26</v>
      </c>
      <c r="C3623" s="3">
        <f t="shared" si="282"/>
        <v>3</v>
      </c>
      <c r="D3623" s="3">
        <f t="shared" si="283"/>
        <v>2018</v>
      </c>
      <c r="E3623" s="4">
        <v>14.479166666666666</v>
      </c>
      <c r="F3623" s="4">
        <v>13.8125</v>
      </c>
      <c r="G3623" s="4">
        <f t="shared" si="284"/>
        <v>14.145833333333332</v>
      </c>
      <c r="H3623" s="4">
        <v>8.7271999999999998</v>
      </c>
      <c r="I3623" s="3">
        <v>0</v>
      </c>
      <c r="J3623" s="4">
        <f t="shared" ca="1" si="280"/>
        <v>4.145833333333333</v>
      </c>
      <c r="K3623" s="5">
        <v>2.0424542718060503</v>
      </c>
      <c r="L3623" s="133">
        <v>0</v>
      </c>
    </row>
    <row r="3624" spans="1:12" x14ac:dyDescent="0.25">
      <c r="A3624" s="2">
        <v>43186</v>
      </c>
      <c r="B3624" s="3">
        <f t="shared" si="281"/>
        <v>27</v>
      </c>
      <c r="C3624" s="3">
        <f t="shared" si="282"/>
        <v>3</v>
      </c>
      <c r="D3624" s="3">
        <f t="shared" si="283"/>
        <v>2018</v>
      </c>
      <c r="E3624" s="4">
        <v>18.254166666666663</v>
      </c>
      <c r="F3624" s="4">
        <v>17.279166666666665</v>
      </c>
      <c r="G3624" s="4">
        <f t="shared" si="284"/>
        <v>17.766666666666666</v>
      </c>
      <c r="H3624" s="4">
        <v>13.0006</v>
      </c>
      <c r="I3624" s="3">
        <v>0.8</v>
      </c>
      <c r="J3624" s="4">
        <f t="shared" ca="1" si="280"/>
        <v>7.7666666666666639</v>
      </c>
      <c r="K3624" s="5">
        <v>3.3430378475167806</v>
      </c>
      <c r="L3624" s="133">
        <v>0</v>
      </c>
    </row>
    <row r="3625" spans="1:12" x14ac:dyDescent="0.25">
      <c r="A3625" s="2">
        <v>43187</v>
      </c>
      <c r="B3625" s="3">
        <f t="shared" si="281"/>
        <v>28</v>
      </c>
      <c r="C3625" s="3">
        <f t="shared" si="282"/>
        <v>3</v>
      </c>
      <c r="D3625" s="3">
        <f t="shared" si="283"/>
        <v>2018</v>
      </c>
      <c r="E3625" s="4">
        <v>18.920833333333331</v>
      </c>
      <c r="F3625" s="4">
        <v>18.329166666666666</v>
      </c>
      <c r="G3625" s="4">
        <f t="shared" si="284"/>
        <v>18.625</v>
      </c>
      <c r="H3625" s="4">
        <v>7.6097000000000001</v>
      </c>
      <c r="I3625" s="3">
        <v>0.8</v>
      </c>
      <c r="J3625" s="4">
        <f t="shared" ca="1" si="280"/>
        <v>8.6249999999999982</v>
      </c>
      <c r="K3625" s="5">
        <v>2.0366693356746746</v>
      </c>
      <c r="L3625" s="133">
        <v>0</v>
      </c>
    </row>
    <row r="3626" spans="1:12" x14ac:dyDescent="0.25">
      <c r="A3626" s="2">
        <v>43188</v>
      </c>
      <c r="B3626" s="3">
        <f t="shared" si="281"/>
        <v>29</v>
      </c>
      <c r="C3626" s="3">
        <f t="shared" si="282"/>
        <v>3</v>
      </c>
      <c r="D3626" s="3">
        <f t="shared" si="283"/>
        <v>2018</v>
      </c>
      <c r="E3626" s="4">
        <v>19.304166666666667</v>
      </c>
      <c r="F3626" s="4">
        <v>18.037500000000001</v>
      </c>
      <c r="G3626" s="4">
        <f t="shared" si="284"/>
        <v>18.670833333333334</v>
      </c>
      <c r="H3626" s="4">
        <v>10.5466</v>
      </c>
      <c r="I3626" s="3">
        <v>27.400000000000002</v>
      </c>
      <c r="J3626" s="4">
        <f t="shared" ca="1" si="280"/>
        <v>8.6708333333333343</v>
      </c>
      <c r="K3626" s="5">
        <v>2.5567733143848814</v>
      </c>
      <c r="L3626" s="133">
        <v>0</v>
      </c>
    </row>
    <row r="3627" spans="1:12" x14ac:dyDescent="0.25">
      <c r="A3627" s="2">
        <v>43189</v>
      </c>
      <c r="B3627" s="3">
        <f t="shared" si="281"/>
        <v>30</v>
      </c>
      <c r="C3627" s="3">
        <f t="shared" si="282"/>
        <v>3</v>
      </c>
      <c r="D3627" s="3">
        <f t="shared" si="283"/>
        <v>2018</v>
      </c>
      <c r="E3627" s="4">
        <v>19.683333333333334</v>
      </c>
      <c r="F3627" s="4">
        <v>18.875</v>
      </c>
      <c r="G3627" s="4">
        <f t="shared" si="284"/>
        <v>19.279166666666669</v>
      </c>
      <c r="H3627" s="4">
        <v>9.9382999999999999</v>
      </c>
      <c r="I3627" s="3">
        <v>0.8</v>
      </c>
      <c r="J3627" s="4">
        <f t="shared" ca="1" si="280"/>
        <v>9.2791666666666668</v>
      </c>
      <c r="K3627" s="5">
        <v>2.5813775316964844</v>
      </c>
      <c r="L3627" s="133">
        <v>0</v>
      </c>
    </row>
    <row r="3628" spans="1:12" x14ac:dyDescent="0.25">
      <c r="A3628" s="2">
        <v>43190</v>
      </c>
      <c r="B3628" s="3">
        <f t="shared" si="281"/>
        <v>31</v>
      </c>
      <c r="C3628" s="3">
        <f t="shared" si="282"/>
        <v>3</v>
      </c>
      <c r="D3628" s="3">
        <f t="shared" si="283"/>
        <v>2018</v>
      </c>
      <c r="E3628" s="4">
        <v>18.858333333333327</v>
      </c>
      <c r="F3628" s="4">
        <v>18.1875</v>
      </c>
      <c r="G3628" s="4">
        <f t="shared" si="284"/>
        <v>18.522916666666664</v>
      </c>
      <c r="H3628" s="4">
        <v>6.8289000000000017</v>
      </c>
      <c r="I3628" s="3">
        <v>1</v>
      </c>
      <c r="J3628" s="4">
        <f t="shared" ca="1" si="280"/>
        <v>8.5229166666666636</v>
      </c>
      <c r="K3628" s="5">
        <v>1.7077693280108008</v>
      </c>
      <c r="L3628" s="133">
        <v>0</v>
      </c>
    </row>
    <row r="3629" spans="1:12" x14ac:dyDescent="0.25">
      <c r="A3629" s="2">
        <v>43191</v>
      </c>
      <c r="B3629" s="3">
        <f t="shared" si="281"/>
        <v>1</v>
      </c>
      <c r="C3629" s="3">
        <f t="shared" si="282"/>
        <v>4</v>
      </c>
      <c r="D3629" s="3">
        <f t="shared" si="283"/>
        <v>2018</v>
      </c>
      <c r="E3629" s="4">
        <v>21.158333333333335</v>
      </c>
      <c r="F3629" s="4">
        <v>19.766666666666666</v>
      </c>
      <c r="G3629" s="4">
        <f t="shared" si="284"/>
        <v>20.462499999999999</v>
      </c>
      <c r="H3629" s="4">
        <v>9.1992000000000029</v>
      </c>
      <c r="I3629" s="3">
        <v>0.4</v>
      </c>
      <c r="J3629" s="4">
        <f t="shared" ca="1" si="280"/>
        <v>10.4625</v>
      </c>
      <c r="K3629" s="5">
        <v>2.3770929387166917</v>
      </c>
      <c r="L3629" s="134">
        <v>0</v>
      </c>
    </row>
    <row r="3630" spans="1:12" x14ac:dyDescent="0.25">
      <c r="A3630" s="2">
        <v>43192</v>
      </c>
      <c r="B3630" s="3">
        <f t="shared" si="281"/>
        <v>2</v>
      </c>
      <c r="C3630" s="3">
        <f t="shared" si="282"/>
        <v>4</v>
      </c>
      <c r="D3630" s="3">
        <f t="shared" si="283"/>
        <v>2018</v>
      </c>
      <c r="E3630" s="4">
        <v>22.154166666666669</v>
      </c>
      <c r="F3630" s="4">
        <v>20.795833333333334</v>
      </c>
      <c r="G3630" s="4">
        <f t="shared" si="284"/>
        <v>21.475000000000001</v>
      </c>
      <c r="H3630" s="4">
        <v>12.825000000000003</v>
      </c>
      <c r="I3630" s="3">
        <v>3.2</v>
      </c>
      <c r="J3630" s="4">
        <f t="shared" ca="1" si="280"/>
        <v>11.475000000000001</v>
      </c>
      <c r="K3630" s="5">
        <v>3.4118682741473978</v>
      </c>
      <c r="L3630" s="134">
        <v>0</v>
      </c>
    </row>
    <row r="3631" spans="1:12" x14ac:dyDescent="0.25">
      <c r="A3631" s="2">
        <v>43193</v>
      </c>
      <c r="B3631" s="3">
        <f t="shared" si="281"/>
        <v>3</v>
      </c>
      <c r="C3631" s="3">
        <f t="shared" si="282"/>
        <v>4</v>
      </c>
      <c r="D3631" s="3">
        <f t="shared" si="283"/>
        <v>2018</v>
      </c>
      <c r="E3631" s="4">
        <v>20.512499999999999</v>
      </c>
      <c r="F3631" s="4">
        <v>18.933333333333334</v>
      </c>
      <c r="G3631" s="4">
        <f t="shared" si="284"/>
        <v>19.722916666666666</v>
      </c>
      <c r="H3631" s="4">
        <v>14.111700000000001</v>
      </c>
      <c r="I3631" s="3">
        <v>0.60000000000000009</v>
      </c>
      <c r="J3631" s="4">
        <f t="shared" ca="1" si="280"/>
        <v>9.7229166666666664</v>
      </c>
      <c r="K3631" s="5">
        <v>3.6481851171868716</v>
      </c>
      <c r="L3631" s="134">
        <v>0</v>
      </c>
    </row>
    <row r="3632" spans="1:12" x14ac:dyDescent="0.25">
      <c r="A3632" s="2">
        <v>43194</v>
      </c>
      <c r="B3632" s="3">
        <f t="shared" si="281"/>
        <v>4</v>
      </c>
      <c r="C3632" s="3">
        <f t="shared" si="282"/>
        <v>4</v>
      </c>
      <c r="D3632" s="3">
        <f t="shared" si="283"/>
        <v>2018</v>
      </c>
      <c r="E3632" s="4">
        <v>20.625000000000004</v>
      </c>
      <c r="F3632" s="4">
        <v>19.237500000000004</v>
      </c>
      <c r="G3632" s="4">
        <f t="shared" si="284"/>
        <v>19.931250000000006</v>
      </c>
      <c r="H3632" s="4">
        <v>16.364799999999999</v>
      </c>
      <c r="I3632" s="3">
        <v>6.4</v>
      </c>
      <c r="J3632" s="4">
        <f t="shared" ca="1" si="280"/>
        <v>9.9312500000000039</v>
      </c>
      <c r="K3632" s="5">
        <v>4.2850484986115571</v>
      </c>
      <c r="L3632" s="134">
        <v>0</v>
      </c>
    </row>
    <row r="3633" spans="1:12" x14ac:dyDescent="0.25">
      <c r="A3633" s="2">
        <v>43195</v>
      </c>
      <c r="B3633" s="3">
        <f t="shared" si="281"/>
        <v>5</v>
      </c>
      <c r="C3633" s="3">
        <f t="shared" si="282"/>
        <v>4</v>
      </c>
      <c r="D3633" s="3">
        <f t="shared" si="283"/>
        <v>2018</v>
      </c>
      <c r="E3633" s="4">
        <v>20.875000000000004</v>
      </c>
      <c r="F3633" s="4">
        <v>19.508333333333329</v>
      </c>
      <c r="G3633" s="4">
        <f t="shared" si="284"/>
        <v>20.191666666666666</v>
      </c>
      <c r="H3633" s="4">
        <v>17.813100000000002</v>
      </c>
      <c r="I3633" s="3">
        <v>0.4</v>
      </c>
      <c r="J3633" s="4">
        <f t="shared" ca="1" si="280"/>
        <v>10.191666666666666</v>
      </c>
      <c r="K3633" s="5">
        <v>4.7727359617112786</v>
      </c>
      <c r="L3633" s="134">
        <v>0</v>
      </c>
    </row>
    <row r="3634" spans="1:12" x14ac:dyDescent="0.25">
      <c r="A3634" s="2">
        <v>43196</v>
      </c>
      <c r="B3634" s="3">
        <f t="shared" si="281"/>
        <v>6</v>
      </c>
      <c r="C3634" s="3">
        <f t="shared" si="282"/>
        <v>4</v>
      </c>
      <c r="D3634" s="3">
        <f t="shared" si="283"/>
        <v>2018</v>
      </c>
      <c r="E3634" s="4">
        <v>20.720833333333335</v>
      </c>
      <c r="F3634" s="4">
        <v>19.295833333333334</v>
      </c>
      <c r="G3634" s="4">
        <f t="shared" si="284"/>
        <v>20.008333333333333</v>
      </c>
      <c r="H3634" s="4">
        <v>15.481699999999998</v>
      </c>
      <c r="I3634" s="3">
        <v>0.2</v>
      </c>
      <c r="J3634" s="4">
        <f t="shared" ca="1" si="280"/>
        <v>10.008333333333335</v>
      </c>
      <c r="K3634" s="5">
        <v>4.1630376533236113</v>
      </c>
      <c r="L3634" s="134">
        <v>0</v>
      </c>
    </row>
    <row r="3635" spans="1:12" x14ac:dyDescent="0.25">
      <c r="A3635" s="2">
        <v>43197</v>
      </c>
      <c r="B3635" s="3">
        <f t="shared" si="281"/>
        <v>7</v>
      </c>
      <c r="C3635" s="3">
        <f t="shared" si="282"/>
        <v>4</v>
      </c>
      <c r="D3635" s="3">
        <f t="shared" si="283"/>
        <v>2018</v>
      </c>
      <c r="E3635" s="4">
        <v>18.116666666666667</v>
      </c>
      <c r="F3635" s="4">
        <v>16.858333333333334</v>
      </c>
      <c r="G3635" s="4">
        <f t="shared" si="284"/>
        <v>17.487500000000001</v>
      </c>
      <c r="H3635" s="4">
        <v>19.273900000000001</v>
      </c>
      <c r="I3635" s="3">
        <v>0</v>
      </c>
      <c r="J3635" s="4">
        <f t="shared" ca="1" si="280"/>
        <v>7.4875000000000007</v>
      </c>
      <c r="K3635" s="5">
        <v>5.0918731193539202</v>
      </c>
      <c r="L3635" s="134">
        <v>0</v>
      </c>
    </row>
    <row r="3636" spans="1:12" x14ac:dyDescent="0.25">
      <c r="A3636" s="2">
        <v>43198</v>
      </c>
      <c r="B3636" s="3">
        <f t="shared" si="281"/>
        <v>8</v>
      </c>
      <c r="C3636" s="3">
        <f t="shared" si="282"/>
        <v>4</v>
      </c>
      <c r="D3636" s="3">
        <f t="shared" si="283"/>
        <v>2018</v>
      </c>
      <c r="E3636" s="4">
        <v>16.287499999999998</v>
      </c>
      <c r="F3636" s="4">
        <v>14.733333333333333</v>
      </c>
      <c r="G3636" s="4">
        <f t="shared" si="284"/>
        <v>15.510416666666664</v>
      </c>
      <c r="H3636" s="4">
        <v>15.191099999999999</v>
      </c>
      <c r="I3636" s="3">
        <v>0.2</v>
      </c>
      <c r="J3636" s="4">
        <f t="shared" ca="1" si="280"/>
        <v>5.5104166666666652</v>
      </c>
      <c r="K3636" s="5">
        <v>3.8570155514235016</v>
      </c>
      <c r="L3636" s="134">
        <v>0</v>
      </c>
    </row>
    <row r="3637" spans="1:12" x14ac:dyDescent="0.25">
      <c r="A3637" s="2">
        <v>43199</v>
      </c>
      <c r="B3637" s="3">
        <f t="shared" si="281"/>
        <v>9</v>
      </c>
      <c r="C3637" s="3">
        <f t="shared" si="282"/>
        <v>4</v>
      </c>
      <c r="D3637" s="3">
        <f t="shared" si="283"/>
        <v>2018</v>
      </c>
      <c r="E3637" s="4">
        <v>19.474999999999998</v>
      </c>
      <c r="F3637" s="4">
        <v>17.920833333333334</v>
      </c>
      <c r="G3637" s="4">
        <f t="shared" si="284"/>
        <v>18.697916666666664</v>
      </c>
      <c r="H3637" s="4">
        <v>13.38</v>
      </c>
      <c r="I3637" s="3">
        <v>0</v>
      </c>
      <c r="J3637" s="4">
        <f t="shared" ca="1" si="280"/>
        <v>8.6979166666666661</v>
      </c>
      <c r="K3637" s="5">
        <v>3.7937373510172105</v>
      </c>
      <c r="L3637" s="134">
        <v>0</v>
      </c>
    </row>
    <row r="3638" spans="1:12" x14ac:dyDescent="0.25">
      <c r="A3638" s="2">
        <v>43200</v>
      </c>
      <c r="B3638" s="3">
        <f t="shared" si="281"/>
        <v>10</v>
      </c>
      <c r="C3638" s="3">
        <f t="shared" si="282"/>
        <v>4</v>
      </c>
      <c r="D3638" s="3">
        <f t="shared" si="283"/>
        <v>2018</v>
      </c>
      <c r="E3638" s="4">
        <v>21.675000000000001</v>
      </c>
      <c r="F3638" s="4">
        <v>20.283333333333335</v>
      </c>
      <c r="G3638" s="4">
        <f t="shared" si="284"/>
        <v>20.979166666666668</v>
      </c>
      <c r="H3638" s="4">
        <v>17.648599999999998</v>
      </c>
      <c r="I3638" s="3">
        <v>0</v>
      </c>
      <c r="J3638" s="4">
        <f t="shared" ca="1" si="280"/>
        <v>10.979166666666668</v>
      </c>
      <c r="K3638" s="5">
        <v>5.129540568939734</v>
      </c>
      <c r="L3638" s="134">
        <v>0</v>
      </c>
    </row>
    <row r="3639" spans="1:12" x14ac:dyDescent="0.25">
      <c r="A3639" s="2">
        <v>43201</v>
      </c>
      <c r="B3639" s="3">
        <f t="shared" si="281"/>
        <v>11</v>
      </c>
      <c r="C3639" s="3">
        <f t="shared" si="282"/>
        <v>4</v>
      </c>
      <c r="D3639" s="3">
        <f t="shared" si="283"/>
        <v>2018</v>
      </c>
      <c r="E3639" s="4">
        <v>22.187499999999996</v>
      </c>
      <c r="F3639" s="4">
        <v>20.420833333333334</v>
      </c>
      <c r="G3639" s="4">
        <f t="shared" si="284"/>
        <v>21.304166666666667</v>
      </c>
      <c r="H3639" s="4">
        <v>18.3718</v>
      </c>
      <c r="I3639" s="3">
        <v>0</v>
      </c>
      <c r="J3639" s="4">
        <f t="shared" ca="1" si="280"/>
        <v>11.304166666666665</v>
      </c>
      <c r="K3639" s="5">
        <v>5.2426538912843954</v>
      </c>
      <c r="L3639" s="134">
        <v>0</v>
      </c>
    </row>
    <row r="3640" spans="1:12" x14ac:dyDescent="0.25">
      <c r="A3640" s="2">
        <v>43202</v>
      </c>
      <c r="B3640" s="3">
        <f t="shared" si="281"/>
        <v>12</v>
      </c>
      <c r="C3640" s="3">
        <f t="shared" si="282"/>
        <v>4</v>
      </c>
      <c r="D3640" s="3">
        <f t="shared" si="283"/>
        <v>2018</v>
      </c>
      <c r="E3640" s="4">
        <v>19.362499999999997</v>
      </c>
      <c r="F3640" s="4">
        <v>17.95</v>
      </c>
      <c r="G3640" s="4">
        <f t="shared" si="284"/>
        <v>18.65625</v>
      </c>
      <c r="H3640" s="4">
        <v>18.926600000000001</v>
      </c>
      <c r="I3640" s="3">
        <v>0</v>
      </c>
      <c r="J3640" s="4">
        <f t="shared" ca="1" si="280"/>
        <v>8.6562499999999982</v>
      </c>
      <c r="K3640" s="5">
        <v>5.1909607577925936</v>
      </c>
      <c r="L3640" s="134">
        <v>0</v>
      </c>
    </row>
    <row r="3641" spans="1:12" x14ac:dyDescent="0.25">
      <c r="A3641" s="2">
        <v>43203</v>
      </c>
      <c r="B3641" s="3">
        <f t="shared" si="281"/>
        <v>13</v>
      </c>
      <c r="C3641" s="3">
        <f t="shared" si="282"/>
        <v>4</v>
      </c>
      <c r="D3641" s="3">
        <f t="shared" si="283"/>
        <v>2018</v>
      </c>
      <c r="E3641" s="4">
        <v>18.445833333333336</v>
      </c>
      <c r="F3641" s="4">
        <v>16.566666666666666</v>
      </c>
      <c r="G3641" s="4">
        <f t="shared" si="284"/>
        <v>17.506250000000001</v>
      </c>
      <c r="H3641" s="4">
        <v>4.7237</v>
      </c>
      <c r="I3641" s="3">
        <v>0</v>
      </c>
      <c r="J3641" s="4">
        <f t="shared" ca="1" si="280"/>
        <v>7.5062500000000014</v>
      </c>
      <c r="K3641" s="5">
        <v>1.3878783566205914</v>
      </c>
      <c r="L3641" s="134">
        <v>0</v>
      </c>
    </row>
    <row r="3642" spans="1:12" x14ac:dyDescent="0.25">
      <c r="A3642" s="2">
        <v>43204</v>
      </c>
      <c r="B3642" s="3">
        <f t="shared" si="281"/>
        <v>14</v>
      </c>
      <c r="C3642" s="3">
        <f t="shared" si="282"/>
        <v>4</v>
      </c>
      <c r="D3642" s="3">
        <f t="shared" si="283"/>
        <v>2018</v>
      </c>
      <c r="E3642" s="4">
        <v>20.475000000000001</v>
      </c>
      <c r="F3642" s="4">
        <v>19.104166666666664</v>
      </c>
      <c r="G3642" s="4">
        <f t="shared" si="284"/>
        <v>19.789583333333333</v>
      </c>
      <c r="H3642" s="4">
        <v>3.7294999999999994</v>
      </c>
      <c r="I3642" s="3">
        <v>10.4</v>
      </c>
      <c r="J3642" s="4">
        <f t="shared" ca="1" si="280"/>
        <v>9.7895833333333329</v>
      </c>
      <c r="K3642" s="5">
        <v>1.2223063298134729</v>
      </c>
      <c r="L3642" s="134">
        <v>0</v>
      </c>
    </row>
    <row r="3643" spans="1:12" x14ac:dyDescent="0.25">
      <c r="A3643" s="2">
        <v>43205</v>
      </c>
      <c r="B3643" s="3">
        <f t="shared" si="281"/>
        <v>15</v>
      </c>
      <c r="C3643" s="3">
        <f t="shared" si="282"/>
        <v>4</v>
      </c>
      <c r="D3643" s="3">
        <f t="shared" si="283"/>
        <v>2018</v>
      </c>
      <c r="E3643" s="4">
        <v>18.387499999999999</v>
      </c>
      <c r="F3643" s="4">
        <v>17.754166666666666</v>
      </c>
      <c r="G3643" s="4">
        <f t="shared" si="284"/>
        <v>18.070833333333333</v>
      </c>
      <c r="H3643" s="4">
        <v>7.6417999999999999</v>
      </c>
      <c r="I3643" s="3">
        <v>10.199999999999998</v>
      </c>
      <c r="J3643" s="4">
        <f t="shared" ca="1" si="280"/>
        <v>8.0708333333333329</v>
      </c>
      <c r="K3643" s="5">
        <v>2.0152194924407065</v>
      </c>
      <c r="L3643" s="134">
        <v>0</v>
      </c>
    </row>
    <row r="3644" spans="1:12" x14ac:dyDescent="0.25">
      <c r="A3644" s="2">
        <v>43206</v>
      </c>
      <c r="B3644" s="3">
        <f t="shared" si="281"/>
        <v>16</v>
      </c>
      <c r="C3644" s="3">
        <f t="shared" si="282"/>
        <v>4</v>
      </c>
      <c r="D3644" s="3">
        <f t="shared" si="283"/>
        <v>2018</v>
      </c>
      <c r="E3644" s="4">
        <v>19.399999999999999</v>
      </c>
      <c r="F3644" s="4">
        <v>18.133333333333333</v>
      </c>
      <c r="G3644" s="4">
        <f t="shared" si="284"/>
        <v>18.766666666666666</v>
      </c>
      <c r="H3644" s="4">
        <v>16.054400000000001</v>
      </c>
      <c r="I3644" s="3">
        <v>0</v>
      </c>
      <c r="J3644" s="4">
        <f t="shared" ca="1" si="280"/>
        <v>8.7666666666666657</v>
      </c>
      <c r="K3644" s="5">
        <v>4.3804674740157168</v>
      </c>
      <c r="L3644" s="134">
        <v>0</v>
      </c>
    </row>
    <row r="3645" spans="1:12" x14ac:dyDescent="0.25">
      <c r="A3645" s="2">
        <v>43207</v>
      </c>
      <c r="B3645" s="3">
        <f t="shared" si="281"/>
        <v>17</v>
      </c>
      <c r="C3645" s="3">
        <f t="shared" si="282"/>
        <v>4</v>
      </c>
      <c r="D3645" s="3">
        <f t="shared" si="283"/>
        <v>2018</v>
      </c>
      <c r="E3645" s="4">
        <v>20.966666666666669</v>
      </c>
      <c r="F3645" s="4">
        <v>19.412499999999998</v>
      </c>
      <c r="G3645" s="4">
        <f t="shared" si="284"/>
        <v>20.189583333333331</v>
      </c>
      <c r="H3645" s="4">
        <v>18.801599999999997</v>
      </c>
      <c r="I3645" s="3">
        <v>0</v>
      </c>
      <c r="J3645" s="4">
        <f t="shared" ca="1" si="280"/>
        <v>10.189583333333333</v>
      </c>
      <c r="K3645" s="5">
        <v>4.9400810415965566</v>
      </c>
      <c r="L3645" s="134">
        <v>0</v>
      </c>
    </row>
    <row r="3646" spans="1:12" x14ac:dyDescent="0.25">
      <c r="A3646" s="2">
        <v>43208</v>
      </c>
      <c r="B3646" s="3">
        <f t="shared" si="281"/>
        <v>18</v>
      </c>
      <c r="C3646" s="3">
        <f t="shared" si="282"/>
        <v>4</v>
      </c>
      <c r="D3646" s="3">
        <f t="shared" si="283"/>
        <v>2018</v>
      </c>
      <c r="E3646" s="4">
        <v>23.025000000000002</v>
      </c>
      <c r="F3646" s="4">
        <v>21.808333333333334</v>
      </c>
      <c r="G3646" s="4">
        <f t="shared" si="284"/>
        <v>22.416666666666668</v>
      </c>
      <c r="H3646" s="4">
        <v>19.900099999999998</v>
      </c>
      <c r="I3646" s="3">
        <v>0</v>
      </c>
      <c r="J3646" s="4">
        <f t="shared" ca="1" si="280"/>
        <v>12.416666666666668</v>
      </c>
      <c r="K3646" s="5">
        <v>5.880502979318277</v>
      </c>
      <c r="L3646" s="134">
        <v>0</v>
      </c>
    </row>
    <row r="3647" spans="1:12" x14ac:dyDescent="0.25">
      <c r="A3647" s="2">
        <v>43209</v>
      </c>
      <c r="B3647" s="3">
        <f t="shared" si="281"/>
        <v>19</v>
      </c>
      <c r="C3647" s="3">
        <f t="shared" si="282"/>
        <v>4</v>
      </c>
      <c r="D3647" s="3">
        <f t="shared" si="283"/>
        <v>2018</v>
      </c>
      <c r="E3647" s="4">
        <v>22.054166666666664</v>
      </c>
      <c r="F3647" s="4">
        <v>20.554166666666671</v>
      </c>
      <c r="G3647" s="4">
        <f t="shared" si="284"/>
        <v>21.304166666666667</v>
      </c>
      <c r="H3647" s="4">
        <v>18.5505</v>
      </c>
      <c r="I3647" s="3">
        <v>0</v>
      </c>
      <c r="J3647" s="4">
        <f t="shared" ca="1" si="280"/>
        <v>11.304166666666667</v>
      </c>
      <c r="K3647" s="5">
        <v>5.623805605246349</v>
      </c>
      <c r="L3647" s="134">
        <v>0</v>
      </c>
    </row>
    <row r="3648" spans="1:12" x14ac:dyDescent="0.25">
      <c r="A3648" s="2">
        <v>43210</v>
      </c>
      <c r="B3648" s="3">
        <f t="shared" si="281"/>
        <v>20</v>
      </c>
      <c r="C3648" s="3">
        <f t="shared" si="282"/>
        <v>4</v>
      </c>
      <c r="D3648" s="3">
        <f t="shared" si="283"/>
        <v>2018</v>
      </c>
      <c r="E3648" s="4">
        <v>17.045833333333334</v>
      </c>
      <c r="F3648" s="4">
        <v>16.058333333333337</v>
      </c>
      <c r="G3648" s="4">
        <f t="shared" si="284"/>
        <v>16.552083333333336</v>
      </c>
      <c r="H3648" s="4">
        <v>19.304600000000001</v>
      </c>
      <c r="I3648" s="3">
        <v>0</v>
      </c>
      <c r="J3648" s="4">
        <f t="shared" ca="1" si="280"/>
        <v>6.5520833333333357</v>
      </c>
      <c r="K3648" s="5">
        <v>5.2765390804587247</v>
      </c>
      <c r="L3648" s="134">
        <v>0</v>
      </c>
    </row>
    <row r="3649" spans="1:12" x14ac:dyDescent="0.25">
      <c r="A3649" s="2">
        <v>43211</v>
      </c>
      <c r="B3649" s="3">
        <f t="shared" si="281"/>
        <v>21</v>
      </c>
      <c r="C3649" s="3">
        <f t="shared" si="282"/>
        <v>4</v>
      </c>
      <c r="D3649" s="3">
        <f t="shared" si="283"/>
        <v>2018</v>
      </c>
      <c r="E3649" s="4">
        <v>17.041666666666668</v>
      </c>
      <c r="F3649" s="4">
        <v>15.783333333333333</v>
      </c>
      <c r="G3649" s="4">
        <f t="shared" si="284"/>
        <v>16.412500000000001</v>
      </c>
      <c r="H3649" s="4">
        <v>14.852499999999999</v>
      </c>
      <c r="I3649" s="3">
        <v>11.8</v>
      </c>
      <c r="J3649" s="4">
        <f t="shared" ca="1" si="280"/>
        <v>6.4125000000000005</v>
      </c>
      <c r="K3649" s="5">
        <v>4.0508947891208829</v>
      </c>
      <c r="L3649" s="134">
        <v>0</v>
      </c>
    </row>
    <row r="3650" spans="1:12" x14ac:dyDescent="0.25">
      <c r="A3650" s="2">
        <v>43212</v>
      </c>
      <c r="B3650" s="3">
        <f t="shared" si="281"/>
        <v>22</v>
      </c>
      <c r="C3650" s="3">
        <f t="shared" si="282"/>
        <v>4</v>
      </c>
      <c r="D3650" s="3">
        <f t="shared" si="283"/>
        <v>2018</v>
      </c>
      <c r="E3650" s="4">
        <v>17.033333333333331</v>
      </c>
      <c r="F3650" s="4">
        <v>15.562499999999995</v>
      </c>
      <c r="G3650" s="4">
        <f t="shared" si="284"/>
        <v>16.297916666666662</v>
      </c>
      <c r="H3650" s="4">
        <v>15.3407</v>
      </c>
      <c r="I3650" s="3">
        <v>5</v>
      </c>
      <c r="J3650" s="4">
        <f t="shared" ref="J3650:J3713" ca="1" si="285">IF($J$2&gt;E3650,0, IF(F3650&gt;$J$2,((F3650-$J$2)+((E3650-F3650)/2)),((E3650-$J$2)^2/((E3650-F3650)))))</f>
        <v>6.2979166666666631</v>
      </c>
      <c r="K3650" s="5">
        <v>3.6201568179310826</v>
      </c>
      <c r="L3650" s="134">
        <v>0</v>
      </c>
    </row>
    <row r="3651" spans="1:12" x14ac:dyDescent="0.25">
      <c r="A3651" s="2">
        <v>43213</v>
      </c>
      <c r="B3651" s="3">
        <f t="shared" ref="B3651:B3714" si="286">DAY(A3651)</f>
        <v>23</v>
      </c>
      <c r="C3651" s="3">
        <f t="shared" ref="C3651:C3714" si="287">MONTH(A3651)</f>
        <v>4</v>
      </c>
      <c r="D3651" s="3">
        <f t="shared" ref="D3651:D3714" si="288">YEAR(A3651)</f>
        <v>2018</v>
      </c>
      <c r="E3651" s="4">
        <v>19.929166666666664</v>
      </c>
      <c r="F3651" s="4">
        <v>18.875000000000004</v>
      </c>
      <c r="G3651" s="4">
        <f t="shared" ref="G3651:G3714" si="289">MEDIAN(E3651:F3651)</f>
        <v>19.402083333333334</v>
      </c>
      <c r="H3651" s="4">
        <v>15.767899999999997</v>
      </c>
      <c r="I3651" s="3">
        <v>0</v>
      </c>
      <c r="J3651" s="4">
        <f t="shared" ca="1" si="285"/>
        <v>9.4020833333333336</v>
      </c>
      <c r="K3651" s="5">
        <v>4.2565151359720232</v>
      </c>
      <c r="L3651" s="134">
        <v>0</v>
      </c>
    </row>
    <row r="3652" spans="1:12" x14ac:dyDescent="0.25">
      <c r="A3652" s="2">
        <v>43214</v>
      </c>
      <c r="B3652" s="3">
        <f t="shared" si="286"/>
        <v>24</v>
      </c>
      <c r="C3652" s="3">
        <f t="shared" si="287"/>
        <v>4</v>
      </c>
      <c r="D3652" s="3">
        <f t="shared" si="288"/>
        <v>2018</v>
      </c>
      <c r="E3652" s="4">
        <v>21.991666666666671</v>
      </c>
      <c r="F3652" s="4">
        <v>20.900000000000002</v>
      </c>
      <c r="G3652" s="4">
        <f t="shared" si="289"/>
        <v>21.445833333333336</v>
      </c>
      <c r="H3652" s="4">
        <v>16.964899999999997</v>
      </c>
      <c r="I3652" s="3">
        <v>0</v>
      </c>
      <c r="J3652" s="4">
        <f t="shared" ca="1" si="285"/>
        <v>11.445833333333336</v>
      </c>
      <c r="K3652" s="5">
        <v>4.9862290558948263</v>
      </c>
      <c r="L3652" s="134">
        <v>0</v>
      </c>
    </row>
    <row r="3653" spans="1:12" x14ac:dyDescent="0.25">
      <c r="A3653" s="2">
        <v>43215</v>
      </c>
      <c r="B3653" s="3">
        <f t="shared" si="286"/>
        <v>25</v>
      </c>
      <c r="C3653" s="3">
        <f t="shared" si="287"/>
        <v>4</v>
      </c>
      <c r="D3653" s="3">
        <f t="shared" si="288"/>
        <v>2018</v>
      </c>
      <c r="E3653" s="4">
        <v>17.920833333333331</v>
      </c>
      <c r="F3653" s="4">
        <v>17.016666666666666</v>
      </c>
      <c r="G3653" s="4">
        <f t="shared" si="289"/>
        <v>17.46875</v>
      </c>
      <c r="H3653" s="4">
        <v>16.63</v>
      </c>
      <c r="I3653" s="3">
        <v>0</v>
      </c>
      <c r="J3653" s="4">
        <f t="shared" ca="1" si="285"/>
        <v>7.4687499999999982</v>
      </c>
      <c r="K3653" s="5">
        <v>4.3548740183452006</v>
      </c>
      <c r="L3653" s="134">
        <v>0</v>
      </c>
    </row>
    <row r="3654" spans="1:12" x14ac:dyDescent="0.25">
      <c r="A3654" s="2">
        <v>43216</v>
      </c>
      <c r="B3654" s="3">
        <f t="shared" si="286"/>
        <v>26</v>
      </c>
      <c r="C3654" s="3">
        <f t="shared" si="287"/>
        <v>4</v>
      </c>
      <c r="D3654" s="3">
        <f t="shared" si="288"/>
        <v>2018</v>
      </c>
      <c r="E3654" s="4">
        <v>14.479166666666666</v>
      </c>
      <c r="F3654" s="4">
        <v>13.8125</v>
      </c>
      <c r="G3654" s="4">
        <f t="shared" si="289"/>
        <v>14.145833333333332</v>
      </c>
      <c r="H3654" s="4">
        <v>14.831899999999999</v>
      </c>
      <c r="I3654" s="3">
        <v>0</v>
      </c>
      <c r="J3654" s="4">
        <f t="shared" ca="1" si="285"/>
        <v>4.145833333333333</v>
      </c>
      <c r="K3654" s="5">
        <v>3.6428426811531045</v>
      </c>
      <c r="L3654" s="134">
        <v>0</v>
      </c>
    </row>
    <row r="3655" spans="1:12" x14ac:dyDescent="0.25">
      <c r="A3655" s="2">
        <v>43217</v>
      </c>
      <c r="B3655" s="3">
        <f t="shared" si="286"/>
        <v>27</v>
      </c>
      <c r="C3655" s="3">
        <f t="shared" si="287"/>
        <v>4</v>
      </c>
      <c r="D3655" s="3">
        <f t="shared" si="288"/>
        <v>2018</v>
      </c>
      <c r="E3655" s="4">
        <v>18.254166666666663</v>
      </c>
      <c r="F3655" s="4">
        <v>17.279166666666665</v>
      </c>
      <c r="G3655" s="4">
        <f t="shared" si="289"/>
        <v>17.766666666666666</v>
      </c>
      <c r="H3655" s="4">
        <v>14.420299999999999</v>
      </c>
      <c r="I3655" s="3">
        <v>0</v>
      </c>
      <c r="J3655" s="4">
        <f t="shared" ca="1" si="285"/>
        <v>7.7666666666666639</v>
      </c>
      <c r="K3655" s="5">
        <v>3.94423691024318</v>
      </c>
      <c r="L3655" s="134">
        <v>0</v>
      </c>
    </row>
    <row r="3656" spans="1:12" x14ac:dyDescent="0.25">
      <c r="A3656" s="2">
        <v>43218</v>
      </c>
      <c r="B3656" s="3">
        <f t="shared" si="286"/>
        <v>28</v>
      </c>
      <c r="C3656" s="3">
        <f t="shared" si="287"/>
        <v>4</v>
      </c>
      <c r="D3656" s="3">
        <f t="shared" si="288"/>
        <v>2018</v>
      </c>
      <c r="E3656" s="4">
        <v>18.920833333333331</v>
      </c>
      <c r="F3656" s="4">
        <v>18.329166666666666</v>
      </c>
      <c r="G3656" s="4">
        <f t="shared" si="289"/>
        <v>18.625</v>
      </c>
      <c r="H3656" s="4">
        <v>14.579599999999999</v>
      </c>
      <c r="I3656" s="3">
        <v>0</v>
      </c>
      <c r="J3656" s="4">
        <f t="shared" ca="1" si="285"/>
        <v>8.6249999999999982</v>
      </c>
      <c r="K3656" s="5">
        <v>4.0753756148549742</v>
      </c>
      <c r="L3656" s="134">
        <v>0</v>
      </c>
    </row>
    <row r="3657" spans="1:12" x14ac:dyDescent="0.25">
      <c r="A3657" s="2">
        <v>43219</v>
      </c>
      <c r="B3657" s="3">
        <f t="shared" si="286"/>
        <v>29</v>
      </c>
      <c r="C3657" s="3">
        <f t="shared" si="287"/>
        <v>4</v>
      </c>
      <c r="D3657" s="3">
        <f t="shared" si="288"/>
        <v>2018</v>
      </c>
      <c r="E3657" s="4">
        <v>19.304166666666667</v>
      </c>
      <c r="F3657" s="4">
        <v>18.037500000000001</v>
      </c>
      <c r="G3657" s="4">
        <f t="shared" si="289"/>
        <v>18.670833333333334</v>
      </c>
      <c r="H3657" s="4">
        <v>17.013099999999998</v>
      </c>
      <c r="I3657" s="3">
        <v>0</v>
      </c>
      <c r="J3657" s="4">
        <f t="shared" ca="1" si="285"/>
        <v>8.6708333333333343</v>
      </c>
      <c r="K3657" s="5">
        <v>4.8394803109252535</v>
      </c>
      <c r="L3657" s="134">
        <v>0</v>
      </c>
    </row>
    <row r="3658" spans="1:12" x14ac:dyDescent="0.25">
      <c r="A3658" s="2">
        <v>43220</v>
      </c>
      <c r="B3658" s="3">
        <f t="shared" si="286"/>
        <v>30</v>
      </c>
      <c r="C3658" s="3">
        <f t="shared" si="287"/>
        <v>4</v>
      </c>
      <c r="D3658" s="3">
        <f t="shared" si="288"/>
        <v>2018</v>
      </c>
      <c r="E3658" s="4">
        <v>19.683333333333334</v>
      </c>
      <c r="F3658" s="4">
        <v>18.875</v>
      </c>
      <c r="G3658" s="4">
        <f t="shared" si="289"/>
        <v>19.279166666666669</v>
      </c>
      <c r="H3658" s="4">
        <v>9.6059999999999999</v>
      </c>
      <c r="I3658" s="3">
        <v>0</v>
      </c>
      <c r="J3658" s="4">
        <f t="shared" ca="1" si="285"/>
        <v>9.2791666666666668</v>
      </c>
      <c r="K3658" s="5">
        <v>2.7585990140546341</v>
      </c>
      <c r="L3658" s="134">
        <v>0</v>
      </c>
    </row>
    <row r="3659" spans="1:12" x14ac:dyDescent="0.25">
      <c r="A3659" s="2">
        <v>43221</v>
      </c>
      <c r="B3659" s="3">
        <f t="shared" si="286"/>
        <v>1</v>
      </c>
      <c r="C3659" s="3">
        <f t="shared" si="287"/>
        <v>5</v>
      </c>
      <c r="D3659" s="3">
        <f t="shared" si="288"/>
        <v>2018</v>
      </c>
      <c r="E3659" s="4">
        <v>18.858333333333327</v>
      </c>
      <c r="F3659" s="4">
        <v>18.1875</v>
      </c>
      <c r="G3659" s="4">
        <f t="shared" si="289"/>
        <v>18.522916666666664</v>
      </c>
      <c r="H3659" s="4">
        <v>8.1562999999999999</v>
      </c>
      <c r="I3659" s="3">
        <v>0</v>
      </c>
      <c r="J3659" s="4">
        <f t="shared" ca="1" si="285"/>
        <v>8.5229166666666636</v>
      </c>
      <c r="K3659" s="5">
        <v>2.2610373007936042</v>
      </c>
      <c r="L3659" s="135">
        <v>0</v>
      </c>
    </row>
    <row r="3660" spans="1:12" x14ac:dyDescent="0.25">
      <c r="A3660" s="2">
        <v>43222</v>
      </c>
      <c r="B3660" s="3">
        <f t="shared" si="286"/>
        <v>2</v>
      </c>
      <c r="C3660" s="3">
        <f t="shared" si="287"/>
        <v>5</v>
      </c>
      <c r="D3660" s="3">
        <f t="shared" si="288"/>
        <v>2018</v>
      </c>
      <c r="E3660" s="4">
        <v>18.645833333333332</v>
      </c>
      <c r="F3660" s="4">
        <v>17.662500000000001</v>
      </c>
      <c r="G3660" s="4">
        <f t="shared" si="289"/>
        <v>18.154166666666669</v>
      </c>
      <c r="H3660" s="4">
        <v>6.5395000000000003</v>
      </c>
      <c r="I3660" s="3">
        <v>0</v>
      </c>
      <c r="J3660" s="4">
        <f t="shared" ca="1" si="285"/>
        <v>8.1541666666666668</v>
      </c>
      <c r="K3660" s="5">
        <v>1.814831843769136</v>
      </c>
      <c r="L3660" s="135">
        <v>0</v>
      </c>
    </row>
    <row r="3661" spans="1:12" x14ac:dyDescent="0.25">
      <c r="A3661" s="2">
        <v>43223</v>
      </c>
      <c r="B3661" s="3">
        <f t="shared" si="286"/>
        <v>3</v>
      </c>
      <c r="C3661" s="3">
        <f t="shared" si="287"/>
        <v>5</v>
      </c>
      <c r="D3661" s="3">
        <f t="shared" si="288"/>
        <v>2018</v>
      </c>
      <c r="E3661" s="4">
        <v>17.445833333333336</v>
      </c>
      <c r="F3661" s="4">
        <v>16.425000000000001</v>
      </c>
      <c r="G3661" s="4">
        <f t="shared" si="289"/>
        <v>16.935416666666669</v>
      </c>
      <c r="H3661" s="4">
        <v>14.416499999999999</v>
      </c>
      <c r="I3661" s="3">
        <v>5</v>
      </c>
      <c r="J3661" s="4">
        <f t="shared" ca="1" si="285"/>
        <v>6.9354166666666686</v>
      </c>
      <c r="K3661" s="5">
        <v>3.7013174802604474</v>
      </c>
      <c r="L3661" s="135">
        <v>0</v>
      </c>
    </row>
    <row r="3662" spans="1:12" x14ac:dyDescent="0.25">
      <c r="A3662" s="2">
        <v>43224</v>
      </c>
      <c r="B3662" s="3">
        <f t="shared" si="286"/>
        <v>4</v>
      </c>
      <c r="C3662" s="3">
        <f t="shared" si="287"/>
        <v>5</v>
      </c>
      <c r="D3662" s="3">
        <f t="shared" si="288"/>
        <v>2018</v>
      </c>
      <c r="E3662" s="4">
        <v>17.308333333333334</v>
      </c>
      <c r="F3662" s="4">
        <v>16.195833333333329</v>
      </c>
      <c r="G3662" s="4">
        <f t="shared" si="289"/>
        <v>16.752083333333331</v>
      </c>
      <c r="H3662" s="4">
        <v>10.663800000000002</v>
      </c>
      <c r="I3662" s="3">
        <v>14</v>
      </c>
      <c r="J3662" s="4">
        <f t="shared" ca="1" si="285"/>
        <v>6.7520833333333314</v>
      </c>
      <c r="K3662" s="5">
        <v>2.75421463999426</v>
      </c>
      <c r="L3662" s="135">
        <v>0</v>
      </c>
    </row>
    <row r="3663" spans="1:12" x14ac:dyDescent="0.25">
      <c r="A3663" s="2">
        <v>43225</v>
      </c>
      <c r="B3663" s="3">
        <f t="shared" si="286"/>
        <v>5</v>
      </c>
      <c r="C3663" s="3">
        <f t="shared" si="287"/>
        <v>5</v>
      </c>
      <c r="D3663" s="3">
        <f t="shared" si="288"/>
        <v>2018</v>
      </c>
      <c r="E3663" s="4">
        <v>16.995833333333334</v>
      </c>
      <c r="F3663" s="4">
        <v>15.366666666666665</v>
      </c>
      <c r="G3663" s="4">
        <f t="shared" si="289"/>
        <v>16.181249999999999</v>
      </c>
      <c r="H3663" s="4">
        <v>10.010599999999998</v>
      </c>
      <c r="I3663" s="3">
        <v>2.8</v>
      </c>
      <c r="J3663" s="4">
        <f t="shared" ca="1" si="285"/>
        <v>6.1812499999999995</v>
      </c>
      <c r="K3663" s="5">
        <v>2.7054185363810546</v>
      </c>
      <c r="L3663" s="135">
        <v>0</v>
      </c>
    </row>
    <row r="3664" spans="1:12" x14ac:dyDescent="0.25">
      <c r="A3664" s="2">
        <v>43226</v>
      </c>
      <c r="B3664" s="3">
        <f t="shared" si="286"/>
        <v>6</v>
      </c>
      <c r="C3664" s="3">
        <f t="shared" si="287"/>
        <v>5</v>
      </c>
      <c r="D3664" s="3">
        <f t="shared" si="288"/>
        <v>2018</v>
      </c>
      <c r="E3664" s="4">
        <v>16.804166666666664</v>
      </c>
      <c r="F3664" s="4">
        <v>15.454166666666667</v>
      </c>
      <c r="G3664" s="4">
        <f t="shared" si="289"/>
        <v>16.129166666666666</v>
      </c>
      <c r="H3664" s="4">
        <v>7.3036000000000012</v>
      </c>
      <c r="I3664" s="3">
        <v>4</v>
      </c>
      <c r="J3664" s="4">
        <f t="shared" ca="1" si="285"/>
        <v>6.1291666666666655</v>
      </c>
      <c r="K3664" s="5">
        <v>1.8806922547880414</v>
      </c>
      <c r="L3664" s="135">
        <v>0</v>
      </c>
    </row>
    <row r="3665" spans="1:12" x14ac:dyDescent="0.25">
      <c r="A3665" s="2">
        <v>43227</v>
      </c>
      <c r="B3665" s="3">
        <f t="shared" si="286"/>
        <v>7</v>
      </c>
      <c r="C3665" s="3">
        <f t="shared" si="287"/>
        <v>5</v>
      </c>
      <c r="D3665" s="3">
        <f t="shared" si="288"/>
        <v>2018</v>
      </c>
      <c r="E3665" s="4">
        <v>16.729166666666664</v>
      </c>
      <c r="F3665" s="4">
        <v>15.275</v>
      </c>
      <c r="G3665" s="4">
        <f t="shared" si="289"/>
        <v>16.002083333333331</v>
      </c>
      <c r="H3665" s="4">
        <v>14.256499999999999</v>
      </c>
      <c r="I3665" s="3">
        <v>0.4</v>
      </c>
      <c r="J3665" s="4">
        <f t="shared" ca="1" si="285"/>
        <v>6.0020833333333323</v>
      </c>
      <c r="K3665" s="5">
        <v>3.3594169424163285</v>
      </c>
      <c r="L3665" s="135">
        <v>0</v>
      </c>
    </row>
    <row r="3666" spans="1:12" x14ac:dyDescent="0.25">
      <c r="A3666" s="2">
        <v>43228</v>
      </c>
      <c r="B3666" s="3">
        <f t="shared" si="286"/>
        <v>8</v>
      </c>
      <c r="C3666" s="3">
        <f t="shared" si="287"/>
        <v>5</v>
      </c>
      <c r="D3666" s="3">
        <f t="shared" si="288"/>
        <v>2018</v>
      </c>
      <c r="E3666" s="4">
        <v>19.333333333333332</v>
      </c>
      <c r="F3666" s="4">
        <v>17.837499999999999</v>
      </c>
      <c r="G3666" s="4">
        <f t="shared" si="289"/>
        <v>18.585416666666667</v>
      </c>
      <c r="H3666" s="4">
        <v>16.765699999999995</v>
      </c>
      <c r="I3666" s="3">
        <v>0</v>
      </c>
      <c r="J3666" s="4">
        <f t="shared" ca="1" si="285"/>
        <v>8.5854166666666654</v>
      </c>
      <c r="K3666" s="5">
        <v>4.0563693542370443</v>
      </c>
      <c r="L3666" s="135">
        <v>0</v>
      </c>
    </row>
    <row r="3667" spans="1:12" x14ac:dyDescent="0.25">
      <c r="A3667" s="2">
        <v>43229</v>
      </c>
      <c r="B3667" s="3">
        <f t="shared" si="286"/>
        <v>9</v>
      </c>
      <c r="C3667" s="3">
        <f t="shared" si="287"/>
        <v>5</v>
      </c>
      <c r="D3667" s="3">
        <f t="shared" si="288"/>
        <v>2018</v>
      </c>
      <c r="E3667" s="4">
        <v>19.066666666666666</v>
      </c>
      <c r="F3667" s="4">
        <v>17.595833333333335</v>
      </c>
      <c r="G3667" s="4">
        <f t="shared" si="289"/>
        <v>18.331250000000001</v>
      </c>
      <c r="H3667" s="4">
        <v>11.3247</v>
      </c>
      <c r="I3667" s="3">
        <v>0</v>
      </c>
      <c r="J3667" s="4">
        <f t="shared" ca="1" si="285"/>
        <v>8.3312500000000007</v>
      </c>
      <c r="K3667" s="5">
        <v>3.044125613443605</v>
      </c>
      <c r="L3667" s="135">
        <v>0</v>
      </c>
    </row>
    <row r="3668" spans="1:12" x14ac:dyDescent="0.25">
      <c r="A3668" s="2">
        <v>43230</v>
      </c>
      <c r="B3668" s="3">
        <f t="shared" si="286"/>
        <v>10</v>
      </c>
      <c r="C3668" s="3">
        <f t="shared" si="287"/>
        <v>5</v>
      </c>
      <c r="D3668" s="3">
        <f t="shared" si="288"/>
        <v>2018</v>
      </c>
      <c r="E3668" s="4">
        <v>19.304166666666671</v>
      </c>
      <c r="F3668" s="4">
        <v>18.137499999999999</v>
      </c>
      <c r="G3668" s="4">
        <f t="shared" si="289"/>
        <v>18.720833333333335</v>
      </c>
      <c r="H3668" s="4">
        <v>13.817099999999998</v>
      </c>
      <c r="I3668" s="3">
        <v>0</v>
      </c>
      <c r="J3668" s="4">
        <f t="shared" ca="1" si="285"/>
        <v>8.720833333333335</v>
      </c>
      <c r="K3668" s="5">
        <v>3.4285565735302534</v>
      </c>
      <c r="L3668" s="135">
        <v>0</v>
      </c>
    </row>
    <row r="3669" spans="1:12" x14ac:dyDescent="0.25">
      <c r="A3669" s="2">
        <v>43231</v>
      </c>
      <c r="B3669" s="3">
        <f t="shared" si="286"/>
        <v>11</v>
      </c>
      <c r="C3669" s="3">
        <f t="shared" si="287"/>
        <v>5</v>
      </c>
      <c r="D3669" s="3">
        <f t="shared" si="288"/>
        <v>2018</v>
      </c>
      <c r="E3669" s="4">
        <v>19.762500000000006</v>
      </c>
      <c r="F3669" s="4">
        <v>18.495833333333334</v>
      </c>
      <c r="G3669" s="4">
        <f t="shared" si="289"/>
        <v>19.12916666666667</v>
      </c>
      <c r="H3669" s="4">
        <v>5.2969999999999988</v>
      </c>
      <c r="I3669" s="3">
        <v>0.8</v>
      </c>
      <c r="J3669" s="4">
        <f t="shared" ca="1" si="285"/>
        <v>9.12916666666667</v>
      </c>
      <c r="K3669" s="5">
        <v>1.5548874499532523</v>
      </c>
      <c r="L3669" s="135">
        <v>0</v>
      </c>
    </row>
    <row r="3670" spans="1:12" x14ac:dyDescent="0.25">
      <c r="A3670" s="2">
        <v>43232</v>
      </c>
      <c r="B3670" s="3">
        <f t="shared" si="286"/>
        <v>12</v>
      </c>
      <c r="C3670" s="3">
        <f t="shared" si="287"/>
        <v>5</v>
      </c>
      <c r="D3670" s="3">
        <f t="shared" si="288"/>
        <v>2018</v>
      </c>
      <c r="E3670" s="4">
        <v>20.1875</v>
      </c>
      <c r="F3670" s="4">
        <v>18.816666666666666</v>
      </c>
      <c r="G3670" s="4">
        <f t="shared" si="289"/>
        <v>19.502083333333331</v>
      </c>
      <c r="H3670" s="4">
        <v>9.0785</v>
      </c>
      <c r="I3670" s="3">
        <v>1.4000000000000001</v>
      </c>
      <c r="J3670" s="4">
        <f t="shared" ca="1" si="285"/>
        <v>9.5020833333333332</v>
      </c>
      <c r="K3670" s="5">
        <v>2.5451065202307901</v>
      </c>
      <c r="L3670" s="135">
        <v>0</v>
      </c>
    </row>
    <row r="3671" spans="1:12" x14ac:dyDescent="0.25">
      <c r="A3671" s="2">
        <v>43233</v>
      </c>
      <c r="B3671" s="3">
        <f t="shared" si="286"/>
        <v>13</v>
      </c>
      <c r="C3671" s="3">
        <f t="shared" si="287"/>
        <v>5</v>
      </c>
      <c r="D3671" s="3">
        <f t="shared" si="288"/>
        <v>2018</v>
      </c>
      <c r="E3671" s="4">
        <v>19.866666666666664</v>
      </c>
      <c r="F3671" s="4">
        <v>18.395833333333336</v>
      </c>
      <c r="G3671" s="4">
        <f t="shared" si="289"/>
        <v>19.131250000000001</v>
      </c>
      <c r="H3671" s="4">
        <v>16.716600000000003</v>
      </c>
      <c r="I3671" s="3">
        <v>0.2</v>
      </c>
      <c r="J3671" s="4">
        <f t="shared" ca="1" si="285"/>
        <v>9.1312499999999996</v>
      </c>
      <c r="K3671" s="5">
        <v>4.5798073758741955</v>
      </c>
      <c r="L3671" s="135">
        <v>9</v>
      </c>
    </row>
    <row r="3672" spans="1:12" x14ac:dyDescent="0.25">
      <c r="A3672" s="2">
        <v>43234</v>
      </c>
      <c r="B3672" s="3">
        <f t="shared" si="286"/>
        <v>14</v>
      </c>
      <c r="C3672" s="3">
        <f t="shared" si="287"/>
        <v>5</v>
      </c>
      <c r="D3672" s="3">
        <f t="shared" si="288"/>
        <v>2018</v>
      </c>
      <c r="E3672" s="4">
        <v>18.137499999999999</v>
      </c>
      <c r="F3672" s="4">
        <v>16.954166666666669</v>
      </c>
      <c r="G3672" s="4">
        <f t="shared" si="289"/>
        <v>17.545833333333334</v>
      </c>
      <c r="H3672" s="4">
        <v>14.786099999999999</v>
      </c>
      <c r="I3672" s="3">
        <v>0</v>
      </c>
      <c r="J3672" s="4">
        <f t="shared" ca="1" si="285"/>
        <v>7.5458333333333343</v>
      </c>
      <c r="K3672" s="5">
        <v>3.8079036964732662</v>
      </c>
      <c r="L3672" s="135">
        <v>0</v>
      </c>
    </row>
    <row r="3673" spans="1:12" x14ac:dyDescent="0.25">
      <c r="A3673" s="2">
        <v>43235</v>
      </c>
      <c r="B3673" s="3">
        <f t="shared" si="286"/>
        <v>15</v>
      </c>
      <c r="C3673" s="3">
        <f t="shared" si="287"/>
        <v>5</v>
      </c>
      <c r="D3673" s="3">
        <f t="shared" si="288"/>
        <v>2018</v>
      </c>
      <c r="E3673" s="4">
        <v>15.258333333333333</v>
      </c>
      <c r="F3673" s="4">
        <v>14.704166666666664</v>
      </c>
      <c r="G3673" s="4">
        <f t="shared" si="289"/>
        <v>14.981249999999999</v>
      </c>
      <c r="H3673" s="4">
        <v>2.4315000000000007</v>
      </c>
      <c r="I3673" s="3">
        <v>27.799999999999997</v>
      </c>
      <c r="J3673" s="4">
        <f t="shared" ca="1" si="285"/>
        <v>4.9812499999999984</v>
      </c>
      <c r="K3673" s="5">
        <v>0.59566870063665778</v>
      </c>
      <c r="L3673" s="135">
        <v>0</v>
      </c>
    </row>
    <row r="3674" spans="1:12" x14ac:dyDescent="0.25">
      <c r="A3674" s="2">
        <v>43236</v>
      </c>
      <c r="B3674" s="3">
        <f t="shared" si="286"/>
        <v>16</v>
      </c>
      <c r="C3674" s="3">
        <f t="shared" si="287"/>
        <v>5</v>
      </c>
      <c r="D3674" s="3">
        <f t="shared" si="288"/>
        <v>2018</v>
      </c>
      <c r="E3674" s="4">
        <v>14.920833333333334</v>
      </c>
      <c r="F3674" s="4">
        <v>14.387500000000001</v>
      </c>
      <c r="G3674" s="4">
        <f t="shared" si="289"/>
        <v>14.654166666666669</v>
      </c>
      <c r="H3674" s="4">
        <v>4.4616000000000007</v>
      </c>
      <c r="I3674" s="3">
        <v>0.60000000000000009</v>
      </c>
      <c r="J3674" s="4">
        <f t="shared" ca="1" si="285"/>
        <v>4.6541666666666677</v>
      </c>
      <c r="K3674" s="5">
        <v>0.98731351948060508</v>
      </c>
      <c r="L3674" s="135">
        <v>0</v>
      </c>
    </row>
    <row r="3675" spans="1:12" x14ac:dyDescent="0.25">
      <c r="A3675" s="2">
        <v>43237</v>
      </c>
      <c r="B3675" s="3">
        <f t="shared" si="286"/>
        <v>17</v>
      </c>
      <c r="C3675" s="3">
        <f t="shared" si="287"/>
        <v>5</v>
      </c>
      <c r="D3675" s="3">
        <f t="shared" si="288"/>
        <v>2018</v>
      </c>
      <c r="E3675" s="4">
        <v>16.387499999999999</v>
      </c>
      <c r="F3675" s="4">
        <v>15.054166666666667</v>
      </c>
      <c r="G3675" s="4">
        <f t="shared" si="289"/>
        <v>15.720833333333333</v>
      </c>
      <c r="H3675" s="4">
        <v>12.349100000000002</v>
      </c>
      <c r="I3675" s="3">
        <v>0.2</v>
      </c>
      <c r="J3675" s="4">
        <f t="shared" ca="1" si="285"/>
        <v>5.7208333333333332</v>
      </c>
      <c r="K3675" s="5">
        <v>2.6084509177966217</v>
      </c>
      <c r="L3675" s="135">
        <v>5</v>
      </c>
    </row>
    <row r="3676" spans="1:12" x14ac:dyDescent="0.25">
      <c r="A3676" s="2">
        <v>43238</v>
      </c>
      <c r="B3676" s="3">
        <f t="shared" si="286"/>
        <v>18</v>
      </c>
      <c r="C3676" s="3">
        <f t="shared" si="287"/>
        <v>5</v>
      </c>
      <c r="D3676" s="3">
        <f t="shared" si="288"/>
        <v>2018</v>
      </c>
      <c r="E3676" s="4">
        <v>15.225</v>
      </c>
      <c r="F3676" s="4">
        <v>13.862499999999999</v>
      </c>
      <c r="G3676" s="4">
        <f t="shared" si="289"/>
        <v>14.543749999999999</v>
      </c>
      <c r="H3676" s="4">
        <v>1.3436000000000001</v>
      </c>
      <c r="I3676" s="3">
        <v>66.400000000000006</v>
      </c>
      <c r="J3676" s="4">
        <f t="shared" ca="1" si="285"/>
        <v>4.5437499999999993</v>
      </c>
      <c r="K3676" s="5">
        <v>0.3024059457072405</v>
      </c>
      <c r="L3676" s="135">
        <v>0</v>
      </c>
    </row>
    <row r="3677" spans="1:12" x14ac:dyDescent="0.25">
      <c r="A3677" s="2">
        <v>43239</v>
      </c>
      <c r="B3677" s="3">
        <f t="shared" si="286"/>
        <v>19</v>
      </c>
      <c r="C3677" s="3">
        <f t="shared" si="287"/>
        <v>5</v>
      </c>
      <c r="D3677" s="3">
        <f t="shared" si="288"/>
        <v>2018</v>
      </c>
      <c r="E3677" s="4">
        <v>17.324999999999999</v>
      </c>
      <c r="F3677" s="4">
        <v>15.941666666666668</v>
      </c>
      <c r="G3677" s="4">
        <f t="shared" si="289"/>
        <v>16.633333333333333</v>
      </c>
      <c r="H3677" s="4">
        <v>4.8304999999999998</v>
      </c>
      <c r="I3677" s="3">
        <v>23.799999999999997</v>
      </c>
      <c r="J3677" s="4">
        <f t="shared" ca="1" si="285"/>
        <v>6.6333333333333337</v>
      </c>
      <c r="K3677" s="5">
        <v>0.89801124239727614</v>
      </c>
      <c r="L3677" s="135">
        <v>3</v>
      </c>
    </row>
    <row r="3678" spans="1:12" x14ac:dyDescent="0.25">
      <c r="A3678" s="2">
        <v>43240</v>
      </c>
      <c r="B3678" s="3">
        <f t="shared" si="286"/>
        <v>20</v>
      </c>
      <c r="C3678" s="3">
        <f t="shared" si="287"/>
        <v>5</v>
      </c>
      <c r="D3678" s="3">
        <f t="shared" si="288"/>
        <v>2018</v>
      </c>
      <c r="E3678" s="4">
        <v>18.416666666666668</v>
      </c>
      <c r="F3678" s="4">
        <v>16.941666666666666</v>
      </c>
      <c r="G3678" s="4">
        <f t="shared" si="289"/>
        <v>17.679166666666667</v>
      </c>
      <c r="H3678" s="4">
        <v>6.6547999999999989</v>
      </c>
      <c r="I3678" s="3">
        <v>5</v>
      </c>
      <c r="J3678" s="4">
        <f t="shared" ca="1" si="285"/>
        <v>7.6791666666666671</v>
      </c>
      <c r="K3678" s="5">
        <v>1.8855083940021033</v>
      </c>
      <c r="L3678" s="135">
        <v>21</v>
      </c>
    </row>
    <row r="3679" spans="1:12" x14ac:dyDescent="0.25">
      <c r="A3679" s="2">
        <v>43241</v>
      </c>
      <c r="B3679" s="3">
        <f t="shared" si="286"/>
        <v>21</v>
      </c>
      <c r="C3679" s="3">
        <f t="shared" si="287"/>
        <v>5</v>
      </c>
      <c r="D3679" s="3">
        <f t="shared" si="288"/>
        <v>2018</v>
      </c>
      <c r="E3679" s="4">
        <v>18.854166666666668</v>
      </c>
      <c r="F3679" s="4">
        <v>17.041666666666668</v>
      </c>
      <c r="G3679" s="4">
        <f t="shared" si="289"/>
        <v>17.947916666666668</v>
      </c>
      <c r="H3679" s="4">
        <v>13.191999999999998</v>
      </c>
      <c r="I3679" s="3">
        <v>0</v>
      </c>
      <c r="J3679" s="4">
        <f t="shared" ca="1" si="285"/>
        <v>7.9479166666666679</v>
      </c>
      <c r="K3679" s="5">
        <v>3.3444310174985641</v>
      </c>
      <c r="L3679" s="135">
        <v>17</v>
      </c>
    </row>
    <row r="3680" spans="1:12" x14ac:dyDescent="0.25">
      <c r="A3680" s="2">
        <v>43242</v>
      </c>
      <c r="B3680" s="3">
        <f t="shared" si="286"/>
        <v>22</v>
      </c>
      <c r="C3680" s="3">
        <f t="shared" si="287"/>
        <v>5</v>
      </c>
      <c r="D3680" s="3">
        <f t="shared" si="288"/>
        <v>2018</v>
      </c>
      <c r="E3680" s="4">
        <v>19.404166666666665</v>
      </c>
      <c r="F3680" s="4">
        <v>17.720833333333335</v>
      </c>
      <c r="G3680" s="4">
        <f t="shared" si="289"/>
        <v>18.5625</v>
      </c>
      <c r="H3680" s="4">
        <v>12.2982</v>
      </c>
      <c r="I3680" s="3">
        <v>0</v>
      </c>
      <c r="J3680" s="4">
        <f t="shared" ca="1" si="285"/>
        <v>8.5625</v>
      </c>
      <c r="K3680" s="5">
        <v>3.2659953723856336</v>
      </c>
      <c r="L3680" s="135">
        <v>16</v>
      </c>
    </row>
    <row r="3681" spans="1:12" x14ac:dyDescent="0.25">
      <c r="A3681" s="2">
        <v>43243</v>
      </c>
      <c r="B3681" s="3">
        <f t="shared" si="286"/>
        <v>23</v>
      </c>
      <c r="C3681" s="3">
        <f t="shared" si="287"/>
        <v>5</v>
      </c>
      <c r="D3681" s="3">
        <f t="shared" si="288"/>
        <v>2018</v>
      </c>
      <c r="E3681" s="4">
        <v>18.808333333333334</v>
      </c>
      <c r="F3681" s="4">
        <v>17.408333333333331</v>
      </c>
      <c r="G3681" s="4">
        <f t="shared" si="289"/>
        <v>18.108333333333334</v>
      </c>
      <c r="H3681" s="4">
        <v>14.8203</v>
      </c>
      <c r="I3681" s="3">
        <v>0.4</v>
      </c>
      <c r="J3681" s="4">
        <f t="shared" ca="1" si="285"/>
        <v>8.1083333333333325</v>
      </c>
      <c r="K3681" s="5">
        <v>4.0512068865142856</v>
      </c>
      <c r="L3681" s="135">
        <v>17</v>
      </c>
    </row>
    <row r="3682" spans="1:12" x14ac:dyDescent="0.25">
      <c r="A3682" s="2">
        <v>43244</v>
      </c>
      <c r="B3682" s="3">
        <f t="shared" si="286"/>
        <v>24</v>
      </c>
      <c r="C3682" s="3">
        <f t="shared" si="287"/>
        <v>5</v>
      </c>
      <c r="D3682" s="3">
        <f t="shared" si="288"/>
        <v>2018</v>
      </c>
      <c r="E3682" s="4">
        <v>18.666666666666671</v>
      </c>
      <c r="F3682" s="4">
        <v>17.45</v>
      </c>
      <c r="G3682" s="4">
        <f t="shared" si="289"/>
        <v>18.058333333333337</v>
      </c>
      <c r="H3682" s="4">
        <v>15.902200000000001</v>
      </c>
      <c r="I3682" s="3">
        <v>0</v>
      </c>
      <c r="J3682" s="4">
        <f t="shared" ca="1" si="285"/>
        <v>8.0583333333333353</v>
      </c>
      <c r="K3682" s="5">
        <v>4.7254220816368804</v>
      </c>
      <c r="L3682" s="135">
        <v>14</v>
      </c>
    </row>
    <row r="3683" spans="1:12" x14ac:dyDescent="0.25">
      <c r="A3683" s="2">
        <v>43245</v>
      </c>
      <c r="B3683" s="3">
        <f t="shared" si="286"/>
        <v>25</v>
      </c>
      <c r="C3683" s="3">
        <f t="shared" si="287"/>
        <v>5</v>
      </c>
      <c r="D3683" s="3">
        <f t="shared" si="288"/>
        <v>2018</v>
      </c>
      <c r="E3683" s="4">
        <v>19.758333333333329</v>
      </c>
      <c r="F3683" s="4">
        <v>18.279166666666665</v>
      </c>
      <c r="G3683" s="4">
        <f t="shared" si="289"/>
        <v>19.018749999999997</v>
      </c>
      <c r="H3683" s="4">
        <v>10.717400000000001</v>
      </c>
      <c r="I3683" s="3">
        <v>0</v>
      </c>
      <c r="J3683" s="4">
        <f t="shared" ca="1" si="285"/>
        <v>9.0187499999999972</v>
      </c>
      <c r="K3683" s="5">
        <v>2.9175706040979352</v>
      </c>
      <c r="L3683" s="135">
        <v>11</v>
      </c>
    </row>
    <row r="3684" spans="1:12" x14ac:dyDescent="0.25">
      <c r="A3684" s="2">
        <v>43246</v>
      </c>
      <c r="B3684" s="3">
        <f t="shared" si="286"/>
        <v>26</v>
      </c>
      <c r="C3684" s="3">
        <f t="shared" si="287"/>
        <v>5</v>
      </c>
      <c r="D3684" s="3">
        <f t="shared" si="288"/>
        <v>2018</v>
      </c>
      <c r="E3684" s="4">
        <v>19.758333333333336</v>
      </c>
      <c r="F3684" s="4">
        <v>18.600000000000001</v>
      </c>
      <c r="G3684" s="4">
        <f t="shared" si="289"/>
        <v>19.179166666666667</v>
      </c>
      <c r="H3684" s="4">
        <v>13.7927</v>
      </c>
      <c r="I3684" s="3">
        <v>0</v>
      </c>
      <c r="J3684" s="4">
        <f t="shared" ca="1" si="285"/>
        <v>9.1791666666666689</v>
      </c>
      <c r="K3684" s="5">
        <v>3.4673160412542416</v>
      </c>
      <c r="L3684" s="135">
        <v>0</v>
      </c>
    </row>
    <row r="3685" spans="1:12" x14ac:dyDescent="0.25">
      <c r="A3685" s="2">
        <v>43247</v>
      </c>
      <c r="B3685" s="3">
        <f t="shared" si="286"/>
        <v>27</v>
      </c>
      <c r="C3685" s="3">
        <f t="shared" si="287"/>
        <v>5</v>
      </c>
      <c r="D3685" s="3">
        <f t="shared" si="288"/>
        <v>2018</v>
      </c>
      <c r="E3685" s="4">
        <v>20.308333333333334</v>
      </c>
      <c r="F3685" s="4">
        <v>18.887499999999999</v>
      </c>
      <c r="G3685" s="4">
        <f t="shared" si="289"/>
        <v>19.597916666666666</v>
      </c>
      <c r="H3685" s="4">
        <v>12.794</v>
      </c>
      <c r="I3685" s="3">
        <v>0</v>
      </c>
      <c r="J3685" s="4">
        <f t="shared" ca="1" si="285"/>
        <v>9.5979166666666664</v>
      </c>
      <c r="K3685" s="5">
        <v>3.4759074571685713</v>
      </c>
      <c r="L3685" s="135">
        <v>0</v>
      </c>
    </row>
    <row r="3686" spans="1:12" x14ac:dyDescent="0.25">
      <c r="A3686" s="2">
        <v>43248</v>
      </c>
      <c r="B3686" s="3">
        <f t="shared" si="286"/>
        <v>28</v>
      </c>
      <c r="C3686" s="3">
        <f t="shared" si="287"/>
        <v>5</v>
      </c>
      <c r="D3686" s="3">
        <f t="shared" si="288"/>
        <v>2018</v>
      </c>
      <c r="E3686" s="4">
        <v>19.045833333333334</v>
      </c>
      <c r="F3686" s="4">
        <v>17.754166666666666</v>
      </c>
      <c r="G3686" s="4">
        <f t="shared" si="289"/>
        <v>18.399999999999999</v>
      </c>
      <c r="H3686" s="4">
        <v>14.9694</v>
      </c>
      <c r="I3686" s="3">
        <v>0.4</v>
      </c>
      <c r="J3686" s="4">
        <f t="shared" ca="1" si="285"/>
        <v>8.4</v>
      </c>
      <c r="K3686" s="5">
        <v>3.8000336296819843</v>
      </c>
      <c r="L3686" s="135">
        <v>0</v>
      </c>
    </row>
    <row r="3687" spans="1:12" x14ac:dyDescent="0.25">
      <c r="A3687" s="2">
        <v>43249</v>
      </c>
      <c r="B3687" s="3">
        <f t="shared" si="286"/>
        <v>29</v>
      </c>
      <c r="C3687" s="3">
        <f t="shared" si="287"/>
        <v>5</v>
      </c>
      <c r="D3687" s="3">
        <f t="shared" si="288"/>
        <v>2018</v>
      </c>
      <c r="E3687" s="4">
        <v>19.420833333333334</v>
      </c>
      <c r="F3687" s="4">
        <v>18.062500000000004</v>
      </c>
      <c r="G3687" s="4">
        <f t="shared" si="289"/>
        <v>18.741666666666667</v>
      </c>
      <c r="H3687" s="4">
        <v>14.264099999999999</v>
      </c>
      <c r="I3687" s="3">
        <v>0</v>
      </c>
      <c r="J3687" s="4">
        <f t="shared" ca="1" si="285"/>
        <v>8.7416666666666689</v>
      </c>
      <c r="K3687" s="5">
        <v>3.9958675997676982</v>
      </c>
      <c r="L3687" s="135">
        <v>0</v>
      </c>
    </row>
    <row r="3688" spans="1:12" x14ac:dyDescent="0.25">
      <c r="A3688" s="2">
        <v>43250</v>
      </c>
      <c r="B3688" s="3">
        <f t="shared" si="286"/>
        <v>30</v>
      </c>
      <c r="C3688" s="3">
        <f t="shared" si="287"/>
        <v>5</v>
      </c>
      <c r="D3688" s="3">
        <f t="shared" si="288"/>
        <v>2018</v>
      </c>
      <c r="E3688" s="4">
        <v>19.5625</v>
      </c>
      <c r="F3688" s="4">
        <v>18.129166666666666</v>
      </c>
      <c r="G3688" s="4">
        <f t="shared" si="289"/>
        <v>18.845833333333331</v>
      </c>
      <c r="H3688" s="4">
        <v>13.690599999999998</v>
      </c>
      <c r="I3688" s="3">
        <v>0.2</v>
      </c>
      <c r="J3688" s="4">
        <f t="shared" ca="1" si="285"/>
        <v>8.8458333333333332</v>
      </c>
      <c r="K3688" s="5">
        <v>3.869596447620983</v>
      </c>
      <c r="L3688" s="135">
        <v>0</v>
      </c>
    </row>
    <row r="3689" spans="1:12" x14ac:dyDescent="0.25">
      <c r="A3689" s="2">
        <v>43251</v>
      </c>
      <c r="B3689" s="3">
        <f t="shared" si="286"/>
        <v>31</v>
      </c>
      <c r="C3689" s="3">
        <f t="shared" si="287"/>
        <v>5</v>
      </c>
      <c r="D3689" s="3">
        <f t="shared" si="288"/>
        <v>2018</v>
      </c>
      <c r="E3689" s="4">
        <v>18.629166666666666</v>
      </c>
      <c r="F3689" s="4">
        <v>17.350000000000005</v>
      </c>
      <c r="G3689" s="4">
        <f t="shared" si="289"/>
        <v>17.989583333333336</v>
      </c>
      <c r="H3689" s="4">
        <v>10.078599999999998</v>
      </c>
      <c r="I3689" s="3">
        <v>0</v>
      </c>
      <c r="J3689" s="4">
        <f t="shared" ca="1" si="285"/>
        <v>7.9895833333333357</v>
      </c>
      <c r="K3689" s="5">
        <v>2.8346328603300881</v>
      </c>
      <c r="L3689" s="135">
        <v>0</v>
      </c>
    </row>
    <row r="3690" spans="1:12" x14ac:dyDescent="0.25">
      <c r="A3690" s="2">
        <v>43252</v>
      </c>
      <c r="B3690" s="3">
        <f t="shared" si="286"/>
        <v>1</v>
      </c>
      <c r="C3690" s="3">
        <f t="shared" si="287"/>
        <v>6</v>
      </c>
      <c r="D3690" s="3">
        <f t="shared" si="288"/>
        <v>2018</v>
      </c>
      <c r="E3690" s="4">
        <v>17.5</v>
      </c>
      <c r="F3690" s="4">
        <v>16.504166666666666</v>
      </c>
      <c r="G3690" s="4">
        <f t="shared" si="289"/>
        <v>17.002083333333331</v>
      </c>
      <c r="H3690" s="4">
        <v>3.3808000000000002</v>
      </c>
      <c r="I3690" s="3">
        <v>14</v>
      </c>
      <c r="J3690" s="4">
        <f t="shared" ca="1" si="285"/>
        <v>7.0020833333333332</v>
      </c>
      <c r="K3690" s="5">
        <v>0.91027541650919508</v>
      </c>
      <c r="L3690" s="136">
        <v>0</v>
      </c>
    </row>
    <row r="3691" spans="1:12" x14ac:dyDescent="0.25">
      <c r="A3691" s="2">
        <v>43253</v>
      </c>
      <c r="B3691" s="3">
        <f t="shared" si="286"/>
        <v>2</v>
      </c>
      <c r="C3691" s="3">
        <f t="shared" si="287"/>
        <v>6</v>
      </c>
      <c r="D3691" s="3">
        <f t="shared" si="288"/>
        <v>2018</v>
      </c>
      <c r="E3691" s="4">
        <v>17.541666666666668</v>
      </c>
      <c r="F3691" s="4">
        <v>16.870833333333334</v>
      </c>
      <c r="G3691" s="4">
        <f t="shared" si="289"/>
        <v>17.206250000000001</v>
      </c>
      <c r="H3691" s="4">
        <v>3.9694000000000003</v>
      </c>
      <c r="I3691" s="3">
        <v>4.6000000000000005</v>
      </c>
      <c r="J3691" s="4">
        <f t="shared" ca="1" si="285"/>
        <v>7.2062500000000007</v>
      </c>
      <c r="K3691" s="5">
        <v>0.90627469163065411</v>
      </c>
      <c r="L3691" s="136">
        <v>2</v>
      </c>
    </row>
    <row r="3692" spans="1:12" x14ac:dyDescent="0.25">
      <c r="A3692" s="2">
        <v>43254</v>
      </c>
      <c r="B3692" s="3">
        <f t="shared" si="286"/>
        <v>3</v>
      </c>
      <c r="C3692" s="3">
        <f t="shared" si="287"/>
        <v>6</v>
      </c>
      <c r="D3692" s="3">
        <f t="shared" si="288"/>
        <v>2018</v>
      </c>
      <c r="E3692" s="4">
        <v>19.62083333333333</v>
      </c>
      <c r="F3692" s="4">
        <v>18.216666666666665</v>
      </c>
      <c r="G3692" s="4">
        <f t="shared" si="289"/>
        <v>18.918749999999996</v>
      </c>
      <c r="H3692" s="4">
        <v>13.921299999999999</v>
      </c>
      <c r="I3692" s="3">
        <v>0</v>
      </c>
      <c r="J3692" s="4">
        <f t="shared" ca="1" si="285"/>
        <v>8.9187499999999975</v>
      </c>
      <c r="K3692" s="5">
        <v>3.5892314104099299</v>
      </c>
      <c r="L3692" s="136">
        <v>19</v>
      </c>
    </row>
    <row r="3693" spans="1:12" x14ac:dyDescent="0.25">
      <c r="A3693" s="2">
        <v>43255</v>
      </c>
      <c r="B3693" s="3">
        <f t="shared" si="286"/>
        <v>4</v>
      </c>
      <c r="C3693" s="3">
        <f t="shared" si="287"/>
        <v>6</v>
      </c>
      <c r="D3693" s="3">
        <f t="shared" si="288"/>
        <v>2018</v>
      </c>
      <c r="E3693" s="4">
        <v>18.762500000000006</v>
      </c>
      <c r="F3693" s="4">
        <v>17.095833333333328</v>
      </c>
      <c r="G3693" s="4">
        <f t="shared" si="289"/>
        <v>17.929166666666667</v>
      </c>
      <c r="H3693" s="4">
        <v>7.7665000000000006</v>
      </c>
      <c r="I3693" s="3">
        <v>3.4</v>
      </c>
      <c r="J3693" s="4">
        <f t="shared" ca="1" si="285"/>
        <v>7.9291666666666671</v>
      </c>
      <c r="K3693" s="5">
        <v>2.0606223539541735</v>
      </c>
      <c r="L3693" s="136">
        <v>14</v>
      </c>
    </row>
    <row r="3694" spans="1:12" x14ac:dyDescent="0.25">
      <c r="A3694" s="2">
        <v>43256</v>
      </c>
      <c r="B3694" s="3">
        <f t="shared" si="286"/>
        <v>5</v>
      </c>
      <c r="C3694" s="3">
        <f t="shared" si="287"/>
        <v>6</v>
      </c>
      <c r="D3694" s="3">
        <f t="shared" si="288"/>
        <v>2018</v>
      </c>
      <c r="E3694" s="4">
        <v>18.558333333333334</v>
      </c>
      <c r="F3694" s="4">
        <v>16.900000000000002</v>
      </c>
      <c r="G3694" s="4">
        <f t="shared" si="289"/>
        <v>17.729166666666668</v>
      </c>
      <c r="H3694" s="4">
        <v>3.1179999999999999</v>
      </c>
      <c r="I3694" s="3">
        <v>9</v>
      </c>
      <c r="J3694" s="4">
        <f t="shared" ca="1" si="285"/>
        <v>7.7291666666666679</v>
      </c>
      <c r="K3694" s="5">
        <v>0.76636330867344216</v>
      </c>
      <c r="L3694" s="136">
        <v>2</v>
      </c>
    </row>
    <row r="3695" spans="1:12" x14ac:dyDescent="0.25">
      <c r="A3695" s="2">
        <v>43257</v>
      </c>
      <c r="B3695" s="3">
        <f t="shared" si="286"/>
        <v>6</v>
      </c>
      <c r="C3695" s="3">
        <f t="shared" si="287"/>
        <v>6</v>
      </c>
      <c r="D3695" s="3">
        <f t="shared" si="288"/>
        <v>2018</v>
      </c>
      <c r="E3695" s="4">
        <v>17.604166666666664</v>
      </c>
      <c r="F3695" s="4">
        <v>16.695833333333333</v>
      </c>
      <c r="G3695" s="4">
        <f t="shared" si="289"/>
        <v>17.149999999999999</v>
      </c>
      <c r="H3695" s="4">
        <v>10.6784</v>
      </c>
      <c r="I3695" s="3">
        <v>0</v>
      </c>
      <c r="J3695" s="4">
        <f t="shared" ca="1" si="285"/>
        <v>7.1499999999999986</v>
      </c>
      <c r="K3695" s="5">
        <v>2.8455450896077674</v>
      </c>
      <c r="L3695" s="136">
        <v>15</v>
      </c>
    </row>
    <row r="3696" spans="1:12" x14ac:dyDescent="0.25">
      <c r="A3696" s="2">
        <v>43258</v>
      </c>
      <c r="B3696" s="3">
        <f t="shared" si="286"/>
        <v>7</v>
      </c>
      <c r="C3696" s="3">
        <f t="shared" si="287"/>
        <v>6</v>
      </c>
      <c r="D3696" s="3">
        <f t="shared" si="288"/>
        <v>2018</v>
      </c>
      <c r="E3696" s="4">
        <v>17.220833333333335</v>
      </c>
      <c r="F3696" s="4">
        <v>16.175000000000001</v>
      </c>
      <c r="G3696" s="4">
        <f t="shared" si="289"/>
        <v>16.697916666666668</v>
      </c>
      <c r="H3696" s="4">
        <v>13.482899999999999</v>
      </c>
      <c r="I3696" s="3">
        <v>0</v>
      </c>
      <c r="J3696" s="4">
        <f t="shared" ca="1" si="285"/>
        <v>6.6979166666666679</v>
      </c>
      <c r="K3696" s="5">
        <v>3.4940523608144227</v>
      </c>
      <c r="L3696" s="136">
        <v>17</v>
      </c>
    </row>
    <row r="3697" spans="1:12" x14ac:dyDescent="0.25">
      <c r="A3697" s="2">
        <v>43259</v>
      </c>
      <c r="B3697" s="3">
        <f t="shared" si="286"/>
        <v>8</v>
      </c>
      <c r="C3697" s="3">
        <f t="shared" si="287"/>
        <v>6</v>
      </c>
      <c r="D3697" s="3">
        <f t="shared" si="288"/>
        <v>2018</v>
      </c>
      <c r="E3697" s="4">
        <v>16.041666666666668</v>
      </c>
      <c r="F3697" s="4">
        <v>14.820833333333331</v>
      </c>
      <c r="G3697" s="4">
        <f t="shared" si="289"/>
        <v>15.431249999999999</v>
      </c>
      <c r="H3697" s="4">
        <v>15.034999999999998</v>
      </c>
      <c r="I3697" s="3">
        <v>0</v>
      </c>
      <c r="J3697" s="4">
        <f t="shared" ca="1" si="285"/>
        <v>5.4312499999999995</v>
      </c>
      <c r="K3697" s="5">
        <v>3.9746306300210978</v>
      </c>
      <c r="L3697" s="136">
        <v>16</v>
      </c>
    </row>
    <row r="3698" spans="1:12" x14ac:dyDescent="0.25">
      <c r="A3698" s="2">
        <v>43260</v>
      </c>
      <c r="B3698" s="3">
        <f t="shared" si="286"/>
        <v>9</v>
      </c>
      <c r="C3698" s="3">
        <f t="shared" si="287"/>
        <v>6</v>
      </c>
      <c r="D3698" s="3">
        <f t="shared" si="288"/>
        <v>2018</v>
      </c>
      <c r="E3698" s="4">
        <v>16.487499999999997</v>
      </c>
      <c r="F3698" s="4">
        <v>15.708333333333334</v>
      </c>
      <c r="G3698" s="4">
        <f t="shared" si="289"/>
        <v>16.097916666666666</v>
      </c>
      <c r="H3698" s="4">
        <v>14.745099999999999</v>
      </c>
      <c r="I3698" s="3">
        <v>0</v>
      </c>
      <c r="J3698" s="4">
        <f t="shared" ca="1" si="285"/>
        <v>6.0979166666666655</v>
      </c>
      <c r="K3698" s="5">
        <v>4.5805528956030912</v>
      </c>
      <c r="L3698" s="136">
        <v>13</v>
      </c>
    </row>
    <row r="3699" spans="1:12" x14ac:dyDescent="0.25">
      <c r="A3699" s="2">
        <v>43261</v>
      </c>
      <c r="B3699" s="3">
        <f t="shared" si="286"/>
        <v>10</v>
      </c>
      <c r="C3699" s="3">
        <f t="shared" si="287"/>
        <v>6</v>
      </c>
      <c r="D3699" s="3">
        <f t="shared" si="288"/>
        <v>2018</v>
      </c>
      <c r="E3699" s="4">
        <v>16.458333333333332</v>
      </c>
      <c r="F3699" s="4">
        <v>15.537500000000001</v>
      </c>
      <c r="G3699" s="4">
        <f t="shared" si="289"/>
        <v>15.997916666666667</v>
      </c>
      <c r="H3699" s="4">
        <v>6.1590999999999996</v>
      </c>
      <c r="I3699" s="3">
        <v>0.4</v>
      </c>
      <c r="J3699" s="4">
        <f t="shared" ca="1" si="285"/>
        <v>5.9979166666666668</v>
      </c>
      <c r="K3699" s="5">
        <v>2.8791954577417247</v>
      </c>
      <c r="L3699" s="136">
        <v>0</v>
      </c>
    </row>
    <row r="3700" spans="1:12" x14ac:dyDescent="0.25">
      <c r="A3700" s="2">
        <v>43262</v>
      </c>
      <c r="B3700" s="3">
        <f t="shared" si="286"/>
        <v>11</v>
      </c>
      <c r="C3700" s="3">
        <f t="shared" si="287"/>
        <v>6</v>
      </c>
      <c r="D3700" s="3">
        <f t="shared" si="288"/>
        <v>2018</v>
      </c>
      <c r="E3700" s="4">
        <v>15.862499999999999</v>
      </c>
      <c r="F3700" s="4">
        <v>14.929166666666667</v>
      </c>
      <c r="G3700" s="4">
        <f t="shared" si="289"/>
        <v>15.395833333333332</v>
      </c>
      <c r="H3700" s="4">
        <v>7.6188000000000011</v>
      </c>
      <c r="I3700" s="3">
        <v>0.8</v>
      </c>
      <c r="J3700" s="4">
        <f t="shared" ca="1" si="285"/>
        <v>5.395833333333333</v>
      </c>
      <c r="K3700" s="5">
        <v>2.3966878572884625</v>
      </c>
      <c r="L3700" s="136">
        <v>0</v>
      </c>
    </row>
    <row r="3701" spans="1:12" x14ac:dyDescent="0.25">
      <c r="A3701" s="2">
        <v>43263</v>
      </c>
      <c r="B3701" s="3">
        <f t="shared" si="286"/>
        <v>12</v>
      </c>
      <c r="C3701" s="3">
        <f t="shared" si="287"/>
        <v>6</v>
      </c>
      <c r="D3701" s="3">
        <f t="shared" si="288"/>
        <v>2018</v>
      </c>
      <c r="E3701" s="4">
        <v>12.912500000000001</v>
      </c>
      <c r="F3701" s="4">
        <v>12.141666666666667</v>
      </c>
      <c r="G3701" s="4">
        <f t="shared" si="289"/>
        <v>12.527083333333334</v>
      </c>
      <c r="H3701" s="4">
        <v>2.8940000000000001</v>
      </c>
      <c r="I3701" s="3">
        <v>65.8</v>
      </c>
      <c r="J3701" s="4">
        <f t="shared" ca="1" si="285"/>
        <v>2.5270833333333345</v>
      </c>
      <c r="K3701" s="5">
        <v>0.67487297429941817</v>
      </c>
      <c r="L3701" s="136">
        <v>0</v>
      </c>
    </row>
    <row r="3702" spans="1:12" x14ac:dyDescent="0.25">
      <c r="A3702" s="2">
        <v>43264</v>
      </c>
      <c r="B3702" s="3">
        <f t="shared" si="286"/>
        <v>13</v>
      </c>
      <c r="C3702" s="3">
        <f t="shared" si="287"/>
        <v>6</v>
      </c>
      <c r="D3702" s="3">
        <f t="shared" si="288"/>
        <v>2018</v>
      </c>
      <c r="E3702" s="4">
        <v>12.112500000000002</v>
      </c>
      <c r="F3702" s="4">
        <v>10.174999999999999</v>
      </c>
      <c r="G3702" s="4">
        <f t="shared" si="289"/>
        <v>11.143750000000001</v>
      </c>
      <c r="H3702" s="4">
        <v>14.306699999999998</v>
      </c>
      <c r="I3702" s="3">
        <v>0</v>
      </c>
      <c r="J3702" s="4">
        <f t="shared" ca="1" si="285"/>
        <v>1.1437500000000007</v>
      </c>
      <c r="K3702" s="5">
        <v>3.192014699317987</v>
      </c>
      <c r="L3702" s="136">
        <v>9</v>
      </c>
    </row>
    <row r="3703" spans="1:12" x14ac:dyDescent="0.25">
      <c r="A3703" s="2">
        <v>43265</v>
      </c>
      <c r="B3703" s="3">
        <f t="shared" si="286"/>
        <v>14</v>
      </c>
      <c r="C3703" s="3">
        <f t="shared" si="287"/>
        <v>6</v>
      </c>
      <c r="D3703" s="3">
        <f t="shared" si="288"/>
        <v>2018</v>
      </c>
      <c r="E3703" s="4">
        <v>13.674999999999999</v>
      </c>
      <c r="F3703" s="4">
        <v>12.404166666666667</v>
      </c>
      <c r="G3703" s="4">
        <f t="shared" si="289"/>
        <v>13.039583333333333</v>
      </c>
      <c r="H3703" s="4">
        <v>12.707199999999998</v>
      </c>
      <c r="I3703" s="3">
        <v>0</v>
      </c>
      <c r="J3703" s="4">
        <f t="shared" ca="1" si="285"/>
        <v>3.0395833333333329</v>
      </c>
      <c r="K3703" s="5">
        <v>3.1742713543630567</v>
      </c>
      <c r="L3703" s="136">
        <v>19</v>
      </c>
    </row>
    <row r="3704" spans="1:12" x14ac:dyDescent="0.25">
      <c r="A3704" s="2">
        <v>43266</v>
      </c>
      <c r="B3704" s="3">
        <f t="shared" si="286"/>
        <v>15</v>
      </c>
      <c r="C3704" s="3">
        <f t="shared" si="287"/>
        <v>6</v>
      </c>
      <c r="D3704" s="3">
        <f t="shared" si="288"/>
        <v>2018</v>
      </c>
      <c r="E3704" s="4">
        <v>13.158333333333333</v>
      </c>
      <c r="F3704" s="4">
        <v>12.4375</v>
      </c>
      <c r="G3704" s="4">
        <f t="shared" si="289"/>
        <v>12.797916666666666</v>
      </c>
      <c r="H3704" s="4">
        <v>9.6033999999999988</v>
      </c>
      <c r="I3704" s="3">
        <v>0</v>
      </c>
      <c r="J3704" s="4">
        <f t="shared" ca="1" si="285"/>
        <v>2.7979166666666666</v>
      </c>
      <c r="K3704" s="5">
        <v>2.3630921514079337</v>
      </c>
      <c r="L3704" s="136">
        <v>21</v>
      </c>
    </row>
    <row r="3705" spans="1:12" x14ac:dyDescent="0.25">
      <c r="A3705" s="2">
        <v>43267</v>
      </c>
      <c r="B3705" s="3">
        <f t="shared" si="286"/>
        <v>16</v>
      </c>
      <c r="C3705" s="3">
        <f t="shared" si="287"/>
        <v>6</v>
      </c>
      <c r="D3705" s="3">
        <f t="shared" si="288"/>
        <v>2018</v>
      </c>
      <c r="E3705" s="4">
        <v>13.700000000000001</v>
      </c>
      <c r="F3705" s="4">
        <v>12.97916666666667</v>
      </c>
      <c r="G3705" s="4">
        <f t="shared" si="289"/>
        <v>13.339583333333335</v>
      </c>
      <c r="H3705" s="4">
        <v>14.507200000000001</v>
      </c>
      <c r="I3705" s="3">
        <v>0</v>
      </c>
      <c r="J3705" s="4">
        <f t="shared" ca="1" si="285"/>
        <v>3.3395833333333353</v>
      </c>
      <c r="K3705" s="5">
        <v>3.57659452994133</v>
      </c>
      <c r="L3705" s="136">
        <v>19</v>
      </c>
    </row>
    <row r="3706" spans="1:12" x14ac:dyDescent="0.25">
      <c r="A3706" s="2">
        <v>43268</v>
      </c>
      <c r="B3706" s="3">
        <f t="shared" si="286"/>
        <v>17</v>
      </c>
      <c r="C3706" s="3">
        <f t="shared" si="287"/>
        <v>6</v>
      </c>
      <c r="D3706" s="3">
        <f t="shared" si="288"/>
        <v>2018</v>
      </c>
      <c r="E3706" s="4">
        <v>12.079166666666667</v>
      </c>
      <c r="F3706" s="4">
        <v>10.8375</v>
      </c>
      <c r="G3706" s="4">
        <f t="shared" si="289"/>
        <v>11.458333333333334</v>
      </c>
      <c r="H3706" s="4">
        <v>9.3474999999999984</v>
      </c>
      <c r="I3706" s="3">
        <v>0</v>
      </c>
      <c r="J3706" s="4">
        <f t="shared" ca="1" si="285"/>
        <v>1.4583333333333339</v>
      </c>
      <c r="K3706" s="5">
        <v>2.2588699156568928</v>
      </c>
      <c r="L3706" s="136">
        <v>13</v>
      </c>
    </row>
    <row r="3707" spans="1:12" x14ac:dyDescent="0.25">
      <c r="A3707" s="2">
        <v>43269</v>
      </c>
      <c r="B3707" s="3">
        <f t="shared" si="286"/>
        <v>18</v>
      </c>
      <c r="C3707" s="3">
        <f t="shared" si="287"/>
        <v>6</v>
      </c>
      <c r="D3707" s="3">
        <f t="shared" si="288"/>
        <v>2018</v>
      </c>
      <c r="E3707" s="4">
        <v>13.833333333333334</v>
      </c>
      <c r="F3707" s="4">
        <v>13.320833333333333</v>
      </c>
      <c r="G3707" s="4">
        <f t="shared" si="289"/>
        <v>13.577083333333334</v>
      </c>
      <c r="H3707" s="4">
        <v>11.873100000000001</v>
      </c>
      <c r="I3707" s="3">
        <v>0</v>
      </c>
      <c r="J3707" s="4">
        <f t="shared" ca="1" si="285"/>
        <v>3.5770833333333334</v>
      </c>
      <c r="K3707" s="5">
        <v>2.7472971429605901</v>
      </c>
      <c r="L3707" s="136">
        <v>4</v>
      </c>
    </row>
    <row r="3708" spans="1:12" x14ac:dyDescent="0.25">
      <c r="A3708" s="2">
        <v>43270</v>
      </c>
      <c r="B3708" s="3">
        <f t="shared" si="286"/>
        <v>19</v>
      </c>
      <c r="C3708" s="3">
        <f t="shared" si="287"/>
        <v>6</v>
      </c>
      <c r="D3708" s="3">
        <f t="shared" si="288"/>
        <v>2018</v>
      </c>
      <c r="E3708" s="4">
        <v>10.5375</v>
      </c>
      <c r="F3708" s="4">
        <v>9.9</v>
      </c>
      <c r="G3708" s="4">
        <f t="shared" si="289"/>
        <v>10.21875</v>
      </c>
      <c r="H3708" s="4">
        <v>13.935399999999998</v>
      </c>
      <c r="I3708" s="3">
        <v>0</v>
      </c>
      <c r="J3708" s="4">
        <f t="shared" ca="1" si="285"/>
        <v>0.45318627450980387</v>
      </c>
      <c r="K3708" s="5">
        <v>2.9612679051307063</v>
      </c>
      <c r="L3708" s="136">
        <v>7</v>
      </c>
    </row>
    <row r="3709" spans="1:12" x14ac:dyDescent="0.25">
      <c r="A3709" s="2">
        <v>43271</v>
      </c>
      <c r="B3709" s="3">
        <f t="shared" si="286"/>
        <v>20</v>
      </c>
      <c r="C3709" s="3">
        <f t="shared" si="287"/>
        <v>6</v>
      </c>
      <c r="D3709" s="3">
        <f t="shared" si="288"/>
        <v>2018</v>
      </c>
      <c r="E3709" s="4">
        <v>6.7041666666666684</v>
      </c>
      <c r="F3709" s="4">
        <v>6.1916666666666655</v>
      </c>
      <c r="G3709" s="4">
        <f t="shared" si="289"/>
        <v>6.447916666666667</v>
      </c>
      <c r="H3709" s="4">
        <v>12.726599999999998</v>
      </c>
      <c r="I3709" s="3">
        <v>0.2</v>
      </c>
      <c r="J3709" s="4">
        <f t="shared" ca="1" si="285"/>
        <v>0</v>
      </c>
      <c r="K3709" s="5">
        <v>2.4021520655008901</v>
      </c>
      <c r="L3709" s="136">
        <v>2</v>
      </c>
    </row>
    <row r="3710" spans="1:12" x14ac:dyDescent="0.25">
      <c r="A3710" s="2">
        <v>43272</v>
      </c>
      <c r="B3710" s="3">
        <f t="shared" si="286"/>
        <v>21</v>
      </c>
      <c r="C3710" s="3">
        <f t="shared" si="287"/>
        <v>6</v>
      </c>
      <c r="D3710" s="3">
        <f t="shared" si="288"/>
        <v>2018</v>
      </c>
      <c r="E3710" s="4">
        <v>8.1541666666666668</v>
      </c>
      <c r="F3710" s="4">
        <v>7.1041666666666652</v>
      </c>
      <c r="G3710" s="4">
        <f t="shared" si="289"/>
        <v>7.6291666666666664</v>
      </c>
      <c r="H3710" s="4">
        <v>10.905099999999999</v>
      </c>
      <c r="I3710" s="3">
        <v>0</v>
      </c>
      <c r="J3710" s="4">
        <f t="shared" ca="1" si="285"/>
        <v>0</v>
      </c>
      <c r="K3710" s="5">
        <v>2.3135978641336186</v>
      </c>
      <c r="L3710" s="136">
        <v>0</v>
      </c>
    </row>
    <row r="3711" spans="1:12" x14ac:dyDescent="0.25">
      <c r="A3711" s="2">
        <v>43273</v>
      </c>
      <c r="B3711" s="3">
        <f t="shared" si="286"/>
        <v>22</v>
      </c>
      <c r="C3711" s="3">
        <f t="shared" si="287"/>
        <v>6</v>
      </c>
      <c r="D3711" s="3">
        <f t="shared" si="288"/>
        <v>2018</v>
      </c>
      <c r="E3711" s="4">
        <v>7.5333333333333323</v>
      </c>
      <c r="F3711" s="4">
        <v>6.0124999999999993</v>
      </c>
      <c r="G3711" s="4">
        <f t="shared" si="289"/>
        <v>6.7729166666666654</v>
      </c>
      <c r="H3711" s="4">
        <v>9.3658999999999999</v>
      </c>
      <c r="I3711" s="3">
        <v>12.599999999999998</v>
      </c>
      <c r="J3711" s="4">
        <f t="shared" ca="1" si="285"/>
        <v>0</v>
      </c>
      <c r="K3711" s="5">
        <v>1.6269241775121428</v>
      </c>
      <c r="L3711" s="136">
        <v>0</v>
      </c>
    </row>
    <row r="3712" spans="1:12" x14ac:dyDescent="0.25">
      <c r="A3712" s="2">
        <v>43274</v>
      </c>
      <c r="B3712" s="3">
        <f t="shared" si="286"/>
        <v>23</v>
      </c>
      <c r="C3712" s="3">
        <f t="shared" si="287"/>
        <v>6</v>
      </c>
      <c r="D3712" s="3">
        <f t="shared" si="288"/>
        <v>2018</v>
      </c>
      <c r="E3712" s="4">
        <v>7.375</v>
      </c>
      <c r="F3712" s="4">
        <v>5.8333333333333348</v>
      </c>
      <c r="G3712" s="4">
        <f t="shared" si="289"/>
        <v>6.6041666666666679</v>
      </c>
      <c r="H3712" s="4">
        <v>11.218999999999999</v>
      </c>
      <c r="I3712" s="3">
        <v>0.2</v>
      </c>
      <c r="J3712" s="4">
        <f t="shared" ca="1" si="285"/>
        <v>0</v>
      </c>
      <c r="K3712" s="5">
        <v>2.0718240910840349</v>
      </c>
      <c r="L3712" s="136">
        <v>0</v>
      </c>
    </row>
    <row r="3713" spans="1:12" x14ac:dyDescent="0.25">
      <c r="A3713" s="2">
        <v>43275</v>
      </c>
      <c r="B3713" s="3">
        <f t="shared" si="286"/>
        <v>24</v>
      </c>
      <c r="C3713" s="3">
        <f t="shared" si="287"/>
        <v>6</v>
      </c>
      <c r="D3713" s="3">
        <f t="shared" si="288"/>
        <v>2018</v>
      </c>
      <c r="E3713" s="4">
        <v>8.6</v>
      </c>
      <c r="F3713" s="4">
        <v>6.8333333333333348</v>
      </c>
      <c r="G3713" s="4">
        <f t="shared" si="289"/>
        <v>7.7166666666666668</v>
      </c>
      <c r="H3713" s="4">
        <v>2.149</v>
      </c>
      <c r="I3713" s="3">
        <v>10.6</v>
      </c>
      <c r="J3713" s="4">
        <f t="shared" ca="1" si="285"/>
        <v>0</v>
      </c>
      <c r="K3713" s="5">
        <v>0.49884788173698585</v>
      </c>
      <c r="L3713" s="136">
        <v>2</v>
      </c>
    </row>
    <row r="3714" spans="1:12" x14ac:dyDescent="0.25">
      <c r="A3714" s="2">
        <v>43276</v>
      </c>
      <c r="B3714" s="3">
        <f t="shared" si="286"/>
        <v>25</v>
      </c>
      <c r="C3714" s="3">
        <f t="shared" si="287"/>
        <v>6</v>
      </c>
      <c r="D3714" s="3">
        <f t="shared" si="288"/>
        <v>2018</v>
      </c>
      <c r="E3714" s="4">
        <v>9.7374999999999989</v>
      </c>
      <c r="F3714" s="4">
        <v>8.2416666666666671</v>
      </c>
      <c r="G3714" s="4">
        <f t="shared" si="289"/>
        <v>8.9895833333333321</v>
      </c>
      <c r="H3714" s="4">
        <v>1.3230999999999999</v>
      </c>
      <c r="I3714" s="3">
        <v>44.20000000000001</v>
      </c>
      <c r="J3714" s="4">
        <f t="shared" ref="J3714:J3777" ca="1" si="290">IF($J$2&gt;E3714,0, IF(F3714&gt;$J$2,((F3714-$J$2)+((E3714-F3714)/2)),((E3714-$J$2)^2/((E3714-F3714)))))</f>
        <v>0</v>
      </c>
      <c r="K3714" s="5">
        <v>0.24114195729068441</v>
      </c>
      <c r="L3714" s="136">
        <v>0</v>
      </c>
    </row>
    <row r="3715" spans="1:12" x14ac:dyDescent="0.25">
      <c r="A3715" s="2">
        <v>43277</v>
      </c>
      <c r="B3715" s="3">
        <f t="shared" ref="B3715:B3778" si="291">DAY(A3715)</f>
        <v>26</v>
      </c>
      <c r="C3715" s="3">
        <f t="shared" ref="C3715:C3778" si="292">MONTH(A3715)</f>
        <v>6</v>
      </c>
      <c r="D3715" s="3">
        <f t="shared" ref="D3715:D3778" si="293">YEAR(A3715)</f>
        <v>2018</v>
      </c>
      <c r="E3715" s="4">
        <v>12.808333333333332</v>
      </c>
      <c r="F3715" s="4">
        <v>11.65</v>
      </c>
      <c r="G3715" s="4">
        <f t="shared" ref="G3715:G3778" si="294">MEDIAN(E3715:F3715)</f>
        <v>12.229166666666666</v>
      </c>
      <c r="H3715" s="4">
        <v>4.2867999999999995</v>
      </c>
      <c r="I3715" s="3">
        <v>0.8</v>
      </c>
      <c r="J3715" s="4">
        <f t="shared" ca="1" si="290"/>
        <v>2.2291666666666661</v>
      </c>
      <c r="K3715" s="5">
        <v>0.92187050456488095</v>
      </c>
      <c r="L3715" s="136">
        <v>0</v>
      </c>
    </row>
    <row r="3716" spans="1:12" x14ac:dyDescent="0.25">
      <c r="A3716" s="2">
        <v>43278</v>
      </c>
      <c r="B3716" s="3">
        <f t="shared" si="291"/>
        <v>27</v>
      </c>
      <c r="C3716" s="3">
        <f t="shared" si="292"/>
        <v>6</v>
      </c>
      <c r="D3716" s="3">
        <f t="shared" si="293"/>
        <v>2018</v>
      </c>
      <c r="E3716" s="4">
        <v>14.445833333333331</v>
      </c>
      <c r="F3716" s="4">
        <v>13.174999999999999</v>
      </c>
      <c r="G3716" s="4">
        <f t="shared" si="294"/>
        <v>13.810416666666665</v>
      </c>
      <c r="H3716" s="4">
        <v>10.038600000000001</v>
      </c>
      <c r="I3716" s="3">
        <v>0.2</v>
      </c>
      <c r="J3716" s="4">
        <f t="shared" ca="1" si="290"/>
        <v>3.810416666666665</v>
      </c>
      <c r="K3716" s="5">
        <v>2.1130826342712505</v>
      </c>
      <c r="L3716" s="136">
        <v>0</v>
      </c>
    </row>
    <row r="3717" spans="1:12" x14ac:dyDescent="0.25">
      <c r="A3717" s="2">
        <v>43279</v>
      </c>
      <c r="B3717" s="3">
        <f t="shared" si="291"/>
        <v>28</v>
      </c>
      <c r="C3717" s="3">
        <f t="shared" si="292"/>
        <v>6</v>
      </c>
      <c r="D3717" s="3">
        <f t="shared" si="293"/>
        <v>2018</v>
      </c>
      <c r="E3717" s="4">
        <v>14.450000000000001</v>
      </c>
      <c r="F3717" s="4">
        <v>13.108333333333333</v>
      </c>
      <c r="G3717" s="4">
        <f t="shared" si="294"/>
        <v>13.779166666666667</v>
      </c>
      <c r="H3717" s="4">
        <v>8.2959999999999976</v>
      </c>
      <c r="I3717" s="3">
        <v>14</v>
      </c>
      <c r="J3717" s="4">
        <f t="shared" ca="1" si="290"/>
        <v>3.7791666666666668</v>
      </c>
      <c r="K3717" s="5">
        <v>1.8174223967590251</v>
      </c>
      <c r="L3717" s="136">
        <v>0</v>
      </c>
    </row>
    <row r="3718" spans="1:12" x14ac:dyDescent="0.25">
      <c r="A3718" s="2">
        <v>43280</v>
      </c>
      <c r="B3718" s="3">
        <f t="shared" si="291"/>
        <v>29</v>
      </c>
      <c r="C3718" s="3">
        <f t="shared" si="292"/>
        <v>6</v>
      </c>
      <c r="D3718" s="3">
        <f t="shared" si="293"/>
        <v>2018</v>
      </c>
      <c r="E3718" s="4">
        <v>14.304166666666669</v>
      </c>
      <c r="F3718" s="4">
        <v>13.054166666666665</v>
      </c>
      <c r="G3718" s="4">
        <f t="shared" si="294"/>
        <v>13.679166666666667</v>
      </c>
      <c r="H3718" s="4">
        <v>6.7376000000000005</v>
      </c>
      <c r="I3718" s="3">
        <v>22.4</v>
      </c>
      <c r="J3718" s="4">
        <f t="shared" ca="1" si="290"/>
        <v>3.6791666666666671</v>
      </c>
      <c r="K3718" s="5">
        <v>1.5490481706690951</v>
      </c>
      <c r="L3718" s="136">
        <v>0</v>
      </c>
    </row>
    <row r="3719" spans="1:12" x14ac:dyDescent="0.25">
      <c r="A3719" s="2">
        <v>43281</v>
      </c>
      <c r="B3719" s="3">
        <f t="shared" si="291"/>
        <v>30</v>
      </c>
      <c r="C3719" s="3">
        <f t="shared" si="292"/>
        <v>6</v>
      </c>
      <c r="D3719" s="3">
        <f t="shared" si="293"/>
        <v>2018</v>
      </c>
      <c r="E3719" s="4">
        <v>14.708333333333334</v>
      </c>
      <c r="F3719" s="4">
        <v>13.475000000000001</v>
      </c>
      <c r="G3719" s="4">
        <f t="shared" si="294"/>
        <v>14.091666666666669</v>
      </c>
      <c r="H3719" s="4">
        <v>11.385400000000002</v>
      </c>
      <c r="I3719" s="3">
        <v>2.8000000000000007</v>
      </c>
      <c r="J3719" s="4">
        <f t="shared" ca="1" si="290"/>
        <v>4.0916666666666677</v>
      </c>
      <c r="K3719" s="5">
        <v>2.5199701064129179</v>
      </c>
      <c r="L3719" s="136">
        <v>0</v>
      </c>
    </row>
    <row r="3720" spans="1:12" x14ac:dyDescent="0.25">
      <c r="A3720" s="2">
        <v>43282</v>
      </c>
      <c r="B3720" s="3">
        <f t="shared" si="291"/>
        <v>1</v>
      </c>
      <c r="C3720" s="3">
        <f t="shared" si="292"/>
        <v>7</v>
      </c>
      <c r="D3720" s="3">
        <f t="shared" si="293"/>
        <v>2018</v>
      </c>
      <c r="E3720" s="4">
        <v>15.095833333333333</v>
      </c>
      <c r="F3720" s="4">
        <v>13.966666666666667</v>
      </c>
      <c r="G3720" s="4">
        <f t="shared" si="294"/>
        <v>14.53125</v>
      </c>
      <c r="H3720" s="4">
        <v>10.446200000000001</v>
      </c>
      <c r="I3720" s="3">
        <v>0.2</v>
      </c>
      <c r="J3720" s="4">
        <f t="shared" ca="1" si="290"/>
        <v>4.53125</v>
      </c>
      <c r="K3720" s="5">
        <v>2.2365565398303384</v>
      </c>
      <c r="L3720" s="137">
        <v>4</v>
      </c>
    </row>
    <row r="3721" spans="1:12" x14ac:dyDescent="0.25">
      <c r="A3721" s="2">
        <v>43283</v>
      </c>
      <c r="B3721" s="3">
        <f t="shared" si="291"/>
        <v>2</v>
      </c>
      <c r="C3721" s="3">
        <f t="shared" si="292"/>
        <v>7</v>
      </c>
      <c r="D3721" s="3">
        <f t="shared" si="293"/>
        <v>2018</v>
      </c>
      <c r="E3721" s="4">
        <v>14.374999999999998</v>
      </c>
      <c r="F3721" s="4">
        <v>13.762499999999998</v>
      </c>
      <c r="G3721" s="4">
        <f t="shared" si="294"/>
        <v>14.068749999999998</v>
      </c>
      <c r="H3721" s="4">
        <v>8.2294999999999998</v>
      </c>
      <c r="I3721" s="3">
        <v>0.4</v>
      </c>
      <c r="J3721" s="4">
        <f t="shared" ca="1" si="290"/>
        <v>4.0687499999999979</v>
      </c>
      <c r="K3721" s="5">
        <v>2.039325902503192</v>
      </c>
      <c r="L3721" s="137">
        <v>0</v>
      </c>
    </row>
    <row r="3722" spans="1:12" x14ac:dyDescent="0.25">
      <c r="A3722" s="2">
        <v>43284</v>
      </c>
      <c r="B3722" s="3">
        <f t="shared" si="291"/>
        <v>3</v>
      </c>
      <c r="C3722" s="3">
        <f t="shared" si="292"/>
        <v>7</v>
      </c>
      <c r="D3722" s="3">
        <f t="shared" si="293"/>
        <v>2018</v>
      </c>
      <c r="E3722" s="4">
        <v>11.616666666666667</v>
      </c>
      <c r="F3722" s="4">
        <v>11.074999999999996</v>
      </c>
      <c r="G3722" s="4">
        <f t="shared" si="294"/>
        <v>11.345833333333331</v>
      </c>
      <c r="H3722" s="4">
        <v>9.9565999999999999</v>
      </c>
      <c r="I3722" s="3">
        <v>9.1999999999999975</v>
      </c>
      <c r="J3722" s="4">
        <f t="shared" ca="1" si="290"/>
        <v>1.3458333333333314</v>
      </c>
      <c r="K3722" s="5">
        <v>2.114882825291367</v>
      </c>
      <c r="L3722" s="137">
        <v>3</v>
      </c>
    </row>
    <row r="3723" spans="1:12" x14ac:dyDescent="0.25">
      <c r="A3723" s="2">
        <v>43285</v>
      </c>
      <c r="B3723" s="3">
        <f t="shared" si="291"/>
        <v>4</v>
      </c>
      <c r="C3723" s="3">
        <f t="shared" si="292"/>
        <v>7</v>
      </c>
      <c r="D3723" s="3">
        <f t="shared" si="293"/>
        <v>2018</v>
      </c>
      <c r="E3723" s="4">
        <v>6.4583333333333348</v>
      </c>
      <c r="F3723" s="4">
        <v>5.3374999999999995</v>
      </c>
      <c r="G3723" s="4">
        <f t="shared" si="294"/>
        <v>5.8979166666666671</v>
      </c>
      <c r="H3723" s="4">
        <v>1.5204000000000002</v>
      </c>
      <c r="I3723" s="3">
        <v>21.4</v>
      </c>
      <c r="J3723" s="4">
        <f t="shared" ca="1" si="290"/>
        <v>0</v>
      </c>
      <c r="K3723" s="5">
        <v>0.22476094941134334</v>
      </c>
      <c r="L3723" s="137">
        <v>9</v>
      </c>
    </row>
    <row r="3724" spans="1:12" x14ac:dyDescent="0.25">
      <c r="A3724" s="2">
        <v>43286</v>
      </c>
      <c r="B3724" s="3">
        <f t="shared" si="291"/>
        <v>5</v>
      </c>
      <c r="C3724" s="3">
        <f t="shared" si="292"/>
        <v>7</v>
      </c>
      <c r="D3724" s="3">
        <f t="shared" si="293"/>
        <v>2018</v>
      </c>
      <c r="E3724" s="4">
        <v>7.9583333333333348</v>
      </c>
      <c r="F3724" s="4">
        <v>7.0875000000000012</v>
      </c>
      <c r="G3724" s="4">
        <f t="shared" si="294"/>
        <v>7.522916666666668</v>
      </c>
      <c r="H3724" s="4">
        <v>10.663899999999998</v>
      </c>
      <c r="I3724" s="3">
        <v>0.2</v>
      </c>
      <c r="J3724" s="4">
        <f t="shared" ca="1" si="290"/>
        <v>0</v>
      </c>
      <c r="K3724" s="5">
        <v>1.9606525081058022</v>
      </c>
      <c r="L3724" s="137">
        <v>0</v>
      </c>
    </row>
    <row r="3725" spans="1:12" x14ac:dyDescent="0.25">
      <c r="A3725" s="2">
        <v>43287</v>
      </c>
      <c r="B3725" s="3">
        <f t="shared" si="291"/>
        <v>6</v>
      </c>
      <c r="C3725" s="3">
        <f t="shared" si="292"/>
        <v>7</v>
      </c>
      <c r="D3725" s="3">
        <f t="shared" si="293"/>
        <v>2018</v>
      </c>
      <c r="E3725" s="4">
        <v>10.125</v>
      </c>
      <c r="F3725" s="4">
        <v>9.6666666666666661</v>
      </c>
      <c r="G3725" s="4">
        <f t="shared" si="294"/>
        <v>9.8958333333333321</v>
      </c>
      <c r="H3725" s="4">
        <v>10.275599999999999</v>
      </c>
      <c r="I3725" s="3">
        <v>0</v>
      </c>
      <c r="J3725" s="4">
        <f t="shared" ca="1" si="290"/>
        <v>3.4090909090909047E-2</v>
      </c>
      <c r="K3725" s="5">
        <v>2.1622642986983065</v>
      </c>
      <c r="L3725" s="137">
        <v>0</v>
      </c>
    </row>
    <row r="3726" spans="1:12" x14ac:dyDescent="0.25">
      <c r="A3726" s="2">
        <v>43288</v>
      </c>
      <c r="B3726" s="3">
        <f t="shared" si="291"/>
        <v>7</v>
      </c>
      <c r="C3726" s="3">
        <f t="shared" si="292"/>
        <v>7</v>
      </c>
      <c r="D3726" s="3">
        <f t="shared" si="293"/>
        <v>2018</v>
      </c>
      <c r="E3726" s="4">
        <v>8.2125000000000004</v>
      </c>
      <c r="F3726" s="4">
        <v>7.3166666666666691</v>
      </c>
      <c r="G3726" s="4">
        <f t="shared" si="294"/>
        <v>7.7645833333333343</v>
      </c>
      <c r="H3726" s="4">
        <v>10.3811</v>
      </c>
      <c r="I3726" s="3">
        <v>0</v>
      </c>
      <c r="J3726" s="4">
        <f t="shared" ca="1" si="290"/>
        <v>0</v>
      </c>
      <c r="K3726" s="5">
        <v>2.0988829029725489</v>
      </c>
      <c r="L3726" s="137">
        <v>0</v>
      </c>
    </row>
    <row r="3727" spans="1:12" x14ac:dyDescent="0.25">
      <c r="A3727" s="2">
        <v>43289</v>
      </c>
      <c r="B3727" s="3">
        <f t="shared" si="291"/>
        <v>8</v>
      </c>
      <c r="C3727" s="3">
        <f t="shared" si="292"/>
        <v>7</v>
      </c>
      <c r="D3727" s="3">
        <f t="shared" si="293"/>
        <v>2018</v>
      </c>
      <c r="E3727" s="4">
        <v>6.583333333333333</v>
      </c>
      <c r="F3727" s="4">
        <v>4.8041666666666663</v>
      </c>
      <c r="G3727" s="4">
        <f t="shared" si="294"/>
        <v>5.6937499999999996</v>
      </c>
      <c r="H3727" s="4">
        <v>13.469700000000001</v>
      </c>
      <c r="I3727" s="3">
        <v>0</v>
      </c>
      <c r="J3727" s="4">
        <f t="shared" ca="1" si="290"/>
        <v>0</v>
      </c>
      <c r="K3727" s="5">
        <v>2.4097254178701233</v>
      </c>
      <c r="L3727" s="137">
        <v>3</v>
      </c>
    </row>
    <row r="3728" spans="1:12" x14ac:dyDescent="0.25">
      <c r="A3728" s="2">
        <v>43290</v>
      </c>
      <c r="B3728" s="3">
        <f t="shared" si="291"/>
        <v>9</v>
      </c>
      <c r="C3728" s="3">
        <f t="shared" si="292"/>
        <v>7</v>
      </c>
      <c r="D3728" s="3">
        <f t="shared" si="293"/>
        <v>2018</v>
      </c>
      <c r="E3728" s="4">
        <v>6.4416666666666664</v>
      </c>
      <c r="F3728" s="4">
        <v>4.95</v>
      </c>
      <c r="G3728" s="4">
        <f t="shared" si="294"/>
        <v>5.6958333333333329</v>
      </c>
      <c r="H3728" s="4">
        <v>6.44</v>
      </c>
      <c r="I3728" s="3">
        <v>2.8000000000000003</v>
      </c>
      <c r="J3728" s="4">
        <f t="shared" ca="1" si="290"/>
        <v>0</v>
      </c>
      <c r="K3728" s="5">
        <v>1.06295332985561</v>
      </c>
      <c r="L3728" s="137">
        <v>18</v>
      </c>
    </row>
    <row r="3729" spans="1:12" x14ac:dyDescent="0.25">
      <c r="A3729" s="2">
        <v>43291</v>
      </c>
      <c r="B3729" s="3">
        <f t="shared" si="291"/>
        <v>10</v>
      </c>
      <c r="C3729" s="3">
        <f t="shared" si="292"/>
        <v>7</v>
      </c>
      <c r="D3729" s="3">
        <f t="shared" si="293"/>
        <v>2018</v>
      </c>
      <c r="E3729" s="4">
        <v>10.487499999999999</v>
      </c>
      <c r="F3729" s="4">
        <v>8.85</v>
      </c>
      <c r="G3729" s="4">
        <f t="shared" si="294"/>
        <v>9.6687499999999993</v>
      </c>
      <c r="H3729" s="4">
        <v>9.3093000000000004</v>
      </c>
      <c r="I3729" s="3">
        <v>3.6000000000000005</v>
      </c>
      <c r="J3729" s="4">
        <f t="shared" ca="1" si="290"/>
        <v>0.14513358778625896</v>
      </c>
      <c r="K3729" s="5">
        <v>1.9580348035372201</v>
      </c>
      <c r="L3729" s="137">
        <v>17</v>
      </c>
    </row>
    <row r="3730" spans="1:12" x14ac:dyDescent="0.25">
      <c r="A3730" s="2">
        <v>43292</v>
      </c>
      <c r="B3730" s="3">
        <f t="shared" si="291"/>
        <v>11</v>
      </c>
      <c r="C3730" s="3">
        <f t="shared" si="292"/>
        <v>7</v>
      </c>
      <c r="D3730" s="3">
        <f t="shared" si="293"/>
        <v>2018</v>
      </c>
      <c r="E3730" s="4">
        <v>15.316666666666665</v>
      </c>
      <c r="F3730" s="4">
        <v>14.075000000000003</v>
      </c>
      <c r="G3730" s="4">
        <f t="shared" si="294"/>
        <v>14.695833333333333</v>
      </c>
      <c r="H3730" s="4">
        <v>13.2226</v>
      </c>
      <c r="I3730" s="3">
        <v>0.4</v>
      </c>
      <c r="J3730" s="4">
        <f t="shared" ca="1" si="290"/>
        <v>4.6958333333333337</v>
      </c>
      <c r="K3730" s="5">
        <v>3.1311144800258139</v>
      </c>
      <c r="L3730" s="137">
        <v>17</v>
      </c>
    </row>
    <row r="3731" spans="1:12" x14ac:dyDescent="0.25">
      <c r="A3731" s="2">
        <v>43293</v>
      </c>
      <c r="B3731" s="3">
        <f t="shared" si="291"/>
        <v>12</v>
      </c>
      <c r="C3731" s="3">
        <f t="shared" si="292"/>
        <v>7</v>
      </c>
      <c r="D3731" s="3">
        <f t="shared" si="293"/>
        <v>2018</v>
      </c>
      <c r="E3731" s="4">
        <v>19.012499999999999</v>
      </c>
      <c r="F3731" s="4">
        <v>18.024999999999999</v>
      </c>
      <c r="G3731" s="4">
        <f t="shared" si="294"/>
        <v>18.518749999999997</v>
      </c>
      <c r="H3731" s="4">
        <v>12.9397</v>
      </c>
      <c r="I3731" s="3">
        <v>0.2</v>
      </c>
      <c r="J3731" s="4">
        <f t="shared" ca="1" si="290"/>
        <v>8.5187499999999989</v>
      </c>
      <c r="K3731" s="5">
        <v>3.4837303424565635</v>
      </c>
      <c r="L3731" s="137">
        <v>17</v>
      </c>
    </row>
    <row r="3732" spans="1:12" x14ac:dyDescent="0.25">
      <c r="A3732" s="2">
        <v>43294</v>
      </c>
      <c r="B3732" s="3">
        <f t="shared" si="291"/>
        <v>13</v>
      </c>
      <c r="C3732" s="3">
        <f t="shared" si="292"/>
        <v>7</v>
      </c>
      <c r="D3732" s="3">
        <f t="shared" si="293"/>
        <v>2018</v>
      </c>
      <c r="E3732" s="4">
        <v>16.695833333333336</v>
      </c>
      <c r="F3732" s="4">
        <v>15.691666666666668</v>
      </c>
      <c r="G3732" s="4">
        <f t="shared" si="294"/>
        <v>16.193750000000001</v>
      </c>
      <c r="H3732" s="4">
        <v>14.851799999999999</v>
      </c>
      <c r="I3732" s="3">
        <v>0</v>
      </c>
      <c r="J3732" s="4">
        <f t="shared" ca="1" si="290"/>
        <v>6.1937500000000023</v>
      </c>
      <c r="K3732" s="5">
        <v>4.0619047959574583</v>
      </c>
      <c r="L3732" s="137">
        <v>14</v>
      </c>
    </row>
    <row r="3733" spans="1:12" x14ac:dyDescent="0.25">
      <c r="A3733" s="2">
        <v>43295</v>
      </c>
      <c r="B3733" s="3">
        <f t="shared" si="291"/>
        <v>14</v>
      </c>
      <c r="C3733" s="3">
        <f t="shared" si="292"/>
        <v>7</v>
      </c>
      <c r="D3733" s="3">
        <f t="shared" si="293"/>
        <v>2018</v>
      </c>
      <c r="E3733" s="4">
        <v>8.8791666666666664</v>
      </c>
      <c r="F3733" s="4">
        <v>7.8875000000000002</v>
      </c>
      <c r="G3733" s="4">
        <f t="shared" si="294"/>
        <v>8.3833333333333329</v>
      </c>
      <c r="H3733" s="4">
        <v>14.4445</v>
      </c>
      <c r="I3733" s="3">
        <v>0</v>
      </c>
      <c r="J3733" s="4">
        <f t="shared" ca="1" si="290"/>
        <v>0</v>
      </c>
      <c r="K3733" s="5">
        <v>3.0106751155816323</v>
      </c>
      <c r="L3733" s="137">
        <v>6</v>
      </c>
    </row>
    <row r="3734" spans="1:12" x14ac:dyDescent="0.25">
      <c r="A3734" s="2">
        <v>43296</v>
      </c>
      <c r="B3734" s="3">
        <f t="shared" si="291"/>
        <v>15</v>
      </c>
      <c r="C3734" s="3">
        <f t="shared" si="292"/>
        <v>7</v>
      </c>
      <c r="D3734" s="3">
        <f t="shared" si="293"/>
        <v>2018</v>
      </c>
      <c r="E3734" s="4">
        <v>4.9958333333333327</v>
      </c>
      <c r="F3734" s="4">
        <v>4</v>
      </c>
      <c r="G3734" s="4">
        <f t="shared" si="294"/>
        <v>4.4979166666666668</v>
      </c>
      <c r="H3734" s="4">
        <v>14.431199999999997</v>
      </c>
      <c r="I3734" s="3">
        <v>0</v>
      </c>
      <c r="J3734" s="4">
        <f t="shared" ca="1" si="290"/>
        <v>0</v>
      </c>
      <c r="K3734" s="5">
        <v>2.523010443697042</v>
      </c>
      <c r="L3734" s="137">
        <v>0</v>
      </c>
    </row>
    <row r="3735" spans="1:12" x14ac:dyDescent="0.25">
      <c r="A3735" s="2">
        <v>43297</v>
      </c>
      <c r="B3735" s="3">
        <f t="shared" si="291"/>
        <v>16</v>
      </c>
      <c r="C3735" s="3">
        <f t="shared" si="292"/>
        <v>7</v>
      </c>
      <c r="D3735" s="3">
        <f t="shared" si="293"/>
        <v>2018</v>
      </c>
      <c r="E3735" s="4">
        <v>4.4000000000000004</v>
      </c>
      <c r="F3735" s="4">
        <v>3.4958333333333331</v>
      </c>
      <c r="G3735" s="4">
        <f t="shared" si="294"/>
        <v>3.947916666666667</v>
      </c>
      <c r="H3735" s="4">
        <v>5.0345999999999993</v>
      </c>
      <c r="I3735" s="3">
        <v>25.799999999999997</v>
      </c>
      <c r="J3735" s="4">
        <f t="shared" ca="1" si="290"/>
        <v>0</v>
      </c>
      <c r="K3735" s="5">
        <v>1.0119036717738035</v>
      </c>
      <c r="L3735" s="137">
        <v>0</v>
      </c>
    </row>
    <row r="3736" spans="1:12" x14ac:dyDescent="0.25">
      <c r="A3736" s="2">
        <v>43298</v>
      </c>
      <c r="B3736" s="3">
        <f t="shared" si="291"/>
        <v>17</v>
      </c>
      <c r="C3736" s="3">
        <f t="shared" si="292"/>
        <v>7</v>
      </c>
      <c r="D3736" s="3">
        <f t="shared" si="293"/>
        <v>2018</v>
      </c>
      <c r="E3736" s="4">
        <v>4.0375000000000005</v>
      </c>
      <c r="F3736" s="4">
        <v>2.6833333333333336</v>
      </c>
      <c r="G3736" s="4">
        <f t="shared" si="294"/>
        <v>3.3604166666666671</v>
      </c>
      <c r="H3736" s="4">
        <v>9.9857999999999993</v>
      </c>
      <c r="I3736" s="3">
        <v>20.799999999999997</v>
      </c>
      <c r="J3736" s="4">
        <f t="shared" ca="1" si="290"/>
        <v>0</v>
      </c>
      <c r="K3736" s="5">
        <v>1.4618391447229082</v>
      </c>
      <c r="L3736" s="137">
        <v>0</v>
      </c>
    </row>
    <row r="3737" spans="1:12" x14ac:dyDescent="0.25">
      <c r="A3737" s="2">
        <v>43299</v>
      </c>
      <c r="B3737" s="3">
        <f t="shared" si="291"/>
        <v>18</v>
      </c>
      <c r="C3737" s="3">
        <f t="shared" si="292"/>
        <v>7</v>
      </c>
      <c r="D3737" s="3">
        <f t="shared" si="293"/>
        <v>2018</v>
      </c>
      <c r="E3737" s="4">
        <v>9.0416666666666661</v>
      </c>
      <c r="F3737" s="4">
        <v>7.741666666666668</v>
      </c>
      <c r="G3737" s="4">
        <f t="shared" si="294"/>
        <v>8.3916666666666675</v>
      </c>
      <c r="H3737" s="4">
        <v>14.7654</v>
      </c>
      <c r="I3737" s="3">
        <v>0.2</v>
      </c>
      <c r="J3737" s="4">
        <f t="shared" ca="1" si="290"/>
        <v>0</v>
      </c>
      <c r="K3737" s="5">
        <v>2.8441322914593443</v>
      </c>
      <c r="L3737" s="137">
        <v>0</v>
      </c>
    </row>
    <row r="3738" spans="1:12" x14ac:dyDescent="0.25">
      <c r="A3738" s="2">
        <v>43300</v>
      </c>
      <c r="B3738" s="3">
        <f t="shared" si="291"/>
        <v>19</v>
      </c>
      <c r="C3738" s="3">
        <f t="shared" si="292"/>
        <v>7</v>
      </c>
      <c r="D3738" s="3">
        <f t="shared" si="293"/>
        <v>2018</v>
      </c>
      <c r="E3738" s="4">
        <v>10.591666666666667</v>
      </c>
      <c r="F3738" s="4">
        <v>9.6791666666666654</v>
      </c>
      <c r="G3738" s="4">
        <f t="shared" si="294"/>
        <v>10.135416666666666</v>
      </c>
      <c r="H3738" s="4">
        <v>14.946599999999998</v>
      </c>
      <c r="I3738" s="3">
        <v>0</v>
      </c>
      <c r="J3738" s="4">
        <f t="shared" ca="1" si="290"/>
        <v>0.38363774733637707</v>
      </c>
      <c r="K3738" s="5">
        <v>3.2229365253134428</v>
      </c>
      <c r="L3738" s="137">
        <v>0</v>
      </c>
    </row>
    <row r="3739" spans="1:12" x14ac:dyDescent="0.25">
      <c r="A3739" s="2">
        <v>43301</v>
      </c>
      <c r="B3739" s="3">
        <f t="shared" si="291"/>
        <v>20</v>
      </c>
      <c r="C3739" s="3">
        <f t="shared" si="292"/>
        <v>7</v>
      </c>
      <c r="D3739" s="3">
        <f t="shared" si="293"/>
        <v>2018</v>
      </c>
      <c r="E3739" s="4">
        <v>11.220833333333333</v>
      </c>
      <c r="F3739" s="4">
        <v>9.8250000000000011</v>
      </c>
      <c r="G3739" s="4">
        <f t="shared" si="294"/>
        <v>10.522916666666667</v>
      </c>
      <c r="H3739" s="4">
        <v>11.007899999999999</v>
      </c>
      <c r="I3739" s="3">
        <v>0</v>
      </c>
      <c r="J3739" s="4">
        <f t="shared" ca="1" si="290"/>
        <v>1.0677736318407967</v>
      </c>
      <c r="K3739" s="5">
        <v>2.5768563756313529</v>
      </c>
      <c r="L3739" s="137">
        <v>0</v>
      </c>
    </row>
    <row r="3740" spans="1:12" x14ac:dyDescent="0.25">
      <c r="A3740" s="2">
        <v>43302</v>
      </c>
      <c r="B3740" s="3">
        <f t="shared" si="291"/>
        <v>21</v>
      </c>
      <c r="C3740" s="3">
        <f t="shared" si="292"/>
        <v>7</v>
      </c>
      <c r="D3740" s="3">
        <f t="shared" si="293"/>
        <v>2018</v>
      </c>
      <c r="E3740" s="4">
        <v>12.529166666666667</v>
      </c>
      <c r="F3740" s="4">
        <v>11.170833333333334</v>
      </c>
      <c r="G3740" s="4">
        <f t="shared" si="294"/>
        <v>11.850000000000001</v>
      </c>
      <c r="H3740" s="4">
        <v>13.075099999999999</v>
      </c>
      <c r="I3740" s="3">
        <v>6.6</v>
      </c>
      <c r="J3740" s="4">
        <f t="shared" ca="1" si="290"/>
        <v>1.8500000000000005</v>
      </c>
      <c r="K3740" s="5">
        <v>2.7483785951317738</v>
      </c>
      <c r="L3740" s="137">
        <v>17</v>
      </c>
    </row>
    <row r="3741" spans="1:12" x14ac:dyDescent="0.25">
      <c r="A3741" s="2">
        <v>43303</v>
      </c>
      <c r="B3741" s="3">
        <f t="shared" si="291"/>
        <v>22</v>
      </c>
      <c r="C3741" s="3">
        <f t="shared" si="292"/>
        <v>7</v>
      </c>
      <c r="D3741" s="3">
        <f t="shared" si="293"/>
        <v>2018</v>
      </c>
      <c r="E3741" s="4">
        <v>14.149999999999999</v>
      </c>
      <c r="F3741" s="4">
        <v>12.629166666666668</v>
      </c>
      <c r="G3741" s="4">
        <f t="shared" si="294"/>
        <v>13.389583333333334</v>
      </c>
      <c r="H3741" s="4">
        <v>8.3712</v>
      </c>
      <c r="I3741" s="3">
        <v>0</v>
      </c>
      <c r="J3741" s="4">
        <f t="shared" ca="1" si="290"/>
        <v>3.3895833333333334</v>
      </c>
      <c r="K3741" s="5">
        <v>1.8066439568462433</v>
      </c>
      <c r="L3741" s="137">
        <v>14</v>
      </c>
    </row>
    <row r="3742" spans="1:12" x14ac:dyDescent="0.25">
      <c r="A3742" s="2">
        <v>43304</v>
      </c>
      <c r="B3742" s="3">
        <f t="shared" si="291"/>
        <v>23</v>
      </c>
      <c r="C3742" s="3">
        <f t="shared" si="292"/>
        <v>7</v>
      </c>
      <c r="D3742" s="3">
        <f t="shared" si="293"/>
        <v>2018</v>
      </c>
      <c r="E3742" s="4">
        <v>14.425000000000002</v>
      </c>
      <c r="F3742" s="4">
        <v>13.112500000000002</v>
      </c>
      <c r="G3742" s="4">
        <f t="shared" si="294"/>
        <v>13.768750000000002</v>
      </c>
      <c r="H3742" s="4">
        <v>12.0871</v>
      </c>
      <c r="I3742" s="3">
        <v>0</v>
      </c>
      <c r="J3742" s="4">
        <f t="shared" ca="1" si="290"/>
        <v>3.7687500000000025</v>
      </c>
      <c r="K3742" s="5">
        <v>2.7923949055038504</v>
      </c>
      <c r="L3742" s="137">
        <v>0</v>
      </c>
    </row>
    <row r="3743" spans="1:12" x14ac:dyDescent="0.25">
      <c r="A3743" s="2">
        <v>43305</v>
      </c>
      <c r="B3743" s="3">
        <f t="shared" si="291"/>
        <v>24</v>
      </c>
      <c r="C3743" s="3">
        <f t="shared" si="292"/>
        <v>7</v>
      </c>
      <c r="D3743" s="3">
        <f t="shared" si="293"/>
        <v>2018</v>
      </c>
      <c r="E3743" s="4">
        <v>15.404166666666667</v>
      </c>
      <c r="F3743" s="4">
        <v>13.875</v>
      </c>
      <c r="G3743" s="4">
        <f t="shared" si="294"/>
        <v>14.639583333333334</v>
      </c>
      <c r="H3743" s="4">
        <v>2.3260999999999998</v>
      </c>
      <c r="I3743" s="3">
        <v>14.6</v>
      </c>
      <c r="J3743" s="4">
        <f t="shared" ca="1" si="290"/>
        <v>4.6395833333333334</v>
      </c>
      <c r="K3743" s="5">
        <v>0.55225500849586739</v>
      </c>
      <c r="L3743" s="137">
        <v>4</v>
      </c>
    </row>
    <row r="3744" spans="1:12" x14ac:dyDescent="0.25">
      <c r="A3744" s="2">
        <v>43306</v>
      </c>
      <c r="B3744" s="3">
        <f t="shared" si="291"/>
        <v>25</v>
      </c>
      <c r="C3744" s="3">
        <f t="shared" si="292"/>
        <v>7</v>
      </c>
      <c r="D3744" s="3">
        <f t="shared" si="293"/>
        <v>2018</v>
      </c>
      <c r="E3744" s="4">
        <v>11.970833333333333</v>
      </c>
      <c r="F3744" s="4">
        <v>11.016666666666666</v>
      </c>
      <c r="G3744" s="4">
        <f t="shared" si="294"/>
        <v>11.493749999999999</v>
      </c>
      <c r="H3744" s="4">
        <v>1.8034000000000001</v>
      </c>
      <c r="I3744" s="3">
        <v>41</v>
      </c>
      <c r="J3744" s="4">
        <f t="shared" ca="1" si="290"/>
        <v>1.4937499999999995</v>
      </c>
      <c r="K3744" s="5">
        <v>0.32057267573996073</v>
      </c>
      <c r="L3744" s="137">
        <v>0</v>
      </c>
    </row>
    <row r="3745" spans="1:12" x14ac:dyDescent="0.25">
      <c r="A3745" s="2">
        <v>43307</v>
      </c>
      <c r="B3745" s="3">
        <f t="shared" si="291"/>
        <v>26</v>
      </c>
      <c r="C3745" s="3">
        <f t="shared" si="292"/>
        <v>7</v>
      </c>
      <c r="D3745" s="3">
        <f t="shared" si="293"/>
        <v>2018</v>
      </c>
      <c r="E3745" s="4">
        <v>13.658333333333331</v>
      </c>
      <c r="F3745" s="4">
        <v>13.129166666666668</v>
      </c>
      <c r="G3745" s="4">
        <f t="shared" si="294"/>
        <v>13.393750000000001</v>
      </c>
      <c r="H3745" s="4">
        <v>11.281799999999999</v>
      </c>
      <c r="I3745" s="3">
        <v>16</v>
      </c>
      <c r="J3745" s="4">
        <f t="shared" ca="1" si="290"/>
        <v>3.3937499999999998</v>
      </c>
      <c r="K3745" s="5">
        <v>2.3660076336091729</v>
      </c>
      <c r="L3745" s="137">
        <v>0</v>
      </c>
    </row>
    <row r="3746" spans="1:12" x14ac:dyDescent="0.25">
      <c r="A3746" s="2">
        <v>43308</v>
      </c>
      <c r="B3746" s="3">
        <f t="shared" si="291"/>
        <v>27</v>
      </c>
      <c r="C3746" s="3">
        <f t="shared" si="292"/>
        <v>7</v>
      </c>
      <c r="D3746" s="3">
        <f t="shared" si="293"/>
        <v>2018</v>
      </c>
      <c r="E3746" s="4">
        <v>11.791666666666664</v>
      </c>
      <c r="F3746" s="4">
        <v>11.287500000000001</v>
      </c>
      <c r="G3746" s="4">
        <f t="shared" si="294"/>
        <v>11.539583333333333</v>
      </c>
      <c r="H3746" s="4">
        <v>10.586</v>
      </c>
      <c r="I3746" s="3">
        <v>2.6000000000000005</v>
      </c>
      <c r="J3746" s="4">
        <f t="shared" ca="1" si="290"/>
        <v>1.5395833333333329</v>
      </c>
      <c r="K3746" s="5">
        <v>2.1613259069609443</v>
      </c>
      <c r="L3746" s="137">
        <v>0</v>
      </c>
    </row>
    <row r="3747" spans="1:12" x14ac:dyDescent="0.25">
      <c r="A3747" s="2">
        <v>43309</v>
      </c>
      <c r="B3747" s="3">
        <f t="shared" si="291"/>
        <v>28</v>
      </c>
      <c r="C3747" s="3">
        <f t="shared" si="292"/>
        <v>7</v>
      </c>
      <c r="D3747" s="3">
        <f t="shared" si="293"/>
        <v>2018</v>
      </c>
      <c r="E3747" s="4">
        <v>14.379166666666665</v>
      </c>
      <c r="F3747" s="4">
        <v>13.2125</v>
      </c>
      <c r="G3747" s="4">
        <f t="shared" si="294"/>
        <v>13.795833333333333</v>
      </c>
      <c r="H3747" s="4">
        <v>6.6257000000000001</v>
      </c>
      <c r="I3747" s="3">
        <v>0.4</v>
      </c>
      <c r="J3747" s="4">
        <f t="shared" ca="1" si="290"/>
        <v>3.7958333333333325</v>
      </c>
      <c r="K3747" s="5">
        <v>1.8349598827251603</v>
      </c>
      <c r="L3747" s="137">
        <v>0</v>
      </c>
    </row>
    <row r="3748" spans="1:12" x14ac:dyDescent="0.25">
      <c r="A3748" s="2">
        <v>43310</v>
      </c>
      <c r="B3748" s="3">
        <f t="shared" si="291"/>
        <v>29</v>
      </c>
      <c r="C3748" s="3">
        <f t="shared" si="292"/>
        <v>7</v>
      </c>
      <c r="D3748" s="3">
        <f t="shared" si="293"/>
        <v>2018</v>
      </c>
      <c r="E3748" s="4">
        <v>14.9125</v>
      </c>
      <c r="F3748" s="4">
        <v>13.604166666666666</v>
      </c>
      <c r="G3748" s="4">
        <f t="shared" si="294"/>
        <v>14.258333333333333</v>
      </c>
      <c r="H3748" s="4">
        <v>16.185300000000002</v>
      </c>
      <c r="I3748" s="3">
        <v>18.2</v>
      </c>
      <c r="J3748" s="4">
        <f t="shared" ca="1" si="290"/>
        <v>4.2583333333333329</v>
      </c>
      <c r="K3748" s="5">
        <v>3.7846474247053004</v>
      </c>
      <c r="L3748" s="137">
        <v>2</v>
      </c>
    </row>
    <row r="3749" spans="1:12" x14ac:dyDescent="0.25">
      <c r="A3749" s="2">
        <v>43311</v>
      </c>
      <c r="B3749" s="3">
        <f t="shared" si="291"/>
        <v>30</v>
      </c>
      <c r="C3749" s="3">
        <f t="shared" si="292"/>
        <v>7</v>
      </c>
      <c r="D3749" s="3">
        <f t="shared" si="293"/>
        <v>2018</v>
      </c>
      <c r="E3749" s="4">
        <v>15.070833333333333</v>
      </c>
      <c r="F3749" s="4">
        <v>14.141666666666667</v>
      </c>
      <c r="G3749" s="4">
        <f t="shared" si="294"/>
        <v>14.606249999999999</v>
      </c>
      <c r="H3749" s="4">
        <v>16.810400000000001</v>
      </c>
      <c r="I3749" s="3">
        <v>0</v>
      </c>
      <c r="J3749" s="4">
        <f t="shared" ca="1" si="290"/>
        <v>4.6062500000000002</v>
      </c>
      <c r="K3749" s="5">
        <v>4.2885975218940517</v>
      </c>
      <c r="L3749" s="137">
        <v>12</v>
      </c>
    </row>
    <row r="3750" spans="1:12" x14ac:dyDescent="0.25">
      <c r="A3750" s="2">
        <v>43312</v>
      </c>
      <c r="B3750" s="3">
        <f t="shared" si="291"/>
        <v>31</v>
      </c>
      <c r="C3750" s="3">
        <f t="shared" si="292"/>
        <v>7</v>
      </c>
      <c r="D3750" s="3">
        <f t="shared" si="293"/>
        <v>2018</v>
      </c>
      <c r="E3750" s="4">
        <v>13.9625</v>
      </c>
      <c r="F3750" s="4">
        <v>12.666666666666666</v>
      </c>
      <c r="G3750" s="4">
        <f t="shared" si="294"/>
        <v>13.314583333333333</v>
      </c>
      <c r="H3750" s="4">
        <v>16.485199999999995</v>
      </c>
      <c r="I3750" s="3">
        <v>0</v>
      </c>
      <c r="J3750" s="4">
        <f t="shared" ca="1" si="290"/>
        <v>3.3145833333333332</v>
      </c>
      <c r="K3750" s="5">
        <v>3.8111718168049782</v>
      </c>
      <c r="L3750" s="137">
        <v>14</v>
      </c>
    </row>
    <row r="3751" spans="1:12" x14ac:dyDescent="0.25">
      <c r="A3751" s="2">
        <v>43313</v>
      </c>
      <c r="B3751" s="3">
        <f t="shared" si="291"/>
        <v>1</v>
      </c>
      <c r="C3751" s="3">
        <f t="shared" si="292"/>
        <v>8</v>
      </c>
      <c r="D3751" s="3">
        <f t="shared" si="293"/>
        <v>2018</v>
      </c>
      <c r="E3751" s="4">
        <v>13.029166666666663</v>
      </c>
      <c r="F3751" s="4">
        <v>11.600000000000001</v>
      </c>
      <c r="G3751" s="4">
        <f t="shared" si="294"/>
        <v>12.314583333333331</v>
      </c>
      <c r="H3751" s="4">
        <v>14.513200000000001</v>
      </c>
      <c r="I3751" s="3">
        <v>0</v>
      </c>
      <c r="J3751" s="4">
        <f t="shared" ca="1" si="290"/>
        <v>2.3145833333333323</v>
      </c>
      <c r="K3751" s="5">
        <v>3.0713598644305642</v>
      </c>
      <c r="L3751" s="138">
        <v>14</v>
      </c>
    </row>
    <row r="3752" spans="1:12" x14ac:dyDescent="0.25">
      <c r="A3752" s="2">
        <v>43314</v>
      </c>
      <c r="B3752" s="3">
        <f t="shared" si="291"/>
        <v>2</v>
      </c>
      <c r="C3752" s="3">
        <f t="shared" si="292"/>
        <v>8</v>
      </c>
      <c r="D3752" s="3">
        <f t="shared" si="293"/>
        <v>2018</v>
      </c>
      <c r="E3752" s="4">
        <v>15.600000000000001</v>
      </c>
      <c r="F3752" s="4">
        <v>14.624999999999998</v>
      </c>
      <c r="G3752" s="4">
        <f t="shared" si="294"/>
        <v>15.112500000000001</v>
      </c>
      <c r="H3752" s="4">
        <v>8.5246999999999993</v>
      </c>
      <c r="I3752" s="3">
        <v>0</v>
      </c>
      <c r="J3752" s="4">
        <f t="shared" ca="1" si="290"/>
        <v>5.1124999999999998</v>
      </c>
      <c r="K3752" s="5">
        <v>2.1339444022845</v>
      </c>
      <c r="L3752" s="138">
        <v>7</v>
      </c>
    </row>
    <row r="3753" spans="1:12" x14ac:dyDescent="0.25">
      <c r="A3753" s="2">
        <v>43315</v>
      </c>
      <c r="B3753" s="3">
        <f t="shared" si="291"/>
        <v>3</v>
      </c>
      <c r="C3753" s="3">
        <f t="shared" si="292"/>
        <v>8</v>
      </c>
      <c r="D3753" s="3">
        <f t="shared" si="293"/>
        <v>2018</v>
      </c>
      <c r="E3753" s="4">
        <v>11.012500000000001</v>
      </c>
      <c r="F3753" s="4">
        <v>9.9166666666666661</v>
      </c>
      <c r="G3753" s="4">
        <f t="shared" si="294"/>
        <v>10.464583333333334</v>
      </c>
      <c r="H3753" s="4">
        <v>3.0443000000000007</v>
      </c>
      <c r="I3753" s="3">
        <v>18.2</v>
      </c>
      <c r="J3753" s="4">
        <f t="shared" ca="1" si="290"/>
        <v>0.93550380228136942</v>
      </c>
      <c r="K3753" s="5">
        <v>0.76648025878080173</v>
      </c>
      <c r="L3753" s="138">
        <v>0</v>
      </c>
    </row>
    <row r="3754" spans="1:12" x14ac:dyDescent="0.25">
      <c r="A3754" s="2">
        <v>43316</v>
      </c>
      <c r="B3754" s="3">
        <f t="shared" si="291"/>
        <v>4</v>
      </c>
      <c r="C3754" s="3">
        <f t="shared" si="292"/>
        <v>8</v>
      </c>
      <c r="D3754" s="3">
        <f t="shared" si="293"/>
        <v>2018</v>
      </c>
      <c r="E3754" s="4">
        <v>8.3375000000000004</v>
      </c>
      <c r="F3754" s="4">
        <v>7.9083333333333323</v>
      </c>
      <c r="G3754" s="4">
        <f t="shared" si="294"/>
        <v>8.1229166666666668</v>
      </c>
      <c r="H3754" s="4">
        <v>9.2544000000000022</v>
      </c>
      <c r="I3754" s="3">
        <v>0.4</v>
      </c>
      <c r="J3754" s="4">
        <f t="shared" ca="1" si="290"/>
        <v>0</v>
      </c>
      <c r="K3754" s="5">
        <v>1.7169200824662747</v>
      </c>
      <c r="L3754" s="138">
        <v>0</v>
      </c>
    </row>
    <row r="3755" spans="1:12" x14ac:dyDescent="0.25">
      <c r="A3755" s="2">
        <v>43317</v>
      </c>
      <c r="B3755" s="3">
        <f t="shared" si="291"/>
        <v>5</v>
      </c>
      <c r="C3755" s="3">
        <f t="shared" si="292"/>
        <v>8</v>
      </c>
      <c r="D3755" s="3">
        <f t="shared" si="293"/>
        <v>2018</v>
      </c>
      <c r="E3755" s="4">
        <v>15.283333333333331</v>
      </c>
      <c r="F3755" s="4">
        <v>14.275000000000004</v>
      </c>
      <c r="G3755" s="4">
        <f t="shared" si="294"/>
        <v>14.779166666666669</v>
      </c>
      <c r="H3755" s="4">
        <v>5.8350999999999997</v>
      </c>
      <c r="I3755" s="3">
        <v>0</v>
      </c>
      <c r="J3755" s="4">
        <f t="shared" ca="1" si="290"/>
        <v>4.7791666666666677</v>
      </c>
      <c r="K3755" s="5">
        <v>1.5453171839289579</v>
      </c>
      <c r="L3755" s="138">
        <v>18</v>
      </c>
    </row>
    <row r="3756" spans="1:12" x14ac:dyDescent="0.25">
      <c r="A3756" s="2">
        <v>43318</v>
      </c>
      <c r="B3756" s="3">
        <f t="shared" si="291"/>
        <v>6</v>
      </c>
      <c r="C3756" s="3">
        <f t="shared" si="292"/>
        <v>8</v>
      </c>
      <c r="D3756" s="3">
        <f t="shared" si="293"/>
        <v>2018</v>
      </c>
      <c r="E3756" s="4">
        <v>16.912499999999998</v>
      </c>
      <c r="F3756" s="4">
        <v>15.845833333333331</v>
      </c>
      <c r="G3756" s="4">
        <f t="shared" si="294"/>
        <v>16.379166666666663</v>
      </c>
      <c r="H3756" s="4">
        <v>17.214100000000002</v>
      </c>
      <c r="I3756" s="3">
        <v>0</v>
      </c>
      <c r="J3756" s="4">
        <f t="shared" ca="1" si="290"/>
        <v>6.3791666666666647</v>
      </c>
      <c r="K3756" s="5">
        <v>4.3490622527838063</v>
      </c>
      <c r="L3756" s="138">
        <v>15</v>
      </c>
    </row>
    <row r="3757" spans="1:12" x14ac:dyDescent="0.25">
      <c r="A3757" s="2">
        <v>43319</v>
      </c>
      <c r="B3757" s="3">
        <f t="shared" si="291"/>
        <v>7</v>
      </c>
      <c r="C3757" s="3">
        <f t="shared" si="292"/>
        <v>8</v>
      </c>
      <c r="D3757" s="3">
        <f t="shared" si="293"/>
        <v>2018</v>
      </c>
      <c r="E3757" s="4">
        <v>17.229166666666668</v>
      </c>
      <c r="F3757" s="4">
        <v>16.358333333333334</v>
      </c>
      <c r="G3757" s="4">
        <f t="shared" si="294"/>
        <v>16.793750000000003</v>
      </c>
      <c r="H3757" s="4">
        <v>16.311199999999999</v>
      </c>
      <c r="I3757" s="3">
        <v>0</v>
      </c>
      <c r="J3757" s="4">
        <f t="shared" ca="1" si="290"/>
        <v>6.7937500000000011</v>
      </c>
      <c r="K3757" s="5">
        <v>4.4235105591890109</v>
      </c>
      <c r="L3757" s="138">
        <v>11</v>
      </c>
    </row>
    <row r="3758" spans="1:12" x14ac:dyDescent="0.25">
      <c r="A3758" s="2">
        <v>43320</v>
      </c>
      <c r="B3758" s="3">
        <f t="shared" si="291"/>
        <v>8</v>
      </c>
      <c r="C3758" s="3">
        <f t="shared" si="292"/>
        <v>8</v>
      </c>
      <c r="D3758" s="3">
        <f t="shared" si="293"/>
        <v>2018</v>
      </c>
      <c r="E3758" s="4">
        <v>14.049999999999999</v>
      </c>
      <c r="F3758" s="4">
        <v>13.05833333333333</v>
      </c>
      <c r="G3758" s="4">
        <f t="shared" si="294"/>
        <v>13.554166666666664</v>
      </c>
      <c r="H3758" s="4">
        <v>3.3075999999999999</v>
      </c>
      <c r="I3758" s="3">
        <v>31</v>
      </c>
      <c r="J3758" s="4">
        <f t="shared" ca="1" si="290"/>
        <v>3.5541666666666645</v>
      </c>
      <c r="K3758" s="5">
        <v>1.0231037802923224</v>
      </c>
      <c r="L3758" s="138">
        <v>10</v>
      </c>
    </row>
    <row r="3759" spans="1:12" x14ac:dyDescent="0.25">
      <c r="A3759" s="2">
        <v>43321</v>
      </c>
      <c r="B3759" s="3">
        <f t="shared" si="291"/>
        <v>9</v>
      </c>
      <c r="C3759" s="3">
        <f t="shared" si="292"/>
        <v>8</v>
      </c>
      <c r="D3759" s="3">
        <f t="shared" si="293"/>
        <v>2018</v>
      </c>
      <c r="E3759" s="4">
        <v>6.9708333333333323</v>
      </c>
      <c r="F3759" s="4">
        <v>6.2874999999999988</v>
      </c>
      <c r="G3759" s="4">
        <f t="shared" si="294"/>
        <v>6.6291666666666655</v>
      </c>
      <c r="H3759" s="4">
        <v>4.3967000000000001</v>
      </c>
      <c r="I3759" s="3">
        <v>5.2000000000000011</v>
      </c>
      <c r="J3759" s="4">
        <f t="shared" ca="1" si="290"/>
        <v>0</v>
      </c>
      <c r="K3759" s="5">
        <v>0.76025746870588962</v>
      </c>
      <c r="L3759" s="138">
        <v>18</v>
      </c>
    </row>
    <row r="3760" spans="1:12" x14ac:dyDescent="0.25">
      <c r="A3760" s="2">
        <v>43322</v>
      </c>
      <c r="B3760" s="3">
        <f t="shared" si="291"/>
        <v>10</v>
      </c>
      <c r="C3760" s="3">
        <f t="shared" si="292"/>
        <v>8</v>
      </c>
      <c r="D3760" s="3">
        <f t="shared" si="293"/>
        <v>2018</v>
      </c>
      <c r="E3760" s="4">
        <v>7.2124999999999986</v>
      </c>
      <c r="F3760" s="4">
        <v>6.2458333333333336</v>
      </c>
      <c r="G3760" s="4">
        <f t="shared" si="294"/>
        <v>6.7291666666666661</v>
      </c>
      <c r="H3760" s="4">
        <v>8.148200000000001</v>
      </c>
      <c r="I3760" s="3">
        <v>1.4</v>
      </c>
      <c r="J3760" s="4">
        <f t="shared" ca="1" si="290"/>
        <v>0</v>
      </c>
      <c r="K3760" s="5">
        <v>1.4896970606797848</v>
      </c>
      <c r="L3760" s="138">
        <v>24</v>
      </c>
    </row>
    <row r="3761" spans="1:12" x14ac:dyDescent="0.25">
      <c r="A3761" s="2">
        <v>43323</v>
      </c>
      <c r="B3761" s="3">
        <f t="shared" si="291"/>
        <v>11</v>
      </c>
      <c r="C3761" s="3">
        <f t="shared" si="292"/>
        <v>8</v>
      </c>
      <c r="D3761" s="3">
        <f t="shared" si="293"/>
        <v>2018</v>
      </c>
      <c r="E3761" s="4">
        <v>6.5666666666666691</v>
      </c>
      <c r="F3761" s="4">
        <v>5.3125</v>
      </c>
      <c r="G3761" s="4">
        <f t="shared" si="294"/>
        <v>5.939583333333335</v>
      </c>
      <c r="H3761" s="4">
        <v>7.8932000000000011</v>
      </c>
      <c r="I3761" s="3">
        <v>0.2</v>
      </c>
      <c r="J3761" s="4">
        <f t="shared" ca="1" si="290"/>
        <v>0</v>
      </c>
      <c r="K3761" s="5">
        <v>1.3945399116257189</v>
      </c>
      <c r="L3761" s="138">
        <v>14</v>
      </c>
    </row>
    <row r="3762" spans="1:12" x14ac:dyDescent="0.25">
      <c r="A3762" s="2">
        <v>43324</v>
      </c>
      <c r="B3762" s="3">
        <f t="shared" si="291"/>
        <v>12</v>
      </c>
      <c r="C3762" s="3">
        <f t="shared" si="292"/>
        <v>8</v>
      </c>
      <c r="D3762" s="3">
        <f t="shared" si="293"/>
        <v>2018</v>
      </c>
      <c r="E3762" s="4">
        <v>6.5541666666666663</v>
      </c>
      <c r="F3762" s="4">
        <v>5.1416666666666675</v>
      </c>
      <c r="G3762" s="4">
        <f t="shared" si="294"/>
        <v>5.8479166666666664</v>
      </c>
      <c r="H3762" s="4">
        <v>18.142600000000002</v>
      </c>
      <c r="I3762" s="3">
        <v>0.2</v>
      </c>
      <c r="J3762" s="4">
        <f t="shared" ca="1" si="290"/>
        <v>0</v>
      </c>
      <c r="K3762" s="5">
        <v>3.0723465833623775</v>
      </c>
      <c r="L3762" s="138">
        <v>6</v>
      </c>
    </row>
    <row r="3763" spans="1:12" x14ac:dyDescent="0.25">
      <c r="A3763" s="2">
        <v>43325</v>
      </c>
      <c r="B3763" s="3">
        <f t="shared" si="291"/>
        <v>13</v>
      </c>
      <c r="C3763" s="3">
        <f t="shared" si="292"/>
        <v>8</v>
      </c>
      <c r="D3763" s="3">
        <f t="shared" si="293"/>
        <v>2018</v>
      </c>
      <c r="E3763" s="4">
        <v>8.9</v>
      </c>
      <c r="F3763" s="4">
        <v>7.25</v>
      </c>
      <c r="G3763" s="4">
        <f t="shared" si="294"/>
        <v>8.0749999999999993</v>
      </c>
      <c r="H3763" s="4">
        <v>18.979500000000002</v>
      </c>
      <c r="I3763" s="3">
        <v>0</v>
      </c>
      <c r="J3763" s="4">
        <f t="shared" ca="1" si="290"/>
        <v>0</v>
      </c>
      <c r="K3763" s="5">
        <v>3.5131300428797987</v>
      </c>
      <c r="L3763" s="138">
        <v>5</v>
      </c>
    </row>
    <row r="3764" spans="1:12" x14ac:dyDescent="0.25">
      <c r="A3764" s="2">
        <v>43326</v>
      </c>
      <c r="B3764" s="3">
        <f t="shared" si="291"/>
        <v>14</v>
      </c>
      <c r="C3764" s="3">
        <f t="shared" si="292"/>
        <v>8</v>
      </c>
      <c r="D3764" s="3">
        <f t="shared" si="293"/>
        <v>2018</v>
      </c>
      <c r="E3764" s="4">
        <v>12.891666666666667</v>
      </c>
      <c r="F3764" s="4">
        <v>11.441666666666668</v>
      </c>
      <c r="G3764" s="4">
        <f t="shared" si="294"/>
        <v>12.166666666666668</v>
      </c>
      <c r="H3764" s="4">
        <v>17.5518</v>
      </c>
      <c r="I3764" s="3">
        <v>0</v>
      </c>
      <c r="J3764" s="4">
        <f t="shared" ca="1" si="290"/>
        <v>2.1666666666666679</v>
      </c>
      <c r="K3764" s="5">
        <v>4.0723378670559773</v>
      </c>
      <c r="L3764" s="138">
        <v>8</v>
      </c>
    </row>
    <row r="3765" spans="1:12" x14ac:dyDescent="0.25">
      <c r="A3765" s="2">
        <v>43327</v>
      </c>
      <c r="B3765" s="3">
        <f t="shared" si="291"/>
        <v>15</v>
      </c>
      <c r="C3765" s="3">
        <f t="shared" si="292"/>
        <v>8</v>
      </c>
      <c r="D3765" s="3">
        <f t="shared" si="293"/>
        <v>2018</v>
      </c>
      <c r="E3765" s="4">
        <v>16.454166666666666</v>
      </c>
      <c r="F3765" s="4">
        <v>15.133333333333338</v>
      </c>
      <c r="G3765" s="4">
        <f t="shared" si="294"/>
        <v>15.793750000000003</v>
      </c>
      <c r="H3765" s="4">
        <v>6.4704000000000006</v>
      </c>
      <c r="I3765" s="3">
        <v>0</v>
      </c>
      <c r="J3765" s="4">
        <f t="shared" ca="1" si="290"/>
        <v>5.793750000000002</v>
      </c>
      <c r="K3765" s="5">
        <v>1.7255465436191544</v>
      </c>
      <c r="L3765" s="138">
        <v>0</v>
      </c>
    </row>
    <row r="3766" spans="1:12" x14ac:dyDescent="0.25">
      <c r="A3766" s="2">
        <v>43328</v>
      </c>
      <c r="B3766" s="3">
        <f t="shared" si="291"/>
        <v>16</v>
      </c>
      <c r="C3766" s="3">
        <f t="shared" si="292"/>
        <v>8</v>
      </c>
      <c r="D3766" s="3">
        <f t="shared" si="293"/>
        <v>2018</v>
      </c>
      <c r="E3766" s="4">
        <v>15.4625</v>
      </c>
      <c r="F3766" s="4">
        <v>14.470833333333333</v>
      </c>
      <c r="G3766" s="4">
        <f t="shared" si="294"/>
        <v>14.966666666666667</v>
      </c>
      <c r="H3766" s="4">
        <v>15.533200000000001</v>
      </c>
      <c r="I3766" s="3">
        <v>0</v>
      </c>
      <c r="J3766" s="4">
        <f t="shared" ca="1" si="290"/>
        <v>4.9666666666666668</v>
      </c>
      <c r="K3766" s="5">
        <v>3.560762362813878</v>
      </c>
      <c r="L3766" s="138">
        <v>4</v>
      </c>
    </row>
    <row r="3767" spans="1:12" x14ac:dyDescent="0.25">
      <c r="A3767" s="2">
        <v>43329</v>
      </c>
      <c r="B3767" s="3">
        <f t="shared" si="291"/>
        <v>17</v>
      </c>
      <c r="C3767" s="3">
        <f t="shared" si="292"/>
        <v>8</v>
      </c>
      <c r="D3767" s="3">
        <f t="shared" si="293"/>
        <v>2018</v>
      </c>
      <c r="E3767" s="4">
        <v>16.554166666666667</v>
      </c>
      <c r="F3767" s="4">
        <v>15.837499999999999</v>
      </c>
      <c r="G3767" s="4">
        <f t="shared" si="294"/>
        <v>16.195833333333333</v>
      </c>
      <c r="H3767" s="4">
        <v>19.112299999999994</v>
      </c>
      <c r="I3767" s="3">
        <v>0</v>
      </c>
      <c r="J3767" s="4">
        <f t="shared" ca="1" si="290"/>
        <v>6.1958333333333329</v>
      </c>
      <c r="K3767" s="5">
        <v>4.3450455037813933</v>
      </c>
      <c r="L3767" s="138">
        <v>7</v>
      </c>
    </row>
    <row r="3768" spans="1:12" x14ac:dyDescent="0.25">
      <c r="A3768" s="2">
        <v>43330</v>
      </c>
      <c r="B3768" s="3">
        <f t="shared" si="291"/>
        <v>18</v>
      </c>
      <c r="C3768" s="3">
        <f t="shared" si="292"/>
        <v>8</v>
      </c>
      <c r="D3768" s="3">
        <f t="shared" si="293"/>
        <v>2018</v>
      </c>
      <c r="E3768" s="4">
        <v>17.087499999999995</v>
      </c>
      <c r="F3768" s="4">
        <v>15.85</v>
      </c>
      <c r="G3768" s="4">
        <f t="shared" si="294"/>
        <v>16.468749999999996</v>
      </c>
      <c r="H3768" s="4">
        <v>19.188200000000002</v>
      </c>
      <c r="I3768" s="3">
        <v>0</v>
      </c>
      <c r="J3768" s="4">
        <f t="shared" ca="1" si="290"/>
        <v>6.4687499999999973</v>
      </c>
      <c r="K3768" s="5">
        <v>4.8598083256029527</v>
      </c>
      <c r="L3768" s="138">
        <v>7</v>
      </c>
    </row>
    <row r="3769" spans="1:12" x14ac:dyDescent="0.25">
      <c r="A3769" s="2">
        <v>43331</v>
      </c>
      <c r="B3769" s="3">
        <f t="shared" si="291"/>
        <v>19</v>
      </c>
      <c r="C3769" s="3">
        <f t="shared" si="292"/>
        <v>8</v>
      </c>
      <c r="D3769" s="3">
        <f t="shared" si="293"/>
        <v>2018</v>
      </c>
      <c r="E3769" s="4">
        <v>17.195833333333329</v>
      </c>
      <c r="F3769" s="4">
        <v>15.745833333333332</v>
      </c>
      <c r="G3769" s="4">
        <f t="shared" si="294"/>
        <v>16.470833333333331</v>
      </c>
      <c r="H3769" s="4">
        <v>17.877600000000001</v>
      </c>
      <c r="I3769" s="3">
        <v>0</v>
      </c>
      <c r="J3769" s="4">
        <f t="shared" ca="1" si="290"/>
        <v>6.4708333333333306</v>
      </c>
      <c r="K3769" s="5">
        <v>4.6560947544528188</v>
      </c>
      <c r="L3769" s="138">
        <v>0</v>
      </c>
    </row>
    <row r="3770" spans="1:12" x14ac:dyDescent="0.25">
      <c r="A3770" s="2">
        <v>43332</v>
      </c>
      <c r="B3770" s="3">
        <f t="shared" si="291"/>
        <v>20</v>
      </c>
      <c r="C3770" s="3">
        <f t="shared" si="292"/>
        <v>8</v>
      </c>
      <c r="D3770" s="3">
        <f t="shared" si="293"/>
        <v>2018</v>
      </c>
      <c r="E3770" s="4">
        <v>17.883333333333336</v>
      </c>
      <c r="F3770" s="4">
        <v>16.454166666666669</v>
      </c>
      <c r="G3770" s="4">
        <f t="shared" si="294"/>
        <v>17.168750000000003</v>
      </c>
      <c r="H3770" s="4">
        <v>2.6182000000000003</v>
      </c>
      <c r="I3770" s="3">
        <v>16</v>
      </c>
      <c r="J3770" s="4">
        <f t="shared" ca="1" si="290"/>
        <v>7.1687500000000028</v>
      </c>
      <c r="K3770" s="5">
        <v>0.78647004951273336</v>
      </c>
      <c r="L3770" s="138">
        <v>1</v>
      </c>
    </row>
    <row r="3771" spans="1:12" x14ac:dyDescent="0.25">
      <c r="A3771" s="2">
        <v>43333</v>
      </c>
      <c r="B3771" s="3">
        <f t="shared" si="291"/>
        <v>21</v>
      </c>
      <c r="C3771" s="3">
        <f t="shared" si="292"/>
        <v>8</v>
      </c>
      <c r="D3771" s="3">
        <f t="shared" si="293"/>
        <v>2018</v>
      </c>
      <c r="E3771" s="4">
        <v>7.0624999999999991</v>
      </c>
      <c r="F3771" s="4">
        <v>5.8208333333333329</v>
      </c>
      <c r="G3771" s="4">
        <f t="shared" si="294"/>
        <v>6.4416666666666664</v>
      </c>
      <c r="H3771" s="4">
        <v>2.8868999999999998</v>
      </c>
      <c r="I3771" s="3">
        <v>29.599999999999998</v>
      </c>
      <c r="J3771" s="4">
        <f t="shared" ca="1" si="290"/>
        <v>0</v>
      </c>
      <c r="K3771" s="5">
        <v>0.47310490083989137</v>
      </c>
      <c r="L3771" s="138">
        <v>24</v>
      </c>
    </row>
    <row r="3772" spans="1:12" x14ac:dyDescent="0.25">
      <c r="A3772" s="2">
        <v>43334</v>
      </c>
      <c r="B3772" s="3">
        <f t="shared" si="291"/>
        <v>22</v>
      </c>
      <c r="C3772" s="3">
        <f t="shared" si="292"/>
        <v>8</v>
      </c>
      <c r="D3772" s="3">
        <f t="shared" si="293"/>
        <v>2018</v>
      </c>
      <c r="E3772" s="4">
        <v>7.375</v>
      </c>
      <c r="F3772" s="4">
        <v>6.1916666666666664</v>
      </c>
      <c r="G3772" s="4">
        <f t="shared" si="294"/>
        <v>6.7833333333333332</v>
      </c>
      <c r="H3772" s="4">
        <v>3.8354999999999997</v>
      </c>
      <c r="I3772" s="3">
        <v>16.599999999999998</v>
      </c>
      <c r="J3772" s="4">
        <f t="shared" ca="1" si="290"/>
        <v>0</v>
      </c>
      <c r="K3772" s="5">
        <v>0.53778689195460783</v>
      </c>
      <c r="L3772" s="138">
        <v>5</v>
      </c>
    </row>
    <row r="3773" spans="1:12" x14ac:dyDescent="0.25">
      <c r="A3773" s="2">
        <v>43335</v>
      </c>
      <c r="B3773" s="3">
        <f t="shared" si="291"/>
        <v>23</v>
      </c>
      <c r="C3773" s="3">
        <f t="shared" si="292"/>
        <v>8</v>
      </c>
      <c r="D3773" s="3">
        <f t="shared" si="293"/>
        <v>2018</v>
      </c>
      <c r="E3773" s="4">
        <v>14.704166666666666</v>
      </c>
      <c r="F3773" s="4">
        <v>13.566666666666668</v>
      </c>
      <c r="G3773" s="4">
        <f t="shared" si="294"/>
        <v>14.135416666666668</v>
      </c>
      <c r="H3773" s="4">
        <v>8.2342999999999993</v>
      </c>
      <c r="I3773" s="3">
        <v>0</v>
      </c>
      <c r="J3773" s="4">
        <f t="shared" ca="1" si="290"/>
        <v>4.135416666666667</v>
      </c>
      <c r="K3773" s="5">
        <v>1.8204136171729113</v>
      </c>
      <c r="L3773" s="138">
        <v>2</v>
      </c>
    </row>
    <row r="3774" spans="1:12" x14ac:dyDescent="0.25">
      <c r="A3774" s="2">
        <v>43336</v>
      </c>
      <c r="B3774" s="3">
        <f t="shared" si="291"/>
        <v>24</v>
      </c>
      <c r="C3774" s="3">
        <f t="shared" si="292"/>
        <v>8</v>
      </c>
      <c r="D3774" s="3">
        <f t="shared" si="293"/>
        <v>2018</v>
      </c>
      <c r="E3774" s="4">
        <v>9.8041666666666671</v>
      </c>
      <c r="F3774" s="4">
        <v>9.1041666666666661</v>
      </c>
      <c r="G3774" s="4">
        <f t="shared" si="294"/>
        <v>9.4541666666666657</v>
      </c>
      <c r="H3774" s="4">
        <v>8.9628000000000014</v>
      </c>
      <c r="I3774" s="3">
        <v>20.2</v>
      </c>
      <c r="J3774" s="4">
        <f t="shared" ca="1" si="290"/>
        <v>0</v>
      </c>
      <c r="K3774" s="5">
        <v>1.5898308431598438</v>
      </c>
      <c r="L3774" s="138">
        <v>0</v>
      </c>
    </row>
    <row r="3775" spans="1:12" x14ac:dyDescent="0.25">
      <c r="A3775" s="2">
        <v>43337</v>
      </c>
      <c r="B3775" s="3">
        <f t="shared" si="291"/>
        <v>25</v>
      </c>
      <c r="C3775" s="3">
        <f t="shared" si="292"/>
        <v>8</v>
      </c>
      <c r="D3775" s="3">
        <f t="shared" si="293"/>
        <v>2018</v>
      </c>
      <c r="E3775" s="4">
        <v>10.616666666666667</v>
      </c>
      <c r="F3775" s="4">
        <v>10.383333333333333</v>
      </c>
      <c r="G3775" s="4">
        <f t="shared" si="294"/>
        <v>10.5</v>
      </c>
      <c r="H3775" s="4">
        <v>16.466699999999999</v>
      </c>
      <c r="I3775" s="3">
        <v>0</v>
      </c>
      <c r="J3775" s="4">
        <f t="shared" ca="1" si="290"/>
        <v>0.5</v>
      </c>
      <c r="K3775" s="5">
        <v>3.58513241681344</v>
      </c>
      <c r="L3775" s="138">
        <v>12</v>
      </c>
    </row>
    <row r="3776" spans="1:12" x14ac:dyDescent="0.25">
      <c r="A3776" s="2">
        <v>43338</v>
      </c>
      <c r="B3776" s="3">
        <f t="shared" si="291"/>
        <v>26</v>
      </c>
      <c r="C3776" s="3">
        <f t="shared" si="292"/>
        <v>8</v>
      </c>
      <c r="D3776" s="3">
        <f t="shared" si="293"/>
        <v>2018</v>
      </c>
      <c r="E3776" s="4">
        <v>13.633333333333333</v>
      </c>
      <c r="F3776" s="4">
        <v>12.758333333333333</v>
      </c>
      <c r="G3776" s="4">
        <f t="shared" si="294"/>
        <v>13.195833333333333</v>
      </c>
      <c r="H3776" s="4">
        <v>21.944599999999998</v>
      </c>
      <c r="I3776" s="3">
        <v>0</v>
      </c>
      <c r="J3776" s="4">
        <f t="shared" ca="1" si="290"/>
        <v>3.1958333333333329</v>
      </c>
      <c r="K3776" s="5">
        <v>5.4055009780973711</v>
      </c>
      <c r="L3776" s="138">
        <v>18</v>
      </c>
    </row>
    <row r="3777" spans="1:12" x14ac:dyDescent="0.25">
      <c r="A3777" s="2">
        <v>43339</v>
      </c>
      <c r="B3777" s="3">
        <f t="shared" si="291"/>
        <v>27</v>
      </c>
      <c r="C3777" s="3">
        <f t="shared" si="292"/>
        <v>8</v>
      </c>
      <c r="D3777" s="3">
        <f t="shared" si="293"/>
        <v>2018</v>
      </c>
      <c r="E3777" s="4">
        <v>15.974999999999996</v>
      </c>
      <c r="F3777" s="4">
        <v>15.133333333333331</v>
      </c>
      <c r="G3777" s="4">
        <f t="shared" si="294"/>
        <v>15.554166666666664</v>
      </c>
      <c r="H3777" s="4">
        <v>21.1812</v>
      </c>
      <c r="I3777" s="3">
        <v>0</v>
      </c>
      <c r="J3777" s="4">
        <f t="shared" ca="1" si="290"/>
        <v>5.5541666666666636</v>
      </c>
      <c r="K3777" s="5">
        <v>6.2108064810177854</v>
      </c>
      <c r="L3777" s="138">
        <v>14</v>
      </c>
    </row>
    <row r="3778" spans="1:12" x14ac:dyDescent="0.25">
      <c r="A3778" s="2">
        <v>43340</v>
      </c>
      <c r="B3778" s="3">
        <f t="shared" si="291"/>
        <v>28</v>
      </c>
      <c r="C3778" s="3">
        <f t="shared" si="292"/>
        <v>8</v>
      </c>
      <c r="D3778" s="3">
        <f t="shared" si="293"/>
        <v>2018</v>
      </c>
      <c r="E3778" s="4">
        <v>15.770833333333336</v>
      </c>
      <c r="F3778" s="4">
        <v>14.795833333333334</v>
      </c>
      <c r="G3778" s="4">
        <f t="shared" si="294"/>
        <v>15.283333333333335</v>
      </c>
      <c r="H3778" s="4">
        <v>21.526499999999999</v>
      </c>
      <c r="I3778" s="3">
        <v>0</v>
      </c>
      <c r="J3778" s="4">
        <f t="shared" ref="J3778:J3841" ca="1" si="295">IF($J$2&gt;E3778,0, IF(F3778&gt;$J$2,((F3778-$J$2)+((E3778-F3778)/2)),((E3778-$J$2)^2/((E3778-F3778)))))</f>
        <v>5.283333333333335</v>
      </c>
      <c r="K3778" s="5">
        <v>5.4124349477184506</v>
      </c>
      <c r="L3778" s="138">
        <v>12</v>
      </c>
    </row>
    <row r="3779" spans="1:12" x14ac:dyDescent="0.25">
      <c r="A3779" s="2">
        <v>43341</v>
      </c>
      <c r="B3779" s="3">
        <f t="shared" ref="B3779:B3842" si="296">DAY(A3779)</f>
        <v>29</v>
      </c>
      <c r="C3779" s="3">
        <f t="shared" ref="C3779:C3842" si="297">MONTH(A3779)</f>
        <v>8</v>
      </c>
      <c r="D3779" s="3">
        <f t="shared" ref="D3779:D3842" si="298">YEAR(A3779)</f>
        <v>2018</v>
      </c>
      <c r="E3779" s="4">
        <v>12.016666666666667</v>
      </c>
      <c r="F3779" s="4">
        <v>10.612499999999999</v>
      </c>
      <c r="G3779" s="4">
        <f t="shared" ref="G3779:G3842" si="299">MEDIAN(E3779:F3779)</f>
        <v>11.314583333333333</v>
      </c>
      <c r="H3779" s="4">
        <v>19.420900000000003</v>
      </c>
      <c r="I3779" s="3">
        <v>0</v>
      </c>
      <c r="J3779" s="4">
        <f t="shared" ca="1" si="295"/>
        <v>1.3145833333333332</v>
      </c>
      <c r="K3779" s="5">
        <v>4.0271054873943957</v>
      </c>
      <c r="L3779" s="138">
        <v>0</v>
      </c>
    </row>
    <row r="3780" spans="1:12" x14ac:dyDescent="0.25">
      <c r="A3780" s="2">
        <v>43342</v>
      </c>
      <c r="B3780" s="3">
        <f t="shared" si="296"/>
        <v>30</v>
      </c>
      <c r="C3780" s="3">
        <f t="shared" si="297"/>
        <v>8</v>
      </c>
      <c r="D3780" s="3">
        <f t="shared" si="298"/>
        <v>2018</v>
      </c>
      <c r="E3780" s="4">
        <v>9.5458333333333343</v>
      </c>
      <c r="F3780" s="4">
        <v>8.2916666666666661</v>
      </c>
      <c r="G3780" s="4">
        <f t="shared" si="299"/>
        <v>8.9187499999999993</v>
      </c>
      <c r="H3780" s="4">
        <v>19.635600000000004</v>
      </c>
      <c r="I3780" s="3">
        <v>0</v>
      </c>
      <c r="J3780" s="4">
        <f t="shared" ca="1" si="295"/>
        <v>0</v>
      </c>
      <c r="K3780" s="5">
        <v>3.8546590328766879</v>
      </c>
      <c r="L3780" s="138">
        <v>0</v>
      </c>
    </row>
    <row r="3781" spans="1:12" x14ac:dyDescent="0.25">
      <c r="A3781" s="2">
        <v>43343</v>
      </c>
      <c r="B3781" s="3">
        <f t="shared" si="296"/>
        <v>31</v>
      </c>
      <c r="C3781" s="3">
        <f t="shared" si="297"/>
        <v>8</v>
      </c>
      <c r="D3781" s="3">
        <f t="shared" si="298"/>
        <v>2018</v>
      </c>
      <c r="E3781" s="4">
        <v>8.5500000000000007</v>
      </c>
      <c r="F3781" s="4">
        <v>7.3166666666666673</v>
      </c>
      <c r="G3781" s="4">
        <f t="shared" si="299"/>
        <v>7.9333333333333336</v>
      </c>
      <c r="H3781" s="4">
        <v>3.5396999999999998</v>
      </c>
      <c r="I3781" s="3">
        <v>17.8</v>
      </c>
      <c r="J3781" s="4">
        <f t="shared" ca="1" si="295"/>
        <v>0</v>
      </c>
      <c r="K3781" s="5">
        <v>0.82842819369258791</v>
      </c>
      <c r="L3781" s="138">
        <v>0</v>
      </c>
    </row>
    <row r="3782" spans="1:12" x14ac:dyDescent="0.25">
      <c r="A3782" s="2">
        <v>43344</v>
      </c>
      <c r="B3782" s="3">
        <f t="shared" si="296"/>
        <v>1</v>
      </c>
      <c r="C3782" s="3">
        <f t="shared" si="297"/>
        <v>9</v>
      </c>
      <c r="D3782" s="3">
        <f t="shared" si="298"/>
        <v>2018</v>
      </c>
      <c r="E3782" s="4">
        <v>7.6583333333333341</v>
      </c>
      <c r="F3782" s="4">
        <v>6.2916666666666652</v>
      </c>
      <c r="G3782" s="4">
        <f t="shared" si="299"/>
        <v>6.9749999999999996</v>
      </c>
      <c r="H3782" s="4">
        <v>2.3774999999999999</v>
      </c>
      <c r="I3782" s="3">
        <v>62</v>
      </c>
      <c r="J3782" s="4">
        <f t="shared" ca="1" si="295"/>
        <v>0</v>
      </c>
      <c r="K3782" s="5">
        <v>0.33425349770137713</v>
      </c>
      <c r="L3782" s="139">
        <v>0</v>
      </c>
    </row>
    <row r="3783" spans="1:12" x14ac:dyDescent="0.25">
      <c r="A3783" s="2">
        <v>43345</v>
      </c>
      <c r="B3783" s="3">
        <f t="shared" si="296"/>
        <v>2</v>
      </c>
      <c r="C3783" s="3">
        <f t="shared" si="297"/>
        <v>9</v>
      </c>
      <c r="D3783" s="3">
        <f t="shared" si="298"/>
        <v>2018</v>
      </c>
      <c r="E3783" s="4">
        <v>9.8833333333333329</v>
      </c>
      <c r="F3783" s="4">
        <v>9.0333333333333332</v>
      </c>
      <c r="G3783" s="4">
        <f t="shared" si="299"/>
        <v>9.4583333333333321</v>
      </c>
      <c r="H3783" s="4">
        <v>3.7019999999999995</v>
      </c>
      <c r="I3783" s="3">
        <v>17.400000000000002</v>
      </c>
      <c r="J3783" s="4">
        <f t="shared" ca="1" si="295"/>
        <v>0</v>
      </c>
      <c r="K3783" s="5">
        <v>0.74018367603839252</v>
      </c>
      <c r="L3783" s="139">
        <v>0</v>
      </c>
    </row>
    <row r="3784" spans="1:12" x14ac:dyDescent="0.25">
      <c r="A3784" s="2">
        <v>43346</v>
      </c>
      <c r="B3784" s="3">
        <f t="shared" si="296"/>
        <v>3</v>
      </c>
      <c r="C3784" s="3">
        <f t="shared" si="297"/>
        <v>9</v>
      </c>
      <c r="D3784" s="3">
        <f t="shared" si="298"/>
        <v>2018</v>
      </c>
      <c r="E3784" s="4">
        <v>11.879166666666665</v>
      </c>
      <c r="F3784" s="4">
        <v>11.383333333333335</v>
      </c>
      <c r="G3784" s="4">
        <f t="shared" si="299"/>
        <v>11.63125</v>
      </c>
      <c r="H3784" s="4">
        <v>5.2137000000000011</v>
      </c>
      <c r="I3784" s="3">
        <v>17.000000000000004</v>
      </c>
      <c r="J3784" s="4">
        <f t="shared" ca="1" si="295"/>
        <v>1.6312499999999996</v>
      </c>
      <c r="K3784" s="5">
        <v>1.006728770991099</v>
      </c>
      <c r="L3784" s="139">
        <v>0</v>
      </c>
    </row>
    <row r="3785" spans="1:12" x14ac:dyDescent="0.25">
      <c r="A3785" s="2">
        <v>43347</v>
      </c>
      <c r="B3785" s="3">
        <f t="shared" si="296"/>
        <v>4</v>
      </c>
      <c r="C3785" s="3">
        <f t="shared" si="297"/>
        <v>9</v>
      </c>
      <c r="D3785" s="3">
        <f t="shared" si="298"/>
        <v>2018</v>
      </c>
      <c r="E3785" s="4">
        <v>12.200000000000001</v>
      </c>
      <c r="F3785" s="4">
        <v>11.112499999999999</v>
      </c>
      <c r="G3785" s="4">
        <f t="shared" si="299"/>
        <v>11.65625</v>
      </c>
      <c r="H3785" s="4">
        <v>13.364600000000001</v>
      </c>
      <c r="I3785" s="3">
        <v>0.60000000000000009</v>
      </c>
      <c r="J3785" s="4">
        <f t="shared" ca="1" si="295"/>
        <v>1.65625</v>
      </c>
      <c r="K3785" s="5">
        <v>2.7940111895395869</v>
      </c>
      <c r="L3785" s="139">
        <v>1</v>
      </c>
    </row>
    <row r="3786" spans="1:12" x14ac:dyDescent="0.25">
      <c r="A3786" s="2">
        <v>43348</v>
      </c>
      <c r="B3786" s="3">
        <f t="shared" si="296"/>
        <v>5</v>
      </c>
      <c r="C3786" s="3">
        <f t="shared" si="297"/>
        <v>9</v>
      </c>
      <c r="D3786" s="3">
        <f t="shared" si="298"/>
        <v>2018</v>
      </c>
      <c r="E3786" s="4">
        <v>7.0000000000000009</v>
      </c>
      <c r="F3786" s="4">
        <v>5.9333333333333336</v>
      </c>
      <c r="G3786" s="4">
        <f t="shared" si="299"/>
        <v>6.4666666666666668</v>
      </c>
      <c r="H3786" s="4">
        <v>22.578699999999998</v>
      </c>
      <c r="I3786" s="3">
        <v>0.2</v>
      </c>
      <c r="J3786" s="4">
        <f t="shared" ca="1" si="295"/>
        <v>0</v>
      </c>
      <c r="K3786" s="5">
        <v>3.9598732733492072</v>
      </c>
      <c r="L3786" s="139">
        <v>13</v>
      </c>
    </row>
    <row r="3787" spans="1:12" x14ac:dyDescent="0.25">
      <c r="A3787" s="2">
        <v>43349</v>
      </c>
      <c r="B3787" s="3">
        <f t="shared" si="296"/>
        <v>6</v>
      </c>
      <c r="C3787" s="3">
        <f t="shared" si="297"/>
        <v>9</v>
      </c>
      <c r="D3787" s="3">
        <f t="shared" si="298"/>
        <v>2018</v>
      </c>
      <c r="E3787" s="4">
        <v>8.1749999999999989</v>
      </c>
      <c r="F3787" s="4">
        <v>6.4291666666666663</v>
      </c>
      <c r="G3787" s="4">
        <f t="shared" si="299"/>
        <v>7.3020833333333321</v>
      </c>
      <c r="H3787" s="4">
        <v>22.063599999999997</v>
      </c>
      <c r="I3787" s="3">
        <v>0</v>
      </c>
      <c r="J3787" s="4">
        <f t="shared" ca="1" si="295"/>
        <v>0</v>
      </c>
      <c r="K3787" s="5">
        <v>3.9958855114637739</v>
      </c>
      <c r="L3787" s="139">
        <v>10</v>
      </c>
    </row>
    <row r="3788" spans="1:12" x14ac:dyDescent="0.25">
      <c r="A3788" s="2">
        <v>43350</v>
      </c>
      <c r="B3788" s="3">
        <f t="shared" si="296"/>
        <v>7</v>
      </c>
      <c r="C3788" s="3">
        <f t="shared" si="297"/>
        <v>9</v>
      </c>
      <c r="D3788" s="3">
        <f t="shared" si="298"/>
        <v>2018</v>
      </c>
      <c r="E3788" s="4">
        <v>10.829166666666666</v>
      </c>
      <c r="F3788" s="4">
        <v>9.1875</v>
      </c>
      <c r="G3788" s="4">
        <f t="shared" si="299"/>
        <v>10.008333333333333</v>
      </c>
      <c r="H3788" s="4">
        <v>22.933</v>
      </c>
      <c r="I3788" s="3">
        <v>0</v>
      </c>
      <c r="J3788" s="4">
        <f t="shared" ca="1" si="295"/>
        <v>0.41879230118443245</v>
      </c>
      <c r="K3788" s="5">
        <v>4.8936752357926574</v>
      </c>
      <c r="L3788" s="139">
        <v>7</v>
      </c>
    </row>
    <row r="3789" spans="1:12" x14ac:dyDescent="0.25">
      <c r="A3789" s="2">
        <v>43351</v>
      </c>
      <c r="B3789" s="3">
        <f t="shared" si="296"/>
        <v>8</v>
      </c>
      <c r="C3789" s="3">
        <f t="shared" si="297"/>
        <v>9</v>
      </c>
      <c r="D3789" s="3">
        <f t="shared" si="298"/>
        <v>2018</v>
      </c>
      <c r="E3789" s="4">
        <v>9.2583333333333329</v>
      </c>
      <c r="F3789" s="4">
        <v>8.0958333333333332</v>
      </c>
      <c r="G3789" s="4">
        <f t="shared" si="299"/>
        <v>8.6770833333333321</v>
      </c>
      <c r="H3789" s="4">
        <v>21.337400000000002</v>
      </c>
      <c r="I3789" s="3">
        <v>0</v>
      </c>
      <c r="J3789" s="4">
        <f t="shared" ca="1" si="295"/>
        <v>0</v>
      </c>
      <c r="K3789" s="5">
        <v>4.3210179315574111</v>
      </c>
      <c r="L3789" s="139">
        <v>2</v>
      </c>
    </row>
    <row r="3790" spans="1:12" x14ac:dyDescent="0.25">
      <c r="A3790" s="2">
        <v>43352</v>
      </c>
      <c r="B3790" s="3">
        <f t="shared" si="296"/>
        <v>9</v>
      </c>
      <c r="C3790" s="3">
        <f t="shared" si="297"/>
        <v>9</v>
      </c>
      <c r="D3790" s="3">
        <f t="shared" si="298"/>
        <v>2018</v>
      </c>
      <c r="E3790" s="4">
        <v>6.9041666666666659</v>
      </c>
      <c r="F3790" s="4">
        <v>6.2041666666666657</v>
      </c>
      <c r="G3790" s="4">
        <f t="shared" si="299"/>
        <v>6.5541666666666654</v>
      </c>
      <c r="H3790" s="4">
        <v>22.055500000000002</v>
      </c>
      <c r="I3790" s="3">
        <v>0</v>
      </c>
      <c r="J3790" s="4">
        <f t="shared" ca="1" si="295"/>
        <v>0</v>
      </c>
      <c r="K3790" s="5">
        <v>3.8799578874057032</v>
      </c>
      <c r="L3790" s="139">
        <v>0</v>
      </c>
    </row>
    <row r="3791" spans="1:12" x14ac:dyDescent="0.25">
      <c r="A3791" s="2">
        <v>43353</v>
      </c>
      <c r="B3791" s="3">
        <f t="shared" si="296"/>
        <v>10</v>
      </c>
      <c r="C3791" s="3">
        <f t="shared" si="297"/>
        <v>9</v>
      </c>
      <c r="D3791" s="3">
        <f t="shared" si="298"/>
        <v>2018</v>
      </c>
      <c r="E3791" s="4">
        <v>4.7624999999999993</v>
      </c>
      <c r="F3791" s="4">
        <v>4.1208333333333327</v>
      </c>
      <c r="G3791" s="4">
        <f t="shared" si="299"/>
        <v>4.4416666666666664</v>
      </c>
      <c r="H3791" s="4">
        <v>17.628700000000002</v>
      </c>
      <c r="I3791" s="3">
        <v>0</v>
      </c>
      <c r="J3791" s="4">
        <f t="shared" ca="1" si="295"/>
        <v>0</v>
      </c>
      <c r="K3791" s="5">
        <v>2.9379232065518006</v>
      </c>
      <c r="L3791" s="139">
        <v>0</v>
      </c>
    </row>
    <row r="3792" spans="1:12" x14ac:dyDescent="0.25">
      <c r="A3792" s="2">
        <v>43354</v>
      </c>
      <c r="B3792" s="3">
        <f t="shared" si="296"/>
        <v>11</v>
      </c>
      <c r="C3792" s="3">
        <f t="shared" si="297"/>
        <v>9</v>
      </c>
      <c r="D3792" s="3">
        <f t="shared" si="298"/>
        <v>2018</v>
      </c>
      <c r="E3792" s="4">
        <v>7.4458333333333337</v>
      </c>
      <c r="F3792" s="4">
        <v>6.6208333333333345</v>
      </c>
      <c r="G3792" s="4">
        <f t="shared" si="299"/>
        <v>7.0333333333333341</v>
      </c>
      <c r="H3792" s="4">
        <v>18.320000000000004</v>
      </c>
      <c r="I3792" s="3">
        <v>0</v>
      </c>
      <c r="J3792" s="4">
        <f t="shared" ca="1" si="295"/>
        <v>0</v>
      </c>
      <c r="K3792" s="5">
        <v>3.1166088053262517</v>
      </c>
      <c r="L3792" s="139">
        <v>0</v>
      </c>
    </row>
    <row r="3793" spans="1:12" x14ac:dyDescent="0.25">
      <c r="A3793" s="2">
        <v>43355</v>
      </c>
      <c r="B3793" s="3">
        <f t="shared" si="296"/>
        <v>12</v>
      </c>
      <c r="C3793" s="3">
        <f t="shared" si="297"/>
        <v>9</v>
      </c>
      <c r="D3793" s="3">
        <f t="shared" si="298"/>
        <v>2018</v>
      </c>
      <c r="E3793" s="4">
        <v>12.158333333333333</v>
      </c>
      <c r="F3793" s="4">
        <v>10.841666666666667</v>
      </c>
      <c r="G3793" s="4">
        <f t="shared" si="299"/>
        <v>11.5</v>
      </c>
      <c r="H3793" s="4">
        <v>21.490200000000005</v>
      </c>
      <c r="I3793" s="3">
        <v>0</v>
      </c>
      <c r="J3793" s="4">
        <f t="shared" ca="1" si="295"/>
        <v>1.5</v>
      </c>
      <c r="K3793" s="5">
        <v>4.1744157766309211</v>
      </c>
      <c r="L3793" s="139">
        <v>0</v>
      </c>
    </row>
    <row r="3794" spans="1:12" x14ac:dyDescent="0.25">
      <c r="A3794" s="2">
        <v>43356</v>
      </c>
      <c r="B3794" s="3">
        <f t="shared" si="296"/>
        <v>13</v>
      </c>
      <c r="C3794" s="3">
        <f t="shared" si="297"/>
        <v>9</v>
      </c>
      <c r="D3794" s="3">
        <f t="shared" si="298"/>
        <v>2018</v>
      </c>
      <c r="E3794" s="4">
        <v>13.183333333333332</v>
      </c>
      <c r="F3794" s="4">
        <v>11.470833333333333</v>
      </c>
      <c r="G3794" s="4">
        <f t="shared" si="299"/>
        <v>12.327083333333333</v>
      </c>
      <c r="H3794" s="4">
        <v>14.029699999999998</v>
      </c>
      <c r="I3794" s="3">
        <v>0</v>
      </c>
      <c r="J3794" s="4">
        <f t="shared" ca="1" si="295"/>
        <v>2.3270833333333325</v>
      </c>
      <c r="K3794" s="5">
        <v>3.0214250793500961</v>
      </c>
      <c r="L3794" s="139">
        <v>0</v>
      </c>
    </row>
    <row r="3795" spans="1:12" x14ac:dyDescent="0.25">
      <c r="A3795" s="2">
        <v>43357</v>
      </c>
      <c r="B3795" s="3">
        <f t="shared" si="296"/>
        <v>14</v>
      </c>
      <c r="C3795" s="3">
        <f t="shared" si="297"/>
        <v>9</v>
      </c>
      <c r="D3795" s="3">
        <f t="shared" si="298"/>
        <v>2018</v>
      </c>
      <c r="E3795" s="4">
        <v>12.708333333333334</v>
      </c>
      <c r="F3795" s="4">
        <v>10.908333333333331</v>
      </c>
      <c r="G3795" s="4">
        <f t="shared" si="299"/>
        <v>11.808333333333334</v>
      </c>
      <c r="H3795" s="4">
        <v>5.1906000000000008</v>
      </c>
      <c r="I3795" s="3">
        <v>18.600000000000001</v>
      </c>
      <c r="J3795" s="4">
        <f t="shared" ca="1" si="295"/>
        <v>1.8083333333333327</v>
      </c>
      <c r="K3795" s="5">
        <v>1.1302661528995643</v>
      </c>
      <c r="L3795" s="139">
        <v>0</v>
      </c>
    </row>
    <row r="3796" spans="1:12" x14ac:dyDescent="0.25">
      <c r="A3796" s="2">
        <v>43358</v>
      </c>
      <c r="B3796" s="3">
        <f t="shared" si="296"/>
        <v>15</v>
      </c>
      <c r="C3796" s="3">
        <f t="shared" si="297"/>
        <v>9</v>
      </c>
      <c r="D3796" s="3">
        <f t="shared" si="298"/>
        <v>2018</v>
      </c>
      <c r="E3796" s="4">
        <v>11.795833333333333</v>
      </c>
      <c r="F3796" s="4">
        <v>11.008333333333333</v>
      </c>
      <c r="G3796" s="4">
        <f t="shared" si="299"/>
        <v>11.402083333333334</v>
      </c>
      <c r="H3796" s="4">
        <v>14.025700000000001</v>
      </c>
      <c r="I3796" s="3">
        <v>2.8000000000000003</v>
      </c>
      <c r="J3796" s="4">
        <f t="shared" ca="1" si="295"/>
        <v>1.4020833333333327</v>
      </c>
      <c r="K3796" s="5">
        <v>2.9367236421473653</v>
      </c>
      <c r="L3796" s="139">
        <v>0</v>
      </c>
    </row>
    <row r="3797" spans="1:12" x14ac:dyDescent="0.25">
      <c r="A3797" s="2">
        <v>43359</v>
      </c>
      <c r="B3797" s="3">
        <f t="shared" si="296"/>
        <v>16</v>
      </c>
      <c r="C3797" s="3">
        <f t="shared" si="297"/>
        <v>9</v>
      </c>
      <c r="D3797" s="3">
        <f t="shared" si="298"/>
        <v>2018</v>
      </c>
      <c r="E3797" s="4">
        <v>12.054166666666667</v>
      </c>
      <c r="F3797" s="4">
        <v>10.85</v>
      </c>
      <c r="G3797" s="4">
        <f t="shared" si="299"/>
        <v>11.452083333333334</v>
      </c>
      <c r="H3797" s="4">
        <v>16.697000000000003</v>
      </c>
      <c r="I3797" s="3">
        <v>0</v>
      </c>
      <c r="J3797" s="4">
        <f t="shared" ca="1" si="295"/>
        <v>1.4520833333333334</v>
      </c>
      <c r="K3797" s="5">
        <v>3.3550952580918585</v>
      </c>
      <c r="L3797" s="139">
        <v>0</v>
      </c>
    </row>
    <row r="3798" spans="1:12" x14ac:dyDescent="0.25">
      <c r="A3798" s="2">
        <v>43360</v>
      </c>
      <c r="B3798" s="3">
        <f t="shared" si="296"/>
        <v>17</v>
      </c>
      <c r="C3798" s="3">
        <f t="shared" si="297"/>
        <v>9</v>
      </c>
      <c r="D3798" s="3">
        <f t="shared" si="298"/>
        <v>2018</v>
      </c>
      <c r="E3798" s="4">
        <v>11.85</v>
      </c>
      <c r="F3798" s="4">
        <v>10.4125</v>
      </c>
      <c r="G3798" s="4">
        <f t="shared" si="299"/>
        <v>11.13125</v>
      </c>
      <c r="H3798" s="4">
        <v>6.2359000000000009</v>
      </c>
      <c r="I3798" s="3">
        <v>32.400000000000006</v>
      </c>
      <c r="J3798" s="4">
        <f t="shared" ca="1" si="295"/>
        <v>1.1312499999999996</v>
      </c>
      <c r="K3798" s="5">
        <v>1.3394420308072259</v>
      </c>
      <c r="L3798" s="139">
        <v>0</v>
      </c>
    </row>
    <row r="3799" spans="1:12" x14ac:dyDescent="0.25">
      <c r="A3799" s="2">
        <v>43361</v>
      </c>
      <c r="B3799" s="3">
        <f t="shared" si="296"/>
        <v>18</v>
      </c>
      <c r="C3799" s="3">
        <f t="shared" si="297"/>
        <v>9</v>
      </c>
      <c r="D3799" s="3">
        <f t="shared" si="298"/>
        <v>2018</v>
      </c>
      <c r="E3799" s="4">
        <v>11.941666666666665</v>
      </c>
      <c r="F3799" s="4">
        <v>10.566666666666668</v>
      </c>
      <c r="G3799" s="4">
        <f t="shared" si="299"/>
        <v>11.254166666666666</v>
      </c>
      <c r="H3799" s="4">
        <v>10.578900000000001</v>
      </c>
      <c r="I3799" s="3">
        <v>1.2000000000000002</v>
      </c>
      <c r="J3799" s="4">
        <f t="shared" ca="1" si="295"/>
        <v>1.2541666666666664</v>
      </c>
      <c r="K3799" s="5">
        <v>2.1201110573190314</v>
      </c>
      <c r="L3799" s="139">
        <v>0</v>
      </c>
    </row>
    <row r="3800" spans="1:12" x14ac:dyDescent="0.25">
      <c r="A3800" s="2">
        <v>43362</v>
      </c>
      <c r="B3800" s="3">
        <f t="shared" si="296"/>
        <v>19</v>
      </c>
      <c r="C3800" s="3">
        <f t="shared" si="297"/>
        <v>9</v>
      </c>
      <c r="D3800" s="3">
        <f t="shared" si="298"/>
        <v>2018</v>
      </c>
      <c r="E3800" s="4">
        <v>14.875</v>
      </c>
      <c r="F3800" s="4">
        <v>13.420833333333334</v>
      </c>
      <c r="G3800" s="4">
        <f t="shared" si="299"/>
        <v>14.147916666666667</v>
      </c>
      <c r="H3800" s="4">
        <v>18.888400000000001</v>
      </c>
      <c r="I3800" s="3">
        <v>0.2</v>
      </c>
      <c r="J3800" s="4">
        <f t="shared" ca="1" si="295"/>
        <v>4.1479166666666671</v>
      </c>
      <c r="K3800" s="5">
        <v>4.3667515605526974</v>
      </c>
      <c r="L3800" s="139">
        <v>0</v>
      </c>
    </row>
    <row r="3801" spans="1:12" x14ac:dyDescent="0.25">
      <c r="A3801" s="2">
        <v>43363</v>
      </c>
      <c r="B3801" s="3">
        <f t="shared" si="296"/>
        <v>20</v>
      </c>
      <c r="C3801" s="3">
        <f t="shared" si="297"/>
        <v>9</v>
      </c>
      <c r="D3801" s="3">
        <f t="shared" si="298"/>
        <v>2018</v>
      </c>
      <c r="E3801" s="4">
        <v>12.424999999999997</v>
      </c>
      <c r="F3801" s="4">
        <v>11.554166666666665</v>
      </c>
      <c r="G3801" s="4">
        <f t="shared" si="299"/>
        <v>11.989583333333332</v>
      </c>
      <c r="H3801" s="4">
        <v>14.328299999999999</v>
      </c>
      <c r="I3801" s="3">
        <v>0</v>
      </c>
      <c r="J3801" s="4">
        <f t="shared" ca="1" si="295"/>
        <v>1.9895833333333313</v>
      </c>
      <c r="K3801" s="5">
        <v>3.3612040171882569</v>
      </c>
      <c r="L3801" s="139">
        <v>0</v>
      </c>
    </row>
    <row r="3802" spans="1:12" x14ac:dyDescent="0.25">
      <c r="A3802" s="2">
        <v>43364</v>
      </c>
      <c r="B3802" s="3">
        <f t="shared" si="296"/>
        <v>21</v>
      </c>
      <c r="C3802" s="3">
        <f t="shared" si="297"/>
        <v>9</v>
      </c>
      <c r="D3802" s="3">
        <f t="shared" si="298"/>
        <v>2018</v>
      </c>
      <c r="E3802" s="4">
        <v>5.8208333333333329</v>
      </c>
      <c r="F3802" s="4">
        <v>5.3208333333333329</v>
      </c>
      <c r="G3802" s="4">
        <f t="shared" si="299"/>
        <v>5.5708333333333329</v>
      </c>
      <c r="H3802" s="4">
        <v>21.2</v>
      </c>
      <c r="I3802" s="3">
        <v>0</v>
      </c>
      <c r="J3802" s="4">
        <f t="shared" ca="1" si="295"/>
        <v>0</v>
      </c>
      <c r="K3802" s="5">
        <v>3.710259964122232</v>
      </c>
      <c r="L3802" s="139">
        <v>0</v>
      </c>
    </row>
    <row r="3803" spans="1:12" x14ac:dyDescent="0.25">
      <c r="A3803" s="2">
        <v>43365</v>
      </c>
      <c r="B3803" s="3">
        <f t="shared" si="296"/>
        <v>22</v>
      </c>
      <c r="C3803" s="3">
        <f t="shared" si="297"/>
        <v>9</v>
      </c>
      <c r="D3803" s="3">
        <f t="shared" si="298"/>
        <v>2018</v>
      </c>
      <c r="E3803" s="4">
        <v>9.0916666666666668</v>
      </c>
      <c r="F3803" s="4">
        <v>8.5416666666666661</v>
      </c>
      <c r="G3803" s="4">
        <f t="shared" si="299"/>
        <v>8.8166666666666664</v>
      </c>
      <c r="H3803" s="4">
        <v>24.326099999999993</v>
      </c>
      <c r="I3803" s="3">
        <v>0</v>
      </c>
      <c r="J3803" s="4">
        <f t="shared" ca="1" si="295"/>
        <v>0</v>
      </c>
      <c r="K3803" s="5">
        <v>4.7095511430669168</v>
      </c>
      <c r="L3803" s="139">
        <v>0</v>
      </c>
    </row>
    <row r="3804" spans="1:12" x14ac:dyDescent="0.25">
      <c r="A3804" s="2">
        <v>43366</v>
      </c>
      <c r="B3804" s="3">
        <f t="shared" si="296"/>
        <v>23</v>
      </c>
      <c r="C3804" s="3">
        <f t="shared" si="297"/>
        <v>9</v>
      </c>
      <c r="D3804" s="3">
        <f t="shared" si="298"/>
        <v>2018</v>
      </c>
      <c r="E3804" s="4">
        <v>11.4</v>
      </c>
      <c r="F3804" s="4">
        <v>10.491666666666664</v>
      </c>
      <c r="G3804" s="4">
        <f t="shared" si="299"/>
        <v>10.945833333333333</v>
      </c>
      <c r="H3804" s="4">
        <v>17.756</v>
      </c>
      <c r="I3804" s="3">
        <v>8.1999999999999993</v>
      </c>
      <c r="J3804" s="4">
        <f t="shared" ca="1" si="295"/>
        <v>0.94583333333333197</v>
      </c>
      <c r="K3804" s="5">
        <v>3.7995664095984218</v>
      </c>
      <c r="L3804" s="139">
        <v>0</v>
      </c>
    </row>
    <row r="3805" spans="1:12" x14ac:dyDescent="0.25">
      <c r="A3805" s="2">
        <v>43367</v>
      </c>
      <c r="B3805" s="3">
        <f t="shared" si="296"/>
        <v>24</v>
      </c>
      <c r="C3805" s="3">
        <f t="shared" si="297"/>
        <v>9</v>
      </c>
      <c r="D3805" s="3">
        <f t="shared" si="298"/>
        <v>2018</v>
      </c>
      <c r="E3805" s="4">
        <v>15.704166666666667</v>
      </c>
      <c r="F3805" s="4">
        <v>14.550000000000002</v>
      </c>
      <c r="G3805" s="4">
        <f t="shared" si="299"/>
        <v>15.127083333333335</v>
      </c>
      <c r="H3805" s="4">
        <v>5.0130999999999997</v>
      </c>
      <c r="I3805" s="3">
        <v>24</v>
      </c>
      <c r="J3805" s="4">
        <f t="shared" ca="1" si="295"/>
        <v>5.127083333333335</v>
      </c>
      <c r="K3805" s="5">
        <v>1.3325365216189207</v>
      </c>
      <c r="L3805" s="139">
        <v>0</v>
      </c>
    </row>
    <row r="3806" spans="1:12" x14ac:dyDescent="0.25">
      <c r="A3806" s="2">
        <v>43368</v>
      </c>
      <c r="B3806" s="3">
        <f t="shared" si="296"/>
        <v>25</v>
      </c>
      <c r="C3806" s="3">
        <f t="shared" si="297"/>
        <v>9</v>
      </c>
      <c r="D3806" s="3">
        <f t="shared" si="298"/>
        <v>2018</v>
      </c>
      <c r="E3806" s="4">
        <v>8.6458333333333321</v>
      </c>
      <c r="F3806" s="4">
        <v>7.45</v>
      </c>
      <c r="G3806" s="4">
        <f t="shared" si="299"/>
        <v>8.0479166666666657</v>
      </c>
      <c r="H3806" s="4">
        <v>14.677800000000001</v>
      </c>
      <c r="I3806" s="3">
        <v>6.2</v>
      </c>
      <c r="J3806" s="4">
        <f t="shared" ca="1" si="295"/>
        <v>0</v>
      </c>
      <c r="K3806" s="5">
        <v>2.459606404166764</v>
      </c>
      <c r="L3806" s="139">
        <v>0</v>
      </c>
    </row>
    <row r="3807" spans="1:12" x14ac:dyDescent="0.25">
      <c r="A3807" s="2">
        <v>43369</v>
      </c>
      <c r="B3807" s="3">
        <f t="shared" si="296"/>
        <v>26</v>
      </c>
      <c r="C3807" s="3">
        <f t="shared" si="297"/>
        <v>9</v>
      </c>
      <c r="D3807" s="3">
        <f t="shared" si="298"/>
        <v>2018</v>
      </c>
      <c r="E3807" s="4">
        <v>4.9041666666666668</v>
      </c>
      <c r="F3807" s="4">
        <v>3.5208333333333326</v>
      </c>
      <c r="G3807" s="4">
        <f t="shared" si="299"/>
        <v>4.2124999999999995</v>
      </c>
      <c r="H3807" s="4">
        <v>12.236700000000001</v>
      </c>
      <c r="I3807" s="3">
        <v>6.4</v>
      </c>
      <c r="J3807" s="4">
        <f t="shared" ca="1" si="295"/>
        <v>0</v>
      </c>
      <c r="K3807" s="5">
        <v>2.0225902404678351</v>
      </c>
      <c r="L3807" s="139">
        <v>0</v>
      </c>
    </row>
    <row r="3808" spans="1:12" x14ac:dyDescent="0.25">
      <c r="A3808" s="2">
        <v>43370</v>
      </c>
      <c r="B3808" s="3">
        <f t="shared" si="296"/>
        <v>27</v>
      </c>
      <c r="C3808" s="3">
        <f t="shared" si="297"/>
        <v>9</v>
      </c>
      <c r="D3808" s="3">
        <f t="shared" si="298"/>
        <v>2018</v>
      </c>
      <c r="E3808" s="4">
        <v>8.7333333333333325</v>
      </c>
      <c r="F3808" s="4">
        <v>6.9083333333333323</v>
      </c>
      <c r="G3808" s="4">
        <f t="shared" si="299"/>
        <v>7.8208333333333329</v>
      </c>
      <c r="H3808" s="4">
        <v>14.662100000000001</v>
      </c>
      <c r="I3808" s="3">
        <v>14</v>
      </c>
      <c r="J3808" s="4">
        <f t="shared" ca="1" si="295"/>
        <v>0</v>
      </c>
      <c r="K3808" s="5">
        <v>2.6991988912711808</v>
      </c>
      <c r="L3808" s="139">
        <v>0</v>
      </c>
    </row>
    <row r="3809" spans="1:12" x14ac:dyDescent="0.25">
      <c r="A3809" s="2">
        <v>43371</v>
      </c>
      <c r="B3809" s="3">
        <f t="shared" si="296"/>
        <v>28</v>
      </c>
      <c r="C3809" s="3">
        <f t="shared" si="297"/>
        <v>9</v>
      </c>
      <c r="D3809" s="3">
        <f t="shared" si="298"/>
        <v>2018</v>
      </c>
      <c r="E3809" s="4">
        <v>11.4</v>
      </c>
      <c r="F3809" s="4">
        <v>9.6124999999999989</v>
      </c>
      <c r="G3809" s="4">
        <f t="shared" si="299"/>
        <v>10.50625</v>
      </c>
      <c r="H3809" s="4">
        <v>17.934399999999997</v>
      </c>
      <c r="I3809" s="3">
        <v>0.2</v>
      </c>
      <c r="J3809" s="4">
        <f t="shared" ca="1" si="295"/>
        <v>1.0965034965034963</v>
      </c>
      <c r="K3809" s="5">
        <v>3.1578999704795487</v>
      </c>
      <c r="L3809" s="139">
        <v>0</v>
      </c>
    </row>
    <row r="3810" spans="1:12" x14ac:dyDescent="0.25">
      <c r="A3810" s="2">
        <v>43372</v>
      </c>
      <c r="B3810" s="3">
        <f t="shared" si="296"/>
        <v>29</v>
      </c>
      <c r="C3810" s="3">
        <f t="shared" si="297"/>
        <v>9</v>
      </c>
      <c r="D3810" s="3">
        <f t="shared" si="298"/>
        <v>2018</v>
      </c>
      <c r="E3810" s="4">
        <v>15.933333333333337</v>
      </c>
      <c r="F3810" s="4">
        <v>14.529166666666667</v>
      </c>
      <c r="G3810" s="4">
        <f t="shared" si="299"/>
        <v>15.231250000000003</v>
      </c>
      <c r="H3810" s="4">
        <v>22.815999999999999</v>
      </c>
      <c r="I3810" s="3">
        <v>0</v>
      </c>
      <c r="J3810" s="4">
        <f t="shared" ca="1" si="295"/>
        <v>5.231250000000002</v>
      </c>
      <c r="K3810" s="5">
        <v>4.9434482398995439</v>
      </c>
      <c r="L3810" s="139">
        <v>0</v>
      </c>
    </row>
    <row r="3811" spans="1:12" x14ac:dyDescent="0.25">
      <c r="A3811" s="2">
        <v>43373</v>
      </c>
      <c r="B3811" s="3">
        <f t="shared" si="296"/>
        <v>30</v>
      </c>
      <c r="C3811" s="3">
        <f t="shared" si="297"/>
        <v>9</v>
      </c>
      <c r="D3811" s="3">
        <f t="shared" si="298"/>
        <v>2018</v>
      </c>
      <c r="E3811" s="4">
        <v>18.220833333333335</v>
      </c>
      <c r="F3811" s="4">
        <v>16.787500000000001</v>
      </c>
      <c r="G3811" s="4">
        <f t="shared" si="299"/>
        <v>17.50416666666667</v>
      </c>
      <c r="H3811" s="4">
        <v>6.3120999999999992</v>
      </c>
      <c r="I3811" s="3">
        <v>8.8000000000000007</v>
      </c>
      <c r="J3811" s="4">
        <f t="shared" ca="1" si="295"/>
        <v>7.5041666666666682</v>
      </c>
      <c r="K3811" s="5">
        <v>1.6136851527567173</v>
      </c>
      <c r="L3811" s="139">
        <v>0</v>
      </c>
    </row>
    <row r="3812" spans="1:12" x14ac:dyDescent="0.25">
      <c r="A3812" s="2">
        <v>43374</v>
      </c>
      <c r="B3812" s="3">
        <f t="shared" si="296"/>
        <v>1</v>
      </c>
      <c r="C3812" s="3">
        <f t="shared" si="297"/>
        <v>10</v>
      </c>
      <c r="D3812" s="3">
        <f t="shared" si="298"/>
        <v>2018</v>
      </c>
      <c r="E3812" s="4">
        <v>18.037499999999998</v>
      </c>
      <c r="F3812" s="4">
        <v>16.7</v>
      </c>
      <c r="G3812" s="4">
        <f t="shared" si="299"/>
        <v>17.368749999999999</v>
      </c>
      <c r="H3812" s="4">
        <v>13.2425</v>
      </c>
      <c r="I3812" s="3">
        <v>7.6000000000000005</v>
      </c>
      <c r="J3812" s="4">
        <f t="shared" ca="1" si="295"/>
        <v>7.3687499999999986</v>
      </c>
      <c r="K3812" s="5">
        <v>3.172803321191735</v>
      </c>
      <c r="L3812" s="140">
        <v>0</v>
      </c>
    </row>
    <row r="3813" spans="1:12" x14ac:dyDescent="0.25">
      <c r="A3813" s="2">
        <v>43375</v>
      </c>
      <c r="B3813" s="3">
        <f t="shared" si="296"/>
        <v>2</v>
      </c>
      <c r="C3813" s="3">
        <f t="shared" si="297"/>
        <v>10</v>
      </c>
      <c r="D3813" s="3">
        <f t="shared" si="298"/>
        <v>2018</v>
      </c>
      <c r="E3813" s="4">
        <v>16.995833333333334</v>
      </c>
      <c r="F3813" s="4">
        <v>15.874999999999998</v>
      </c>
      <c r="G3813" s="4">
        <f t="shared" si="299"/>
        <v>16.435416666666665</v>
      </c>
      <c r="H3813" s="4">
        <v>11.938599999999999</v>
      </c>
      <c r="I3813" s="3">
        <v>19.8</v>
      </c>
      <c r="J3813" s="4">
        <f t="shared" ca="1" si="295"/>
        <v>6.4354166666666659</v>
      </c>
      <c r="K3813" s="5">
        <v>2.7807538711679953</v>
      </c>
      <c r="L3813" s="140">
        <v>0</v>
      </c>
    </row>
    <row r="3814" spans="1:12" x14ac:dyDescent="0.25">
      <c r="A3814" s="2">
        <v>43376</v>
      </c>
      <c r="B3814" s="3">
        <f t="shared" si="296"/>
        <v>3</v>
      </c>
      <c r="C3814" s="3">
        <f t="shared" si="297"/>
        <v>10</v>
      </c>
      <c r="D3814" s="3">
        <f t="shared" si="298"/>
        <v>2018</v>
      </c>
      <c r="E3814" s="4">
        <v>15.4125</v>
      </c>
      <c r="F3814" s="4">
        <v>14.645833333333337</v>
      </c>
      <c r="G3814" s="4">
        <f t="shared" si="299"/>
        <v>15.029166666666669</v>
      </c>
      <c r="H3814" s="4">
        <v>7.5099999999999989</v>
      </c>
      <c r="I3814" s="3">
        <v>48.2</v>
      </c>
      <c r="J3814" s="4">
        <f t="shared" ca="1" si="295"/>
        <v>5.0291666666666686</v>
      </c>
      <c r="K3814" s="5">
        <v>1.7041668722921937</v>
      </c>
      <c r="L3814" s="140">
        <v>0</v>
      </c>
    </row>
    <row r="3815" spans="1:12" x14ac:dyDescent="0.25">
      <c r="A3815" s="2">
        <v>43377</v>
      </c>
      <c r="B3815" s="3">
        <f t="shared" si="296"/>
        <v>4</v>
      </c>
      <c r="C3815" s="3">
        <f t="shared" si="297"/>
        <v>10</v>
      </c>
      <c r="D3815" s="3">
        <f t="shared" si="298"/>
        <v>2018</v>
      </c>
      <c r="E3815" s="4">
        <v>13.43333333333333</v>
      </c>
      <c r="F3815" s="4">
        <v>12.129166666666668</v>
      </c>
      <c r="G3815" s="4">
        <f t="shared" si="299"/>
        <v>12.78125</v>
      </c>
      <c r="H3815" s="4">
        <v>23.882000000000005</v>
      </c>
      <c r="I3815" s="3">
        <v>0</v>
      </c>
      <c r="J3815" s="4">
        <f t="shared" ca="1" si="295"/>
        <v>2.7812499999999991</v>
      </c>
      <c r="K3815" s="5">
        <v>5.5265824530699961</v>
      </c>
      <c r="L3815" s="140">
        <v>0</v>
      </c>
    </row>
    <row r="3816" spans="1:12" x14ac:dyDescent="0.25">
      <c r="A3816" s="2">
        <v>43378</v>
      </c>
      <c r="B3816" s="3">
        <f t="shared" si="296"/>
        <v>5</v>
      </c>
      <c r="C3816" s="3">
        <f t="shared" si="297"/>
        <v>10</v>
      </c>
      <c r="D3816" s="3">
        <f t="shared" si="298"/>
        <v>2018</v>
      </c>
      <c r="E3816" s="4">
        <v>12.033333333333333</v>
      </c>
      <c r="F3816" s="4">
        <v>10.458333333333334</v>
      </c>
      <c r="G3816" s="4">
        <f t="shared" si="299"/>
        <v>11.245833333333334</v>
      </c>
      <c r="H3816" s="4">
        <v>24.71</v>
      </c>
      <c r="I3816" s="3">
        <v>0</v>
      </c>
      <c r="J3816" s="4">
        <f t="shared" ca="1" si="295"/>
        <v>1.2458333333333336</v>
      </c>
      <c r="K3816" s="5">
        <v>5.3907566166544765</v>
      </c>
      <c r="L3816" s="140">
        <v>7</v>
      </c>
    </row>
    <row r="3817" spans="1:12" x14ac:dyDescent="0.25">
      <c r="A3817" s="2">
        <v>43379</v>
      </c>
      <c r="B3817" s="3">
        <f t="shared" si="296"/>
        <v>6</v>
      </c>
      <c r="C3817" s="3">
        <f t="shared" si="297"/>
        <v>10</v>
      </c>
      <c r="D3817" s="3">
        <f t="shared" si="298"/>
        <v>2018</v>
      </c>
      <c r="E3817" s="4">
        <v>11.104166666666666</v>
      </c>
      <c r="F3817" s="4">
        <v>10.300000000000002</v>
      </c>
      <c r="G3817" s="4">
        <f t="shared" si="299"/>
        <v>10.702083333333334</v>
      </c>
      <c r="H3817" s="4">
        <v>10.498199999999999</v>
      </c>
      <c r="I3817" s="3">
        <v>0</v>
      </c>
      <c r="J3817" s="4">
        <f t="shared" ca="1" si="295"/>
        <v>0.70208333333333428</v>
      </c>
      <c r="K3817" s="5">
        <v>2.152664647486926</v>
      </c>
      <c r="L3817" s="140">
        <v>3</v>
      </c>
    </row>
    <row r="3818" spans="1:12" x14ac:dyDescent="0.25">
      <c r="A3818" s="2">
        <v>43380</v>
      </c>
      <c r="B3818" s="3">
        <f t="shared" si="296"/>
        <v>7</v>
      </c>
      <c r="C3818" s="3">
        <f t="shared" si="297"/>
        <v>10</v>
      </c>
      <c r="D3818" s="3">
        <f t="shared" si="298"/>
        <v>2018</v>
      </c>
      <c r="E3818" s="4">
        <v>13.595833333333331</v>
      </c>
      <c r="F3818" s="4">
        <v>13.029166666666667</v>
      </c>
      <c r="G3818" s="4">
        <f t="shared" si="299"/>
        <v>13.3125</v>
      </c>
      <c r="H3818" s="4">
        <v>7.8687999999999994</v>
      </c>
      <c r="I3818" s="3">
        <v>0</v>
      </c>
      <c r="J3818" s="4">
        <f t="shared" ca="1" si="295"/>
        <v>3.3124999999999991</v>
      </c>
      <c r="K3818" s="5">
        <v>1.7552205827442704</v>
      </c>
      <c r="L3818" s="140">
        <v>0</v>
      </c>
    </row>
    <row r="3819" spans="1:12" x14ac:dyDescent="0.25">
      <c r="A3819" s="2">
        <v>43381</v>
      </c>
      <c r="B3819" s="3">
        <f t="shared" si="296"/>
        <v>8</v>
      </c>
      <c r="C3819" s="3">
        <f t="shared" si="297"/>
        <v>10</v>
      </c>
      <c r="D3819" s="3">
        <f t="shared" si="298"/>
        <v>2018</v>
      </c>
      <c r="E3819" s="4">
        <v>17.329166666666666</v>
      </c>
      <c r="F3819" s="4">
        <v>16.591666666666669</v>
      </c>
      <c r="G3819" s="4">
        <f t="shared" si="299"/>
        <v>16.960416666666667</v>
      </c>
      <c r="H3819" s="4">
        <v>14.5899</v>
      </c>
      <c r="I3819" s="3">
        <v>0</v>
      </c>
      <c r="J3819" s="4">
        <f t="shared" ca="1" si="295"/>
        <v>6.9604166666666671</v>
      </c>
      <c r="K3819" s="5">
        <v>3.341957046503425</v>
      </c>
      <c r="L3819" s="140">
        <v>0</v>
      </c>
    </row>
    <row r="3820" spans="1:12" x14ac:dyDescent="0.25">
      <c r="A3820" s="2">
        <v>43382</v>
      </c>
      <c r="B3820" s="3">
        <f t="shared" si="296"/>
        <v>9</v>
      </c>
      <c r="C3820" s="3">
        <f t="shared" si="297"/>
        <v>10</v>
      </c>
      <c r="D3820" s="3">
        <f t="shared" si="298"/>
        <v>2018</v>
      </c>
      <c r="E3820" s="4">
        <v>19.595833333333335</v>
      </c>
      <c r="F3820" s="4">
        <v>18.245833333333334</v>
      </c>
      <c r="G3820" s="4">
        <f t="shared" si="299"/>
        <v>18.920833333333334</v>
      </c>
      <c r="H3820" s="4">
        <v>18.938200000000002</v>
      </c>
      <c r="I3820" s="3">
        <v>53.400000000000006</v>
      </c>
      <c r="J3820" s="4">
        <f t="shared" ca="1" si="295"/>
        <v>8.9208333333333343</v>
      </c>
      <c r="K3820" s="5">
        <v>4.9077081383833034</v>
      </c>
      <c r="L3820" s="140">
        <v>0</v>
      </c>
    </row>
    <row r="3821" spans="1:12" x14ac:dyDescent="0.25">
      <c r="A3821" s="2">
        <v>43383</v>
      </c>
      <c r="B3821" s="3">
        <f t="shared" si="296"/>
        <v>10</v>
      </c>
      <c r="C3821" s="3">
        <f t="shared" si="297"/>
        <v>10</v>
      </c>
      <c r="D3821" s="3">
        <f t="shared" si="298"/>
        <v>2018</v>
      </c>
      <c r="E3821" s="4">
        <v>16.349999999999998</v>
      </c>
      <c r="F3821" s="4">
        <v>15.570833333333333</v>
      </c>
      <c r="G3821" s="4">
        <f t="shared" si="299"/>
        <v>15.960416666666665</v>
      </c>
      <c r="H3821" s="4">
        <v>7.1106000000000007</v>
      </c>
      <c r="I3821" s="3">
        <v>0.2</v>
      </c>
      <c r="J3821" s="4">
        <f t="shared" ca="1" si="295"/>
        <v>5.9604166666666654</v>
      </c>
      <c r="K3821" s="5">
        <v>1.7284624246858269</v>
      </c>
      <c r="L3821" s="140">
        <v>0</v>
      </c>
    </row>
    <row r="3822" spans="1:12" x14ac:dyDescent="0.25">
      <c r="A3822" s="2">
        <v>43384</v>
      </c>
      <c r="B3822" s="3">
        <f t="shared" si="296"/>
        <v>11</v>
      </c>
      <c r="C3822" s="3">
        <f t="shared" si="297"/>
        <v>10</v>
      </c>
      <c r="D3822" s="3">
        <f t="shared" si="298"/>
        <v>2018</v>
      </c>
      <c r="E3822" s="4">
        <v>14.6</v>
      </c>
      <c r="F3822" s="4">
        <v>13.520833333333334</v>
      </c>
      <c r="G3822" s="4">
        <f t="shared" si="299"/>
        <v>14.060416666666667</v>
      </c>
      <c r="H3822" s="4">
        <v>10.750200000000003</v>
      </c>
      <c r="I3822" s="3">
        <v>0</v>
      </c>
      <c r="J3822" s="4">
        <f t="shared" ca="1" si="295"/>
        <v>4.0604166666666668</v>
      </c>
      <c r="K3822" s="5">
        <v>2.8654202402211517</v>
      </c>
      <c r="L3822" s="140">
        <v>0</v>
      </c>
    </row>
    <row r="3823" spans="1:12" x14ac:dyDescent="0.25">
      <c r="A3823" s="2">
        <v>43385</v>
      </c>
      <c r="B3823" s="3">
        <f t="shared" si="296"/>
        <v>12</v>
      </c>
      <c r="C3823" s="3">
        <f t="shared" si="297"/>
        <v>10</v>
      </c>
      <c r="D3823" s="3">
        <f t="shared" si="298"/>
        <v>2018</v>
      </c>
      <c r="E3823" s="4">
        <v>15.916666666666666</v>
      </c>
      <c r="F3823" s="4">
        <v>14.925000000000002</v>
      </c>
      <c r="G3823" s="4">
        <f t="shared" si="299"/>
        <v>15.420833333333334</v>
      </c>
      <c r="H3823" s="4">
        <v>18.127700000000001</v>
      </c>
      <c r="I3823" s="3">
        <v>0</v>
      </c>
      <c r="J3823" s="4">
        <f t="shared" ca="1" si="295"/>
        <v>5.4208333333333343</v>
      </c>
      <c r="K3823" s="5">
        <v>4.0748052721783345</v>
      </c>
      <c r="L3823" s="140">
        <v>0</v>
      </c>
    </row>
    <row r="3824" spans="1:12" x14ac:dyDescent="0.25">
      <c r="A3824" s="2">
        <v>43386</v>
      </c>
      <c r="B3824" s="3">
        <f t="shared" si="296"/>
        <v>13</v>
      </c>
      <c r="C3824" s="3">
        <f t="shared" si="297"/>
        <v>10</v>
      </c>
      <c r="D3824" s="3">
        <f t="shared" si="298"/>
        <v>2018</v>
      </c>
      <c r="E3824" s="4">
        <v>15.862499999999999</v>
      </c>
      <c r="F3824" s="4">
        <v>15.333333333333334</v>
      </c>
      <c r="G3824" s="4">
        <f t="shared" si="299"/>
        <v>15.597916666666666</v>
      </c>
      <c r="H3824" s="4">
        <v>4.9668000000000001</v>
      </c>
      <c r="I3824" s="3">
        <v>31.599999999999998</v>
      </c>
      <c r="J3824" s="4">
        <f t="shared" ca="1" si="295"/>
        <v>5.5979166666666664</v>
      </c>
      <c r="K3824" s="5">
        <v>1.1495049028551576</v>
      </c>
      <c r="L3824" s="140">
        <v>0</v>
      </c>
    </row>
    <row r="3825" spans="1:12" x14ac:dyDescent="0.25">
      <c r="A3825" s="2">
        <v>43387</v>
      </c>
      <c r="B3825" s="3">
        <f t="shared" si="296"/>
        <v>14</v>
      </c>
      <c r="C3825" s="3">
        <f t="shared" si="297"/>
        <v>10</v>
      </c>
      <c r="D3825" s="3">
        <f t="shared" si="298"/>
        <v>2018</v>
      </c>
      <c r="E3825" s="4">
        <v>13.283333333333331</v>
      </c>
      <c r="F3825" s="4">
        <v>12.424999999999997</v>
      </c>
      <c r="G3825" s="4">
        <f t="shared" si="299"/>
        <v>12.854166666666664</v>
      </c>
      <c r="H3825" s="4">
        <v>12.1287</v>
      </c>
      <c r="I3825" s="3">
        <v>0</v>
      </c>
      <c r="J3825" s="4">
        <f t="shared" ca="1" si="295"/>
        <v>2.8541666666666643</v>
      </c>
      <c r="K3825" s="5">
        <v>2.7219719613004605</v>
      </c>
      <c r="L3825" s="140">
        <v>0</v>
      </c>
    </row>
    <row r="3826" spans="1:12" x14ac:dyDescent="0.25">
      <c r="A3826" s="2">
        <v>43388</v>
      </c>
      <c r="B3826" s="3">
        <f t="shared" si="296"/>
        <v>15</v>
      </c>
      <c r="C3826" s="3">
        <f t="shared" si="297"/>
        <v>10</v>
      </c>
      <c r="D3826" s="3">
        <f t="shared" si="298"/>
        <v>2018</v>
      </c>
      <c r="E3826" s="4">
        <v>16.8</v>
      </c>
      <c r="F3826" s="4">
        <v>15.529166666666667</v>
      </c>
      <c r="G3826" s="4">
        <f t="shared" si="299"/>
        <v>16.164583333333333</v>
      </c>
      <c r="H3826" s="4">
        <v>27.3307</v>
      </c>
      <c r="I3826" s="3">
        <v>0</v>
      </c>
      <c r="J3826" s="4">
        <f t="shared" ca="1" si="295"/>
        <v>6.1645833333333337</v>
      </c>
      <c r="K3826" s="5">
        <v>6.0318913580280391</v>
      </c>
      <c r="L3826" s="140">
        <v>0</v>
      </c>
    </row>
    <row r="3827" spans="1:12" x14ac:dyDescent="0.25">
      <c r="A3827" s="2">
        <v>43389</v>
      </c>
      <c r="B3827" s="3">
        <f t="shared" si="296"/>
        <v>16</v>
      </c>
      <c r="C3827" s="3">
        <f t="shared" si="297"/>
        <v>10</v>
      </c>
      <c r="D3827" s="3">
        <f t="shared" si="298"/>
        <v>2018</v>
      </c>
      <c r="E3827" s="4">
        <v>16.833333333333332</v>
      </c>
      <c r="F3827" s="4">
        <v>15.591666666666667</v>
      </c>
      <c r="G3827" s="4">
        <f t="shared" si="299"/>
        <v>16.212499999999999</v>
      </c>
      <c r="H3827" s="4">
        <v>18.809600000000003</v>
      </c>
      <c r="I3827" s="3">
        <v>0</v>
      </c>
      <c r="J3827" s="4">
        <f t="shared" ca="1" si="295"/>
        <v>6.2124999999999995</v>
      </c>
      <c r="K3827" s="5">
        <v>4.0762641906548245</v>
      </c>
      <c r="L3827" s="140">
        <v>0</v>
      </c>
    </row>
    <row r="3828" spans="1:12" x14ac:dyDescent="0.25">
      <c r="A3828" s="2">
        <v>43390</v>
      </c>
      <c r="B3828" s="3">
        <f t="shared" si="296"/>
        <v>17</v>
      </c>
      <c r="C3828" s="3">
        <f t="shared" si="297"/>
        <v>10</v>
      </c>
      <c r="D3828" s="3">
        <f t="shared" si="298"/>
        <v>2018</v>
      </c>
      <c r="E3828" s="4">
        <v>18.783333333333335</v>
      </c>
      <c r="F3828" s="4">
        <v>17.816666666666666</v>
      </c>
      <c r="G3828" s="4">
        <f t="shared" si="299"/>
        <v>18.3</v>
      </c>
      <c r="H3828" s="4">
        <v>14.129799999999999</v>
      </c>
      <c r="I3828" s="3">
        <v>3</v>
      </c>
      <c r="J3828" s="4">
        <f t="shared" ca="1" si="295"/>
        <v>8.3000000000000007</v>
      </c>
      <c r="K3828" s="5">
        <v>3.6246284607569113</v>
      </c>
      <c r="L3828" s="140">
        <v>0</v>
      </c>
    </row>
    <row r="3829" spans="1:12" x14ac:dyDescent="0.25">
      <c r="A3829" s="2">
        <v>43391</v>
      </c>
      <c r="B3829" s="3">
        <f t="shared" si="296"/>
        <v>18</v>
      </c>
      <c r="C3829" s="3">
        <f t="shared" si="297"/>
        <v>10</v>
      </c>
      <c r="D3829" s="3">
        <f t="shared" si="298"/>
        <v>2018</v>
      </c>
      <c r="E3829" s="4">
        <v>17.270833333333332</v>
      </c>
      <c r="F3829" s="4">
        <v>16.483333333333338</v>
      </c>
      <c r="G3829" s="4">
        <f t="shared" si="299"/>
        <v>16.877083333333335</v>
      </c>
      <c r="H3829" s="4">
        <v>7.9688999999999997</v>
      </c>
      <c r="I3829" s="3">
        <v>4.3999999999999995</v>
      </c>
      <c r="J3829" s="4">
        <f t="shared" ca="1" si="295"/>
        <v>6.877083333333335</v>
      </c>
      <c r="K3829" s="5">
        <v>1.9814263453549215</v>
      </c>
      <c r="L3829" s="140">
        <v>0</v>
      </c>
    </row>
    <row r="3830" spans="1:12" x14ac:dyDescent="0.25">
      <c r="A3830" s="2">
        <v>43392</v>
      </c>
      <c r="B3830" s="3">
        <f t="shared" si="296"/>
        <v>19</v>
      </c>
      <c r="C3830" s="3">
        <f t="shared" si="297"/>
        <v>10</v>
      </c>
      <c r="D3830" s="3">
        <f t="shared" si="298"/>
        <v>2018</v>
      </c>
      <c r="E3830" s="4">
        <v>18.166666666666664</v>
      </c>
      <c r="F3830" s="4">
        <v>16.858333333333338</v>
      </c>
      <c r="G3830" s="4">
        <f t="shared" si="299"/>
        <v>17.512500000000003</v>
      </c>
      <c r="H3830" s="4">
        <v>23.046099999999999</v>
      </c>
      <c r="I3830" s="3">
        <v>0</v>
      </c>
      <c r="J3830" s="4">
        <f t="shared" ca="1" si="295"/>
        <v>7.5125000000000011</v>
      </c>
      <c r="K3830" s="5">
        <v>5.9656231094575389</v>
      </c>
      <c r="L3830" s="140">
        <v>0</v>
      </c>
    </row>
    <row r="3831" spans="1:12" x14ac:dyDescent="0.25">
      <c r="A3831" s="2">
        <v>43393</v>
      </c>
      <c r="B3831" s="3">
        <f t="shared" si="296"/>
        <v>20</v>
      </c>
      <c r="C3831" s="3">
        <f t="shared" si="297"/>
        <v>10</v>
      </c>
      <c r="D3831" s="3">
        <f t="shared" si="298"/>
        <v>2018</v>
      </c>
      <c r="E3831" s="4">
        <v>14.020833333333336</v>
      </c>
      <c r="F3831" s="4">
        <v>12.416666666666666</v>
      </c>
      <c r="G3831" s="4">
        <f t="shared" si="299"/>
        <v>13.21875</v>
      </c>
      <c r="H3831" s="4">
        <v>29.117499999999996</v>
      </c>
      <c r="I3831" s="3">
        <v>0</v>
      </c>
      <c r="J3831" s="4">
        <f t="shared" ca="1" si="295"/>
        <v>3.2187500000000009</v>
      </c>
      <c r="K3831" s="5">
        <v>6.3913814162936982</v>
      </c>
      <c r="L3831" s="140">
        <v>3</v>
      </c>
    </row>
    <row r="3832" spans="1:12" x14ac:dyDescent="0.25">
      <c r="A3832" s="2">
        <v>43394</v>
      </c>
      <c r="B3832" s="3">
        <f t="shared" si="296"/>
        <v>21</v>
      </c>
      <c r="C3832" s="3">
        <f t="shared" si="297"/>
        <v>10</v>
      </c>
      <c r="D3832" s="3">
        <f t="shared" si="298"/>
        <v>2018</v>
      </c>
      <c r="E3832" s="4">
        <v>14.795833333333329</v>
      </c>
      <c r="F3832" s="4">
        <v>13.454166666666666</v>
      </c>
      <c r="G3832" s="4">
        <f t="shared" si="299"/>
        <v>14.124999999999996</v>
      </c>
      <c r="H3832" s="4">
        <v>27.969099999999997</v>
      </c>
      <c r="I3832" s="3">
        <v>0</v>
      </c>
      <c r="J3832" s="4">
        <f t="shared" ca="1" si="295"/>
        <v>4.1249999999999973</v>
      </c>
      <c r="K3832" s="5">
        <v>6.0896818504384349</v>
      </c>
      <c r="L3832" s="140">
        <v>0</v>
      </c>
    </row>
    <row r="3833" spans="1:12" x14ac:dyDescent="0.25">
      <c r="A3833" s="2">
        <v>43395</v>
      </c>
      <c r="B3833" s="3">
        <f t="shared" si="296"/>
        <v>22</v>
      </c>
      <c r="C3833" s="3">
        <f t="shared" si="297"/>
        <v>10</v>
      </c>
      <c r="D3833" s="3">
        <f t="shared" si="298"/>
        <v>2018</v>
      </c>
      <c r="E3833" s="4">
        <v>17.537499999999998</v>
      </c>
      <c r="F3833" s="4">
        <v>16.150000000000002</v>
      </c>
      <c r="G3833" s="4">
        <f t="shared" si="299"/>
        <v>16.84375</v>
      </c>
      <c r="H3833" s="4">
        <v>23.112199999999998</v>
      </c>
      <c r="I3833" s="3">
        <v>0</v>
      </c>
      <c r="J3833" s="4">
        <f t="shared" ca="1" si="295"/>
        <v>6.84375</v>
      </c>
      <c r="K3833" s="5">
        <v>6.0695530616977509</v>
      </c>
      <c r="L3833" s="140">
        <v>0</v>
      </c>
    </row>
    <row r="3834" spans="1:12" x14ac:dyDescent="0.25">
      <c r="A3834" s="2">
        <v>43396</v>
      </c>
      <c r="B3834" s="3">
        <f t="shared" si="296"/>
        <v>23</v>
      </c>
      <c r="C3834" s="3">
        <f t="shared" si="297"/>
        <v>10</v>
      </c>
      <c r="D3834" s="3">
        <f t="shared" si="298"/>
        <v>2018</v>
      </c>
      <c r="E3834" s="4">
        <v>18.666666666666664</v>
      </c>
      <c r="F3834" s="4">
        <v>17.391666666666669</v>
      </c>
      <c r="G3834" s="4">
        <f t="shared" si="299"/>
        <v>18.029166666666669</v>
      </c>
      <c r="H3834" s="4">
        <v>17.810600000000001</v>
      </c>
      <c r="I3834" s="3">
        <v>0.4</v>
      </c>
      <c r="J3834" s="4">
        <f t="shared" ca="1" si="295"/>
        <v>8.0291666666666668</v>
      </c>
      <c r="K3834" s="5">
        <v>4.7933485667778211</v>
      </c>
      <c r="L3834" s="140">
        <v>0</v>
      </c>
    </row>
    <row r="3835" spans="1:12" x14ac:dyDescent="0.25">
      <c r="A3835" s="2">
        <v>43397</v>
      </c>
      <c r="B3835" s="3">
        <f t="shared" si="296"/>
        <v>24</v>
      </c>
      <c r="C3835" s="3">
        <f t="shared" si="297"/>
        <v>10</v>
      </c>
      <c r="D3835" s="3">
        <f t="shared" si="298"/>
        <v>2018</v>
      </c>
      <c r="E3835" s="4">
        <v>15.508333333333335</v>
      </c>
      <c r="F3835" s="4">
        <v>14.816666666666665</v>
      </c>
      <c r="G3835" s="4">
        <f t="shared" si="299"/>
        <v>15.1625</v>
      </c>
      <c r="H3835" s="4">
        <v>10.4451</v>
      </c>
      <c r="I3835" s="3">
        <v>0</v>
      </c>
      <c r="J3835" s="4">
        <f t="shared" ca="1" si="295"/>
        <v>5.1624999999999996</v>
      </c>
      <c r="K3835" s="5">
        <v>2.801439423783997</v>
      </c>
      <c r="L3835" s="140">
        <v>0</v>
      </c>
    </row>
    <row r="3836" spans="1:12" x14ac:dyDescent="0.25">
      <c r="A3836" s="2">
        <v>43398</v>
      </c>
      <c r="B3836" s="3">
        <f t="shared" si="296"/>
        <v>25</v>
      </c>
      <c r="C3836" s="3">
        <f t="shared" si="297"/>
        <v>10</v>
      </c>
      <c r="D3836" s="3">
        <f t="shared" si="298"/>
        <v>2018</v>
      </c>
      <c r="E3836" s="4">
        <v>16.287500000000001</v>
      </c>
      <c r="F3836" s="4">
        <v>15.595833333333333</v>
      </c>
      <c r="G3836" s="4">
        <f t="shared" si="299"/>
        <v>15.941666666666666</v>
      </c>
      <c r="H3836" s="4">
        <v>11.612800000000002</v>
      </c>
      <c r="I3836" s="3">
        <v>0</v>
      </c>
      <c r="J3836" s="4">
        <f t="shared" ca="1" si="295"/>
        <v>5.9416666666666673</v>
      </c>
      <c r="K3836" s="5">
        <v>3.0432774499238548</v>
      </c>
      <c r="L3836" s="140">
        <v>0</v>
      </c>
    </row>
    <row r="3837" spans="1:12" x14ac:dyDescent="0.25">
      <c r="A3837" s="2">
        <v>43399</v>
      </c>
      <c r="B3837" s="3">
        <f t="shared" si="296"/>
        <v>26</v>
      </c>
      <c r="C3837" s="3">
        <f t="shared" si="297"/>
        <v>10</v>
      </c>
      <c r="D3837" s="3">
        <f t="shared" si="298"/>
        <v>2018</v>
      </c>
      <c r="E3837" s="4">
        <v>17.37916666666667</v>
      </c>
      <c r="F3837" s="4">
        <v>16.795833333333334</v>
      </c>
      <c r="G3837" s="4">
        <f t="shared" si="299"/>
        <v>17.087500000000002</v>
      </c>
      <c r="H3837" s="4">
        <v>6.9537000000000004</v>
      </c>
      <c r="I3837" s="3">
        <v>23.4</v>
      </c>
      <c r="J3837" s="4">
        <f t="shared" ca="1" si="295"/>
        <v>7.0875000000000021</v>
      </c>
      <c r="K3837" s="5">
        <v>1.7391454613306168</v>
      </c>
      <c r="L3837" s="140">
        <v>0</v>
      </c>
    </row>
    <row r="3838" spans="1:12" x14ac:dyDescent="0.25">
      <c r="A3838" s="2">
        <v>43400</v>
      </c>
      <c r="B3838" s="3">
        <f t="shared" si="296"/>
        <v>27</v>
      </c>
      <c r="C3838" s="3">
        <f t="shared" si="297"/>
        <v>10</v>
      </c>
      <c r="D3838" s="3">
        <f t="shared" si="298"/>
        <v>2018</v>
      </c>
      <c r="E3838" s="4">
        <v>15.333333333333334</v>
      </c>
      <c r="F3838" s="4">
        <v>14.070833333333335</v>
      </c>
      <c r="G3838" s="4">
        <f t="shared" si="299"/>
        <v>14.702083333333334</v>
      </c>
      <c r="H3838" s="4">
        <v>16.793399999999998</v>
      </c>
      <c r="I3838" s="3">
        <v>13</v>
      </c>
      <c r="J3838" s="4">
        <f t="shared" ca="1" si="295"/>
        <v>4.7020833333333343</v>
      </c>
      <c r="K3838" s="5">
        <v>3.7774271023786175</v>
      </c>
      <c r="L3838" s="140">
        <v>0</v>
      </c>
    </row>
    <row r="3839" spans="1:12" x14ac:dyDescent="0.25">
      <c r="A3839" s="2">
        <v>43401</v>
      </c>
      <c r="B3839" s="3">
        <f t="shared" si="296"/>
        <v>28</v>
      </c>
      <c r="C3839" s="3">
        <f t="shared" si="297"/>
        <v>10</v>
      </c>
      <c r="D3839" s="3">
        <f t="shared" si="298"/>
        <v>2018</v>
      </c>
      <c r="E3839" s="4">
        <v>14.366666666666667</v>
      </c>
      <c r="F3839" s="4">
        <v>12.883333333333333</v>
      </c>
      <c r="G3839" s="4">
        <f t="shared" si="299"/>
        <v>13.625</v>
      </c>
      <c r="H3839" s="4">
        <v>24.596700000000002</v>
      </c>
      <c r="I3839" s="3">
        <v>0.2</v>
      </c>
      <c r="J3839" s="4">
        <f t="shared" ca="1" si="295"/>
        <v>3.625</v>
      </c>
      <c r="K3839" s="5">
        <v>5.3957787590830373</v>
      </c>
      <c r="L3839" s="140">
        <v>0</v>
      </c>
    </row>
    <row r="3840" spans="1:12" x14ac:dyDescent="0.25">
      <c r="A3840" s="2">
        <v>43402</v>
      </c>
      <c r="B3840" s="3">
        <f t="shared" si="296"/>
        <v>29</v>
      </c>
      <c r="C3840" s="3">
        <f t="shared" si="297"/>
        <v>10</v>
      </c>
      <c r="D3840" s="3">
        <f t="shared" si="298"/>
        <v>2018</v>
      </c>
      <c r="E3840" s="4">
        <v>14.983333333333334</v>
      </c>
      <c r="F3840" s="4">
        <v>13.708333333333334</v>
      </c>
      <c r="G3840" s="4">
        <f t="shared" si="299"/>
        <v>14.345833333333335</v>
      </c>
      <c r="H3840" s="4">
        <v>17.4666</v>
      </c>
      <c r="I3840" s="3">
        <v>0</v>
      </c>
      <c r="J3840" s="4">
        <f t="shared" ca="1" si="295"/>
        <v>4.3458333333333341</v>
      </c>
      <c r="K3840" s="5">
        <v>3.9123591991870619</v>
      </c>
      <c r="L3840" s="140">
        <v>0</v>
      </c>
    </row>
    <row r="3841" spans="1:12" x14ac:dyDescent="0.25">
      <c r="A3841" s="2">
        <v>43403</v>
      </c>
      <c r="B3841" s="3">
        <f t="shared" si="296"/>
        <v>30</v>
      </c>
      <c r="C3841" s="3">
        <f t="shared" si="297"/>
        <v>10</v>
      </c>
      <c r="D3841" s="3">
        <f t="shared" si="298"/>
        <v>2018</v>
      </c>
      <c r="E3841" s="4">
        <v>18.583333333333336</v>
      </c>
      <c r="F3841" s="4">
        <v>17.324999999999996</v>
      </c>
      <c r="G3841" s="4">
        <f t="shared" si="299"/>
        <v>17.954166666666666</v>
      </c>
      <c r="H3841" s="4">
        <v>24.0916</v>
      </c>
      <c r="I3841" s="3">
        <v>0</v>
      </c>
      <c r="J3841" s="4">
        <f t="shared" ca="1" si="295"/>
        <v>7.9541666666666657</v>
      </c>
      <c r="K3841" s="5">
        <v>5.9708263298289541</v>
      </c>
      <c r="L3841" s="140">
        <v>0</v>
      </c>
    </row>
    <row r="3842" spans="1:12" x14ac:dyDescent="0.25">
      <c r="A3842" s="2">
        <v>43404</v>
      </c>
      <c r="B3842" s="3">
        <f t="shared" si="296"/>
        <v>31</v>
      </c>
      <c r="C3842" s="3">
        <f t="shared" si="297"/>
        <v>10</v>
      </c>
      <c r="D3842" s="3">
        <f t="shared" si="298"/>
        <v>2018</v>
      </c>
      <c r="E3842" s="4">
        <v>16.8</v>
      </c>
      <c r="F3842" s="4">
        <v>16.141666666666666</v>
      </c>
      <c r="G3842" s="4">
        <f t="shared" si="299"/>
        <v>16.470833333333331</v>
      </c>
      <c r="H3842" s="4">
        <v>7.2312000000000003</v>
      </c>
      <c r="I3842" s="3">
        <v>50.599999999999994</v>
      </c>
      <c r="J3842" s="4">
        <f t="shared" ref="J3842:J3905" ca="1" si="300">IF($J$2&gt;E3842,0, IF(F3842&gt;$J$2,((F3842-$J$2)+((E3842-F3842)/2)),((E3842-$J$2)^2/((E3842-F3842)))))</f>
        <v>6.4708333333333332</v>
      </c>
      <c r="K3842" s="5">
        <v>1.8179606921034177</v>
      </c>
      <c r="L3842" s="140">
        <v>0</v>
      </c>
    </row>
    <row r="3843" spans="1:12" x14ac:dyDescent="0.25">
      <c r="A3843" s="2">
        <v>43405</v>
      </c>
      <c r="B3843" s="3">
        <f t="shared" ref="B3843:B3906" si="301">DAY(A3843)</f>
        <v>1</v>
      </c>
      <c r="C3843" s="3">
        <f t="shared" ref="C3843:C3906" si="302">MONTH(A3843)</f>
        <v>11</v>
      </c>
      <c r="D3843" s="3">
        <f t="shared" ref="D3843:D3906" si="303">YEAR(A3843)</f>
        <v>2018</v>
      </c>
      <c r="E3843" s="4">
        <v>17.879166666666666</v>
      </c>
      <c r="F3843" s="4">
        <v>16.808333333333334</v>
      </c>
      <c r="G3843" s="4">
        <f t="shared" ref="G3843:G3906" si="304">MEDIAN(E3843:F3843)</f>
        <v>17.34375</v>
      </c>
      <c r="H3843" s="4">
        <v>21.397200000000002</v>
      </c>
      <c r="I3843" s="3">
        <v>0.4</v>
      </c>
      <c r="J3843" s="4">
        <f t="shared" ca="1" si="300"/>
        <v>7.34375</v>
      </c>
      <c r="K3843" s="5">
        <v>5.2608819069311297</v>
      </c>
      <c r="L3843" s="141">
        <v>0</v>
      </c>
    </row>
    <row r="3844" spans="1:12" x14ac:dyDescent="0.25">
      <c r="A3844" s="2">
        <v>43406</v>
      </c>
      <c r="B3844" s="3">
        <f t="shared" si="301"/>
        <v>2</v>
      </c>
      <c r="C3844" s="3">
        <f t="shared" si="302"/>
        <v>11</v>
      </c>
      <c r="D3844" s="3">
        <f t="shared" si="303"/>
        <v>2018</v>
      </c>
      <c r="E3844" s="4">
        <v>16.462499999999999</v>
      </c>
      <c r="F3844" s="4">
        <v>15.149999999999999</v>
      </c>
      <c r="G3844" s="4">
        <f t="shared" si="304"/>
        <v>15.806249999999999</v>
      </c>
      <c r="H3844" s="4">
        <v>16.932499999999997</v>
      </c>
      <c r="I3844" s="3">
        <v>0</v>
      </c>
      <c r="J3844" s="4">
        <f t="shared" ca="1" si="300"/>
        <v>5.8062499999999986</v>
      </c>
      <c r="K3844" s="5">
        <v>3.711685229617804</v>
      </c>
      <c r="L3844" s="141">
        <v>0</v>
      </c>
    </row>
    <row r="3845" spans="1:12" x14ac:dyDescent="0.25">
      <c r="A3845" s="2">
        <v>43407</v>
      </c>
      <c r="B3845" s="3">
        <f t="shared" si="301"/>
        <v>3</v>
      </c>
      <c r="C3845" s="3">
        <f t="shared" si="302"/>
        <v>11</v>
      </c>
      <c r="D3845" s="3">
        <f t="shared" si="303"/>
        <v>2018</v>
      </c>
      <c r="E3845" s="4">
        <v>17.008333333333333</v>
      </c>
      <c r="F3845" s="4">
        <v>16.387499999999999</v>
      </c>
      <c r="G3845" s="4">
        <f t="shared" si="304"/>
        <v>16.697916666666664</v>
      </c>
      <c r="H3845" s="4">
        <v>4.6046000000000005</v>
      </c>
      <c r="I3845" s="3">
        <v>32.799999999999997</v>
      </c>
      <c r="J3845" s="4">
        <f t="shared" ca="1" si="300"/>
        <v>6.6979166666666661</v>
      </c>
      <c r="K3845" s="5">
        <v>1.1639003327445354</v>
      </c>
      <c r="L3845" s="141">
        <v>0</v>
      </c>
    </row>
    <row r="3846" spans="1:12" x14ac:dyDescent="0.25">
      <c r="A3846" s="2">
        <v>43408</v>
      </c>
      <c r="B3846" s="3">
        <f t="shared" si="301"/>
        <v>4</v>
      </c>
      <c r="C3846" s="3">
        <f t="shared" si="302"/>
        <v>11</v>
      </c>
      <c r="D3846" s="3">
        <f t="shared" si="303"/>
        <v>2018</v>
      </c>
      <c r="E3846" s="4">
        <v>17.5625</v>
      </c>
      <c r="F3846" s="4">
        <v>16.158333333333331</v>
      </c>
      <c r="G3846" s="4">
        <f t="shared" si="304"/>
        <v>16.860416666666666</v>
      </c>
      <c r="H3846" s="4">
        <v>28.985799999999994</v>
      </c>
      <c r="I3846" s="3">
        <v>0.2</v>
      </c>
      <c r="J3846" s="4">
        <f t="shared" ca="1" si="300"/>
        <v>6.8604166666666657</v>
      </c>
      <c r="K3846" s="5">
        <v>6.8498968879057163</v>
      </c>
      <c r="L3846" s="141">
        <v>0</v>
      </c>
    </row>
    <row r="3847" spans="1:12" x14ac:dyDescent="0.25">
      <c r="A3847" s="2">
        <v>43409</v>
      </c>
      <c r="B3847" s="3">
        <f t="shared" si="301"/>
        <v>5</v>
      </c>
      <c r="C3847" s="3">
        <f t="shared" si="302"/>
        <v>11</v>
      </c>
      <c r="D3847" s="3">
        <f t="shared" si="303"/>
        <v>2018</v>
      </c>
      <c r="E3847" s="4">
        <v>17.462500000000002</v>
      </c>
      <c r="F3847" s="4">
        <v>16.175000000000001</v>
      </c>
      <c r="G3847" s="4">
        <f t="shared" si="304"/>
        <v>16.818750000000001</v>
      </c>
      <c r="H3847" s="4">
        <v>29.0106</v>
      </c>
      <c r="I3847" s="3">
        <v>0</v>
      </c>
      <c r="J3847" s="4">
        <f t="shared" ca="1" si="300"/>
        <v>6.8187500000000014</v>
      </c>
      <c r="K3847" s="5">
        <v>6.7020327945919949</v>
      </c>
      <c r="L3847" s="141">
        <v>0</v>
      </c>
    </row>
    <row r="3848" spans="1:12" x14ac:dyDescent="0.25">
      <c r="A3848" s="2">
        <v>43410</v>
      </c>
      <c r="B3848" s="3">
        <f t="shared" si="301"/>
        <v>6</v>
      </c>
      <c r="C3848" s="3">
        <f t="shared" si="302"/>
        <v>11</v>
      </c>
      <c r="D3848" s="3">
        <f t="shared" si="303"/>
        <v>2018</v>
      </c>
      <c r="E3848" s="4">
        <v>18.9375</v>
      </c>
      <c r="F3848" s="4">
        <v>17.391666666666669</v>
      </c>
      <c r="G3848" s="4">
        <f t="shared" si="304"/>
        <v>18.164583333333333</v>
      </c>
      <c r="H3848" s="4">
        <v>27.812099999999997</v>
      </c>
      <c r="I3848" s="3">
        <v>0</v>
      </c>
      <c r="J3848" s="4">
        <f t="shared" ca="1" si="300"/>
        <v>8.1645833333333346</v>
      </c>
      <c r="K3848" s="5">
        <v>7.410131196969723</v>
      </c>
      <c r="L3848" s="141">
        <v>0</v>
      </c>
    </row>
    <row r="3849" spans="1:12" x14ac:dyDescent="0.25">
      <c r="A3849" s="2">
        <v>43411</v>
      </c>
      <c r="B3849" s="3">
        <f t="shared" si="301"/>
        <v>7</v>
      </c>
      <c r="C3849" s="3">
        <f t="shared" si="302"/>
        <v>11</v>
      </c>
      <c r="D3849" s="3">
        <f t="shared" si="303"/>
        <v>2018</v>
      </c>
      <c r="E3849" s="4">
        <v>18.220833333333335</v>
      </c>
      <c r="F3849" s="4">
        <v>16.945833333333336</v>
      </c>
      <c r="G3849" s="4">
        <f t="shared" si="304"/>
        <v>17.583333333333336</v>
      </c>
      <c r="H3849" s="4">
        <v>16.214499999999997</v>
      </c>
      <c r="I3849" s="3">
        <v>0</v>
      </c>
      <c r="J3849" s="4">
        <f t="shared" ca="1" si="300"/>
        <v>7.5833333333333357</v>
      </c>
      <c r="K3849" s="5">
        <v>4.1640741048266463</v>
      </c>
      <c r="L3849" s="141">
        <v>0</v>
      </c>
    </row>
    <row r="3850" spans="1:12" x14ac:dyDescent="0.25">
      <c r="A3850" s="2">
        <v>43412</v>
      </c>
      <c r="B3850" s="3">
        <f t="shared" si="301"/>
        <v>8</v>
      </c>
      <c r="C3850" s="3">
        <f t="shared" si="302"/>
        <v>11</v>
      </c>
      <c r="D3850" s="3">
        <f t="shared" si="303"/>
        <v>2018</v>
      </c>
      <c r="E3850" s="4">
        <v>16.766666666666669</v>
      </c>
      <c r="F3850" s="4">
        <v>15.304166666666667</v>
      </c>
      <c r="G3850" s="4">
        <f t="shared" si="304"/>
        <v>16.03541666666667</v>
      </c>
      <c r="H3850" s="4">
        <v>30.738700000000001</v>
      </c>
      <c r="I3850" s="3">
        <v>0</v>
      </c>
      <c r="J3850" s="4">
        <f t="shared" ca="1" si="300"/>
        <v>6.0354166666666682</v>
      </c>
      <c r="K3850" s="5">
        <v>6.9618451034847304</v>
      </c>
      <c r="L3850" s="141">
        <v>0</v>
      </c>
    </row>
    <row r="3851" spans="1:12" x14ac:dyDescent="0.25">
      <c r="A3851" s="2">
        <v>43413</v>
      </c>
      <c r="B3851" s="3">
        <f t="shared" si="301"/>
        <v>9</v>
      </c>
      <c r="C3851" s="3">
        <f t="shared" si="302"/>
        <v>11</v>
      </c>
      <c r="D3851" s="3">
        <f t="shared" si="303"/>
        <v>2018</v>
      </c>
      <c r="E3851" s="4">
        <v>17.416666666666671</v>
      </c>
      <c r="F3851" s="4">
        <v>15.850000000000001</v>
      </c>
      <c r="G3851" s="4">
        <f t="shared" si="304"/>
        <v>16.633333333333336</v>
      </c>
      <c r="H3851" s="4">
        <v>28.812099999999997</v>
      </c>
      <c r="I3851" s="3">
        <v>0</v>
      </c>
      <c r="J3851" s="4">
        <f t="shared" ca="1" si="300"/>
        <v>6.6333333333333364</v>
      </c>
      <c r="K3851" s="5">
        <v>6.4336069515437924</v>
      </c>
      <c r="L3851" s="141">
        <v>0</v>
      </c>
    </row>
    <row r="3852" spans="1:12" x14ac:dyDescent="0.25">
      <c r="A3852" s="2">
        <v>43414</v>
      </c>
      <c r="B3852" s="3">
        <f t="shared" si="301"/>
        <v>10</v>
      </c>
      <c r="C3852" s="3">
        <f t="shared" si="302"/>
        <v>11</v>
      </c>
      <c r="D3852" s="3">
        <f t="shared" si="303"/>
        <v>2018</v>
      </c>
      <c r="E3852" s="4">
        <v>19.733333333333334</v>
      </c>
      <c r="F3852" s="4">
        <v>18.237500000000001</v>
      </c>
      <c r="G3852" s="4">
        <f t="shared" si="304"/>
        <v>18.985416666666666</v>
      </c>
      <c r="H3852" s="4">
        <v>27.469999999999995</v>
      </c>
      <c r="I3852" s="3">
        <v>0</v>
      </c>
      <c r="J3852" s="4">
        <f t="shared" ca="1" si="300"/>
        <v>8.9854166666666675</v>
      </c>
      <c r="K3852" s="5">
        <v>6.9162136828633649</v>
      </c>
      <c r="L3852" s="141">
        <v>0</v>
      </c>
    </row>
    <row r="3853" spans="1:12" x14ac:dyDescent="0.25">
      <c r="A3853" s="2">
        <v>43415</v>
      </c>
      <c r="B3853" s="3">
        <f t="shared" si="301"/>
        <v>11</v>
      </c>
      <c r="C3853" s="3">
        <f t="shared" si="302"/>
        <v>11</v>
      </c>
      <c r="D3853" s="3">
        <f t="shared" si="303"/>
        <v>2018</v>
      </c>
      <c r="E3853" s="4">
        <v>21.12083333333333</v>
      </c>
      <c r="F3853" s="4">
        <v>19.491666666666671</v>
      </c>
      <c r="G3853" s="4">
        <f t="shared" si="304"/>
        <v>20.306249999999999</v>
      </c>
      <c r="H3853" s="4">
        <v>27.863299999999992</v>
      </c>
      <c r="I3853" s="3">
        <v>0</v>
      </c>
      <c r="J3853" s="4">
        <f t="shared" ca="1" si="300"/>
        <v>10.30625</v>
      </c>
      <c r="K3853" s="5">
        <v>7.6851109917805616</v>
      </c>
      <c r="L3853" s="141">
        <v>0</v>
      </c>
    </row>
    <row r="3854" spans="1:12" x14ac:dyDescent="0.25">
      <c r="A3854" s="2">
        <v>43416</v>
      </c>
      <c r="B3854" s="3">
        <f t="shared" si="301"/>
        <v>12</v>
      </c>
      <c r="C3854" s="3">
        <f t="shared" si="302"/>
        <v>11</v>
      </c>
      <c r="D3854" s="3">
        <f t="shared" si="303"/>
        <v>2018</v>
      </c>
      <c r="E3854" s="4">
        <v>22.504166666666663</v>
      </c>
      <c r="F3854" s="4">
        <v>21.216666666666665</v>
      </c>
      <c r="G3854" s="4">
        <f t="shared" si="304"/>
        <v>21.860416666666666</v>
      </c>
      <c r="H3854" s="4">
        <v>25.392799999999998</v>
      </c>
      <c r="I3854" s="3">
        <v>0</v>
      </c>
      <c r="J3854" s="4">
        <f t="shared" ca="1" si="300"/>
        <v>11.860416666666664</v>
      </c>
      <c r="K3854" s="5">
        <v>7.6002430887663621</v>
      </c>
      <c r="L3854" s="141">
        <v>0</v>
      </c>
    </row>
    <row r="3855" spans="1:12" x14ac:dyDescent="0.25">
      <c r="A3855" s="2">
        <v>43417</v>
      </c>
      <c r="B3855" s="3">
        <f t="shared" si="301"/>
        <v>13</v>
      </c>
      <c r="C3855" s="3">
        <f t="shared" si="302"/>
        <v>11</v>
      </c>
      <c r="D3855" s="3">
        <f t="shared" si="303"/>
        <v>2018</v>
      </c>
      <c r="E3855" s="4">
        <v>22.616666666666671</v>
      </c>
      <c r="F3855" s="4">
        <v>21.408333333333335</v>
      </c>
      <c r="G3855" s="4">
        <f t="shared" si="304"/>
        <v>22.012500000000003</v>
      </c>
      <c r="H3855" s="4">
        <v>19.539399999999993</v>
      </c>
      <c r="I3855" s="3">
        <v>0</v>
      </c>
      <c r="J3855" s="4">
        <f t="shared" ca="1" si="300"/>
        <v>12.012500000000003</v>
      </c>
      <c r="K3855" s="5">
        <v>5.8967152341365958</v>
      </c>
      <c r="L3855" s="141">
        <v>0</v>
      </c>
    </row>
    <row r="3856" spans="1:12" x14ac:dyDescent="0.25">
      <c r="A3856" s="2">
        <v>43418</v>
      </c>
      <c r="B3856" s="3">
        <f t="shared" si="301"/>
        <v>14</v>
      </c>
      <c r="C3856" s="3">
        <f t="shared" si="302"/>
        <v>11</v>
      </c>
      <c r="D3856" s="3">
        <f t="shared" si="303"/>
        <v>2018</v>
      </c>
      <c r="E3856" s="4">
        <v>20.495833333333334</v>
      </c>
      <c r="F3856" s="4">
        <v>19.545833333333334</v>
      </c>
      <c r="G3856" s="4">
        <f t="shared" si="304"/>
        <v>20.020833333333336</v>
      </c>
      <c r="H3856" s="4">
        <v>8.3943999999999992</v>
      </c>
      <c r="I3856" s="3">
        <v>11.799999999999997</v>
      </c>
      <c r="J3856" s="4">
        <f t="shared" ca="1" si="300"/>
        <v>10.020833333333334</v>
      </c>
      <c r="K3856" s="5">
        <v>2.328305288149449</v>
      </c>
      <c r="L3856" s="141">
        <v>0</v>
      </c>
    </row>
    <row r="3857" spans="1:12" x14ac:dyDescent="0.25">
      <c r="A3857" s="2">
        <v>43419</v>
      </c>
      <c r="B3857" s="3">
        <f t="shared" si="301"/>
        <v>15</v>
      </c>
      <c r="C3857" s="3">
        <f t="shared" si="302"/>
        <v>11</v>
      </c>
      <c r="D3857" s="3">
        <f t="shared" si="303"/>
        <v>2018</v>
      </c>
      <c r="E3857" s="4">
        <v>18.68333333333333</v>
      </c>
      <c r="F3857" s="4">
        <v>17.208333333333332</v>
      </c>
      <c r="G3857" s="4">
        <f t="shared" si="304"/>
        <v>17.945833333333333</v>
      </c>
      <c r="H3857" s="4">
        <v>31.909199999999998</v>
      </c>
      <c r="I3857" s="3">
        <v>0</v>
      </c>
      <c r="J3857" s="4">
        <f t="shared" ca="1" si="300"/>
        <v>7.9458333333333311</v>
      </c>
      <c r="K3857" s="5">
        <v>8.2239970904058488</v>
      </c>
      <c r="L3857" s="141">
        <v>0</v>
      </c>
    </row>
    <row r="3858" spans="1:12" x14ac:dyDescent="0.25">
      <c r="A3858" s="2">
        <v>43420</v>
      </c>
      <c r="B3858" s="3">
        <f t="shared" si="301"/>
        <v>16</v>
      </c>
      <c r="C3858" s="3">
        <f t="shared" si="302"/>
        <v>11</v>
      </c>
      <c r="D3858" s="3">
        <f t="shared" si="303"/>
        <v>2018</v>
      </c>
      <c r="E3858" s="4">
        <v>19.2</v>
      </c>
      <c r="F3858" s="4">
        <v>17.56666666666667</v>
      </c>
      <c r="G3858" s="4">
        <f t="shared" si="304"/>
        <v>18.383333333333333</v>
      </c>
      <c r="H3858" s="4">
        <v>30.3721</v>
      </c>
      <c r="I3858" s="3">
        <v>0</v>
      </c>
      <c r="J3858" s="4">
        <f t="shared" ca="1" si="300"/>
        <v>8.3833333333333346</v>
      </c>
      <c r="K3858" s="5">
        <v>7.7370238570295831</v>
      </c>
      <c r="L3858" s="141">
        <v>0</v>
      </c>
    </row>
    <row r="3859" spans="1:12" x14ac:dyDescent="0.25">
      <c r="A3859" s="2">
        <v>43421</v>
      </c>
      <c r="B3859" s="3">
        <f t="shared" si="301"/>
        <v>17</v>
      </c>
      <c r="C3859" s="3">
        <f t="shared" si="302"/>
        <v>11</v>
      </c>
      <c r="D3859" s="3">
        <f t="shared" si="303"/>
        <v>2018</v>
      </c>
      <c r="E3859" s="4">
        <v>19.600000000000001</v>
      </c>
      <c r="F3859" s="4">
        <v>18.270833333333332</v>
      </c>
      <c r="G3859" s="4">
        <f t="shared" si="304"/>
        <v>18.935416666666669</v>
      </c>
      <c r="H3859" s="4">
        <v>26.82</v>
      </c>
      <c r="I3859" s="3">
        <v>0</v>
      </c>
      <c r="J3859" s="4">
        <f t="shared" ca="1" si="300"/>
        <v>8.9354166666666668</v>
      </c>
      <c r="K3859" s="5">
        <v>7.1234727733001044</v>
      </c>
      <c r="L3859" s="141">
        <v>0</v>
      </c>
    </row>
    <row r="3860" spans="1:12" x14ac:dyDescent="0.25">
      <c r="A3860" s="2">
        <v>43422</v>
      </c>
      <c r="B3860" s="3">
        <f t="shared" si="301"/>
        <v>18</v>
      </c>
      <c r="C3860" s="3">
        <f t="shared" si="302"/>
        <v>11</v>
      </c>
      <c r="D3860" s="3">
        <f t="shared" si="303"/>
        <v>2018</v>
      </c>
      <c r="E3860" s="4">
        <v>17.279166666666669</v>
      </c>
      <c r="F3860" s="4">
        <v>16.566666666666663</v>
      </c>
      <c r="G3860" s="4">
        <f t="shared" si="304"/>
        <v>16.922916666666666</v>
      </c>
      <c r="H3860" s="4">
        <v>6.0827</v>
      </c>
      <c r="I3860" s="3">
        <v>47.2</v>
      </c>
      <c r="J3860" s="4">
        <f t="shared" ca="1" si="300"/>
        <v>6.9229166666666657</v>
      </c>
      <c r="K3860" s="5">
        <v>1.6140034058786008</v>
      </c>
      <c r="L3860" s="141">
        <v>0</v>
      </c>
    </row>
    <row r="3861" spans="1:12" x14ac:dyDescent="0.25">
      <c r="A3861" s="2">
        <v>43423</v>
      </c>
      <c r="B3861" s="3">
        <f t="shared" si="301"/>
        <v>19</v>
      </c>
      <c r="C3861" s="3">
        <f t="shared" si="302"/>
        <v>11</v>
      </c>
      <c r="D3861" s="3">
        <f t="shared" si="303"/>
        <v>2018</v>
      </c>
      <c r="E3861" s="4">
        <v>15.325000000000003</v>
      </c>
      <c r="F3861" s="4">
        <v>13.816666666666668</v>
      </c>
      <c r="G3861" s="4">
        <f t="shared" si="304"/>
        <v>14.570833333333336</v>
      </c>
      <c r="H3861" s="4">
        <v>32.574799999999996</v>
      </c>
      <c r="I3861" s="3">
        <v>0.2</v>
      </c>
      <c r="J3861" s="4">
        <f t="shared" ca="1" si="300"/>
        <v>4.5708333333333355</v>
      </c>
      <c r="K3861" s="5">
        <v>7.6106108232010321</v>
      </c>
      <c r="L3861" s="141">
        <v>0</v>
      </c>
    </row>
    <row r="3862" spans="1:12" x14ac:dyDescent="0.25">
      <c r="A3862" s="2">
        <v>43424</v>
      </c>
      <c r="B3862" s="3">
        <f t="shared" si="301"/>
        <v>20</v>
      </c>
      <c r="C3862" s="3">
        <f t="shared" si="302"/>
        <v>11</v>
      </c>
      <c r="D3862" s="3">
        <f t="shared" si="303"/>
        <v>2018</v>
      </c>
      <c r="E3862" s="4">
        <v>17.87083333333333</v>
      </c>
      <c r="F3862" s="4">
        <v>16.175000000000001</v>
      </c>
      <c r="G3862" s="4">
        <f t="shared" si="304"/>
        <v>17.022916666666667</v>
      </c>
      <c r="H3862" s="4">
        <v>31.569500000000001</v>
      </c>
      <c r="I3862" s="3">
        <v>0</v>
      </c>
      <c r="J3862" s="4">
        <f t="shared" ca="1" si="300"/>
        <v>7.0229166666666654</v>
      </c>
      <c r="K3862" s="5">
        <v>8.0095738688744529</v>
      </c>
      <c r="L3862" s="141">
        <v>0</v>
      </c>
    </row>
    <row r="3863" spans="1:12" x14ac:dyDescent="0.25">
      <c r="A3863" s="2">
        <v>43425</v>
      </c>
      <c r="B3863" s="3">
        <f t="shared" si="301"/>
        <v>21</v>
      </c>
      <c r="C3863" s="3">
        <f t="shared" si="302"/>
        <v>11</v>
      </c>
      <c r="D3863" s="3">
        <f t="shared" si="303"/>
        <v>2018</v>
      </c>
      <c r="E3863" s="4">
        <v>19.279166666666665</v>
      </c>
      <c r="F3863" s="4">
        <v>17.724999999999998</v>
      </c>
      <c r="G3863" s="4">
        <f t="shared" si="304"/>
        <v>18.502083333333331</v>
      </c>
      <c r="H3863" s="4">
        <v>32.629300000000001</v>
      </c>
      <c r="I3863" s="3">
        <v>0</v>
      </c>
      <c r="J3863" s="4">
        <f t="shared" ca="1" si="300"/>
        <v>8.5020833333333314</v>
      </c>
      <c r="K3863" s="5">
        <v>8.5126490761339699</v>
      </c>
      <c r="L3863" s="141">
        <v>0</v>
      </c>
    </row>
    <row r="3864" spans="1:12" x14ac:dyDescent="0.25">
      <c r="A3864" s="2">
        <v>43426</v>
      </c>
      <c r="B3864" s="3">
        <f t="shared" si="301"/>
        <v>22</v>
      </c>
      <c r="C3864" s="3">
        <f t="shared" si="302"/>
        <v>11</v>
      </c>
      <c r="D3864" s="3">
        <f t="shared" si="303"/>
        <v>2018</v>
      </c>
      <c r="E3864" s="4">
        <v>19.716666666666665</v>
      </c>
      <c r="F3864" s="4">
        <v>18.191666666666666</v>
      </c>
      <c r="G3864" s="4">
        <f t="shared" si="304"/>
        <v>18.954166666666666</v>
      </c>
      <c r="H3864" s="4">
        <v>30.916</v>
      </c>
      <c r="I3864" s="3">
        <v>0</v>
      </c>
      <c r="J3864" s="4">
        <f t="shared" ca="1" si="300"/>
        <v>8.9541666666666657</v>
      </c>
      <c r="K3864" s="5">
        <v>8.264212859136034</v>
      </c>
      <c r="L3864" s="141">
        <v>0</v>
      </c>
    </row>
    <row r="3865" spans="1:12" x14ac:dyDescent="0.25">
      <c r="A3865" s="2">
        <v>43427</v>
      </c>
      <c r="B3865" s="3">
        <f t="shared" si="301"/>
        <v>23</v>
      </c>
      <c r="C3865" s="3">
        <f t="shared" si="302"/>
        <v>11</v>
      </c>
      <c r="D3865" s="3">
        <f t="shared" si="303"/>
        <v>2018</v>
      </c>
      <c r="E3865" s="4">
        <v>20.904166666666665</v>
      </c>
      <c r="F3865" s="4">
        <v>19.612499999999997</v>
      </c>
      <c r="G3865" s="4">
        <f t="shared" si="304"/>
        <v>20.258333333333333</v>
      </c>
      <c r="H3865" s="4">
        <v>18.000399999999999</v>
      </c>
      <c r="I3865" s="3">
        <v>4</v>
      </c>
      <c r="J3865" s="4">
        <f t="shared" ca="1" si="300"/>
        <v>10.258333333333331</v>
      </c>
      <c r="K3865" s="5">
        <v>5.0892810177805856</v>
      </c>
      <c r="L3865" s="141">
        <v>0</v>
      </c>
    </row>
    <row r="3866" spans="1:12" x14ac:dyDescent="0.25">
      <c r="A3866" s="2">
        <v>43428</v>
      </c>
      <c r="B3866" s="3">
        <f t="shared" si="301"/>
        <v>24</v>
      </c>
      <c r="C3866" s="3">
        <f t="shared" si="302"/>
        <v>11</v>
      </c>
      <c r="D3866" s="3">
        <f t="shared" si="303"/>
        <v>2018</v>
      </c>
      <c r="E3866" s="4">
        <v>17.854166666666664</v>
      </c>
      <c r="F3866" s="4">
        <v>17.025000000000002</v>
      </c>
      <c r="G3866" s="4">
        <f t="shared" si="304"/>
        <v>17.439583333333331</v>
      </c>
      <c r="H3866" s="4">
        <v>9.4991000000000003</v>
      </c>
      <c r="I3866" s="3">
        <v>23.800000000000004</v>
      </c>
      <c r="J3866" s="4">
        <f t="shared" ca="1" si="300"/>
        <v>7.4395833333333332</v>
      </c>
      <c r="K3866" s="5">
        <v>2.273872795260941</v>
      </c>
      <c r="L3866" s="141">
        <v>0</v>
      </c>
    </row>
    <row r="3867" spans="1:12" x14ac:dyDescent="0.25">
      <c r="A3867" s="2">
        <v>43429</v>
      </c>
      <c r="B3867" s="3">
        <f t="shared" si="301"/>
        <v>25</v>
      </c>
      <c r="C3867" s="3">
        <f t="shared" si="302"/>
        <v>11</v>
      </c>
      <c r="D3867" s="3">
        <f t="shared" si="303"/>
        <v>2018</v>
      </c>
      <c r="E3867" s="4">
        <v>18.495833333333334</v>
      </c>
      <c r="F3867" s="4">
        <v>17.137499999999999</v>
      </c>
      <c r="G3867" s="4">
        <f t="shared" si="304"/>
        <v>17.816666666666666</v>
      </c>
      <c r="H3867" s="4">
        <v>30.970599999999997</v>
      </c>
      <c r="I3867" s="3">
        <v>2.8000000000000003</v>
      </c>
      <c r="J3867" s="4">
        <f t="shared" ca="1" si="300"/>
        <v>7.8166666666666664</v>
      </c>
      <c r="K3867" s="5">
        <v>7.8422186907038505</v>
      </c>
      <c r="L3867" s="141">
        <v>0</v>
      </c>
    </row>
    <row r="3868" spans="1:12" x14ac:dyDescent="0.25">
      <c r="A3868" s="2">
        <v>43430</v>
      </c>
      <c r="B3868" s="3">
        <f t="shared" si="301"/>
        <v>26</v>
      </c>
      <c r="C3868" s="3">
        <f t="shared" si="302"/>
        <v>11</v>
      </c>
      <c r="D3868" s="3">
        <f t="shared" si="303"/>
        <v>2018</v>
      </c>
      <c r="E3868" s="4">
        <v>17.341666666666665</v>
      </c>
      <c r="F3868" s="4">
        <v>15.704166666666666</v>
      </c>
      <c r="G3868" s="4">
        <f t="shared" si="304"/>
        <v>16.522916666666667</v>
      </c>
      <c r="H3868" s="4">
        <v>26.860699999999998</v>
      </c>
      <c r="I3868" s="3">
        <v>0</v>
      </c>
      <c r="J3868" s="4">
        <f t="shared" ca="1" si="300"/>
        <v>6.5229166666666654</v>
      </c>
      <c r="K3868" s="5">
        <v>6.3788197868444492</v>
      </c>
      <c r="L3868" s="141">
        <v>0</v>
      </c>
    </row>
    <row r="3869" spans="1:12" x14ac:dyDescent="0.25">
      <c r="A3869" s="2">
        <v>43431</v>
      </c>
      <c r="B3869" s="3">
        <f t="shared" si="301"/>
        <v>27</v>
      </c>
      <c r="C3869" s="3">
        <f t="shared" si="302"/>
        <v>11</v>
      </c>
      <c r="D3869" s="3">
        <f t="shared" si="303"/>
        <v>2018</v>
      </c>
      <c r="E3869" s="4">
        <v>18.05</v>
      </c>
      <c r="F3869" s="4">
        <v>16.912500000000001</v>
      </c>
      <c r="G3869" s="4">
        <f t="shared" si="304"/>
        <v>17.481250000000003</v>
      </c>
      <c r="H3869" s="4">
        <v>23.329499999999996</v>
      </c>
      <c r="I3869" s="3">
        <v>0</v>
      </c>
      <c r="J3869" s="4">
        <f t="shared" ca="1" si="300"/>
        <v>7.4812500000000011</v>
      </c>
      <c r="K3869" s="5">
        <v>5.7109472054613697</v>
      </c>
      <c r="L3869" s="141">
        <v>0</v>
      </c>
    </row>
    <row r="3870" spans="1:12" x14ac:dyDescent="0.25">
      <c r="A3870" s="2">
        <v>43432</v>
      </c>
      <c r="B3870" s="3">
        <f t="shared" si="301"/>
        <v>28</v>
      </c>
      <c r="C3870" s="3">
        <f t="shared" si="302"/>
        <v>11</v>
      </c>
      <c r="D3870" s="3">
        <f t="shared" si="303"/>
        <v>2018</v>
      </c>
      <c r="E3870" s="4">
        <v>16.783333333333335</v>
      </c>
      <c r="F3870" s="4">
        <v>15.779166666666663</v>
      </c>
      <c r="G3870" s="4">
        <f t="shared" si="304"/>
        <v>16.28125</v>
      </c>
      <c r="H3870" s="4">
        <v>8.7297999999999991</v>
      </c>
      <c r="I3870" s="3">
        <v>38.4</v>
      </c>
      <c r="J3870" s="4">
        <f t="shared" ca="1" si="300"/>
        <v>6.2812499999999991</v>
      </c>
      <c r="K3870" s="5">
        <v>2.1286075033764811</v>
      </c>
      <c r="L3870" s="141">
        <v>0</v>
      </c>
    </row>
    <row r="3871" spans="1:12" x14ac:dyDescent="0.25">
      <c r="A3871" s="2">
        <v>43433</v>
      </c>
      <c r="B3871" s="3">
        <f t="shared" si="301"/>
        <v>29</v>
      </c>
      <c r="C3871" s="3">
        <f t="shared" si="302"/>
        <v>11</v>
      </c>
      <c r="D3871" s="3">
        <f t="shared" si="303"/>
        <v>2018</v>
      </c>
      <c r="E3871" s="4">
        <v>19.670833333333334</v>
      </c>
      <c r="F3871" s="4">
        <v>18.358333333333334</v>
      </c>
      <c r="G3871" s="4">
        <f t="shared" si="304"/>
        <v>19.014583333333334</v>
      </c>
      <c r="H3871" s="4">
        <v>17.525099999999998</v>
      </c>
      <c r="I3871" s="3">
        <v>34.799999999999997</v>
      </c>
      <c r="J3871" s="4">
        <f t="shared" ca="1" si="300"/>
        <v>9.0145833333333343</v>
      </c>
      <c r="K3871" s="5">
        <v>4.4777264615477055</v>
      </c>
      <c r="L3871" s="141">
        <v>0</v>
      </c>
    </row>
    <row r="3872" spans="1:12" x14ac:dyDescent="0.25">
      <c r="A3872" s="2">
        <v>43434</v>
      </c>
      <c r="B3872" s="3">
        <f t="shared" si="301"/>
        <v>30</v>
      </c>
      <c r="C3872" s="3">
        <f t="shared" si="302"/>
        <v>11</v>
      </c>
      <c r="D3872" s="3">
        <f t="shared" si="303"/>
        <v>2018</v>
      </c>
      <c r="E3872" s="4">
        <v>18.895833333333332</v>
      </c>
      <c r="F3872" s="4">
        <v>17.674999999999997</v>
      </c>
      <c r="G3872" s="4">
        <f t="shared" si="304"/>
        <v>18.285416666666663</v>
      </c>
      <c r="H3872" s="4">
        <v>12.9696</v>
      </c>
      <c r="I3872" s="3">
        <v>41.800000000000004</v>
      </c>
      <c r="J3872" s="4">
        <f t="shared" ca="1" si="300"/>
        <v>8.2854166666666647</v>
      </c>
      <c r="K3872" s="5">
        <v>3.3595991317927747</v>
      </c>
      <c r="L3872" s="141">
        <v>0</v>
      </c>
    </row>
    <row r="3873" spans="1:12" x14ac:dyDescent="0.25">
      <c r="A3873" s="2">
        <v>43435</v>
      </c>
      <c r="B3873" s="3">
        <f t="shared" si="301"/>
        <v>1</v>
      </c>
      <c r="C3873" s="3">
        <f t="shared" si="302"/>
        <v>12</v>
      </c>
      <c r="D3873" s="3">
        <f t="shared" si="303"/>
        <v>2018</v>
      </c>
      <c r="E3873" s="4">
        <v>19.416666666666668</v>
      </c>
      <c r="F3873" s="4">
        <v>17.866666666666667</v>
      </c>
      <c r="G3873" s="4">
        <f t="shared" si="304"/>
        <v>18.641666666666666</v>
      </c>
      <c r="H3873" s="4">
        <v>23.202100000000005</v>
      </c>
      <c r="I3873" s="3">
        <v>0.4</v>
      </c>
      <c r="J3873" s="4">
        <f t="shared" ca="1" si="300"/>
        <v>8.6416666666666675</v>
      </c>
      <c r="K3873" s="5">
        <v>5.9196938408692379</v>
      </c>
      <c r="L3873" s="142">
        <v>0</v>
      </c>
    </row>
    <row r="3874" spans="1:12" x14ac:dyDescent="0.25">
      <c r="A3874" s="2">
        <v>43436</v>
      </c>
      <c r="B3874" s="3">
        <f t="shared" si="301"/>
        <v>2</v>
      </c>
      <c r="C3874" s="3">
        <f t="shared" si="302"/>
        <v>12</v>
      </c>
      <c r="D3874" s="3">
        <f t="shared" si="303"/>
        <v>2018</v>
      </c>
      <c r="E3874" s="4">
        <v>14.824999999999998</v>
      </c>
      <c r="F3874" s="4">
        <v>13.5625</v>
      </c>
      <c r="G3874" s="4">
        <f t="shared" si="304"/>
        <v>14.193749999999998</v>
      </c>
      <c r="H3874" s="4">
        <v>14.854399999999998</v>
      </c>
      <c r="I3874" s="3">
        <v>0.4</v>
      </c>
      <c r="J3874" s="4">
        <f t="shared" ca="1" si="300"/>
        <v>4.1937499999999988</v>
      </c>
      <c r="K3874" s="5">
        <v>3.5088422745804961</v>
      </c>
      <c r="L3874" s="142">
        <v>0</v>
      </c>
    </row>
    <row r="3875" spans="1:12" x14ac:dyDescent="0.25">
      <c r="A3875" s="2">
        <v>43437</v>
      </c>
      <c r="B3875" s="3">
        <f t="shared" si="301"/>
        <v>3</v>
      </c>
      <c r="C3875" s="3">
        <f t="shared" si="302"/>
        <v>12</v>
      </c>
      <c r="D3875" s="3">
        <f t="shared" si="303"/>
        <v>2018</v>
      </c>
      <c r="E3875" s="4">
        <v>13.629166666666668</v>
      </c>
      <c r="F3875" s="4">
        <v>12.266666666666666</v>
      </c>
      <c r="G3875" s="4">
        <f t="shared" si="304"/>
        <v>12.947916666666668</v>
      </c>
      <c r="H3875" s="4">
        <v>33.525500000000001</v>
      </c>
      <c r="I3875" s="3">
        <v>0</v>
      </c>
      <c r="J3875" s="4">
        <f t="shared" ca="1" si="300"/>
        <v>2.947916666666667</v>
      </c>
      <c r="K3875" s="5">
        <v>7.5571768797749801</v>
      </c>
      <c r="L3875" s="142">
        <v>4</v>
      </c>
    </row>
    <row r="3876" spans="1:12" x14ac:dyDescent="0.25">
      <c r="A3876" s="2">
        <v>43438</v>
      </c>
      <c r="B3876" s="3">
        <f t="shared" si="301"/>
        <v>4</v>
      </c>
      <c r="C3876" s="3">
        <f t="shared" si="302"/>
        <v>12</v>
      </c>
      <c r="D3876" s="3">
        <f t="shared" si="303"/>
        <v>2018</v>
      </c>
      <c r="E3876" s="4">
        <v>15.858333333333329</v>
      </c>
      <c r="F3876" s="4">
        <v>14.170833333333329</v>
      </c>
      <c r="G3876" s="4">
        <f t="shared" si="304"/>
        <v>15.014583333333329</v>
      </c>
      <c r="H3876" s="4">
        <v>33.472300000000004</v>
      </c>
      <c r="I3876" s="3">
        <v>0</v>
      </c>
      <c r="J3876" s="4">
        <f t="shared" ca="1" si="300"/>
        <v>5.014583333333329</v>
      </c>
      <c r="K3876" s="5">
        <v>8.4677338564766149</v>
      </c>
      <c r="L3876" s="142">
        <v>2</v>
      </c>
    </row>
    <row r="3877" spans="1:12" x14ac:dyDescent="0.25">
      <c r="A3877" s="2">
        <v>43439</v>
      </c>
      <c r="B3877" s="3">
        <f t="shared" si="301"/>
        <v>5</v>
      </c>
      <c r="C3877" s="3">
        <f t="shared" si="302"/>
        <v>12</v>
      </c>
      <c r="D3877" s="3">
        <f t="shared" si="303"/>
        <v>2018</v>
      </c>
      <c r="E3877" s="4">
        <v>17.887500000000003</v>
      </c>
      <c r="F3877" s="4">
        <v>15.958333333333334</v>
      </c>
      <c r="G3877" s="4">
        <f t="shared" si="304"/>
        <v>16.922916666666669</v>
      </c>
      <c r="H3877" s="4">
        <v>26.895600000000002</v>
      </c>
      <c r="I3877" s="3">
        <v>0</v>
      </c>
      <c r="J3877" s="4">
        <f t="shared" ca="1" si="300"/>
        <v>6.9229166666666684</v>
      </c>
      <c r="K3877" s="5">
        <v>7.3758509499249785</v>
      </c>
      <c r="L3877" s="142">
        <v>0</v>
      </c>
    </row>
    <row r="3878" spans="1:12" x14ac:dyDescent="0.25">
      <c r="A3878" s="2">
        <v>43440</v>
      </c>
      <c r="B3878" s="3">
        <f t="shared" si="301"/>
        <v>6</v>
      </c>
      <c r="C3878" s="3">
        <f t="shared" si="302"/>
        <v>12</v>
      </c>
      <c r="D3878" s="3">
        <f t="shared" si="303"/>
        <v>2018</v>
      </c>
      <c r="E3878" s="4">
        <v>16.600000000000001</v>
      </c>
      <c r="F3878" s="4">
        <v>14.995833333333335</v>
      </c>
      <c r="G3878" s="4">
        <f t="shared" si="304"/>
        <v>15.797916666666669</v>
      </c>
      <c r="H3878" s="4">
        <v>31.522200000000005</v>
      </c>
      <c r="I3878" s="3">
        <v>0</v>
      </c>
      <c r="J3878" s="4">
        <f t="shared" ca="1" si="300"/>
        <v>5.7979166666666684</v>
      </c>
      <c r="K3878" s="5">
        <v>7.8257340169974068</v>
      </c>
      <c r="L3878" s="142">
        <v>0</v>
      </c>
    </row>
    <row r="3879" spans="1:12" x14ac:dyDescent="0.25">
      <c r="A3879" s="2">
        <v>43441</v>
      </c>
      <c r="B3879" s="3">
        <f t="shared" si="301"/>
        <v>7</v>
      </c>
      <c r="C3879" s="3">
        <f t="shared" si="302"/>
        <v>12</v>
      </c>
      <c r="D3879" s="3">
        <f t="shared" si="303"/>
        <v>2018</v>
      </c>
      <c r="E3879" s="4">
        <v>14.529166666666669</v>
      </c>
      <c r="F3879" s="4">
        <v>12.966666666666667</v>
      </c>
      <c r="G3879" s="4">
        <f t="shared" si="304"/>
        <v>13.747916666666669</v>
      </c>
      <c r="H3879" s="4">
        <v>26.814</v>
      </c>
      <c r="I3879" s="3">
        <v>0</v>
      </c>
      <c r="J3879" s="4">
        <f t="shared" ca="1" si="300"/>
        <v>3.7479166666666677</v>
      </c>
      <c r="K3879" s="5">
        <v>6.4186072081719319</v>
      </c>
      <c r="L3879" s="142">
        <v>0</v>
      </c>
    </row>
    <row r="3880" spans="1:12" x14ac:dyDescent="0.25">
      <c r="A3880" s="2">
        <v>43442</v>
      </c>
      <c r="B3880" s="3">
        <f t="shared" si="301"/>
        <v>8</v>
      </c>
      <c r="C3880" s="3">
        <f t="shared" si="302"/>
        <v>12</v>
      </c>
      <c r="D3880" s="3">
        <f t="shared" si="303"/>
        <v>2018</v>
      </c>
      <c r="E3880" s="4">
        <v>13.866666666666665</v>
      </c>
      <c r="F3880" s="4">
        <v>12.262499999999998</v>
      </c>
      <c r="G3880" s="4">
        <f t="shared" si="304"/>
        <v>13.064583333333331</v>
      </c>
      <c r="H3880" s="4">
        <v>33.764600000000009</v>
      </c>
      <c r="I3880" s="3">
        <v>0</v>
      </c>
      <c r="J3880" s="4">
        <f t="shared" ca="1" si="300"/>
        <v>3.0645833333333314</v>
      </c>
      <c r="K3880" s="5">
        <v>7.6085586896885919</v>
      </c>
      <c r="L3880" s="142">
        <v>8</v>
      </c>
    </row>
    <row r="3881" spans="1:12" x14ac:dyDescent="0.25">
      <c r="A3881" s="2">
        <v>43443</v>
      </c>
      <c r="B3881" s="3">
        <f t="shared" si="301"/>
        <v>9</v>
      </c>
      <c r="C3881" s="3">
        <f t="shared" si="302"/>
        <v>12</v>
      </c>
      <c r="D3881" s="3">
        <f t="shared" si="303"/>
        <v>2018</v>
      </c>
      <c r="E3881" s="4">
        <v>16.879166666666666</v>
      </c>
      <c r="F3881" s="4">
        <v>15.262500000000001</v>
      </c>
      <c r="G3881" s="4">
        <f t="shared" si="304"/>
        <v>16.070833333333333</v>
      </c>
      <c r="H3881" s="4">
        <v>31.097300000000001</v>
      </c>
      <c r="I3881" s="3">
        <v>0</v>
      </c>
      <c r="J3881" s="4">
        <f t="shared" ca="1" si="300"/>
        <v>6.0708333333333337</v>
      </c>
      <c r="K3881" s="5">
        <v>7.6824890396953744</v>
      </c>
      <c r="L3881" s="142">
        <v>0</v>
      </c>
    </row>
    <row r="3882" spans="1:12" x14ac:dyDescent="0.25">
      <c r="A3882" s="2">
        <v>43444</v>
      </c>
      <c r="B3882" s="3">
        <f t="shared" si="301"/>
        <v>10</v>
      </c>
      <c r="C3882" s="3">
        <f t="shared" si="302"/>
        <v>12</v>
      </c>
      <c r="D3882" s="3">
        <f t="shared" si="303"/>
        <v>2018</v>
      </c>
      <c r="E3882" s="4">
        <v>20.954166666666669</v>
      </c>
      <c r="F3882" s="4">
        <v>19.383333333333333</v>
      </c>
      <c r="G3882" s="4">
        <f t="shared" si="304"/>
        <v>20.168750000000003</v>
      </c>
      <c r="H3882" s="4">
        <v>32.318100000000008</v>
      </c>
      <c r="I3882" s="3">
        <v>0</v>
      </c>
      <c r="J3882" s="4">
        <f t="shared" ca="1" si="300"/>
        <v>10.168750000000001</v>
      </c>
      <c r="K3882" s="5">
        <v>8.970437883533247</v>
      </c>
      <c r="L3882" s="142">
        <v>0</v>
      </c>
    </row>
    <row r="3883" spans="1:12" x14ac:dyDescent="0.25">
      <c r="A3883" s="2">
        <v>43445</v>
      </c>
      <c r="B3883" s="3">
        <f t="shared" si="301"/>
        <v>11</v>
      </c>
      <c r="C3883" s="3">
        <f t="shared" si="302"/>
        <v>12</v>
      </c>
      <c r="D3883" s="3">
        <f t="shared" si="303"/>
        <v>2018</v>
      </c>
      <c r="E3883" s="4">
        <v>23.870833333333326</v>
      </c>
      <c r="F3883" s="4">
        <v>22.195833333333336</v>
      </c>
      <c r="G3883" s="4">
        <f t="shared" si="304"/>
        <v>23.033333333333331</v>
      </c>
      <c r="H3883" s="4">
        <v>29.831800000000001</v>
      </c>
      <c r="I3883" s="3">
        <v>0</v>
      </c>
      <c r="J3883" s="4">
        <f t="shared" ca="1" si="300"/>
        <v>13.033333333333331</v>
      </c>
      <c r="K3883" s="5">
        <v>9.1848040269446827</v>
      </c>
      <c r="L3883" s="142">
        <v>0</v>
      </c>
    </row>
    <row r="3884" spans="1:12" x14ac:dyDescent="0.25">
      <c r="A3884" s="2">
        <v>43446</v>
      </c>
      <c r="B3884" s="3">
        <f t="shared" si="301"/>
        <v>12</v>
      </c>
      <c r="C3884" s="3">
        <f t="shared" si="302"/>
        <v>12</v>
      </c>
      <c r="D3884" s="3">
        <f t="shared" si="303"/>
        <v>2018</v>
      </c>
      <c r="E3884" s="4">
        <v>23.812500000000004</v>
      </c>
      <c r="F3884" s="4">
        <v>22.245833333333334</v>
      </c>
      <c r="G3884" s="4">
        <f t="shared" si="304"/>
        <v>23.029166666666669</v>
      </c>
      <c r="H3884" s="4">
        <v>20.595600000000001</v>
      </c>
      <c r="I3884" s="3">
        <v>0.4</v>
      </c>
      <c r="J3884" s="4">
        <f t="shared" ca="1" si="300"/>
        <v>13.029166666666669</v>
      </c>
      <c r="K3884" s="5">
        <v>6.4427489608585402</v>
      </c>
      <c r="L3884" s="142">
        <v>0</v>
      </c>
    </row>
    <row r="3885" spans="1:12" x14ac:dyDescent="0.25">
      <c r="A3885" s="2">
        <v>43447</v>
      </c>
      <c r="B3885" s="3">
        <f t="shared" si="301"/>
        <v>13</v>
      </c>
      <c r="C3885" s="3">
        <f t="shared" si="302"/>
        <v>12</v>
      </c>
      <c r="D3885" s="3">
        <f t="shared" si="303"/>
        <v>2018</v>
      </c>
      <c r="E3885" s="4">
        <v>23.095833333333335</v>
      </c>
      <c r="F3885" s="4">
        <v>21.424999999999997</v>
      </c>
      <c r="G3885" s="4">
        <f t="shared" si="304"/>
        <v>22.260416666666664</v>
      </c>
      <c r="H3885" s="4">
        <v>21.578299999999999</v>
      </c>
      <c r="I3885" s="3">
        <v>0</v>
      </c>
      <c r="J3885" s="4">
        <f t="shared" ca="1" si="300"/>
        <v>12.260416666666666</v>
      </c>
      <c r="K3885" s="5">
        <v>6.5265383625793962</v>
      </c>
      <c r="L3885" s="142">
        <v>0</v>
      </c>
    </row>
    <row r="3886" spans="1:12" x14ac:dyDescent="0.25">
      <c r="A3886" s="2">
        <v>43448</v>
      </c>
      <c r="B3886" s="3">
        <f t="shared" si="301"/>
        <v>14</v>
      </c>
      <c r="C3886" s="3">
        <f t="shared" si="302"/>
        <v>12</v>
      </c>
      <c r="D3886" s="3">
        <f t="shared" si="303"/>
        <v>2018</v>
      </c>
      <c r="E3886" s="4">
        <v>24.108333333333324</v>
      </c>
      <c r="F3886" s="4">
        <v>22.570833333333329</v>
      </c>
      <c r="G3886" s="4">
        <f t="shared" si="304"/>
        <v>23.339583333333326</v>
      </c>
      <c r="H3886" s="4">
        <v>24.356200000000008</v>
      </c>
      <c r="I3886" s="3">
        <v>0</v>
      </c>
      <c r="J3886" s="4">
        <f t="shared" ca="1" si="300"/>
        <v>13.339583333333326</v>
      </c>
      <c r="K3886" s="5">
        <v>7.3226923438117346</v>
      </c>
      <c r="L3886" s="142">
        <v>0</v>
      </c>
    </row>
    <row r="3887" spans="1:12" x14ac:dyDescent="0.25">
      <c r="A3887" s="2">
        <v>43449</v>
      </c>
      <c r="B3887" s="3">
        <f t="shared" si="301"/>
        <v>15</v>
      </c>
      <c r="C3887" s="3">
        <f t="shared" si="302"/>
        <v>12</v>
      </c>
      <c r="D3887" s="3">
        <f t="shared" si="303"/>
        <v>2018</v>
      </c>
      <c r="E3887" s="4">
        <v>23.041666666666668</v>
      </c>
      <c r="F3887" s="4">
        <v>21.483333333333334</v>
      </c>
      <c r="G3887" s="4">
        <f t="shared" si="304"/>
        <v>22.262500000000003</v>
      </c>
      <c r="H3887" s="4">
        <v>17.822700000000001</v>
      </c>
      <c r="I3887" s="3">
        <v>0.2</v>
      </c>
      <c r="J3887" s="4">
        <f t="shared" ca="1" si="300"/>
        <v>12.262500000000001</v>
      </c>
      <c r="K3887" s="5">
        <v>5.1971268609591315</v>
      </c>
      <c r="L3887" s="142">
        <v>0</v>
      </c>
    </row>
    <row r="3888" spans="1:12" x14ac:dyDescent="0.25">
      <c r="A3888" s="2">
        <v>43450</v>
      </c>
      <c r="B3888" s="3">
        <f t="shared" si="301"/>
        <v>16</v>
      </c>
      <c r="C3888" s="3">
        <f t="shared" si="302"/>
        <v>12</v>
      </c>
      <c r="D3888" s="3">
        <f t="shared" si="303"/>
        <v>2018</v>
      </c>
      <c r="E3888" s="4">
        <v>22.525000000000002</v>
      </c>
      <c r="F3888" s="4">
        <v>20.933333333333337</v>
      </c>
      <c r="G3888" s="4">
        <f t="shared" si="304"/>
        <v>21.729166666666671</v>
      </c>
      <c r="H3888" s="4">
        <v>24.060600000000001</v>
      </c>
      <c r="I3888" s="3">
        <v>0.8</v>
      </c>
      <c r="J3888" s="4">
        <f t="shared" ca="1" si="300"/>
        <v>11.72916666666667</v>
      </c>
      <c r="K3888" s="5">
        <v>6.5313876570761469</v>
      </c>
      <c r="L3888" s="142">
        <v>0</v>
      </c>
    </row>
    <row r="3889" spans="1:12" x14ac:dyDescent="0.25">
      <c r="A3889" s="2">
        <v>43451</v>
      </c>
      <c r="B3889" s="3">
        <f t="shared" si="301"/>
        <v>17</v>
      </c>
      <c r="C3889" s="3">
        <f t="shared" si="302"/>
        <v>12</v>
      </c>
      <c r="D3889" s="3">
        <f t="shared" si="303"/>
        <v>2018</v>
      </c>
      <c r="E3889" s="4">
        <v>24.537500000000005</v>
      </c>
      <c r="F3889" s="4">
        <v>22.620833333333337</v>
      </c>
      <c r="G3889" s="4">
        <f t="shared" si="304"/>
        <v>23.579166666666673</v>
      </c>
      <c r="H3889" s="4">
        <v>26.424499999999995</v>
      </c>
      <c r="I3889" s="3">
        <v>2.6</v>
      </c>
      <c r="J3889" s="4">
        <f t="shared" ca="1" si="300"/>
        <v>13.579166666666671</v>
      </c>
      <c r="K3889" s="5">
        <v>7.6339239741853904</v>
      </c>
      <c r="L3889" s="142">
        <v>0</v>
      </c>
    </row>
    <row r="3890" spans="1:12" x14ac:dyDescent="0.25">
      <c r="A3890" s="2">
        <v>43452</v>
      </c>
      <c r="B3890" s="3">
        <f t="shared" si="301"/>
        <v>18</v>
      </c>
      <c r="C3890" s="3">
        <f t="shared" si="302"/>
        <v>12</v>
      </c>
      <c r="D3890" s="3">
        <f t="shared" si="303"/>
        <v>2018</v>
      </c>
      <c r="E3890" s="4">
        <v>20.662499999999998</v>
      </c>
      <c r="F3890" s="4">
        <v>19.254166666666663</v>
      </c>
      <c r="G3890" s="4">
        <f t="shared" si="304"/>
        <v>19.958333333333329</v>
      </c>
      <c r="H3890" s="4">
        <v>16.520599999999998</v>
      </c>
      <c r="I3890" s="3">
        <v>27.199999999999996</v>
      </c>
      <c r="J3890" s="4">
        <f t="shared" ca="1" si="300"/>
        <v>9.9583333333333304</v>
      </c>
      <c r="K3890" s="5">
        <v>3.9914562500702893</v>
      </c>
      <c r="L3890" s="142">
        <v>0</v>
      </c>
    </row>
    <row r="3891" spans="1:12" x14ac:dyDescent="0.25">
      <c r="A3891" s="2">
        <v>43453</v>
      </c>
      <c r="B3891" s="3">
        <f t="shared" si="301"/>
        <v>19</v>
      </c>
      <c r="C3891" s="3">
        <f t="shared" si="302"/>
        <v>12</v>
      </c>
      <c r="D3891" s="3">
        <f t="shared" si="303"/>
        <v>2018</v>
      </c>
      <c r="E3891" s="4">
        <v>22.420833333333331</v>
      </c>
      <c r="F3891" s="4">
        <v>20.924999999999997</v>
      </c>
      <c r="G3891" s="4">
        <f t="shared" si="304"/>
        <v>21.672916666666666</v>
      </c>
      <c r="H3891" s="4">
        <v>25.665999999999997</v>
      </c>
      <c r="I3891" s="3">
        <v>28.4</v>
      </c>
      <c r="J3891" s="4">
        <f t="shared" ca="1" si="300"/>
        <v>11.672916666666664</v>
      </c>
      <c r="K3891" s="5">
        <v>6.6775530778972279</v>
      </c>
      <c r="L3891" s="142">
        <v>0</v>
      </c>
    </row>
    <row r="3892" spans="1:12" x14ac:dyDescent="0.25">
      <c r="A3892" s="2">
        <v>43454</v>
      </c>
      <c r="B3892" s="3">
        <f t="shared" si="301"/>
        <v>20</v>
      </c>
      <c r="C3892" s="3">
        <f t="shared" si="302"/>
        <v>12</v>
      </c>
      <c r="D3892" s="3">
        <f t="shared" si="303"/>
        <v>2018</v>
      </c>
      <c r="E3892" s="4">
        <v>21.125</v>
      </c>
      <c r="F3892" s="4">
        <v>19.566666666666666</v>
      </c>
      <c r="G3892" s="4">
        <f t="shared" si="304"/>
        <v>20.345833333333331</v>
      </c>
      <c r="H3892" s="4">
        <v>22.916899999999998</v>
      </c>
      <c r="I3892" s="3">
        <v>11.4</v>
      </c>
      <c r="J3892" s="4">
        <f t="shared" ca="1" si="300"/>
        <v>10.345833333333333</v>
      </c>
      <c r="K3892" s="5">
        <v>5.5197008987233893</v>
      </c>
      <c r="L3892" s="142">
        <v>0</v>
      </c>
    </row>
    <row r="3893" spans="1:12" x14ac:dyDescent="0.25">
      <c r="A3893" s="2">
        <v>43455</v>
      </c>
      <c r="B3893" s="3">
        <f t="shared" si="301"/>
        <v>21</v>
      </c>
      <c r="C3893" s="3">
        <f t="shared" si="302"/>
        <v>12</v>
      </c>
      <c r="D3893" s="3">
        <f t="shared" si="303"/>
        <v>2018</v>
      </c>
      <c r="E3893" s="4">
        <v>19.070833333333333</v>
      </c>
      <c r="F3893" s="4">
        <v>17.670833333333331</v>
      </c>
      <c r="G3893" s="4">
        <f t="shared" si="304"/>
        <v>18.37083333333333</v>
      </c>
      <c r="H3893" s="4">
        <v>15.7745</v>
      </c>
      <c r="I3893" s="3">
        <v>14.6</v>
      </c>
      <c r="J3893" s="4">
        <f t="shared" ca="1" si="300"/>
        <v>8.3708333333333318</v>
      </c>
      <c r="K3893" s="5">
        <v>3.6845162295258191</v>
      </c>
      <c r="L3893" s="142">
        <v>0</v>
      </c>
    </row>
    <row r="3894" spans="1:12" x14ac:dyDescent="0.25">
      <c r="A3894" s="2">
        <v>43456</v>
      </c>
      <c r="B3894" s="3">
        <f t="shared" si="301"/>
        <v>22</v>
      </c>
      <c r="C3894" s="3">
        <f t="shared" si="302"/>
        <v>12</v>
      </c>
      <c r="D3894" s="3">
        <f t="shared" si="303"/>
        <v>2018</v>
      </c>
      <c r="E3894" s="4">
        <v>19.4375</v>
      </c>
      <c r="F3894" s="4">
        <v>18.712500000000002</v>
      </c>
      <c r="G3894" s="4">
        <f t="shared" si="304"/>
        <v>19.075000000000003</v>
      </c>
      <c r="H3894" s="4">
        <v>9.9400000000000013</v>
      </c>
      <c r="I3894" s="3">
        <v>0</v>
      </c>
      <c r="J3894" s="4">
        <f t="shared" ca="1" si="300"/>
        <v>9.0750000000000011</v>
      </c>
      <c r="K3894" s="5">
        <v>2.687036838107475</v>
      </c>
      <c r="L3894" s="142">
        <v>0</v>
      </c>
    </row>
    <row r="3895" spans="1:12" x14ac:dyDescent="0.25">
      <c r="A3895" s="2">
        <v>43457</v>
      </c>
      <c r="B3895" s="3">
        <f t="shared" si="301"/>
        <v>23</v>
      </c>
      <c r="C3895" s="3">
        <f t="shared" si="302"/>
        <v>12</v>
      </c>
      <c r="D3895" s="3">
        <f t="shared" si="303"/>
        <v>2018</v>
      </c>
      <c r="E3895" s="4">
        <v>21.179166666666671</v>
      </c>
      <c r="F3895" s="4">
        <v>19.725000000000001</v>
      </c>
      <c r="G3895" s="4">
        <f t="shared" si="304"/>
        <v>20.452083333333334</v>
      </c>
      <c r="H3895" s="4">
        <v>27.416599999999999</v>
      </c>
      <c r="I3895" s="3">
        <v>0</v>
      </c>
      <c r="J3895" s="4">
        <f t="shared" ca="1" si="300"/>
        <v>10.452083333333336</v>
      </c>
      <c r="K3895" s="5">
        <v>7.4367243902873561</v>
      </c>
      <c r="L3895" s="142">
        <v>0</v>
      </c>
    </row>
    <row r="3896" spans="1:12" x14ac:dyDescent="0.25">
      <c r="A3896" s="2">
        <v>43458</v>
      </c>
      <c r="B3896" s="3">
        <f t="shared" si="301"/>
        <v>24</v>
      </c>
      <c r="C3896" s="3">
        <f t="shared" si="302"/>
        <v>12</v>
      </c>
      <c r="D3896" s="3">
        <f t="shared" si="303"/>
        <v>2018</v>
      </c>
      <c r="E3896" s="4">
        <v>20.208333333333332</v>
      </c>
      <c r="F3896" s="4">
        <v>18.633333333333336</v>
      </c>
      <c r="G3896" s="4">
        <f t="shared" si="304"/>
        <v>19.420833333333334</v>
      </c>
      <c r="H3896" s="4">
        <v>22.663300000000003</v>
      </c>
      <c r="I3896" s="3">
        <v>0</v>
      </c>
      <c r="J3896" s="4">
        <f t="shared" ca="1" si="300"/>
        <v>9.4208333333333343</v>
      </c>
      <c r="K3896" s="5">
        <v>5.8984773906567503</v>
      </c>
      <c r="L3896" s="142">
        <v>0</v>
      </c>
    </row>
    <row r="3897" spans="1:12" x14ac:dyDescent="0.25">
      <c r="A3897" s="2">
        <v>43459</v>
      </c>
      <c r="B3897" s="3">
        <f t="shared" si="301"/>
        <v>25</v>
      </c>
      <c r="C3897" s="3">
        <f t="shared" si="302"/>
        <v>12</v>
      </c>
      <c r="D3897" s="3">
        <f t="shared" si="303"/>
        <v>2018</v>
      </c>
      <c r="E3897" s="4">
        <v>19.320833333333336</v>
      </c>
      <c r="F3897" s="4">
        <v>17.983333333333334</v>
      </c>
      <c r="G3897" s="4">
        <f t="shared" si="304"/>
        <v>18.652083333333337</v>
      </c>
      <c r="H3897" s="4">
        <v>22.891299999999998</v>
      </c>
      <c r="I3897" s="3">
        <v>6.4</v>
      </c>
      <c r="J3897" s="4">
        <f t="shared" ca="1" si="300"/>
        <v>8.6520833333333353</v>
      </c>
      <c r="K3897" s="5">
        <v>5.5842300913339669</v>
      </c>
      <c r="L3897" s="142">
        <v>0</v>
      </c>
    </row>
    <row r="3898" spans="1:12" x14ac:dyDescent="0.25">
      <c r="A3898" s="2">
        <v>43460</v>
      </c>
      <c r="B3898" s="3">
        <f t="shared" si="301"/>
        <v>26</v>
      </c>
      <c r="C3898" s="3">
        <f t="shared" si="302"/>
        <v>12</v>
      </c>
      <c r="D3898" s="3">
        <f t="shared" si="303"/>
        <v>2018</v>
      </c>
      <c r="E3898" s="4">
        <v>19.304166666666671</v>
      </c>
      <c r="F3898" s="4">
        <v>17.929166666666671</v>
      </c>
      <c r="G3898" s="4">
        <f t="shared" si="304"/>
        <v>18.616666666666671</v>
      </c>
      <c r="H3898" s="4">
        <v>18.432299999999994</v>
      </c>
      <c r="I3898" s="3">
        <v>9.7999999999999989</v>
      </c>
      <c r="J3898" s="4">
        <f t="shared" ca="1" si="300"/>
        <v>8.6166666666666707</v>
      </c>
      <c r="K3898" s="5">
        <v>4.4400444137098143</v>
      </c>
      <c r="L3898" s="142">
        <v>0</v>
      </c>
    </row>
    <row r="3899" spans="1:12" x14ac:dyDescent="0.25">
      <c r="A3899" s="2">
        <v>43461</v>
      </c>
      <c r="B3899" s="3">
        <f t="shared" si="301"/>
        <v>27</v>
      </c>
      <c r="C3899" s="3">
        <f t="shared" si="302"/>
        <v>12</v>
      </c>
      <c r="D3899" s="3">
        <f t="shared" si="303"/>
        <v>2018</v>
      </c>
      <c r="E3899" s="4">
        <v>20.545833333333331</v>
      </c>
      <c r="F3899" s="4">
        <v>18.995833333333326</v>
      </c>
      <c r="G3899" s="4">
        <f t="shared" si="304"/>
        <v>19.770833333333329</v>
      </c>
      <c r="H3899" s="4">
        <v>28.280999999999999</v>
      </c>
      <c r="I3899" s="3">
        <v>0.2</v>
      </c>
      <c r="J3899" s="4">
        <f t="shared" ca="1" si="300"/>
        <v>9.7708333333333286</v>
      </c>
      <c r="K3899" s="5">
        <v>7.3476807605412269</v>
      </c>
      <c r="L3899" s="142">
        <v>0</v>
      </c>
    </row>
    <row r="3900" spans="1:12" x14ac:dyDescent="0.25">
      <c r="A3900" s="2">
        <v>43462</v>
      </c>
      <c r="B3900" s="3">
        <f t="shared" si="301"/>
        <v>28</v>
      </c>
      <c r="C3900" s="3">
        <f t="shared" si="302"/>
        <v>12</v>
      </c>
      <c r="D3900" s="3">
        <f t="shared" si="303"/>
        <v>2018</v>
      </c>
      <c r="E3900" s="4">
        <v>22.154166666666669</v>
      </c>
      <c r="F3900" s="4">
        <v>20.529166666666665</v>
      </c>
      <c r="G3900" s="4">
        <f t="shared" si="304"/>
        <v>21.341666666666669</v>
      </c>
      <c r="H3900" s="4">
        <v>28.1707</v>
      </c>
      <c r="I3900" s="3">
        <v>0</v>
      </c>
      <c r="J3900" s="4">
        <f t="shared" ca="1" si="300"/>
        <v>11.341666666666667</v>
      </c>
      <c r="K3900" s="5">
        <v>7.737585872266072</v>
      </c>
      <c r="L3900" s="142">
        <v>0</v>
      </c>
    </row>
    <row r="3901" spans="1:12" x14ac:dyDescent="0.25">
      <c r="A3901" s="2">
        <v>43463</v>
      </c>
      <c r="B3901" s="3">
        <f t="shared" si="301"/>
        <v>29</v>
      </c>
      <c r="C3901" s="3">
        <f t="shared" si="302"/>
        <v>12</v>
      </c>
      <c r="D3901" s="3">
        <f t="shared" si="303"/>
        <v>2018</v>
      </c>
      <c r="E3901" s="4">
        <v>23.116666666666664</v>
      </c>
      <c r="F3901" s="4">
        <v>21.704166666666662</v>
      </c>
      <c r="G3901" s="4">
        <f t="shared" si="304"/>
        <v>22.410416666666663</v>
      </c>
      <c r="H3901" s="4">
        <v>28.133800000000001</v>
      </c>
      <c r="I3901" s="3">
        <v>0</v>
      </c>
      <c r="J3901" s="4">
        <f t="shared" ca="1" si="300"/>
        <v>12.410416666666663</v>
      </c>
      <c r="K3901" s="5">
        <v>7.9974333425841237</v>
      </c>
      <c r="L3901" s="142">
        <v>0</v>
      </c>
    </row>
    <row r="3902" spans="1:12" x14ac:dyDescent="0.25">
      <c r="A3902" s="2">
        <v>43464</v>
      </c>
      <c r="B3902" s="3">
        <f t="shared" si="301"/>
        <v>30</v>
      </c>
      <c r="C3902" s="3">
        <f t="shared" si="302"/>
        <v>12</v>
      </c>
      <c r="D3902" s="3">
        <f t="shared" si="303"/>
        <v>2018</v>
      </c>
      <c r="E3902" s="4">
        <v>23.691666666666674</v>
      </c>
      <c r="F3902" s="4">
        <v>22.358333333333331</v>
      </c>
      <c r="G3902" s="4">
        <f t="shared" si="304"/>
        <v>23.025000000000002</v>
      </c>
      <c r="H3902" s="4">
        <v>23.737199999999998</v>
      </c>
      <c r="I3902" s="3">
        <v>0</v>
      </c>
      <c r="J3902" s="4">
        <f t="shared" ca="1" si="300"/>
        <v>13.025000000000002</v>
      </c>
      <c r="K3902" s="5">
        <v>6.8793505749951036</v>
      </c>
      <c r="L3902" s="142">
        <v>0</v>
      </c>
    </row>
    <row r="3903" spans="1:12" x14ac:dyDescent="0.25">
      <c r="A3903" s="2">
        <v>43465</v>
      </c>
      <c r="B3903" s="3">
        <f t="shared" si="301"/>
        <v>31</v>
      </c>
      <c r="C3903" s="3">
        <f t="shared" si="302"/>
        <v>12</v>
      </c>
      <c r="D3903" s="3">
        <f t="shared" si="303"/>
        <v>2018</v>
      </c>
      <c r="E3903" s="4">
        <v>24.758333333333336</v>
      </c>
      <c r="F3903" s="4">
        <v>23.283333333333331</v>
      </c>
      <c r="G3903" s="4">
        <f t="shared" si="304"/>
        <v>24.020833333333336</v>
      </c>
      <c r="H3903" s="4">
        <v>27.488900000000001</v>
      </c>
      <c r="I3903" s="3">
        <v>0</v>
      </c>
      <c r="J3903" s="4">
        <f t="shared" ca="1" si="300"/>
        <v>14.020833333333334</v>
      </c>
      <c r="K3903" s="5">
        <v>7.9795352239427713</v>
      </c>
      <c r="L3903" s="142">
        <v>0</v>
      </c>
    </row>
    <row r="3904" spans="1:12" x14ac:dyDescent="0.25">
      <c r="A3904" s="2">
        <v>43466</v>
      </c>
      <c r="B3904" s="3">
        <f t="shared" si="301"/>
        <v>1</v>
      </c>
      <c r="C3904" s="3">
        <f t="shared" si="302"/>
        <v>1</v>
      </c>
      <c r="D3904" s="3">
        <f t="shared" si="303"/>
        <v>2019</v>
      </c>
      <c r="E3904" s="4">
        <v>23.670833333333334</v>
      </c>
      <c r="F3904" s="4">
        <v>22.470833333333331</v>
      </c>
      <c r="G3904" s="4">
        <f t="shared" si="304"/>
        <v>23.070833333333333</v>
      </c>
      <c r="H3904" s="4">
        <v>28.914399999999997</v>
      </c>
      <c r="I3904" s="3">
        <v>0</v>
      </c>
      <c r="J3904" s="4">
        <f t="shared" ca="1" si="300"/>
        <v>13.070833333333333</v>
      </c>
      <c r="K3904" s="5">
        <v>8.3741523772678672</v>
      </c>
      <c r="L3904" s="143">
        <v>0</v>
      </c>
    </row>
    <row r="3905" spans="1:12" x14ac:dyDescent="0.25">
      <c r="A3905" s="2">
        <v>43467</v>
      </c>
      <c r="B3905" s="3">
        <f t="shared" si="301"/>
        <v>2</v>
      </c>
      <c r="C3905" s="3">
        <f t="shared" si="302"/>
        <v>1</v>
      </c>
      <c r="D3905" s="3">
        <f t="shared" si="303"/>
        <v>2019</v>
      </c>
      <c r="E3905" s="4">
        <v>24.620833333333334</v>
      </c>
      <c r="F3905" s="4">
        <v>23.037499999999998</v>
      </c>
      <c r="G3905" s="4">
        <f t="shared" si="304"/>
        <v>23.829166666666666</v>
      </c>
      <c r="H3905" s="4">
        <v>27.023099999999999</v>
      </c>
      <c r="I3905" s="3">
        <v>0</v>
      </c>
      <c r="J3905" s="4">
        <f t="shared" ca="1" si="300"/>
        <v>13.829166666666666</v>
      </c>
      <c r="K3905" s="5">
        <v>7.7649281126003631</v>
      </c>
      <c r="L3905" s="143">
        <v>0</v>
      </c>
    </row>
    <row r="3906" spans="1:12" x14ac:dyDescent="0.25">
      <c r="A3906" s="2">
        <v>43468</v>
      </c>
      <c r="B3906" s="3">
        <f t="shared" si="301"/>
        <v>3</v>
      </c>
      <c r="C3906" s="3">
        <f t="shared" si="302"/>
        <v>1</v>
      </c>
      <c r="D3906" s="3">
        <f t="shared" si="303"/>
        <v>2019</v>
      </c>
      <c r="E3906" s="4">
        <v>23.695833333333329</v>
      </c>
      <c r="F3906" s="4">
        <v>21.845833333333335</v>
      </c>
      <c r="G3906" s="4">
        <f t="shared" si="304"/>
        <v>22.770833333333332</v>
      </c>
      <c r="H3906" s="4">
        <v>18.662699999999997</v>
      </c>
      <c r="I3906" s="3">
        <v>31.8</v>
      </c>
      <c r="J3906" s="4">
        <f t="shared" ref="J3906:J3969" ca="1" si="305">IF($J$2&gt;E3906,0, IF(F3906&gt;$J$2,((F3906-$J$2)+((E3906-F3906)/2)),((E3906-$J$2)^2/((E3906-F3906)))))</f>
        <v>12.770833333333332</v>
      </c>
      <c r="K3906" s="5">
        <v>5.2378882173758345</v>
      </c>
      <c r="L3906" s="143">
        <v>0</v>
      </c>
    </row>
    <row r="3907" spans="1:12" x14ac:dyDescent="0.25">
      <c r="A3907" s="2">
        <v>43469</v>
      </c>
      <c r="B3907" s="3">
        <f t="shared" ref="B3907:B3970" si="306">DAY(A3907)</f>
        <v>4</v>
      </c>
      <c r="C3907" s="3">
        <f t="shared" ref="C3907:C3970" si="307">MONTH(A3907)</f>
        <v>1</v>
      </c>
      <c r="D3907" s="3">
        <f t="shared" ref="D3907:D3970" si="308">YEAR(A3907)</f>
        <v>2019</v>
      </c>
      <c r="E3907" s="4">
        <v>21.333333333333332</v>
      </c>
      <c r="F3907" s="4">
        <v>20.316666666666666</v>
      </c>
      <c r="G3907" s="4">
        <f t="shared" ref="G3907:G3970" si="309">MEDIAN(E3907:F3907)</f>
        <v>20.824999999999999</v>
      </c>
      <c r="H3907" s="4">
        <v>17.379300000000004</v>
      </c>
      <c r="I3907" s="3">
        <v>1.5999999999999999</v>
      </c>
      <c r="J3907" s="4">
        <f t="shared" ca="1" si="305"/>
        <v>10.824999999999999</v>
      </c>
      <c r="K3907" s="5">
        <v>4.4421391658276006</v>
      </c>
      <c r="L3907" s="143">
        <v>0</v>
      </c>
    </row>
    <row r="3908" spans="1:12" x14ac:dyDescent="0.25">
      <c r="A3908" s="2">
        <v>43470</v>
      </c>
      <c r="B3908" s="3">
        <f t="shared" si="306"/>
        <v>5</v>
      </c>
      <c r="C3908" s="3">
        <f t="shared" si="307"/>
        <v>1</v>
      </c>
      <c r="D3908" s="3">
        <f t="shared" si="308"/>
        <v>2019</v>
      </c>
      <c r="E3908" s="4">
        <v>21.220833333333331</v>
      </c>
      <c r="F3908" s="4">
        <v>20.141666666666666</v>
      </c>
      <c r="G3908" s="4">
        <f t="shared" si="309"/>
        <v>20.681249999999999</v>
      </c>
      <c r="H3908" s="4">
        <v>16.163600000000002</v>
      </c>
      <c r="I3908" s="3">
        <v>0</v>
      </c>
      <c r="J3908" s="4">
        <f t="shared" ca="1" si="305"/>
        <v>10.681249999999999</v>
      </c>
      <c r="K3908" s="5">
        <v>4.3405046622389198</v>
      </c>
      <c r="L3908" s="143">
        <v>0</v>
      </c>
    </row>
    <row r="3909" spans="1:12" x14ac:dyDescent="0.25">
      <c r="A3909" s="2">
        <v>43471</v>
      </c>
      <c r="B3909" s="3">
        <f t="shared" si="306"/>
        <v>6</v>
      </c>
      <c r="C3909" s="3">
        <f t="shared" si="307"/>
        <v>1</v>
      </c>
      <c r="D3909" s="3">
        <f t="shared" si="308"/>
        <v>2019</v>
      </c>
      <c r="E3909" s="4">
        <v>21.912500000000005</v>
      </c>
      <c r="F3909" s="4">
        <v>20.779166666666669</v>
      </c>
      <c r="G3909" s="4">
        <f t="shared" si="309"/>
        <v>21.345833333333339</v>
      </c>
      <c r="H3909" s="4">
        <v>26.381800000000002</v>
      </c>
      <c r="I3909" s="3">
        <v>0</v>
      </c>
      <c r="J3909" s="4">
        <f t="shared" ca="1" si="305"/>
        <v>11.345833333333337</v>
      </c>
      <c r="K3909" s="5">
        <v>6.570908522526322</v>
      </c>
      <c r="L3909" s="143">
        <v>0</v>
      </c>
    </row>
    <row r="3910" spans="1:12" x14ac:dyDescent="0.25">
      <c r="A3910" s="2">
        <v>43472</v>
      </c>
      <c r="B3910" s="3">
        <f t="shared" si="306"/>
        <v>7</v>
      </c>
      <c r="C3910" s="3">
        <f t="shared" si="307"/>
        <v>1</v>
      </c>
      <c r="D3910" s="3">
        <f t="shared" si="308"/>
        <v>2019</v>
      </c>
      <c r="E3910" s="4">
        <v>21.912499999999994</v>
      </c>
      <c r="F3910" s="4">
        <v>20.900000000000002</v>
      </c>
      <c r="G3910" s="4">
        <f t="shared" si="309"/>
        <v>21.40625</v>
      </c>
      <c r="H3910" s="4">
        <v>12.622099999999998</v>
      </c>
      <c r="I3910" s="3">
        <v>3.6000000000000005</v>
      </c>
      <c r="J3910" s="4">
        <f t="shared" ca="1" si="305"/>
        <v>11.406249999999998</v>
      </c>
      <c r="K3910" s="5">
        <v>3.5445729391337508</v>
      </c>
      <c r="L3910" s="143">
        <v>0</v>
      </c>
    </row>
    <row r="3911" spans="1:12" x14ac:dyDescent="0.25">
      <c r="A3911" s="2">
        <v>43473</v>
      </c>
      <c r="B3911" s="3">
        <f t="shared" si="306"/>
        <v>8</v>
      </c>
      <c r="C3911" s="3">
        <f t="shared" si="307"/>
        <v>1</v>
      </c>
      <c r="D3911" s="3">
        <f t="shared" si="308"/>
        <v>2019</v>
      </c>
      <c r="E3911" s="4">
        <v>21.245833333333334</v>
      </c>
      <c r="F3911" s="4">
        <v>20.083333333333332</v>
      </c>
      <c r="G3911" s="4">
        <f t="shared" si="309"/>
        <v>20.664583333333333</v>
      </c>
      <c r="H3911" s="4">
        <v>15.638699999999998</v>
      </c>
      <c r="I3911" s="3">
        <v>17</v>
      </c>
      <c r="J3911" s="4">
        <f t="shared" ca="1" si="305"/>
        <v>10.664583333333333</v>
      </c>
      <c r="K3911" s="5">
        <v>3.9615849005502959</v>
      </c>
      <c r="L3911" s="143">
        <v>0</v>
      </c>
    </row>
    <row r="3912" spans="1:12" x14ac:dyDescent="0.25">
      <c r="A3912" s="2">
        <v>43474</v>
      </c>
      <c r="B3912" s="3">
        <f t="shared" si="306"/>
        <v>9</v>
      </c>
      <c r="C3912" s="3">
        <f t="shared" si="307"/>
        <v>1</v>
      </c>
      <c r="D3912" s="3">
        <f t="shared" si="308"/>
        <v>2019</v>
      </c>
      <c r="E3912" s="4">
        <v>22.370833333333334</v>
      </c>
      <c r="F3912" s="4">
        <v>21.212499999999995</v>
      </c>
      <c r="G3912" s="4">
        <f t="shared" si="309"/>
        <v>21.791666666666664</v>
      </c>
      <c r="H3912" s="4">
        <v>19.5656</v>
      </c>
      <c r="I3912" s="3">
        <v>8.6</v>
      </c>
      <c r="J3912" s="4">
        <f t="shared" ca="1" si="305"/>
        <v>11.791666666666664</v>
      </c>
      <c r="K3912" s="5">
        <v>5.0675999028026402</v>
      </c>
      <c r="L3912" s="143">
        <v>0</v>
      </c>
    </row>
    <row r="3913" spans="1:12" x14ac:dyDescent="0.25">
      <c r="A3913" s="2">
        <v>43475</v>
      </c>
      <c r="B3913" s="3">
        <f t="shared" si="306"/>
        <v>10</v>
      </c>
      <c r="C3913" s="3">
        <f t="shared" si="307"/>
        <v>1</v>
      </c>
      <c r="D3913" s="3">
        <f t="shared" si="308"/>
        <v>2019</v>
      </c>
      <c r="E3913" s="4">
        <v>21.958333333333332</v>
      </c>
      <c r="F3913" s="4">
        <v>20.712499999999995</v>
      </c>
      <c r="G3913" s="4">
        <f t="shared" si="309"/>
        <v>21.335416666666664</v>
      </c>
      <c r="H3913" s="4">
        <v>15.412700000000003</v>
      </c>
      <c r="I3913" s="3">
        <v>18</v>
      </c>
      <c r="J3913" s="4">
        <f t="shared" ca="1" si="305"/>
        <v>11.335416666666664</v>
      </c>
      <c r="K3913" s="5">
        <v>4.0554403627650517</v>
      </c>
      <c r="L3913" s="143">
        <v>0</v>
      </c>
    </row>
    <row r="3914" spans="1:12" x14ac:dyDescent="0.25">
      <c r="A3914" s="2">
        <v>43476</v>
      </c>
      <c r="B3914" s="3">
        <f t="shared" si="306"/>
        <v>11</v>
      </c>
      <c r="C3914" s="3">
        <f t="shared" si="307"/>
        <v>1</v>
      </c>
      <c r="D3914" s="3">
        <f t="shared" si="308"/>
        <v>2019</v>
      </c>
      <c r="E3914" s="4">
        <v>20.574999999999999</v>
      </c>
      <c r="F3914" s="4">
        <v>19.679166666666667</v>
      </c>
      <c r="G3914" s="4">
        <f t="shared" si="309"/>
        <v>20.127083333333331</v>
      </c>
      <c r="H3914" s="4">
        <v>15.648899999999998</v>
      </c>
      <c r="I3914" s="3">
        <v>0.4</v>
      </c>
      <c r="J3914" s="4">
        <f t="shared" ca="1" si="305"/>
        <v>10.127083333333333</v>
      </c>
      <c r="K3914" s="5">
        <v>4.1817242430818924</v>
      </c>
      <c r="L3914" s="143">
        <v>0</v>
      </c>
    </row>
    <row r="3915" spans="1:12" x14ac:dyDescent="0.25">
      <c r="A3915" s="2">
        <v>43477</v>
      </c>
      <c r="B3915" s="3">
        <f t="shared" si="306"/>
        <v>12</v>
      </c>
      <c r="C3915" s="3">
        <f t="shared" si="307"/>
        <v>1</v>
      </c>
      <c r="D3915" s="3">
        <f t="shared" si="308"/>
        <v>2019</v>
      </c>
      <c r="E3915" s="4">
        <v>20.270833333333336</v>
      </c>
      <c r="F3915" s="4">
        <v>19.054166666666671</v>
      </c>
      <c r="G3915" s="4">
        <f t="shared" si="309"/>
        <v>19.662500000000001</v>
      </c>
      <c r="H3915" s="4">
        <v>12.4596</v>
      </c>
      <c r="I3915" s="3">
        <v>30.400000000000002</v>
      </c>
      <c r="J3915" s="4">
        <f t="shared" ca="1" si="305"/>
        <v>9.6625000000000032</v>
      </c>
      <c r="K3915" s="5">
        <v>3.0330138088824903</v>
      </c>
      <c r="L3915" s="143">
        <v>0</v>
      </c>
    </row>
    <row r="3916" spans="1:12" x14ac:dyDescent="0.25">
      <c r="A3916" s="2">
        <v>43478</v>
      </c>
      <c r="B3916" s="3">
        <f t="shared" si="306"/>
        <v>13</v>
      </c>
      <c r="C3916" s="3">
        <f t="shared" si="307"/>
        <v>1</v>
      </c>
      <c r="D3916" s="3">
        <f t="shared" si="308"/>
        <v>2019</v>
      </c>
      <c r="E3916" s="4">
        <v>21.420833333333334</v>
      </c>
      <c r="F3916" s="4">
        <v>20.366666666666667</v>
      </c>
      <c r="G3916" s="4">
        <f t="shared" si="309"/>
        <v>20.893750000000001</v>
      </c>
      <c r="H3916" s="4">
        <v>22.263099999999998</v>
      </c>
      <c r="I3916" s="3">
        <v>1.5999999999999999</v>
      </c>
      <c r="J3916" s="4">
        <f t="shared" ca="1" si="305"/>
        <v>10.893750000000001</v>
      </c>
      <c r="K3916" s="5">
        <v>5.7953388506295873</v>
      </c>
      <c r="L3916" s="143">
        <v>0</v>
      </c>
    </row>
    <row r="3917" spans="1:12" x14ac:dyDescent="0.25">
      <c r="A3917" s="2">
        <v>43479</v>
      </c>
      <c r="B3917" s="3">
        <f t="shared" si="306"/>
        <v>14</v>
      </c>
      <c r="C3917" s="3">
        <f t="shared" si="307"/>
        <v>1</v>
      </c>
      <c r="D3917" s="3">
        <f t="shared" si="308"/>
        <v>2019</v>
      </c>
      <c r="E3917" s="4">
        <v>21.879166666666666</v>
      </c>
      <c r="F3917" s="4">
        <v>20.883333333333336</v>
      </c>
      <c r="G3917" s="4">
        <f t="shared" si="309"/>
        <v>21.381250000000001</v>
      </c>
      <c r="H3917" s="4">
        <v>22.557399999999998</v>
      </c>
      <c r="I3917" s="3">
        <v>0</v>
      </c>
      <c r="J3917" s="4">
        <f t="shared" ca="1" si="305"/>
        <v>11.381250000000001</v>
      </c>
      <c r="K3917" s="5">
        <v>6.0191667397768418</v>
      </c>
      <c r="L3917" s="143">
        <v>0</v>
      </c>
    </row>
    <row r="3918" spans="1:12" x14ac:dyDescent="0.25">
      <c r="A3918" s="2">
        <v>43480</v>
      </c>
      <c r="B3918" s="3">
        <f t="shared" si="306"/>
        <v>15</v>
      </c>
      <c r="C3918" s="3">
        <f t="shared" si="307"/>
        <v>1</v>
      </c>
      <c r="D3918" s="3">
        <f t="shared" si="308"/>
        <v>2019</v>
      </c>
      <c r="E3918" s="4">
        <v>23.033333333333331</v>
      </c>
      <c r="F3918" s="4">
        <v>21.8125</v>
      </c>
      <c r="G3918" s="4">
        <f t="shared" si="309"/>
        <v>22.422916666666666</v>
      </c>
      <c r="H3918" s="4">
        <v>25.593900000000001</v>
      </c>
      <c r="I3918" s="3">
        <v>10.6</v>
      </c>
      <c r="J3918" s="4">
        <f t="shared" ca="1" si="305"/>
        <v>12.422916666666666</v>
      </c>
      <c r="K3918" s="5">
        <v>6.7754792013026588</v>
      </c>
      <c r="L3918" s="143">
        <v>0</v>
      </c>
    </row>
    <row r="3919" spans="1:12" x14ac:dyDescent="0.25">
      <c r="A3919" s="2">
        <v>43481</v>
      </c>
      <c r="B3919" s="3">
        <f t="shared" si="306"/>
        <v>16</v>
      </c>
      <c r="C3919" s="3">
        <f t="shared" si="307"/>
        <v>1</v>
      </c>
      <c r="D3919" s="3">
        <f t="shared" si="308"/>
        <v>2019</v>
      </c>
      <c r="E3919" s="4">
        <v>21.975000000000005</v>
      </c>
      <c r="F3919" s="4">
        <v>20.645833333333332</v>
      </c>
      <c r="G3919" s="4">
        <f t="shared" si="309"/>
        <v>21.310416666666669</v>
      </c>
      <c r="H3919" s="4">
        <v>18.814499999999995</v>
      </c>
      <c r="I3919" s="3">
        <v>7.6</v>
      </c>
      <c r="J3919" s="4">
        <f t="shared" ca="1" si="305"/>
        <v>11.310416666666669</v>
      </c>
      <c r="K3919" s="5">
        <v>4.9611134368143839</v>
      </c>
      <c r="L3919" s="143">
        <v>0</v>
      </c>
    </row>
    <row r="3920" spans="1:12" x14ac:dyDescent="0.25">
      <c r="A3920" s="2">
        <v>43482</v>
      </c>
      <c r="B3920" s="3">
        <f t="shared" si="306"/>
        <v>17</v>
      </c>
      <c r="C3920" s="3">
        <f t="shared" si="307"/>
        <v>1</v>
      </c>
      <c r="D3920" s="3">
        <f t="shared" si="308"/>
        <v>2019</v>
      </c>
      <c r="E3920" s="4">
        <v>22.387499999999999</v>
      </c>
      <c r="F3920" s="4">
        <v>20.424999999999997</v>
      </c>
      <c r="G3920" s="4">
        <f t="shared" si="309"/>
        <v>21.40625</v>
      </c>
      <c r="H3920" s="4">
        <v>21.786200000000004</v>
      </c>
      <c r="I3920" s="3">
        <v>34.799999999999997</v>
      </c>
      <c r="J3920" s="4">
        <f t="shared" ca="1" si="305"/>
        <v>11.406249999999998</v>
      </c>
      <c r="K3920" s="5">
        <v>5.4950001493034888</v>
      </c>
      <c r="L3920" s="143">
        <v>0</v>
      </c>
    </row>
    <row r="3921" spans="1:12" x14ac:dyDescent="0.25">
      <c r="A3921" s="2">
        <v>43483</v>
      </c>
      <c r="B3921" s="3">
        <f t="shared" si="306"/>
        <v>18</v>
      </c>
      <c r="C3921" s="3">
        <f t="shared" si="307"/>
        <v>1</v>
      </c>
      <c r="D3921" s="3">
        <f t="shared" si="308"/>
        <v>2019</v>
      </c>
      <c r="E3921" s="4">
        <v>21.479166666666661</v>
      </c>
      <c r="F3921" s="4">
        <v>20.179166666666664</v>
      </c>
      <c r="G3921" s="4">
        <f t="shared" si="309"/>
        <v>20.829166666666662</v>
      </c>
      <c r="H3921" s="4">
        <v>22.896800000000002</v>
      </c>
      <c r="I3921" s="3">
        <v>5.8000000000000007</v>
      </c>
      <c r="J3921" s="4">
        <f t="shared" ca="1" si="305"/>
        <v>10.829166666666662</v>
      </c>
      <c r="K3921" s="5">
        <v>5.601077168327695</v>
      </c>
      <c r="L3921" s="143">
        <v>0</v>
      </c>
    </row>
    <row r="3922" spans="1:12" x14ac:dyDescent="0.25">
      <c r="A3922" s="2">
        <v>43484</v>
      </c>
      <c r="B3922" s="3">
        <f t="shared" si="306"/>
        <v>19</v>
      </c>
      <c r="C3922" s="3">
        <f t="shared" si="307"/>
        <v>1</v>
      </c>
      <c r="D3922" s="3">
        <f t="shared" si="308"/>
        <v>2019</v>
      </c>
      <c r="E3922" s="4">
        <v>19.829166666666662</v>
      </c>
      <c r="F3922" s="4">
        <v>18.824999999999999</v>
      </c>
      <c r="G3922" s="4">
        <f t="shared" si="309"/>
        <v>19.327083333333331</v>
      </c>
      <c r="H3922" s="4">
        <v>14.0265</v>
      </c>
      <c r="I3922" s="3">
        <v>6.2</v>
      </c>
      <c r="J3922" s="4">
        <f t="shared" ca="1" si="305"/>
        <v>9.3270833333333307</v>
      </c>
      <c r="K3922" s="5">
        <v>3.5829865673676244</v>
      </c>
      <c r="L3922" s="143">
        <v>0</v>
      </c>
    </row>
    <row r="3923" spans="1:12" x14ac:dyDescent="0.25">
      <c r="A3923" s="2">
        <v>43485</v>
      </c>
      <c r="B3923" s="3">
        <f t="shared" si="306"/>
        <v>20</v>
      </c>
      <c r="C3923" s="3">
        <f t="shared" si="307"/>
        <v>1</v>
      </c>
      <c r="D3923" s="3">
        <f t="shared" si="308"/>
        <v>2019</v>
      </c>
      <c r="E3923" s="4">
        <v>18.466666666666669</v>
      </c>
      <c r="F3923" s="4">
        <v>17.362500000000001</v>
      </c>
      <c r="G3923" s="4">
        <f t="shared" si="309"/>
        <v>17.914583333333333</v>
      </c>
      <c r="H3923" s="4">
        <v>15.177100000000001</v>
      </c>
      <c r="I3923" s="3">
        <v>1.6</v>
      </c>
      <c r="J3923" s="4">
        <f t="shared" ca="1" si="305"/>
        <v>7.9145833333333346</v>
      </c>
      <c r="K3923" s="5">
        <v>3.7163558699141901</v>
      </c>
      <c r="L3923" s="143">
        <v>0</v>
      </c>
    </row>
    <row r="3924" spans="1:12" x14ac:dyDescent="0.25">
      <c r="A3924" s="2">
        <v>43486</v>
      </c>
      <c r="B3924" s="3">
        <f t="shared" si="306"/>
        <v>21</v>
      </c>
      <c r="C3924" s="3">
        <f t="shared" si="307"/>
        <v>1</v>
      </c>
      <c r="D3924" s="3">
        <f t="shared" si="308"/>
        <v>2019</v>
      </c>
      <c r="E3924" s="4">
        <v>21.570833333333336</v>
      </c>
      <c r="F3924" s="4">
        <v>20.433333333333337</v>
      </c>
      <c r="G3924" s="4">
        <f t="shared" si="309"/>
        <v>21.002083333333339</v>
      </c>
      <c r="H3924" s="4">
        <v>25.709399999999999</v>
      </c>
      <c r="I3924" s="3">
        <v>0</v>
      </c>
      <c r="J3924" s="4">
        <f t="shared" ca="1" si="305"/>
        <v>11.002083333333337</v>
      </c>
      <c r="K3924" s="5">
        <v>6.961149940590909</v>
      </c>
      <c r="L3924" s="143">
        <v>0</v>
      </c>
    </row>
    <row r="3925" spans="1:12" x14ac:dyDescent="0.25">
      <c r="A3925" s="2">
        <v>43487</v>
      </c>
      <c r="B3925" s="3">
        <f t="shared" si="306"/>
        <v>22</v>
      </c>
      <c r="C3925" s="3">
        <f t="shared" si="307"/>
        <v>1</v>
      </c>
      <c r="D3925" s="3">
        <f t="shared" si="308"/>
        <v>2019</v>
      </c>
      <c r="E3925" s="4">
        <v>22.241666666666671</v>
      </c>
      <c r="F3925" s="4">
        <v>20.820833333333329</v>
      </c>
      <c r="G3925" s="4">
        <f t="shared" si="309"/>
        <v>21.53125</v>
      </c>
      <c r="H3925" s="4">
        <v>31.492799999999995</v>
      </c>
      <c r="I3925" s="3">
        <v>0</v>
      </c>
      <c r="J3925" s="4">
        <f t="shared" ca="1" si="305"/>
        <v>11.53125</v>
      </c>
      <c r="K3925" s="5">
        <v>8.6832410433046405</v>
      </c>
      <c r="L3925" s="143">
        <v>0</v>
      </c>
    </row>
    <row r="3926" spans="1:12" x14ac:dyDescent="0.25">
      <c r="A3926" s="2">
        <v>43488</v>
      </c>
      <c r="B3926" s="3">
        <f t="shared" si="306"/>
        <v>23</v>
      </c>
      <c r="C3926" s="3">
        <f t="shared" si="307"/>
        <v>1</v>
      </c>
      <c r="D3926" s="3">
        <f t="shared" si="308"/>
        <v>2019</v>
      </c>
      <c r="E3926" s="4">
        <v>24.141666666666662</v>
      </c>
      <c r="F3926" s="4">
        <v>22.799999999999997</v>
      </c>
      <c r="G3926" s="4">
        <f t="shared" si="309"/>
        <v>23.470833333333331</v>
      </c>
      <c r="H3926" s="4">
        <v>27.349599999999995</v>
      </c>
      <c r="I3926" s="3">
        <v>0</v>
      </c>
      <c r="J3926" s="4">
        <f t="shared" ca="1" si="305"/>
        <v>13.47083333333333</v>
      </c>
      <c r="K3926" s="5">
        <v>7.982233665328188</v>
      </c>
      <c r="L3926" s="143">
        <v>0</v>
      </c>
    </row>
    <row r="3927" spans="1:12" x14ac:dyDescent="0.25">
      <c r="A3927" s="2">
        <v>43489</v>
      </c>
      <c r="B3927" s="3">
        <f t="shared" si="306"/>
        <v>24</v>
      </c>
      <c r="C3927" s="3">
        <f t="shared" si="307"/>
        <v>1</v>
      </c>
      <c r="D3927" s="3">
        <f t="shared" si="308"/>
        <v>2019</v>
      </c>
      <c r="E3927" s="4">
        <v>22.9375</v>
      </c>
      <c r="F3927" s="4">
        <v>21.5</v>
      </c>
      <c r="G3927" s="4">
        <f t="shared" si="309"/>
        <v>22.21875</v>
      </c>
      <c r="H3927" s="4">
        <v>20.517099999999999</v>
      </c>
      <c r="I3927" s="3">
        <v>0</v>
      </c>
      <c r="J3927" s="4">
        <f t="shared" ca="1" si="305"/>
        <v>12.21875</v>
      </c>
      <c r="K3927" s="5">
        <v>5.7725905966061672</v>
      </c>
      <c r="L3927" s="143">
        <v>0</v>
      </c>
    </row>
    <row r="3928" spans="1:12" x14ac:dyDescent="0.25">
      <c r="A3928" s="2">
        <v>43490</v>
      </c>
      <c r="B3928" s="3">
        <f t="shared" si="306"/>
        <v>25</v>
      </c>
      <c r="C3928" s="3">
        <f t="shared" si="307"/>
        <v>1</v>
      </c>
      <c r="D3928" s="3">
        <f t="shared" si="308"/>
        <v>2019</v>
      </c>
      <c r="E3928" s="4">
        <v>21.570833333333336</v>
      </c>
      <c r="F3928" s="4">
        <v>20.11666666666666</v>
      </c>
      <c r="G3928" s="4">
        <f t="shared" si="309"/>
        <v>20.84375</v>
      </c>
      <c r="H3928" s="4">
        <v>26.651399999999999</v>
      </c>
      <c r="I3928" s="3">
        <v>0</v>
      </c>
      <c r="J3928" s="4">
        <f t="shared" ca="1" si="305"/>
        <v>10.843749999999998</v>
      </c>
      <c r="K3928" s="5">
        <v>6.8832019903666826</v>
      </c>
      <c r="L3928" s="143">
        <v>0</v>
      </c>
    </row>
    <row r="3929" spans="1:12" x14ac:dyDescent="0.25">
      <c r="A3929" s="2">
        <v>43491</v>
      </c>
      <c r="B3929" s="3">
        <f t="shared" si="306"/>
        <v>26</v>
      </c>
      <c r="C3929" s="3">
        <f t="shared" si="307"/>
        <v>1</v>
      </c>
      <c r="D3929" s="3">
        <f t="shared" si="308"/>
        <v>2019</v>
      </c>
      <c r="E3929" s="4">
        <v>22.291666666666661</v>
      </c>
      <c r="F3929" s="4">
        <v>20.920833333333334</v>
      </c>
      <c r="G3929" s="4">
        <f t="shared" si="309"/>
        <v>21.606249999999996</v>
      </c>
      <c r="H3929" s="4">
        <v>30.171300000000002</v>
      </c>
      <c r="I3929" s="3">
        <v>0.2</v>
      </c>
      <c r="J3929" s="4">
        <f t="shared" ca="1" si="305"/>
        <v>11.606249999999998</v>
      </c>
      <c r="K3929" s="5">
        <v>7.9826199710153203</v>
      </c>
      <c r="L3929" s="143">
        <v>0</v>
      </c>
    </row>
    <row r="3930" spans="1:12" x14ac:dyDescent="0.25">
      <c r="A3930" s="2">
        <v>43492</v>
      </c>
      <c r="B3930" s="3">
        <f t="shared" si="306"/>
        <v>27</v>
      </c>
      <c r="C3930" s="3">
        <f t="shared" si="307"/>
        <v>1</v>
      </c>
      <c r="D3930" s="3">
        <f t="shared" si="308"/>
        <v>2019</v>
      </c>
      <c r="E3930" s="4">
        <v>22.412499999999998</v>
      </c>
      <c r="F3930" s="4">
        <v>21.258333333333336</v>
      </c>
      <c r="G3930" s="4">
        <f t="shared" si="309"/>
        <v>21.835416666666667</v>
      </c>
      <c r="H3930" s="4">
        <v>30.314600000000002</v>
      </c>
      <c r="I3930" s="3">
        <v>0</v>
      </c>
      <c r="J3930" s="4">
        <f t="shared" ca="1" si="305"/>
        <v>11.835416666666667</v>
      </c>
      <c r="K3930" s="5">
        <v>8.3333006613793774</v>
      </c>
      <c r="L3930" s="143">
        <v>0</v>
      </c>
    </row>
    <row r="3931" spans="1:12" x14ac:dyDescent="0.25">
      <c r="A3931" s="2">
        <v>43493</v>
      </c>
      <c r="B3931" s="3">
        <f t="shared" si="306"/>
        <v>28</v>
      </c>
      <c r="C3931" s="3">
        <f t="shared" si="307"/>
        <v>1</v>
      </c>
      <c r="D3931" s="3">
        <f t="shared" si="308"/>
        <v>2019</v>
      </c>
      <c r="E3931" s="4">
        <v>23.099999999999998</v>
      </c>
      <c r="F3931" s="4">
        <v>21.562500000000004</v>
      </c>
      <c r="G3931" s="4">
        <f t="shared" si="309"/>
        <v>22.331250000000001</v>
      </c>
      <c r="H3931" s="4">
        <v>28.270699999999998</v>
      </c>
      <c r="I3931" s="3">
        <v>0</v>
      </c>
      <c r="J3931" s="4">
        <f t="shared" ca="1" si="305"/>
        <v>12.331250000000001</v>
      </c>
      <c r="K3931" s="5">
        <v>7.8577332218553435</v>
      </c>
      <c r="L3931" s="143">
        <v>0</v>
      </c>
    </row>
    <row r="3932" spans="1:12" x14ac:dyDescent="0.25">
      <c r="A3932" s="2">
        <v>43494</v>
      </c>
      <c r="B3932" s="3">
        <f t="shared" si="306"/>
        <v>29</v>
      </c>
      <c r="C3932" s="3">
        <f t="shared" si="307"/>
        <v>1</v>
      </c>
      <c r="D3932" s="3">
        <f t="shared" si="308"/>
        <v>2019</v>
      </c>
      <c r="E3932" s="4">
        <v>24.216666666666669</v>
      </c>
      <c r="F3932" s="4">
        <v>22.662499999999998</v>
      </c>
      <c r="G3932" s="4">
        <f t="shared" si="309"/>
        <v>23.439583333333331</v>
      </c>
      <c r="H3932" s="4">
        <v>26.090799999999998</v>
      </c>
      <c r="I3932" s="3">
        <v>0</v>
      </c>
      <c r="J3932" s="4">
        <f t="shared" ca="1" si="305"/>
        <v>13.439583333333333</v>
      </c>
      <c r="K3932" s="5">
        <v>7.5965367526360117</v>
      </c>
      <c r="L3932" s="143">
        <v>0</v>
      </c>
    </row>
    <row r="3933" spans="1:12" x14ac:dyDescent="0.25">
      <c r="A3933" s="2">
        <v>43495</v>
      </c>
      <c r="B3933" s="3">
        <f t="shared" si="306"/>
        <v>30</v>
      </c>
      <c r="C3933" s="3">
        <f t="shared" si="307"/>
        <v>1</v>
      </c>
      <c r="D3933" s="3">
        <f t="shared" si="308"/>
        <v>2019</v>
      </c>
      <c r="E3933" s="4">
        <v>25.212500000000009</v>
      </c>
      <c r="F3933" s="4">
        <v>23.712500000000002</v>
      </c>
      <c r="G3933" s="4">
        <f t="shared" si="309"/>
        <v>24.462500000000006</v>
      </c>
      <c r="H3933" s="4">
        <v>26.1753</v>
      </c>
      <c r="I3933" s="3">
        <v>0</v>
      </c>
      <c r="J3933" s="4">
        <f t="shared" ca="1" si="305"/>
        <v>14.462500000000006</v>
      </c>
      <c r="K3933" s="5">
        <v>8.038354590027641</v>
      </c>
      <c r="L3933" s="143">
        <v>0</v>
      </c>
    </row>
    <row r="3934" spans="1:12" x14ac:dyDescent="0.25">
      <c r="A3934" s="2">
        <v>43496</v>
      </c>
      <c r="B3934" s="3">
        <f t="shared" si="306"/>
        <v>31</v>
      </c>
      <c r="C3934" s="3">
        <f t="shared" si="307"/>
        <v>1</v>
      </c>
      <c r="D3934" s="3">
        <f t="shared" si="308"/>
        <v>2019</v>
      </c>
      <c r="E3934" s="4">
        <v>24.420833333333334</v>
      </c>
      <c r="F3934" s="4">
        <v>22.416666666666671</v>
      </c>
      <c r="G3934" s="4">
        <f t="shared" si="309"/>
        <v>23.418750000000003</v>
      </c>
      <c r="H3934" s="4">
        <v>22.433699999999998</v>
      </c>
      <c r="I3934" s="3">
        <v>1</v>
      </c>
      <c r="J3934" s="4">
        <f t="shared" ca="1" si="305"/>
        <v>13.418750000000003</v>
      </c>
      <c r="K3934" s="5">
        <v>6.6957618941019641</v>
      </c>
      <c r="L3934" s="143">
        <v>0</v>
      </c>
    </row>
    <row r="3935" spans="1:12" x14ac:dyDescent="0.25">
      <c r="A3935" s="2">
        <v>43497</v>
      </c>
      <c r="B3935" s="3">
        <f t="shared" si="306"/>
        <v>1</v>
      </c>
      <c r="C3935" s="3">
        <f t="shared" si="307"/>
        <v>2</v>
      </c>
      <c r="D3935" s="3">
        <f t="shared" si="308"/>
        <v>2019</v>
      </c>
      <c r="E3935" s="4">
        <v>22.924999999999994</v>
      </c>
      <c r="F3935" s="4">
        <v>21.512500000000003</v>
      </c>
      <c r="G3935" s="4">
        <f t="shared" si="309"/>
        <v>22.21875</v>
      </c>
      <c r="H3935" s="4">
        <v>23.497</v>
      </c>
      <c r="I3935" s="3">
        <v>11</v>
      </c>
      <c r="J3935" s="4">
        <f t="shared" ca="1" si="305"/>
        <v>12.218749999999998</v>
      </c>
      <c r="K3935" s="5">
        <v>6.4243468595190798</v>
      </c>
      <c r="L3935" s="144">
        <v>0</v>
      </c>
    </row>
    <row r="3936" spans="1:12" x14ac:dyDescent="0.25">
      <c r="A3936" s="2">
        <v>43498</v>
      </c>
      <c r="B3936" s="3">
        <f t="shared" si="306"/>
        <v>2</v>
      </c>
      <c r="C3936" s="3">
        <f t="shared" si="307"/>
        <v>2</v>
      </c>
      <c r="D3936" s="3">
        <f t="shared" si="308"/>
        <v>2019</v>
      </c>
      <c r="E3936" s="4">
        <v>22.475000000000005</v>
      </c>
      <c r="F3936" s="4">
        <v>21.054166666666671</v>
      </c>
      <c r="G3936" s="4">
        <f t="shared" si="309"/>
        <v>21.764583333333338</v>
      </c>
      <c r="H3936" s="4">
        <v>24.437100000000001</v>
      </c>
      <c r="I3936" s="3">
        <v>8.3999999999999986</v>
      </c>
      <c r="J3936" s="4">
        <f t="shared" ca="1" si="305"/>
        <v>11.764583333333338</v>
      </c>
      <c r="K3936" s="5">
        <v>6.7521620719914841</v>
      </c>
      <c r="L3936" s="144">
        <v>0</v>
      </c>
    </row>
    <row r="3937" spans="1:12" x14ac:dyDescent="0.25">
      <c r="A3937" s="2">
        <v>43499</v>
      </c>
      <c r="B3937" s="3">
        <f t="shared" si="306"/>
        <v>3</v>
      </c>
      <c r="C3937" s="3">
        <f t="shared" si="307"/>
        <v>2</v>
      </c>
      <c r="D3937" s="3">
        <f t="shared" si="308"/>
        <v>2019</v>
      </c>
      <c r="E3937" s="4">
        <v>17.891666666666669</v>
      </c>
      <c r="F3937" s="4">
        <v>17.120833333333334</v>
      </c>
      <c r="G3937" s="4">
        <f t="shared" si="309"/>
        <v>17.506250000000001</v>
      </c>
      <c r="H3937" s="4">
        <v>8.1728000000000005</v>
      </c>
      <c r="I3937" s="3">
        <v>11.2</v>
      </c>
      <c r="J3937" s="4">
        <f t="shared" ca="1" si="305"/>
        <v>7.5062500000000014</v>
      </c>
      <c r="K3937" s="5">
        <v>1.9953604986352032</v>
      </c>
      <c r="L3937" s="144">
        <v>0</v>
      </c>
    </row>
    <row r="3938" spans="1:12" x14ac:dyDescent="0.25">
      <c r="A3938" s="2">
        <v>43500</v>
      </c>
      <c r="B3938" s="3">
        <f t="shared" si="306"/>
        <v>4</v>
      </c>
      <c r="C3938" s="3">
        <f t="shared" si="307"/>
        <v>2</v>
      </c>
      <c r="D3938" s="3">
        <f t="shared" si="308"/>
        <v>2019</v>
      </c>
      <c r="E3938" s="4">
        <v>16.899999999999995</v>
      </c>
      <c r="F3938" s="4">
        <v>15.620833333333335</v>
      </c>
      <c r="G3938" s="4">
        <f t="shared" si="309"/>
        <v>16.260416666666664</v>
      </c>
      <c r="H3938" s="4">
        <v>19.105899999999998</v>
      </c>
      <c r="I3938" s="3">
        <v>0</v>
      </c>
      <c r="J3938" s="4">
        <f t="shared" ca="1" si="305"/>
        <v>6.2604166666666652</v>
      </c>
      <c r="K3938" s="5">
        <v>4.7375715232659932</v>
      </c>
      <c r="L3938" s="144">
        <v>0</v>
      </c>
    </row>
    <row r="3939" spans="1:12" x14ac:dyDescent="0.25">
      <c r="A3939" s="2">
        <v>43501</v>
      </c>
      <c r="B3939" s="3">
        <f t="shared" si="306"/>
        <v>5</v>
      </c>
      <c r="C3939" s="3">
        <f t="shared" si="307"/>
        <v>2</v>
      </c>
      <c r="D3939" s="3">
        <f t="shared" si="308"/>
        <v>2019</v>
      </c>
      <c r="E3939" s="4">
        <v>18.266666666666666</v>
      </c>
      <c r="F3939" s="4">
        <v>16.808333333333334</v>
      </c>
      <c r="G3939" s="4">
        <f t="shared" si="309"/>
        <v>17.537500000000001</v>
      </c>
      <c r="H3939" s="4">
        <v>26.098700000000001</v>
      </c>
      <c r="I3939" s="3">
        <v>0</v>
      </c>
      <c r="J3939" s="4">
        <f t="shared" ca="1" si="305"/>
        <v>7.5374999999999996</v>
      </c>
      <c r="K3939" s="5">
        <v>6.6702000764080687</v>
      </c>
      <c r="L3939" s="144">
        <v>0</v>
      </c>
    </row>
    <row r="3940" spans="1:12" x14ac:dyDescent="0.25">
      <c r="A3940" s="2">
        <v>43502</v>
      </c>
      <c r="B3940" s="3">
        <f t="shared" si="306"/>
        <v>6</v>
      </c>
      <c r="C3940" s="3">
        <f t="shared" si="307"/>
        <v>2</v>
      </c>
      <c r="D3940" s="3">
        <f t="shared" si="308"/>
        <v>2019</v>
      </c>
      <c r="E3940" s="4">
        <v>18.758333333333329</v>
      </c>
      <c r="F3940" s="4">
        <v>17.412499999999998</v>
      </c>
      <c r="G3940" s="4">
        <f t="shared" si="309"/>
        <v>18.085416666666664</v>
      </c>
      <c r="H3940" s="4">
        <v>26.572000000000003</v>
      </c>
      <c r="I3940" s="3">
        <v>0</v>
      </c>
      <c r="J3940" s="4">
        <f t="shared" ca="1" si="305"/>
        <v>8.0854166666666636</v>
      </c>
      <c r="K3940" s="5">
        <v>6.8179939262906135</v>
      </c>
      <c r="L3940" s="144">
        <v>0</v>
      </c>
    </row>
    <row r="3941" spans="1:12" x14ac:dyDescent="0.25">
      <c r="A3941" s="2">
        <v>43503</v>
      </c>
      <c r="B3941" s="3">
        <f t="shared" si="306"/>
        <v>7</v>
      </c>
      <c r="C3941" s="3">
        <f t="shared" si="307"/>
        <v>2</v>
      </c>
      <c r="D3941" s="3">
        <f t="shared" si="308"/>
        <v>2019</v>
      </c>
      <c r="E3941" s="4">
        <v>20.191666666666666</v>
      </c>
      <c r="F3941" s="4">
        <v>18.69166666666667</v>
      </c>
      <c r="G3941" s="4">
        <f t="shared" si="309"/>
        <v>19.44166666666667</v>
      </c>
      <c r="H3941" s="4">
        <v>27.881899999999998</v>
      </c>
      <c r="I3941" s="3">
        <v>0</v>
      </c>
      <c r="J3941" s="4">
        <f t="shared" ca="1" si="305"/>
        <v>9.4416666666666682</v>
      </c>
      <c r="K3941" s="5">
        <v>7.4758903657569862</v>
      </c>
      <c r="L3941" s="144">
        <v>0</v>
      </c>
    </row>
    <row r="3942" spans="1:12" x14ac:dyDescent="0.25">
      <c r="A3942" s="2">
        <v>43504</v>
      </c>
      <c r="B3942" s="3">
        <f t="shared" si="306"/>
        <v>8</v>
      </c>
      <c r="C3942" s="3">
        <f t="shared" si="307"/>
        <v>2</v>
      </c>
      <c r="D3942" s="3">
        <f t="shared" si="308"/>
        <v>2019</v>
      </c>
      <c r="E3942" s="4">
        <v>21.849999999999998</v>
      </c>
      <c r="F3942" s="4">
        <v>20.212499999999999</v>
      </c>
      <c r="G3942" s="4">
        <f t="shared" si="309"/>
        <v>21.03125</v>
      </c>
      <c r="H3942" s="4">
        <v>26.083200000000005</v>
      </c>
      <c r="I3942" s="3">
        <v>0</v>
      </c>
      <c r="J3942" s="4">
        <f t="shared" ca="1" si="305"/>
        <v>11.031249999999998</v>
      </c>
      <c r="K3942" s="5">
        <v>7.2620644861729549</v>
      </c>
      <c r="L3942" s="144">
        <v>0</v>
      </c>
    </row>
    <row r="3943" spans="1:12" x14ac:dyDescent="0.25">
      <c r="A3943" s="2">
        <v>43505</v>
      </c>
      <c r="B3943" s="3">
        <f t="shared" si="306"/>
        <v>9</v>
      </c>
      <c r="C3943" s="3">
        <f t="shared" si="307"/>
        <v>2</v>
      </c>
      <c r="D3943" s="3">
        <f t="shared" si="308"/>
        <v>2019</v>
      </c>
      <c r="E3943" s="4">
        <v>23.183333333333334</v>
      </c>
      <c r="F3943" s="4">
        <v>21.55</v>
      </c>
      <c r="G3943" s="4">
        <f t="shared" si="309"/>
        <v>22.366666666666667</v>
      </c>
      <c r="H3943" s="4">
        <v>26.471799999999995</v>
      </c>
      <c r="I3943" s="3">
        <v>0</v>
      </c>
      <c r="J3943" s="4">
        <f t="shared" ca="1" si="305"/>
        <v>12.366666666666667</v>
      </c>
      <c r="K3943" s="5">
        <v>7.5979339280622957</v>
      </c>
      <c r="L3943" s="144">
        <v>0</v>
      </c>
    </row>
    <row r="3944" spans="1:12" x14ac:dyDescent="0.25">
      <c r="A3944" s="2">
        <v>43506</v>
      </c>
      <c r="B3944" s="3">
        <f t="shared" si="306"/>
        <v>10</v>
      </c>
      <c r="C3944" s="3">
        <f t="shared" si="307"/>
        <v>2</v>
      </c>
      <c r="D3944" s="3">
        <f t="shared" si="308"/>
        <v>2019</v>
      </c>
      <c r="E3944" s="4">
        <v>21.324999999999999</v>
      </c>
      <c r="F3944" s="4">
        <v>19.741666666666664</v>
      </c>
      <c r="G3944" s="4">
        <f t="shared" si="309"/>
        <v>20.533333333333331</v>
      </c>
      <c r="H3944" s="4">
        <v>9.0448000000000022</v>
      </c>
      <c r="I3944" s="3">
        <v>15.4</v>
      </c>
      <c r="J3944" s="4">
        <f t="shared" ca="1" si="305"/>
        <v>10.533333333333331</v>
      </c>
      <c r="K3944" s="5">
        <v>2.5949075441703493</v>
      </c>
      <c r="L3944" s="144">
        <v>0</v>
      </c>
    </row>
    <row r="3945" spans="1:12" x14ac:dyDescent="0.25">
      <c r="A3945" s="2">
        <v>43507</v>
      </c>
      <c r="B3945" s="3">
        <f t="shared" si="306"/>
        <v>11</v>
      </c>
      <c r="C3945" s="3">
        <f t="shared" si="307"/>
        <v>2</v>
      </c>
      <c r="D3945" s="3">
        <f t="shared" si="308"/>
        <v>2019</v>
      </c>
      <c r="E3945" s="4">
        <v>21.654166666666665</v>
      </c>
      <c r="F3945" s="4">
        <v>20.412499999999998</v>
      </c>
      <c r="G3945" s="4">
        <f t="shared" si="309"/>
        <v>21.033333333333331</v>
      </c>
      <c r="H3945" s="4">
        <v>18.015999999999995</v>
      </c>
      <c r="I3945" s="3">
        <v>6.6</v>
      </c>
      <c r="J3945" s="4">
        <f t="shared" ca="1" si="305"/>
        <v>11.033333333333331</v>
      </c>
      <c r="K3945" s="5">
        <v>4.7807064380399504</v>
      </c>
      <c r="L3945" s="144">
        <v>0</v>
      </c>
    </row>
    <row r="3946" spans="1:12" x14ac:dyDescent="0.25">
      <c r="A3946" s="2">
        <v>43508</v>
      </c>
      <c r="B3946" s="3">
        <f t="shared" si="306"/>
        <v>12</v>
      </c>
      <c r="C3946" s="3">
        <f t="shared" si="307"/>
        <v>2</v>
      </c>
      <c r="D3946" s="3">
        <f t="shared" si="308"/>
        <v>2019</v>
      </c>
      <c r="E3946" s="4">
        <v>18.595833333333335</v>
      </c>
      <c r="F3946" s="4">
        <v>17.583333333333332</v>
      </c>
      <c r="G3946" s="4">
        <f t="shared" si="309"/>
        <v>18.089583333333334</v>
      </c>
      <c r="H3946" s="4">
        <v>13.516899999999998</v>
      </c>
      <c r="I3946" s="3">
        <v>1.2</v>
      </c>
      <c r="J3946" s="4">
        <f t="shared" ca="1" si="305"/>
        <v>8.0895833333333336</v>
      </c>
      <c r="K3946" s="5">
        <v>3.3433690251201211</v>
      </c>
      <c r="L3946" s="144">
        <v>0</v>
      </c>
    </row>
    <row r="3947" spans="1:12" x14ac:dyDescent="0.25">
      <c r="A3947" s="2">
        <v>43509</v>
      </c>
      <c r="B3947" s="3">
        <f t="shared" si="306"/>
        <v>13</v>
      </c>
      <c r="C3947" s="3">
        <f t="shared" si="307"/>
        <v>2</v>
      </c>
      <c r="D3947" s="3">
        <f t="shared" si="308"/>
        <v>2019</v>
      </c>
      <c r="E3947" s="4">
        <v>17.008333333333333</v>
      </c>
      <c r="F3947" s="4">
        <v>15.412499999999996</v>
      </c>
      <c r="G3947" s="4">
        <f t="shared" si="309"/>
        <v>16.210416666666664</v>
      </c>
      <c r="H3947" s="4">
        <v>28.1356</v>
      </c>
      <c r="I3947" s="3">
        <v>0.60000000000000009</v>
      </c>
      <c r="J3947" s="4">
        <f t="shared" ca="1" si="305"/>
        <v>6.2104166666666645</v>
      </c>
      <c r="K3947" s="5">
        <v>6.4805159974591753</v>
      </c>
      <c r="L3947" s="144">
        <v>0</v>
      </c>
    </row>
    <row r="3948" spans="1:12" x14ac:dyDescent="0.25">
      <c r="A3948" s="2">
        <v>43510</v>
      </c>
      <c r="B3948" s="3">
        <f t="shared" si="306"/>
        <v>14</v>
      </c>
      <c r="C3948" s="3">
        <f t="shared" si="307"/>
        <v>2</v>
      </c>
      <c r="D3948" s="3">
        <f t="shared" si="308"/>
        <v>2019</v>
      </c>
      <c r="E3948" s="4">
        <v>18.666666666666668</v>
      </c>
      <c r="F3948" s="4">
        <v>17.391666666666666</v>
      </c>
      <c r="G3948" s="4">
        <f t="shared" si="309"/>
        <v>18.029166666666669</v>
      </c>
      <c r="H3948" s="4">
        <v>22.626699999999996</v>
      </c>
      <c r="I3948" s="3">
        <v>0</v>
      </c>
      <c r="J3948" s="4">
        <f t="shared" ca="1" si="305"/>
        <v>8.0291666666666668</v>
      </c>
      <c r="K3948" s="5">
        <v>5.4779927250598313</v>
      </c>
      <c r="L3948" s="144">
        <v>0</v>
      </c>
    </row>
    <row r="3949" spans="1:12" x14ac:dyDescent="0.25">
      <c r="A3949" s="2">
        <v>43511</v>
      </c>
      <c r="B3949" s="3">
        <f t="shared" si="306"/>
        <v>15</v>
      </c>
      <c r="C3949" s="3">
        <f t="shared" si="307"/>
        <v>2</v>
      </c>
      <c r="D3949" s="3">
        <f t="shared" si="308"/>
        <v>2019</v>
      </c>
      <c r="E3949" s="4">
        <v>17.216666666666669</v>
      </c>
      <c r="F3949" s="4">
        <v>16.504166666666666</v>
      </c>
      <c r="G3949" s="4">
        <f t="shared" si="309"/>
        <v>16.860416666666666</v>
      </c>
      <c r="H3949" s="4">
        <v>7.3537000000000008</v>
      </c>
      <c r="I3949" s="3">
        <v>17.8</v>
      </c>
      <c r="J3949" s="4">
        <f t="shared" ca="1" si="305"/>
        <v>6.8604166666666675</v>
      </c>
      <c r="K3949" s="5">
        <v>1.8272618092345776</v>
      </c>
      <c r="L3949" s="144">
        <v>0</v>
      </c>
    </row>
    <row r="3950" spans="1:12" x14ac:dyDescent="0.25">
      <c r="A3950" s="2">
        <v>43512</v>
      </c>
      <c r="B3950" s="3">
        <f t="shared" si="306"/>
        <v>16</v>
      </c>
      <c r="C3950" s="3">
        <f t="shared" si="307"/>
        <v>2</v>
      </c>
      <c r="D3950" s="3">
        <f t="shared" si="308"/>
        <v>2019</v>
      </c>
      <c r="E3950" s="4">
        <v>18.483333333333331</v>
      </c>
      <c r="F3950" s="4">
        <v>17.324999999999999</v>
      </c>
      <c r="G3950" s="4">
        <f t="shared" si="309"/>
        <v>17.904166666666665</v>
      </c>
      <c r="H3950" s="4">
        <v>17.275500000000001</v>
      </c>
      <c r="I3950" s="3">
        <v>0.2</v>
      </c>
      <c r="J3950" s="4">
        <f t="shared" ca="1" si="305"/>
        <v>7.904166666666665</v>
      </c>
      <c r="K3950" s="5">
        <v>4.4899013981402911</v>
      </c>
      <c r="L3950" s="144">
        <v>0</v>
      </c>
    </row>
    <row r="3951" spans="1:12" x14ac:dyDescent="0.25">
      <c r="A3951" s="2">
        <v>43513</v>
      </c>
      <c r="B3951" s="3">
        <f t="shared" si="306"/>
        <v>17</v>
      </c>
      <c r="C3951" s="3">
        <f t="shared" si="307"/>
        <v>2</v>
      </c>
      <c r="D3951" s="3">
        <f t="shared" si="308"/>
        <v>2019</v>
      </c>
      <c r="E3951" s="4">
        <v>18.912500000000001</v>
      </c>
      <c r="F3951" s="4">
        <v>17.62083333333333</v>
      </c>
      <c r="G3951" s="4">
        <f t="shared" si="309"/>
        <v>18.266666666666666</v>
      </c>
      <c r="H3951" s="4">
        <v>19.693900000000003</v>
      </c>
      <c r="I3951" s="3">
        <v>0</v>
      </c>
      <c r="J3951" s="4">
        <f t="shared" ca="1" si="305"/>
        <v>8.2666666666666657</v>
      </c>
      <c r="K3951" s="5">
        <v>4.9723318022376732</v>
      </c>
      <c r="L3951" s="144">
        <v>0</v>
      </c>
    </row>
    <row r="3952" spans="1:12" x14ac:dyDescent="0.25">
      <c r="A3952" s="2">
        <v>43514</v>
      </c>
      <c r="B3952" s="3">
        <f t="shared" si="306"/>
        <v>18</v>
      </c>
      <c r="C3952" s="3">
        <f t="shared" si="307"/>
        <v>2</v>
      </c>
      <c r="D3952" s="3">
        <f t="shared" si="308"/>
        <v>2019</v>
      </c>
      <c r="E3952" s="4">
        <v>20.216666666666665</v>
      </c>
      <c r="F3952" s="4">
        <v>18.945833333333329</v>
      </c>
      <c r="G3952" s="4">
        <f t="shared" si="309"/>
        <v>19.581249999999997</v>
      </c>
      <c r="H3952" s="4">
        <v>20.710100000000001</v>
      </c>
      <c r="I3952" s="3">
        <v>0</v>
      </c>
      <c r="J3952" s="4">
        <f t="shared" ca="1" si="305"/>
        <v>9.5812499999999972</v>
      </c>
      <c r="K3952" s="5">
        <v>5.3872033492703633</v>
      </c>
      <c r="L3952" s="144">
        <v>0</v>
      </c>
    </row>
    <row r="3953" spans="1:12" x14ac:dyDescent="0.25">
      <c r="A3953" s="2">
        <v>43515</v>
      </c>
      <c r="B3953" s="3">
        <f t="shared" si="306"/>
        <v>19</v>
      </c>
      <c r="C3953" s="3">
        <f t="shared" si="307"/>
        <v>2</v>
      </c>
      <c r="D3953" s="3">
        <f t="shared" si="308"/>
        <v>2019</v>
      </c>
      <c r="E3953" s="4">
        <v>20.141666666666666</v>
      </c>
      <c r="F3953" s="4">
        <v>18.745833333333334</v>
      </c>
      <c r="G3953" s="4">
        <f t="shared" si="309"/>
        <v>19.443750000000001</v>
      </c>
      <c r="H3953" s="4">
        <v>20.037199999999999</v>
      </c>
      <c r="I3953" s="3">
        <v>3</v>
      </c>
      <c r="J3953" s="4">
        <f t="shared" ca="1" si="305"/>
        <v>9.4437499999999996</v>
      </c>
      <c r="K3953" s="5">
        <v>5.331619883449898</v>
      </c>
      <c r="L3953" s="144">
        <v>0</v>
      </c>
    </row>
    <row r="3954" spans="1:12" x14ac:dyDescent="0.25">
      <c r="A3954" s="2">
        <v>43516</v>
      </c>
      <c r="B3954" s="3">
        <f t="shared" si="306"/>
        <v>20</v>
      </c>
      <c r="C3954" s="3">
        <f t="shared" si="307"/>
        <v>2</v>
      </c>
      <c r="D3954" s="3">
        <f t="shared" si="308"/>
        <v>2019</v>
      </c>
      <c r="E3954" s="4">
        <v>20.716666666666658</v>
      </c>
      <c r="F3954" s="4">
        <v>18.862500000000001</v>
      </c>
      <c r="G3954" s="4">
        <f t="shared" si="309"/>
        <v>19.789583333333329</v>
      </c>
      <c r="H3954" s="4">
        <v>23.009799999999998</v>
      </c>
      <c r="I3954" s="3">
        <v>0.2</v>
      </c>
      <c r="J3954" s="4">
        <f t="shared" ca="1" si="305"/>
        <v>9.7895833333333293</v>
      </c>
      <c r="K3954" s="5">
        <v>6.0458449929652955</v>
      </c>
      <c r="L3954" s="144">
        <v>0</v>
      </c>
    </row>
    <row r="3955" spans="1:12" x14ac:dyDescent="0.25">
      <c r="A3955" s="2">
        <v>43517</v>
      </c>
      <c r="B3955" s="3">
        <f t="shared" si="306"/>
        <v>21</v>
      </c>
      <c r="C3955" s="3">
        <f t="shared" si="307"/>
        <v>2</v>
      </c>
      <c r="D3955" s="3">
        <f t="shared" si="308"/>
        <v>2019</v>
      </c>
      <c r="E3955" s="4">
        <v>21.029166666666665</v>
      </c>
      <c r="F3955" s="4">
        <v>19.616666666666667</v>
      </c>
      <c r="G3955" s="4">
        <f t="shared" si="309"/>
        <v>20.322916666666664</v>
      </c>
      <c r="H3955" s="4">
        <v>27.412299999999995</v>
      </c>
      <c r="I3955" s="3">
        <v>0</v>
      </c>
      <c r="J3955" s="4">
        <f t="shared" ca="1" si="305"/>
        <v>10.322916666666666</v>
      </c>
      <c r="K3955" s="5">
        <v>7.3176377055815491</v>
      </c>
      <c r="L3955" s="144">
        <v>0</v>
      </c>
    </row>
    <row r="3956" spans="1:12" x14ac:dyDescent="0.25">
      <c r="A3956" s="2">
        <v>43518</v>
      </c>
      <c r="B3956" s="3">
        <f t="shared" si="306"/>
        <v>22</v>
      </c>
      <c r="C3956" s="3">
        <f t="shared" si="307"/>
        <v>2</v>
      </c>
      <c r="D3956" s="3">
        <f t="shared" si="308"/>
        <v>2019</v>
      </c>
      <c r="E3956" s="4">
        <v>20.75</v>
      </c>
      <c r="F3956" s="4">
        <v>19.220833333333331</v>
      </c>
      <c r="G3956" s="4">
        <f t="shared" si="309"/>
        <v>19.985416666666666</v>
      </c>
      <c r="H3956" s="4">
        <v>22.248200000000001</v>
      </c>
      <c r="I3956" s="3">
        <v>0</v>
      </c>
      <c r="J3956" s="4">
        <f t="shared" ca="1" si="305"/>
        <v>9.9854166666666657</v>
      </c>
      <c r="K3956" s="5">
        <v>5.9790353588433138</v>
      </c>
      <c r="L3956" s="144">
        <v>0</v>
      </c>
    </row>
    <row r="3957" spans="1:12" x14ac:dyDescent="0.25">
      <c r="A3957" s="2">
        <v>43519</v>
      </c>
      <c r="B3957" s="3">
        <f t="shared" si="306"/>
        <v>23</v>
      </c>
      <c r="C3957" s="3">
        <f t="shared" si="307"/>
        <v>2</v>
      </c>
      <c r="D3957" s="3">
        <f t="shared" si="308"/>
        <v>2019</v>
      </c>
      <c r="E3957" s="4">
        <v>23.154166666666669</v>
      </c>
      <c r="F3957" s="4">
        <v>21.666666666666668</v>
      </c>
      <c r="G3957" s="4">
        <f t="shared" si="309"/>
        <v>22.41041666666667</v>
      </c>
      <c r="H3957" s="4">
        <v>27.016600000000004</v>
      </c>
      <c r="I3957" s="3">
        <v>0</v>
      </c>
      <c r="J3957" s="4">
        <f t="shared" ca="1" si="305"/>
        <v>12.410416666666668</v>
      </c>
      <c r="K3957" s="5">
        <v>7.640712814308249</v>
      </c>
      <c r="L3957" s="144">
        <v>0</v>
      </c>
    </row>
    <row r="3958" spans="1:12" x14ac:dyDescent="0.25">
      <c r="A3958" s="2">
        <v>43520</v>
      </c>
      <c r="B3958" s="3">
        <f t="shared" si="306"/>
        <v>24</v>
      </c>
      <c r="C3958" s="3">
        <f t="shared" si="307"/>
        <v>2</v>
      </c>
      <c r="D3958" s="3">
        <f t="shared" si="308"/>
        <v>2019</v>
      </c>
      <c r="E3958" s="4">
        <v>22.087499999999995</v>
      </c>
      <c r="F3958" s="4">
        <v>20.091666666666665</v>
      </c>
      <c r="G3958" s="4">
        <f t="shared" si="309"/>
        <v>21.08958333333333</v>
      </c>
      <c r="H3958" s="4">
        <v>17.040600000000001</v>
      </c>
      <c r="I3958" s="3">
        <v>28</v>
      </c>
      <c r="J3958" s="4">
        <f t="shared" ca="1" si="305"/>
        <v>11.08958333333333</v>
      </c>
      <c r="K3958" s="5">
        <v>4.7345404464096541</v>
      </c>
      <c r="L3958" s="144">
        <v>0</v>
      </c>
    </row>
    <row r="3959" spans="1:12" x14ac:dyDescent="0.25">
      <c r="A3959" s="2">
        <v>43521</v>
      </c>
      <c r="B3959" s="3">
        <f t="shared" si="306"/>
        <v>25</v>
      </c>
      <c r="C3959" s="3">
        <f t="shared" si="307"/>
        <v>2</v>
      </c>
      <c r="D3959" s="3">
        <f t="shared" si="308"/>
        <v>2019</v>
      </c>
      <c r="E3959" s="4">
        <v>17.004166666666666</v>
      </c>
      <c r="F3959" s="4">
        <v>16.499999999999996</v>
      </c>
      <c r="G3959" s="4">
        <f t="shared" si="309"/>
        <v>16.752083333333331</v>
      </c>
      <c r="H3959" s="4">
        <v>5.7892999999999999</v>
      </c>
      <c r="I3959" s="3">
        <v>26.999999999999996</v>
      </c>
      <c r="J3959" s="4">
        <f t="shared" ca="1" si="305"/>
        <v>6.7520833333333314</v>
      </c>
      <c r="K3959" s="5">
        <v>1.455310307983275</v>
      </c>
      <c r="L3959" s="144">
        <v>0</v>
      </c>
    </row>
    <row r="3960" spans="1:12" x14ac:dyDescent="0.25">
      <c r="A3960" s="2">
        <v>43522</v>
      </c>
      <c r="B3960" s="3">
        <f t="shared" si="306"/>
        <v>26</v>
      </c>
      <c r="C3960" s="3">
        <f t="shared" si="307"/>
        <v>2</v>
      </c>
      <c r="D3960" s="3">
        <f t="shared" si="308"/>
        <v>2019</v>
      </c>
      <c r="E3960" s="4">
        <v>16.783333333333335</v>
      </c>
      <c r="F3960" s="4">
        <v>15.804166666666667</v>
      </c>
      <c r="G3960" s="4">
        <f t="shared" si="309"/>
        <v>16.293750000000003</v>
      </c>
      <c r="H3960" s="4">
        <v>16.473800000000004</v>
      </c>
      <c r="I3960" s="3">
        <v>1.2000000000000002</v>
      </c>
      <c r="J3960" s="4">
        <f t="shared" ca="1" si="305"/>
        <v>6.2937500000000011</v>
      </c>
      <c r="K3960" s="5">
        <v>4.1213583115725561</v>
      </c>
      <c r="L3960" s="144">
        <v>0</v>
      </c>
    </row>
    <row r="3961" spans="1:12" x14ac:dyDescent="0.25">
      <c r="A3961" s="2">
        <v>43523</v>
      </c>
      <c r="B3961" s="3">
        <f t="shared" si="306"/>
        <v>27</v>
      </c>
      <c r="C3961" s="3">
        <f t="shared" si="307"/>
        <v>2</v>
      </c>
      <c r="D3961" s="3">
        <f t="shared" si="308"/>
        <v>2019</v>
      </c>
      <c r="E3961" s="4">
        <v>17.754166666666666</v>
      </c>
      <c r="F3961" s="4">
        <v>16.445833333333333</v>
      </c>
      <c r="G3961" s="4">
        <f t="shared" si="309"/>
        <v>17.100000000000001</v>
      </c>
      <c r="H3961" s="4">
        <v>19.147099999999998</v>
      </c>
      <c r="I3961" s="3">
        <v>0</v>
      </c>
      <c r="J3961" s="4">
        <f t="shared" ca="1" si="305"/>
        <v>7.1</v>
      </c>
      <c r="K3961" s="5">
        <v>4.7576317959318359</v>
      </c>
      <c r="L3961" s="144">
        <v>0</v>
      </c>
    </row>
    <row r="3962" spans="1:12" x14ac:dyDescent="0.25">
      <c r="A3962" s="2">
        <v>43524</v>
      </c>
      <c r="B3962" s="3">
        <f t="shared" si="306"/>
        <v>28</v>
      </c>
      <c r="C3962" s="3">
        <f t="shared" si="307"/>
        <v>2</v>
      </c>
      <c r="D3962" s="3">
        <f t="shared" si="308"/>
        <v>2019</v>
      </c>
      <c r="E3962" s="4">
        <v>18.579166666666669</v>
      </c>
      <c r="F3962" s="4">
        <v>17.316666666666666</v>
      </c>
      <c r="G3962" s="4">
        <f t="shared" si="309"/>
        <v>17.947916666666668</v>
      </c>
      <c r="H3962" s="4">
        <v>26.201999999999995</v>
      </c>
      <c r="I3962" s="3">
        <v>0</v>
      </c>
      <c r="J3962" s="4">
        <f t="shared" ca="1" si="305"/>
        <v>7.9479166666666679</v>
      </c>
      <c r="K3962" s="5">
        <v>6.7343906293284865</v>
      </c>
      <c r="L3962" s="144">
        <v>0</v>
      </c>
    </row>
    <row r="3963" spans="1:12" x14ac:dyDescent="0.25">
      <c r="A3963" s="2">
        <v>43525</v>
      </c>
      <c r="B3963" s="3">
        <f t="shared" si="306"/>
        <v>1</v>
      </c>
      <c r="C3963" s="3">
        <f t="shared" si="307"/>
        <v>3</v>
      </c>
      <c r="D3963" s="3">
        <f t="shared" si="308"/>
        <v>2019</v>
      </c>
      <c r="E3963" s="4">
        <v>18.712499999999999</v>
      </c>
      <c r="F3963" s="4">
        <v>17.254166666666666</v>
      </c>
      <c r="G3963" s="4">
        <f t="shared" si="309"/>
        <v>17.983333333333334</v>
      </c>
      <c r="H3963" s="4">
        <v>21.456800000000001</v>
      </c>
      <c r="I3963" s="3">
        <v>0</v>
      </c>
      <c r="J3963" s="4">
        <f t="shared" ca="1" si="305"/>
        <v>7.9833333333333325</v>
      </c>
      <c r="K3963" s="5">
        <v>5.5542191068321713</v>
      </c>
      <c r="L3963" s="145">
        <v>0</v>
      </c>
    </row>
    <row r="3964" spans="1:12" x14ac:dyDescent="0.25">
      <c r="A3964" s="2">
        <v>43526</v>
      </c>
      <c r="B3964" s="3">
        <f t="shared" si="306"/>
        <v>2</v>
      </c>
      <c r="C3964" s="3">
        <f t="shared" si="307"/>
        <v>3</v>
      </c>
      <c r="D3964" s="3">
        <f t="shared" si="308"/>
        <v>2019</v>
      </c>
      <c r="E3964" s="4">
        <v>20.683333333333334</v>
      </c>
      <c r="F3964" s="4">
        <v>19.324999999999999</v>
      </c>
      <c r="G3964" s="4">
        <f t="shared" si="309"/>
        <v>20.004166666666666</v>
      </c>
      <c r="H3964" s="4">
        <v>27.1005</v>
      </c>
      <c r="I3964" s="3">
        <v>0</v>
      </c>
      <c r="J3964" s="4">
        <f t="shared" ca="1" si="305"/>
        <v>10.004166666666666</v>
      </c>
      <c r="K3964" s="5">
        <v>7.5143581153882018</v>
      </c>
      <c r="L3964" s="145">
        <v>0</v>
      </c>
    </row>
    <row r="3965" spans="1:12" x14ac:dyDescent="0.25">
      <c r="A3965" s="2">
        <v>43527</v>
      </c>
      <c r="B3965" s="3">
        <f t="shared" si="306"/>
        <v>3</v>
      </c>
      <c r="C3965" s="3">
        <f t="shared" si="307"/>
        <v>3</v>
      </c>
      <c r="D3965" s="3">
        <f t="shared" si="308"/>
        <v>2019</v>
      </c>
      <c r="E3965" s="4">
        <v>20.945833333333333</v>
      </c>
      <c r="F3965" s="4">
        <v>19.249999999999996</v>
      </c>
      <c r="G3965" s="4">
        <f t="shared" si="309"/>
        <v>20.097916666666663</v>
      </c>
      <c r="H3965" s="4">
        <v>27.506100000000004</v>
      </c>
      <c r="I3965" s="3">
        <v>0</v>
      </c>
      <c r="J3965" s="4">
        <f t="shared" ca="1" si="305"/>
        <v>10.097916666666665</v>
      </c>
      <c r="K3965" s="5">
        <v>8.0677579724726414</v>
      </c>
      <c r="L3965" s="145">
        <v>0</v>
      </c>
    </row>
    <row r="3966" spans="1:12" x14ac:dyDescent="0.25">
      <c r="A3966" s="2">
        <v>43528</v>
      </c>
      <c r="B3966" s="3">
        <f t="shared" si="306"/>
        <v>4</v>
      </c>
      <c r="C3966" s="3">
        <f t="shared" si="307"/>
        <v>3</v>
      </c>
      <c r="D3966" s="3">
        <f t="shared" si="308"/>
        <v>2019</v>
      </c>
      <c r="E3966" s="4">
        <v>21.620833333333326</v>
      </c>
      <c r="F3966" s="4">
        <v>20.191666666666663</v>
      </c>
      <c r="G3966" s="4">
        <f t="shared" si="309"/>
        <v>20.906249999999993</v>
      </c>
      <c r="H3966" s="4">
        <v>25.641799999999996</v>
      </c>
      <c r="I3966" s="3">
        <v>0</v>
      </c>
      <c r="J3966" s="4">
        <f t="shared" ca="1" si="305"/>
        <v>10.906249999999995</v>
      </c>
      <c r="K3966" s="5">
        <v>6.9694354750656116</v>
      </c>
      <c r="L3966" s="145">
        <v>0</v>
      </c>
    </row>
    <row r="3967" spans="1:12" x14ac:dyDescent="0.25">
      <c r="A3967" s="2">
        <v>43529</v>
      </c>
      <c r="B3967" s="3">
        <f t="shared" si="306"/>
        <v>5</v>
      </c>
      <c r="C3967" s="3">
        <f t="shared" si="307"/>
        <v>3</v>
      </c>
      <c r="D3967" s="3">
        <f t="shared" si="308"/>
        <v>2019</v>
      </c>
      <c r="E3967" s="4">
        <v>21.533333333333331</v>
      </c>
      <c r="F3967" s="4">
        <v>19.983333333333331</v>
      </c>
      <c r="G3967" s="4">
        <f t="shared" si="309"/>
        <v>20.758333333333333</v>
      </c>
      <c r="H3967" s="4">
        <v>19.146499999999993</v>
      </c>
      <c r="I3967" s="3">
        <v>9.2000000000000011</v>
      </c>
      <c r="J3967" s="4">
        <f t="shared" ca="1" si="305"/>
        <v>10.758333333333331</v>
      </c>
      <c r="K3967" s="5">
        <v>5.0884092918638091</v>
      </c>
      <c r="L3967" s="145">
        <v>0</v>
      </c>
    </row>
    <row r="3968" spans="1:12" x14ac:dyDescent="0.25">
      <c r="A3968" s="2">
        <v>43530</v>
      </c>
      <c r="B3968" s="3">
        <f t="shared" si="306"/>
        <v>6</v>
      </c>
      <c r="C3968" s="3">
        <f t="shared" si="307"/>
        <v>3</v>
      </c>
      <c r="D3968" s="3">
        <f t="shared" si="308"/>
        <v>2019</v>
      </c>
      <c r="E3968" s="4">
        <v>19.241666666666667</v>
      </c>
      <c r="F3968" s="4">
        <v>18.008333333333333</v>
      </c>
      <c r="G3968" s="4">
        <f t="shared" si="309"/>
        <v>18.625</v>
      </c>
      <c r="H3968" s="4">
        <v>9.8563999999999989</v>
      </c>
      <c r="I3968" s="3">
        <v>37.6</v>
      </c>
      <c r="J3968" s="4">
        <f t="shared" ca="1" si="305"/>
        <v>8.625</v>
      </c>
      <c r="K3968" s="5">
        <v>2.3445540916004806</v>
      </c>
      <c r="L3968" s="145">
        <v>0</v>
      </c>
    </row>
    <row r="3969" spans="1:12" x14ac:dyDescent="0.25">
      <c r="A3969" s="2">
        <v>43531</v>
      </c>
      <c r="B3969" s="3">
        <f t="shared" si="306"/>
        <v>7</v>
      </c>
      <c r="C3969" s="3">
        <f t="shared" si="307"/>
        <v>3</v>
      </c>
      <c r="D3969" s="3">
        <f t="shared" si="308"/>
        <v>2019</v>
      </c>
      <c r="E3969" s="4">
        <v>19.537500000000001</v>
      </c>
      <c r="F3969" s="4">
        <v>18.637499999999999</v>
      </c>
      <c r="G3969" s="4">
        <f t="shared" si="309"/>
        <v>19.087499999999999</v>
      </c>
      <c r="H3969" s="4">
        <v>12.542199999999999</v>
      </c>
      <c r="I3969" s="3">
        <v>4.8</v>
      </c>
      <c r="J3969" s="4">
        <f t="shared" ca="1" si="305"/>
        <v>9.0875000000000004</v>
      </c>
      <c r="K3969" s="5">
        <v>2.960928813273759</v>
      </c>
      <c r="L3969" s="145">
        <v>0</v>
      </c>
    </row>
    <row r="3970" spans="1:12" x14ac:dyDescent="0.25">
      <c r="A3970" s="2">
        <v>43532</v>
      </c>
      <c r="B3970" s="3">
        <f t="shared" si="306"/>
        <v>8</v>
      </c>
      <c r="C3970" s="3">
        <f t="shared" si="307"/>
        <v>3</v>
      </c>
      <c r="D3970" s="3">
        <f t="shared" si="308"/>
        <v>2019</v>
      </c>
      <c r="E3970" s="4">
        <v>20.704166666666669</v>
      </c>
      <c r="F3970" s="4">
        <v>19.200000000000003</v>
      </c>
      <c r="G3970" s="4">
        <f t="shared" si="309"/>
        <v>19.952083333333334</v>
      </c>
      <c r="H3970" s="4">
        <v>16.968600000000002</v>
      </c>
      <c r="I3970" s="3">
        <v>10.6</v>
      </c>
      <c r="J3970" s="4">
        <f t="shared" ref="J3970:J4033" ca="1" si="310">IF($J$2&gt;E3970,0, IF(F3970&gt;$J$2,((F3970-$J$2)+((E3970-F3970)/2)),((E3970-$J$2)^2/((E3970-F3970)))))</f>
        <v>9.9520833333333361</v>
      </c>
      <c r="K3970" s="5">
        <v>4.3475793146912576</v>
      </c>
      <c r="L3970" s="145">
        <v>0</v>
      </c>
    </row>
    <row r="3971" spans="1:12" x14ac:dyDescent="0.25">
      <c r="A3971" s="2">
        <v>43533</v>
      </c>
      <c r="B3971" s="3">
        <f t="shared" ref="B3971:B4034" si="311">DAY(A3971)</f>
        <v>9</v>
      </c>
      <c r="C3971" s="3">
        <f t="shared" ref="C3971:C4034" si="312">MONTH(A3971)</f>
        <v>3</v>
      </c>
      <c r="D3971" s="3">
        <f t="shared" ref="D3971:D4034" si="313">YEAR(A3971)</f>
        <v>2019</v>
      </c>
      <c r="E3971" s="4">
        <v>18.854166666666668</v>
      </c>
      <c r="F3971" s="4">
        <v>17.854166666666664</v>
      </c>
      <c r="G3971" s="4">
        <f t="shared" ref="G3971:G4034" si="314">MEDIAN(E3971:F3971)</f>
        <v>18.354166666666664</v>
      </c>
      <c r="H3971" s="4">
        <v>13.161299999999999</v>
      </c>
      <c r="I3971" s="3">
        <v>21.799999999999994</v>
      </c>
      <c r="J3971" s="4">
        <f t="shared" ca="1" si="310"/>
        <v>8.3541666666666661</v>
      </c>
      <c r="K3971" s="5">
        <v>3.2772843878595461</v>
      </c>
      <c r="L3971" s="145">
        <v>0</v>
      </c>
    </row>
    <row r="3972" spans="1:12" x14ac:dyDescent="0.25">
      <c r="A3972" s="2">
        <v>43534</v>
      </c>
      <c r="B3972" s="3">
        <f t="shared" si="311"/>
        <v>10</v>
      </c>
      <c r="C3972" s="3">
        <f t="shared" si="312"/>
        <v>3</v>
      </c>
      <c r="D3972" s="3">
        <f t="shared" si="313"/>
        <v>2019</v>
      </c>
      <c r="E3972" s="4">
        <v>17.375</v>
      </c>
      <c r="F3972" s="4">
        <v>16.375</v>
      </c>
      <c r="G3972" s="4">
        <f t="shared" si="314"/>
        <v>16.875</v>
      </c>
      <c r="H3972" s="4">
        <v>14.077199999999999</v>
      </c>
      <c r="I3972" s="3">
        <v>2.4</v>
      </c>
      <c r="J3972" s="4">
        <f t="shared" ca="1" si="310"/>
        <v>6.875</v>
      </c>
      <c r="K3972" s="5">
        <v>3.327409944377596</v>
      </c>
      <c r="L3972" s="145">
        <v>0</v>
      </c>
    </row>
    <row r="3973" spans="1:12" x14ac:dyDescent="0.25">
      <c r="A3973" s="2">
        <v>43535</v>
      </c>
      <c r="B3973" s="3">
        <f t="shared" si="311"/>
        <v>11</v>
      </c>
      <c r="C3973" s="3">
        <f t="shared" si="312"/>
        <v>3</v>
      </c>
      <c r="D3973" s="3">
        <f t="shared" si="313"/>
        <v>2019</v>
      </c>
      <c r="E3973" s="4">
        <v>16.737499999999997</v>
      </c>
      <c r="F3973" s="4">
        <v>15.879166666666663</v>
      </c>
      <c r="G3973" s="4">
        <f t="shared" si="314"/>
        <v>16.30833333333333</v>
      </c>
      <c r="H3973" s="4">
        <v>12.382699999999998</v>
      </c>
      <c r="I3973" s="3">
        <v>4.2</v>
      </c>
      <c r="J3973" s="4">
        <f t="shared" ca="1" si="310"/>
        <v>6.30833333333333</v>
      </c>
      <c r="K3973" s="5">
        <v>2.9587574077335064</v>
      </c>
      <c r="L3973" s="145">
        <v>0</v>
      </c>
    </row>
    <row r="3974" spans="1:12" x14ac:dyDescent="0.25">
      <c r="A3974" s="2">
        <v>43536</v>
      </c>
      <c r="B3974" s="3">
        <f t="shared" si="311"/>
        <v>12</v>
      </c>
      <c r="C3974" s="3">
        <f t="shared" si="312"/>
        <v>3</v>
      </c>
      <c r="D3974" s="3">
        <f t="shared" si="313"/>
        <v>2019</v>
      </c>
      <c r="E3974" s="4">
        <v>17.958333333333336</v>
      </c>
      <c r="F3974" s="4">
        <v>17.008333333333336</v>
      </c>
      <c r="G3974" s="4">
        <f t="shared" si="314"/>
        <v>17.483333333333334</v>
      </c>
      <c r="H3974" s="4">
        <v>13.169099999999998</v>
      </c>
      <c r="I3974" s="3">
        <v>0</v>
      </c>
      <c r="J3974" s="4">
        <f t="shared" ca="1" si="310"/>
        <v>7.4833333333333361</v>
      </c>
      <c r="K3974" s="5">
        <v>3.2741296799831114</v>
      </c>
      <c r="L3974" s="145">
        <v>0</v>
      </c>
    </row>
    <row r="3975" spans="1:12" x14ac:dyDescent="0.25">
      <c r="A3975" s="2">
        <v>43537</v>
      </c>
      <c r="B3975" s="3">
        <f t="shared" si="311"/>
        <v>13</v>
      </c>
      <c r="C3975" s="3">
        <f t="shared" si="312"/>
        <v>3</v>
      </c>
      <c r="D3975" s="3">
        <f t="shared" si="313"/>
        <v>2019</v>
      </c>
      <c r="E3975" s="4">
        <v>18.720833333333335</v>
      </c>
      <c r="F3975" s="4">
        <v>17.520833333333336</v>
      </c>
      <c r="G3975" s="4">
        <f t="shared" si="314"/>
        <v>18.120833333333337</v>
      </c>
      <c r="H3975" s="4">
        <v>13.344099999999999</v>
      </c>
      <c r="I3975" s="3">
        <v>0</v>
      </c>
      <c r="J3975" s="4">
        <f t="shared" ca="1" si="310"/>
        <v>8.1208333333333353</v>
      </c>
      <c r="K3975" s="5">
        <v>3.4443986045645518</v>
      </c>
      <c r="L3975" s="145">
        <v>0</v>
      </c>
    </row>
    <row r="3976" spans="1:12" x14ac:dyDescent="0.25">
      <c r="A3976" s="2">
        <v>43538</v>
      </c>
      <c r="B3976" s="3">
        <f t="shared" si="311"/>
        <v>14</v>
      </c>
      <c r="C3976" s="3">
        <f t="shared" si="312"/>
        <v>3</v>
      </c>
      <c r="D3976" s="3">
        <f t="shared" si="313"/>
        <v>2019</v>
      </c>
      <c r="E3976" s="4">
        <v>19.483333333333334</v>
      </c>
      <c r="F3976" s="4">
        <v>18.44166666666667</v>
      </c>
      <c r="G3976" s="4">
        <f t="shared" si="314"/>
        <v>18.962500000000002</v>
      </c>
      <c r="H3976" s="4">
        <v>13.327199999999999</v>
      </c>
      <c r="I3976" s="3">
        <v>1.2000000000000002</v>
      </c>
      <c r="J3976" s="4">
        <f t="shared" ca="1" si="310"/>
        <v>8.9625000000000021</v>
      </c>
      <c r="K3976" s="5">
        <v>3.5501201884255331</v>
      </c>
      <c r="L3976" s="145">
        <v>0</v>
      </c>
    </row>
    <row r="3977" spans="1:12" x14ac:dyDescent="0.25">
      <c r="A3977" s="2">
        <v>43539</v>
      </c>
      <c r="B3977" s="3">
        <f t="shared" si="311"/>
        <v>15</v>
      </c>
      <c r="C3977" s="3">
        <f t="shared" si="312"/>
        <v>3</v>
      </c>
      <c r="D3977" s="3">
        <f t="shared" si="313"/>
        <v>2019</v>
      </c>
      <c r="E3977" s="4">
        <v>19.125000000000004</v>
      </c>
      <c r="F3977" s="4">
        <v>17.608333333333334</v>
      </c>
      <c r="G3977" s="4">
        <f t="shared" si="314"/>
        <v>18.366666666666667</v>
      </c>
      <c r="H3977" s="4">
        <v>20.437000000000005</v>
      </c>
      <c r="I3977" s="3">
        <v>0.2</v>
      </c>
      <c r="J3977" s="4">
        <f t="shared" ca="1" si="310"/>
        <v>8.3666666666666689</v>
      </c>
      <c r="K3977" s="5">
        <v>5.2179556332001527</v>
      </c>
      <c r="L3977" s="145">
        <v>0</v>
      </c>
    </row>
    <row r="3978" spans="1:12" x14ac:dyDescent="0.25">
      <c r="A3978" s="2">
        <v>43540</v>
      </c>
      <c r="B3978" s="3">
        <f t="shared" si="311"/>
        <v>16</v>
      </c>
      <c r="C3978" s="3">
        <f t="shared" si="312"/>
        <v>3</v>
      </c>
      <c r="D3978" s="3">
        <f t="shared" si="313"/>
        <v>2019</v>
      </c>
      <c r="E3978" s="4">
        <v>19.575000000000003</v>
      </c>
      <c r="F3978" s="4">
        <v>18.416666666666668</v>
      </c>
      <c r="G3978" s="4">
        <f t="shared" si="314"/>
        <v>18.995833333333337</v>
      </c>
      <c r="H3978" s="4">
        <v>17.485400000000002</v>
      </c>
      <c r="I3978" s="3">
        <v>0</v>
      </c>
      <c r="J3978" s="4">
        <f t="shared" ca="1" si="310"/>
        <v>8.9958333333333353</v>
      </c>
      <c r="K3978" s="5">
        <v>4.4886357618336694</v>
      </c>
      <c r="L3978" s="145">
        <v>0</v>
      </c>
    </row>
    <row r="3979" spans="1:12" x14ac:dyDescent="0.25">
      <c r="A3979" s="2">
        <v>43541</v>
      </c>
      <c r="B3979" s="3">
        <f t="shared" si="311"/>
        <v>17</v>
      </c>
      <c r="C3979" s="3">
        <f t="shared" si="312"/>
        <v>3</v>
      </c>
      <c r="D3979" s="3">
        <f t="shared" si="313"/>
        <v>2019</v>
      </c>
      <c r="E3979" s="4">
        <v>18.629166666666663</v>
      </c>
      <c r="F3979" s="4">
        <v>17.970833333333328</v>
      </c>
      <c r="G3979" s="4">
        <f t="shared" si="314"/>
        <v>18.299999999999997</v>
      </c>
      <c r="H3979" s="4">
        <v>7.2031999999999998</v>
      </c>
      <c r="I3979" s="3">
        <v>7</v>
      </c>
      <c r="J3979" s="4">
        <f t="shared" ca="1" si="310"/>
        <v>8.2999999999999954</v>
      </c>
      <c r="K3979" s="5">
        <v>1.8973180972141857</v>
      </c>
      <c r="L3979" s="145">
        <v>0</v>
      </c>
    </row>
    <row r="3980" spans="1:12" x14ac:dyDescent="0.25">
      <c r="A3980" s="2">
        <v>43542</v>
      </c>
      <c r="B3980" s="3">
        <f t="shared" si="311"/>
        <v>18</v>
      </c>
      <c r="C3980" s="3">
        <f t="shared" si="312"/>
        <v>3</v>
      </c>
      <c r="D3980" s="3">
        <f t="shared" si="313"/>
        <v>2019</v>
      </c>
      <c r="E3980" s="4">
        <v>18.949999999999996</v>
      </c>
      <c r="F3980" s="4">
        <v>18.449999999999996</v>
      </c>
      <c r="G3980" s="4">
        <f t="shared" si="314"/>
        <v>18.699999999999996</v>
      </c>
      <c r="H3980" s="4">
        <v>6.8696999999999999</v>
      </c>
      <c r="I3980" s="3">
        <v>12.4</v>
      </c>
      <c r="J3980" s="4">
        <f t="shared" ca="1" si="310"/>
        <v>8.6999999999999957</v>
      </c>
      <c r="K3980" s="5">
        <v>1.7051533912729524</v>
      </c>
      <c r="L3980" s="145">
        <v>0</v>
      </c>
    </row>
    <row r="3981" spans="1:12" x14ac:dyDescent="0.25">
      <c r="A3981" s="2">
        <v>43543</v>
      </c>
      <c r="B3981" s="3">
        <f t="shared" si="311"/>
        <v>19</v>
      </c>
      <c r="C3981" s="3">
        <f t="shared" si="312"/>
        <v>3</v>
      </c>
      <c r="D3981" s="3">
        <f t="shared" si="313"/>
        <v>2019</v>
      </c>
      <c r="E3981" s="4">
        <v>18.783333333333335</v>
      </c>
      <c r="F3981" s="4">
        <v>17.558333333333334</v>
      </c>
      <c r="G3981" s="4">
        <f t="shared" si="314"/>
        <v>18.170833333333334</v>
      </c>
      <c r="H3981" s="4">
        <v>19.319299999999995</v>
      </c>
      <c r="I3981" s="3">
        <v>0.4</v>
      </c>
      <c r="J3981" s="4">
        <f t="shared" ca="1" si="310"/>
        <v>8.1708333333333343</v>
      </c>
      <c r="K3981" s="5">
        <v>5.0081618007152287</v>
      </c>
      <c r="L3981" s="145">
        <v>0</v>
      </c>
    </row>
    <row r="3982" spans="1:12" x14ac:dyDescent="0.25">
      <c r="A3982" s="2">
        <v>43544</v>
      </c>
      <c r="B3982" s="3">
        <f t="shared" si="311"/>
        <v>20</v>
      </c>
      <c r="C3982" s="3">
        <f t="shared" si="312"/>
        <v>3</v>
      </c>
      <c r="D3982" s="3">
        <f t="shared" si="313"/>
        <v>2019</v>
      </c>
      <c r="E3982" s="4">
        <v>15.375</v>
      </c>
      <c r="F3982" s="4">
        <v>14.491666666666665</v>
      </c>
      <c r="G3982" s="4">
        <f t="shared" si="314"/>
        <v>14.933333333333334</v>
      </c>
      <c r="H3982" s="4">
        <v>5.6070999999999991</v>
      </c>
      <c r="I3982" s="3">
        <v>0.60000000000000009</v>
      </c>
      <c r="J3982" s="4">
        <f t="shared" ca="1" si="310"/>
        <v>4.9333333333333327</v>
      </c>
      <c r="K3982" s="5">
        <v>1.3505057190767478</v>
      </c>
      <c r="L3982" s="145">
        <v>0</v>
      </c>
    </row>
    <row r="3983" spans="1:12" x14ac:dyDescent="0.25">
      <c r="A3983" s="2">
        <v>43545</v>
      </c>
      <c r="B3983" s="3">
        <f t="shared" si="311"/>
        <v>21</v>
      </c>
      <c r="C3983" s="3">
        <f t="shared" si="312"/>
        <v>3</v>
      </c>
      <c r="D3983" s="3">
        <f t="shared" si="313"/>
        <v>2019</v>
      </c>
      <c r="E3983" s="4">
        <v>14.149999999999997</v>
      </c>
      <c r="F3983" s="4">
        <v>13.087499999999999</v>
      </c>
      <c r="G3983" s="4">
        <f t="shared" si="314"/>
        <v>13.618749999999999</v>
      </c>
      <c r="H3983" s="4">
        <v>17.528200000000002</v>
      </c>
      <c r="I3983" s="3">
        <v>0.4</v>
      </c>
      <c r="J3983" s="4">
        <f t="shared" ca="1" si="310"/>
        <v>3.6187499999999977</v>
      </c>
      <c r="K3983" s="5">
        <v>3.8701331456684649</v>
      </c>
      <c r="L3983" s="145">
        <v>0</v>
      </c>
    </row>
    <row r="3984" spans="1:12" x14ac:dyDescent="0.25">
      <c r="A3984" s="2">
        <v>43546</v>
      </c>
      <c r="B3984" s="3">
        <f t="shared" si="311"/>
        <v>22</v>
      </c>
      <c r="C3984" s="3">
        <f t="shared" si="312"/>
        <v>3</v>
      </c>
      <c r="D3984" s="3">
        <f t="shared" si="313"/>
        <v>2019</v>
      </c>
      <c r="E3984" s="4">
        <v>13.612500000000002</v>
      </c>
      <c r="F3984" s="4">
        <v>12.345833333333339</v>
      </c>
      <c r="G3984" s="4">
        <f t="shared" si="314"/>
        <v>12.979166666666671</v>
      </c>
      <c r="H3984" s="4">
        <v>11.120299999999997</v>
      </c>
      <c r="I3984" s="3">
        <v>20.799999999999997</v>
      </c>
      <c r="J3984" s="4">
        <f t="shared" ca="1" si="310"/>
        <v>2.9791666666666705</v>
      </c>
      <c r="K3984" s="5">
        <v>2.3635276840342372</v>
      </c>
      <c r="L3984" s="145">
        <v>0</v>
      </c>
    </row>
    <row r="3985" spans="1:12" x14ac:dyDescent="0.25">
      <c r="A3985" s="2">
        <v>43547</v>
      </c>
      <c r="B3985" s="3">
        <f t="shared" si="311"/>
        <v>23</v>
      </c>
      <c r="C3985" s="3">
        <f t="shared" si="312"/>
        <v>3</v>
      </c>
      <c r="D3985" s="3">
        <f t="shared" si="313"/>
        <v>2019</v>
      </c>
      <c r="E3985" s="4">
        <v>17.154166666666672</v>
      </c>
      <c r="F3985" s="4">
        <v>15.958333333333337</v>
      </c>
      <c r="G3985" s="4">
        <f t="shared" si="314"/>
        <v>16.556250000000006</v>
      </c>
      <c r="H3985" s="4">
        <v>21.003199999999996</v>
      </c>
      <c r="I3985" s="3">
        <v>0</v>
      </c>
      <c r="J3985" s="4">
        <f t="shared" ca="1" si="310"/>
        <v>6.5562500000000048</v>
      </c>
      <c r="K3985" s="5">
        <v>5.1264301864367328</v>
      </c>
      <c r="L3985" s="145">
        <v>0</v>
      </c>
    </row>
    <row r="3986" spans="1:12" x14ac:dyDescent="0.25">
      <c r="A3986" s="2">
        <v>43548</v>
      </c>
      <c r="B3986" s="3">
        <f t="shared" si="311"/>
        <v>24</v>
      </c>
      <c r="C3986" s="3">
        <f t="shared" si="312"/>
        <v>3</v>
      </c>
      <c r="D3986" s="3">
        <f t="shared" si="313"/>
        <v>2019</v>
      </c>
      <c r="E3986" s="4">
        <v>18.304166666666664</v>
      </c>
      <c r="F3986" s="4">
        <v>16.720833333333331</v>
      </c>
      <c r="G3986" s="4">
        <f t="shared" si="314"/>
        <v>17.512499999999996</v>
      </c>
      <c r="H3986" s="4">
        <v>21.781899999999997</v>
      </c>
      <c r="I3986" s="3">
        <v>0</v>
      </c>
      <c r="J3986" s="4">
        <f t="shared" ca="1" si="310"/>
        <v>7.5124999999999975</v>
      </c>
      <c r="K3986" s="5">
        <v>5.748889425777084</v>
      </c>
      <c r="L3986" s="145">
        <v>0</v>
      </c>
    </row>
    <row r="3987" spans="1:12" x14ac:dyDescent="0.25">
      <c r="A3987" s="2">
        <v>43549</v>
      </c>
      <c r="B3987" s="3">
        <f t="shared" si="311"/>
        <v>25</v>
      </c>
      <c r="C3987" s="3">
        <f t="shared" si="312"/>
        <v>3</v>
      </c>
      <c r="D3987" s="3">
        <f t="shared" si="313"/>
        <v>2019</v>
      </c>
      <c r="E3987" s="4">
        <v>17.970833333333335</v>
      </c>
      <c r="F3987" s="4">
        <v>16.391666666666669</v>
      </c>
      <c r="G3987" s="4">
        <f t="shared" si="314"/>
        <v>17.181250000000002</v>
      </c>
      <c r="H3987" s="4">
        <v>23.005899999999997</v>
      </c>
      <c r="I3987" s="3">
        <v>0</v>
      </c>
      <c r="J3987" s="4">
        <f t="shared" ca="1" si="310"/>
        <v>7.1812500000000021</v>
      </c>
      <c r="K3987" s="5">
        <v>5.9896355916541149</v>
      </c>
      <c r="L3987" s="145">
        <v>0</v>
      </c>
    </row>
    <row r="3988" spans="1:12" x14ac:dyDescent="0.25">
      <c r="A3988" s="2">
        <v>43550</v>
      </c>
      <c r="B3988" s="3">
        <f t="shared" si="311"/>
        <v>26</v>
      </c>
      <c r="C3988" s="3">
        <f t="shared" si="312"/>
        <v>3</v>
      </c>
      <c r="D3988" s="3">
        <f t="shared" si="313"/>
        <v>2019</v>
      </c>
      <c r="E3988" s="4">
        <v>15.654166666666667</v>
      </c>
      <c r="F3988" s="4">
        <v>14.079166666666664</v>
      </c>
      <c r="G3988" s="4">
        <f t="shared" si="314"/>
        <v>14.866666666666665</v>
      </c>
      <c r="H3988" s="4">
        <v>23.353200000000001</v>
      </c>
      <c r="I3988" s="3">
        <v>0</v>
      </c>
      <c r="J3988" s="4">
        <f t="shared" ca="1" si="310"/>
        <v>4.8666666666666654</v>
      </c>
      <c r="K3988" s="5">
        <v>5.8463196053810007</v>
      </c>
      <c r="L3988" s="145">
        <v>0</v>
      </c>
    </row>
    <row r="3989" spans="1:12" x14ac:dyDescent="0.25">
      <c r="A3989" s="2">
        <v>43551</v>
      </c>
      <c r="B3989" s="3">
        <f t="shared" si="311"/>
        <v>27</v>
      </c>
      <c r="C3989" s="3">
        <f t="shared" si="312"/>
        <v>3</v>
      </c>
      <c r="D3989" s="3">
        <f t="shared" si="313"/>
        <v>2019</v>
      </c>
      <c r="E3989" s="4">
        <v>17.162499999999998</v>
      </c>
      <c r="F3989" s="4">
        <v>15.879166666666665</v>
      </c>
      <c r="G3989" s="4">
        <f t="shared" si="314"/>
        <v>16.520833333333332</v>
      </c>
      <c r="H3989" s="4">
        <v>14.294399999999998</v>
      </c>
      <c r="I3989" s="3">
        <v>0</v>
      </c>
      <c r="J3989" s="4">
        <f t="shared" ca="1" si="310"/>
        <v>6.5208333333333313</v>
      </c>
      <c r="K3989" s="5">
        <v>3.8323630885996525</v>
      </c>
      <c r="L3989" s="145">
        <v>0</v>
      </c>
    </row>
    <row r="3990" spans="1:12" x14ac:dyDescent="0.25">
      <c r="A3990" s="2">
        <v>43552</v>
      </c>
      <c r="B3990" s="3">
        <f t="shared" si="311"/>
        <v>28</v>
      </c>
      <c r="C3990" s="3">
        <f t="shared" si="312"/>
        <v>3</v>
      </c>
      <c r="D3990" s="3">
        <f t="shared" si="313"/>
        <v>2019</v>
      </c>
      <c r="E3990" s="4">
        <v>17.724999999999998</v>
      </c>
      <c r="F3990" s="4">
        <v>16.362500000000001</v>
      </c>
      <c r="G3990" s="4">
        <f t="shared" si="314"/>
        <v>17.043749999999999</v>
      </c>
      <c r="H3990" s="4">
        <v>16.543299999999999</v>
      </c>
      <c r="I3990" s="3">
        <v>0</v>
      </c>
      <c r="J3990" s="4">
        <f t="shared" ca="1" si="310"/>
        <v>7.0437499999999993</v>
      </c>
      <c r="K3990" s="5">
        <v>4.2012775267605083</v>
      </c>
      <c r="L3990" s="145">
        <v>0</v>
      </c>
    </row>
    <row r="3991" spans="1:12" x14ac:dyDescent="0.25">
      <c r="A3991" s="2">
        <v>43553</v>
      </c>
      <c r="B3991" s="3">
        <f t="shared" si="311"/>
        <v>29</v>
      </c>
      <c r="C3991" s="3">
        <f t="shared" si="312"/>
        <v>3</v>
      </c>
      <c r="D3991" s="3">
        <f t="shared" si="313"/>
        <v>2019</v>
      </c>
      <c r="E3991" s="4">
        <v>17.762499999999996</v>
      </c>
      <c r="F3991" s="4">
        <v>16.324999999999999</v>
      </c>
      <c r="G3991" s="4">
        <f t="shared" si="314"/>
        <v>17.043749999999996</v>
      </c>
      <c r="H3991" s="4">
        <v>18.256700000000002</v>
      </c>
      <c r="I3991" s="3">
        <v>0</v>
      </c>
      <c r="J3991" s="4">
        <f t="shared" ca="1" si="310"/>
        <v>7.0437499999999975</v>
      </c>
      <c r="K3991" s="5">
        <v>4.5201346786236041</v>
      </c>
      <c r="L3991" s="145">
        <v>0</v>
      </c>
    </row>
    <row r="3992" spans="1:12" x14ac:dyDescent="0.25">
      <c r="A3992" s="2">
        <v>43554</v>
      </c>
      <c r="B3992" s="3">
        <f t="shared" si="311"/>
        <v>30</v>
      </c>
      <c r="C3992" s="3">
        <f t="shared" si="312"/>
        <v>3</v>
      </c>
      <c r="D3992" s="3">
        <f t="shared" si="313"/>
        <v>2019</v>
      </c>
      <c r="E3992" s="4">
        <v>18.966666666666669</v>
      </c>
      <c r="F3992" s="4">
        <v>17.583333333333332</v>
      </c>
      <c r="G3992" s="4">
        <f t="shared" si="314"/>
        <v>18.274999999999999</v>
      </c>
      <c r="H3992" s="4">
        <v>20.218499999999995</v>
      </c>
      <c r="I3992" s="3">
        <v>0</v>
      </c>
      <c r="J3992" s="4">
        <f t="shared" ca="1" si="310"/>
        <v>8.2750000000000004</v>
      </c>
      <c r="K3992" s="5">
        <v>5.3537791751165607</v>
      </c>
      <c r="L3992" s="145">
        <v>0</v>
      </c>
    </row>
    <row r="3993" spans="1:12" x14ac:dyDescent="0.25">
      <c r="A3993" s="2">
        <v>43555</v>
      </c>
      <c r="B3993" s="3">
        <f t="shared" si="311"/>
        <v>31</v>
      </c>
      <c r="C3993" s="3">
        <f t="shared" si="312"/>
        <v>3</v>
      </c>
      <c r="D3993" s="3">
        <f t="shared" si="313"/>
        <v>2019</v>
      </c>
      <c r="E3993" s="4">
        <v>18.658333333333328</v>
      </c>
      <c r="F3993" s="4">
        <v>17.833333333333332</v>
      </c>
      <c r="G3993" s="4">
        <f t="shared" si="314"/>
        <v>18.24583333333333</v>
      </c>
      <c r="H3993" s="4">
        <v>6.9565999999999999</v>
      </c>
      <c r="I3993" s="3">
        <v>0.6</v>
      </c>
      <c r="J3993" s="4">
        <f t="shared" ca="1" si="310"/>
        <v>8.24583333333333</v>
      </c>
      <c r="K3993" s="5">
        <v>1.998373263199936</v>
      </c>
      <c r="L3993" s="145">
        <v>0</v>
      </c>
    </row>
    <row r="3994" spans="1:12" x14ac:dyDescent="0.25">
      <c r="A3994" s="2">
        <v>43556</v>
      </c>
      <c r="B3994" s="3">
        <f t="shared" si="311"/>
        <v>1</v>
      </c>
      <c r="C3994" s="3">
        <f t="shared" si="312"/>
        <v>4</v>
      </c>
      <c r="D3994" s="3">
        <f t="shared" si="313"/>
        <v>2019</v>
      </c>
      <c r="E3994" s="4">
        <v>18.941666666666666</v>
      </c>
      <c r="F3994" s="4">
        <v>17.325000000000003</v>
      </c>
      <c r="G3994" s="4">
        <f t="shared" si="314"/>
        <v>18.133333333333333</v>
      </c>
      <c r="H3994" s="4">
        <v>18.030100000000001</v>
      </c>
      <c r="I3994" s="3">
        <v>0.2</v>
      </c>
      <c r="J3994" s="4">
        <f t="shared" ca="1" si="310"/>
        <v>8.1333333333333346</v>
      </c>
      <c r="K3994" s="5">
        <v>4.3551131843881548</v>
      </c>
      <c r="L3994" s="146">
        <v>0</v>
      </c>
    </row>
    <row r="3995" spans="1:12" x14ac:dyDescent="0.25">
      <c r="A3995" s="2">
        <v>43557</v>
      </c>
      <c r="B3995" s="3">
        <f t="shared" si="311"/>
        <v>2</v>
      </c>
      <c r="C3995" s="3">
        <f t="shared" si="312"/>
        <v>4</v>
      </c>
      <c r="D3995" s="3">
        <f t="shared" si="313"/>
        <v>2019</v>
      </c>
      <c r="E3995" s="4">
        <v>20.595833333333335</v>
      </c>
      <c r="F3995" s="4">
        <v>19.191666666666666</v>
      </c>
      <c r="G3995" s="4">
        <f t="shared" si="314"/>
        <v>19.893750000000001</v>
      </c>
      <c r="H3995" s="4">
        <v>17.922999999999998</v>
      </c>
      <c r="I3995" s="3">
        <v>0</v>
      </c>
      <c r="J3995" s="4">
        <f t="shared" ca="1" si="310"/>
        <v>9.8937500000000007</v>
      </c>
      <c r="K3995" s="5">
        <v>4.9862482333716258</v>
      </c>
      <c r="L3995" s="146">
        <v>0</v>
      </c>
    </row>
    <row r="3996" spans="1:12" x14ac:dyDescent="0.25">
      <c r="A3996" s="2">
        <v>43558</v>
      </c>
      <c r="B3996" s="3">
        <f t="shared" si="311"/>
        <v>3</v>
      </c>
      <c r="C3996" s="3">
        <f t="shared" si="312"/>
        <v>4</v>
      </c>
      <c r="D3996" s="3">
        <f t="shared" si="313"/>
        <v>2019</v>
      </c>
      <c r="E3996" s="4">
        <v>20.450000000000003</v>
      </c>
      <c r="F3996" s="4">
        <v>19.245833333333334</v>
      </c>
      <c r="G3996" s="4">
        <f t="shared" si="314"/>
        <v>19.84791666666667</v>
      </c>
      <c r="H3996" s="4">
        <v>12.58</v>
      </c>
      <c r="I3996" s="3">
        <v>0</v>
      </c>
      <c r="J3996" s="4">
        <f t="shared" ca="1" si="310"/>
        <v>9.8479166666666682</v>
      </c>
      <c r="K3996" s="5">
        <v>3.4975320057588446</v>
      </c>
      <c r="L3996" s="146">
        <v>0</v>
      </c>
    </row>
    <row r="3997" spans="1:12" x14ac:dyDescent="0.25">
      <c r="A3997" s="2">
        <v>43559</v>
      </c>
      <c r="B3997" s="3">
        <f t="shared" si="311"/>
        <v>4</v>
      </c>
      <c r="C3997" s="3">
        <f t="shared" si="312"/>
        <v>4</v>
      </c>
      <c r="D3997" s="3">
        <f t="shared" si="313"/>
        <v>2019</v>
      </c>
      <c r="E3997" s="4">
        <v>20.812500000000004</v>
      </c>
      <c r="F3997" s="4">
        <v>19.262499999999999</v>
      </c>
      <c r="G3997" s="4">
        <f t="shared" si="314"/>
        <v>20.037500000000001</v>
      </c>
      <c r="H3997" s="4">
        <v>13.958799999999998</v>
      </c>
      <c r="I3997" s="3">
        <v>2</v>
      </c>
      <c r="J3997" s="4">
        <f t="shared" ca="1" si="310"/>
        <v>10.037500000000001</v>
      </c>
      <c r="K3997" s="5">
        <v>3.5747827339565168</v>
      </c>
      <c r="L3997" s="146">
        <v>0</v>
      </c>
    </row>
    <row r="3998" spans="1:12" x14ac:dyDescent="0.25">
      <c r="A3998" s="2">
        <v>43560</v>
      </c>
      <c r="B3998" s="3">
        <f t="shared" si="311"/>
        <v>5</v>
      </c>
      <c r="C3998" s="3">
        <f t="shared" si="312"/>
        <v>4</v>
      </c>
      <c r="D3998" s="3">
        <f t="shared" si="313"/>
        <v>2019</v>
      </c>
      <c r="E3998" s="4">
        <v>19.179166666666664</v>
      </c>
      <c r="F3998" s="4">
        <v>18.508333333333336</v>
      </c>
      <c r="G3998" s="4">
        <f t="shared" si="314"/>
        <v>18.84375</v>
      </c>
      <c r="H3998" s="4">
        <v>4.5961000000000007</v>
      </c>
      <c r="I3998" s="3">
        <v>8.5999999999999979</v>
      </c>
      <c r="J3998" s="4">
        <f t="shared" ca="1" si="310"/>
        <v>8.84375</v>
      </c>
      <c r="K3998" s="5">
        <v>1.1781062410218943</v>
      </c>
      <c r="L3998" s="146">
        <v>0</v>
      </c>
    </row>
    <row r="3999" spans="1:12" x14ac:dyDescent="0.25">
      <c r="A3999" s="2">
        <v>43561</v>
      </c>
      <c r="B3999" s="3">
        <f t="shared" si="311"/>
        <v>6</v>
      </c>
      <c r="C3999" s="3">
        <f t="shared" si="312"/>
        <v>4</v>
      </c>
      <c r="D3999" s="3">
        <f t="shared" si="313"/>
        <v>2019</v>
      </c>
      <c r="E3999" s="4">
        <v>14.979166666666666</v>
      </c>
      <c r="F3999" s="4">
        <v>14.7125</v>
      </c>
      <c r="G3999" s="4">
        <f t="shared" si="314"/>
        <v>14.845833333333333</v>
      </c>
      <c r="H3999" s="4">
        <v>2.7842999999999996</v>
      </c>
      <c r="I3999" s="3">
        <v>26.6</v>
      </c>
      <c r="J3999" s="4">
        <f t="shared" ca="1" si="310"/>
        <v>4.8458333333333332</v>
      </c>
      <c r="K3999" s="5">
        <v>0.63102990626646327</v>
      </c>
      <c r="L3999" s="146">
        <v>0</v>
      </c>
    </row>
    <row r="4000" spans="1:12" x14ac:dyDescent="0.25">
      <c r="A4000" s="2">
        <v>43562</v>
      </c>
      <c r="B4000" s="3">
        <f t="shared" si="311"/>
        <v>7</v>
      </c>
      <c r="C4000" s="3">
        <f t="shared" si="312"/>
        <v>4</v>
      </c>
      <c r="D4000" s="3">
        <f t="shared" si="313"/>
        <v>2019</v>
      </c>
      <c r="E4000" s="4">
        <v>16.458333333333332</v>
      </c>
      <c r="F4000" s="4">
        <v>16.058333333333334</v>
      </c>
      <c r="G4000" s="4">
        <f t="shared" si="314"/>
        <v>16.258333333333333</v>
      </c>
      <c r="H4000" s="4">
        <v>5.3994999999999997</v>
      </c>
      <c r="I4000" s="3">
        <v>9.4000000000000021</v>
      </c>
      <c r="J4000" s="4">
        <f t="shared" ca="1" si="310"/>
        <v>6.2583333333333329</v>
      </c>
      <c r="K4000" s="5">
        <v>1.2921220556590565</v>
      </c>
      <c r="L4000" s="146">
        <v>0</v>
      </c>
    </row>
    <row r="4001" spans="1:12" x14ac:dyDescent="0.25">
      <c r="A4001" s="2">
        <v>43563</v>
      </c>
      <c r="B4001" s="3">
        <f t="shared" si="311"/>
        <v>8</v>
      </c>
      <c r="C4001" s="3">
        <f t="shared" si="312"/>
        <v>4</v>
      </c>
      <c r="D4001" s="3">
        <f t="shared" si="313"/>
        <v>2019</v>
      </c>
      <c r="E4001" s="4">
        <v>16.729166666666668</v>
      </c>
      <c r="F4001" s="4">
        <v>15.633333333333333</v>
      </c>
      <c r="G4001" s="4">
        <f t="shared" si="314"/>
        <v>16.181249999999999</v>
      </c>
      <c r="H4001" s="4">
        <v>14.266500000000001</v>
      </c>
      <c r="I4001" s="3">
        <v>0.4</v>
      </c>
      <c r="J4001" s="4">
        <f t="shared" ca="1" si="310"/>
        <v>6.1812500000000004</v>
      </c>
      <c r="K4001" s="5">
        <v>3.4137197192113975</v>
      </c>
      <c r="L4001" s="146">
        <v>0</v>
      </c>
    </row>
    <row r="4002" spans="1:12" x14ac:dyDescent="0.25">
      <c r="A4002" s="2">
        <v>43564</v>
      </c>
      <c r="B4002" s="3">
        <f t="shared" si="311"/>
        <v>9</v>
      </c>
      <c r="C4002" s="3">
        <f t="shared" si="312"/>
        <v>4</v>
      </c>
      <c r="D4002" s="3">
        <f t="shared" si="313"/>
        <v>2019</v>
      </c>
      <c r="E4002" s="4">
        <v>14.695833333333331</v>
      </c>
      <c r="F4002" s="4">
        <v>13.254166666666668</v>
      </c>
      <c r="G4002" s="4">
        <f t="shared" si="314"/>
        <v>13.975</v>
      </c>
      <c r="H4002" s="4">
        <v>21.635200000000001</v>
      </c>
      <c r="I4002" s="3">
        <v>0.2</v>
      </c>
      <c r="J4002" s="4">
        <f t="shared" ca="1" si="310"/>
        <v>3.9749999999999996</v>
      </c>
      <c r="K4002" s="5">
        <v>4.8382391756583232</v>
      </c>
      <c r="L4002" s="146">
        <v>0</v>
      </c>
    </row>
    <row r="4003" spans="1:12" x14ac:dyDescent="0.25">
      <c r="A4003" s="2">
        <v>43565</v>
      </c>
      <c r="B4003" s="3">
        <f t="shared" si="311"/>
        <v>10</v>
      </c>
      <c r="C4003" s="3">
        <f t="shared" si="312"/>
        <v>4</v>
      </c>
      <c r="D4003" s="3">
        <f t="shared" si="313"/>
        <v>2019</v>
      </c>
      <c r="E4003" s="4">
        <v>16.016666666666669</v>
      </c>
      <c r="F4003" s="4">
        <v>14.508333333333331</v>
      </c>
      <c r="G4003" s="4">
        <f t="shared" si="314"/>
        <v>15.262499999999999</v>
      </c>
      <c r="H4003" s="4">
        <v>21.507500000000004</v>
      </c>
      <c r="I4003" s="3">
        <v>0.2</v>
      </c>
      <c r="J4003" s="4">
        <f t="shared" ca="1" si="310"/>
        <v>5.2625000000000002</v>
      </c>
      <c r="K4003" s="5">
        <v>4.9810364497508681</v>
      </c>
      <c r="L4003" s="146">
        <v>0</v>
      </c>
    </row>
    <row r="4004" spans="1:12" x14ac:dyDescent="0.25">
      <c r="A4004" s="2">
        <v>43566</v>
      </c>
      <c r="B4004" s="3">
        <f t="shared" si="311"/>
        <v>11</v>
      </c>
      <c r="C4004" s="3">
        <f t="shared" si="312"/>
        <v>4</v>
      </c>
      <c r="D4004" s="3">
        <f t="shared" si="313"/>
        <v>2019</v>
      </c>
      <c r="E4004" s="4">
        <v>17.679166666666667</v>
      </c>
      <c r="F4004" s="4">
        <v>16.324999999999999</v>
      </c>
      <c r="G4004" s="4">
        <f t="shared" si="314"/>
        <v>17.002083333333331</v>
      </c>
      <c r="H4004" s="4">
        <v>17.826899999999998</v>
      </c>
      <c r="I4004" s="3">
        <v>0</v>
      </c>
      <c r="J4004" s="4">
        <f t="shared" ca="1" si="310"/>
        <v>7.0020833333333332</v>
      </c>
      <c r="K4004" s="5">
        <v>4.784992639973277</v>
      </c>
      <c r="L4004" s="146">
        <v>0</v>
      </c>
    </row>
    <row r="4005" spans="1:12" x14ac:dyDescent="0.25">
      <c r="A4005" s="2">
        <v>43567</v>
      </c>
      <c r="B4005" s="3">
        <f t="shared" si="311"/>
        <v>12</v>
      </c>
      <c r="C4005" s="3">
        <f t="shared" si="312"/>
        <v>4</v>
      </c>
      <c r="D4005" s="3">
        <f t="shared" si="313"/>
        <v>2019</v>
      </c>
      <c r="E4005" s="4">
        <v>18.754166666666666</v>
      </c>
      <c r="F4005" s="4">
        <v>17.220833333333331</v>
      </c>
      <c r="G4005" s="4">
        <f t="shared" si="314"/>
        <v>17.987499999999997</v>
      </c>
      <c r="H4005" s="4">
        <v>13.0383</v>
      </c>
      <c r="I4005" s="3">
        <v>0</v>
      </c>
      <c r="J4005" s="4">
        <f t="shared" ca="1" si="310"/>
        <v>7.9874999999999989</v>
      </c>
      <c r="K4005" s="5">
        <v>3.6777789126506537</v>
      </c>
      <c r="L4005" s="146">
        <v>0</v>
      </c>
    </row>
    <row r="4006" spans="1:12" x14ac:dyDescent="0.25">
      <c r="A4006" s="2">
        <v>43568</v>
      </c>
      <c r="B4006" s="3">
        <f t="shared" si="311"/>
        <v>13</v>
      </c>
      <c r="C4006" s="3">
        <f t="shared" si="312"/>
        <v>4</v>
      </c>
      <c r="D4006" s="3">
        <f t="shared" si="313"/>
        <v>2019</v>
      </c>
      <c r="E4006" s="4">
        <v>19.166666666666664</v>
      </c>
      <c r="F4006" s="4">
        <v>17.675000000000001</v>
      </c>
      <c r="G4006" s="4">
        <f t="shared" si="314"/>
        <v>18.420833333333334</v>
      </c>
      <c r="H4006" s="4">
        <v>10.892199999999999</v>
      </c>
      <c r="I4006" s="3">
        <v>1.4</v>
      </c>
      <c r="J4006" s="4">
        <f t="shared" ca="1" si="310"/>
        <v>8.4208333333333325</v>
      </c>
      <c r="K4006" s="5">
        <v>3.064526684491272</v>
      </c>
      <c r="L4006" s="146">
        <v>0</v>
      </c>
    </row>
    <row r="4007" spans="1:12" x14ac:dyDescent="0.25">
      <c r="A4007" s="2">
        <v>43569</v>
      </c>
      <c r="B4007" s="3">
        <f t="shared" si="311"/>
        <v>14</v>
      </c>
      <c r="C4007" s="3">
        <f t="shared" si="312"/>
        <v>4</v>
      </c>
      <c r="D4007" s="3">
        <f t="shared" si="313"/>
        <v>2019</v>
      </c>
      <c r="E4007" s="4">
        <v>18.749999999999996</v>
      </c>
      <c r="F4007" s="4">
        <v>17.266666666666669</v>
      </c>
      <c r="G4007" s="4">
        <f t="shared" si="314"/>
        <v>18.008333333333333</v>
      </c>
      <c r="H4007" s="4">
        <v>11.035599999999999</v>
      </c>
      <c r="I4007" s="3">
        <v>11</v>
      </c>
      <c r="J4007" s="4">
        <f t="shared" ca="1" si="310"/>
        <v>8.0083333333333329</v>
      </c>
      <c r="K4007" s="5">
        <v>2.9899129579196018</v>
      </c>
      <c r="L4007" s="146">
        <v>0</v>
      </c>
    </row>
    <row r="4008" spans="1:12" x14ac:dyDescent="0.25">
      <c r="A4008" s="2">
        <v>43570</v>
      </c>
      <c r="B4008" s="3">
        <f t="shared" si="311"/>
        <v>15</v>
      </c>
      <c r="C4008" s="3">
        <f t="shared" si="312"/>
        <v>4</v>
      </c>
      <c r="D4008" s="3">
        <f t="shared" si="313"/>
        <v>2019</v>
      </c>
      <c r="E4008" s="4">
        <v>19.637499999999999</v>
      </c>
      <c r="F4008" s="4">
        <v>18.237500000000001</v>
      </c>
      <c r="G4008" s="4">
        <f t="shared" si="314"/>
        <v>18.9375</v>
      </c>
      <c r="H4008" s="4">
        <v>16.237200000000001</v>
      </c>
      <c r="I4008" s="3">
        <v>0.2</v>
      </c>
      <c r="J4008" s="4">
        <f t="shared" ca="1" si="310"/>
        <v>8.9375</v>
      </c>
      <c r="K4008" s="5">
        <v>4.2247529835989219</v>
      </c>
      <c r="L4008" s="146">
        <v>0</v>
      </c>
    </row>
    <row r="4009" spans="1:12" x14ac:dyDescent="0.25">
      <c r="A4009" s="2">
        <v>43571</v>
      </c>
      <c r="B4009" s="3">
        <f t="shared" si="311"/>
        <v>16</v>
      </c>
      <c r="C4009" s="3">
        <f t="shared" si="312"/>
        <v>4</v>
      </c>
      <c r="D4009" s="3">
        <f t="shared" si="313"/>
        <v>2019</v>
      </c>
      <c r="E4009" s="4">
        <v>17.5</v>
      </c>
      <c r="F4009" s="4">
        <v>16.462500000000002</v>
      </c>
      <c r="G4009" s="4">
        <f t="shared" si="314"/>
        <v>16.981250000000003</v>
      </c>
      <c r="H4009" s="4">
        <v>11.3634</v>
      </c>
      <c r="I4009" s="3">
        <v>32.4</v>
      </c>
      <c r="J4009" s="4">
        <f t="shared" ca="1" si="310"/>
        <v>6.9812500000000011</v>
      </c>
      <c r="K4009" s="5">
        <v>2.9121541085193909</v>
      </c>
      <c r="L4009" s="146">
        <v>0</v>
      </c>
    </row>
    <row r="4010" spans="1:12" x14ac:dyDescent="0.25">
      <c r="A4010" s="2">
        <v>43572</v>
      </c>
      <c r="B4010" s="3">
        <f t="shared" si="311"/>
        <v>17</v>
      </c>
      <c r="C4010" s="3">
        <f t="shared" si="312"/>
        <v>4</v>
      </c>
      <c r="D4010" s="3">
        <f t="shared" si="313"/>
        <v>2019</v>
      </c>
      <c r="E4010" s="4">
        <v>15.429166666666667</v>
      </c>
      <c r="F4010" s="4">
        <v>14.441666666666663</v>
      </c>
      <c r="G4010" s="4">
        <f t="shared" si="314"/>
        <v>14.935416666666665</v>
      </c>
      <c r="H4010" s="4">
        <v>12.682499999999997</v>
      </c>
      <c r="I4010" s="3">
        <v>1.2</v>
      </c>
      <c r="J4010" s="4">
        <f t="shared" ca="1" si="310"/>
        <v>4.935416666666665</v>
      </c>
      <c r="K4010" s="5">
        <v>3.1474922056474792</v>
      </c>
      <c r="L4010" s="146">
        <v>0</v>
      </c>
    </row>
    <row r="4011" spans="1:12" x14ac:dyDescent="0.25">
      <c r="A4011" s="2">
        <v>43573</v>
      </c>
      <c r="B4011" s="3">
        <f t="shared" si="311"/>
        <v>18</v>
      </c>
      <c r="C4011" s="3">
        <f t="shared" si="312"/>
        <v>4</v>
      </c>
      <c r="D4011" s="3">
        <f t="shared" si="313"/>
        <v>2019</v>
      </c>
      <c r="E4011" s="4">
        <v>15.808333333333332</v>
      </c>
      <c r="F4011" s="4">
        <v>14.362500000000002</v>
      </c>
      <c r="G4011" s="4">
        <f t="shared" si="314"/>
        <v>15.085416666666667</v>
      </c>
      <c r="H4011" s="4">
        <v>18.1205</v>
      </c>
      <c r="I4011" s="3">
        <v>0</v>
      </c>
      <c r="J4011" s="4">
        <f t="shared" ca="1" si="310"/>
        <v>5.0854166666666671</v>
      </c>
      <c r="K4011" s="5">
        <v>4.2281198625245926</v>
      </c>
      <c r="L4011" s="146">
        <v>0</v>
      </c>
    </row>
    <row r="4012" spans="1:12" x14ac:dyDescent="0.25">
      <c r="A4012" s="2">
        <v>43574</v>
      </c>
      <c r="B4012" s="3">
        <f t="shared" si="311"/>
        <v>19</v>
      </c>
      <c r="C4012" s="3">
        <f t="shared" si="312"/>
        <v>4</v>
      </c>
      <c r="D4012" s="3">
        <f t="shared" si="313"/>
        <v>2019</v>
      </c>
      <c r="E4012" s="4">
        <v>16.995833333333334</v>
      </c>
      <c r="F4012" s="4">
        <v>15.374999999999998</v>
      </c>
      <c r="G4012" s="4">
        <f t="shared" si="314"/>
        <v>16.185416666666665</v>
      </c>
      <c r="H4012" s="4">
        <v>18.2087</v>
      </c>
      <c r="I4012" s="3">
        <v>0.2</v>
      </c>
      <c r="J4012" s="4">
        <f t="shared" ca="1" si="310"/>
        <v>6.1854166666666659</v>
      </c>
      <c r="K4012" s="5">
        <v>4.6100643052886356</v>
      </c>
      <c r="L4012" s="146">
        <v>0</v>
      </c>
    </row>
    <row r="4013" spans="1:12" x14ac:dyDescent="0.25">
      <c r="A4013" s="2">
        <v>43575</v>
      </c>
      <c r="B4013" s="3">
        <f t="shared" si="311"/>
        <v>20</v>
      </c>
      <c r="C4013" s="3">
        <f t="shared" si="312"/>
        <v>4</v>
      </c>
      <c r="D4013" s="3">
        <f t="shared" si="313"/>
        <v>2019</v>
      </c>
      <c r="E4013" s="4">
        <v>16.458333333333336</v>
      </c>
      <c r="F4013" s="4">
        <v>15.483333333333334</v>
      </c>
      <c r="G4013" s="4">
        <f t="shared" si="314"/>
        <v>15.970833333333335</v>
      </c>
      <c r="H4013" s="4">
        <v>3.9165000000000001</v>
      </c>
      <c r="I4013" s="3">
        <v>0</v>
      </c>
      <c r="J4013" s="4">
        <f t="shared" ca="1" si="310"/>
        <v>5.970833333333335</v>
      </c>
      <c r="K4013" s="5">
        <v>1.1305583408610316</v>
      </c>
      <c r="L4013" s="146">
        <v>0</v>
      </c>
    </row>
    <row r="4014" spans="1:12" x14ac:dyDescent="0.25">
      <c r="A4014" s="2">
        <v>43576</v>
      </c>
      <c r="B4014" s="3">
        <f t="shared" si="311"/>
        <v>21</v>
      </c>
      <c r="C4014" s="3">
        <f t="shared" si="312"/>
        <v>4</v>
      </c>
      <c r="D4014" s="3">
        <f t="shared" si="313"/>
        <v>2019</v>
      </c>
      <c r="E4014" s="4">
        <v>16.958333333333332</v>
      </c>
      <c r="F4014" s="4">
        <v>15.945833333333333</v>
      </c>
      <c r="G4014" s="4">
        <f t="shared" si="314"/>
        <v>16.452083333333334</v>
      </c>
      <c r="H4014" s="4">
        <v>9.2680000000000007</v>
      </c>
      <c r="I4014" s="3">
        <v>0.2</v>
      </c>
      <c r="J4014" s="4">
        <f t="shared" ca="1" si="310"/>
        <v>6.4520833333333325</v>
      </c>
      <c r="K4014" s="5">
        <v>2.3957981666294144</v>
      </c>
      <c r="L4014" s="146">
        <v>0</v>
      </c>
    </row>
    <row r="4015" spans="1:12" x14ac:dyDescent="0.25">
      <c r="A4015" s="2">
        <v>43577</v>
      </c>
      <c r="B4015" s="3">
        <f t="shared" si="311"/>
        <v>22</v>
      </c>
      <c r="C4015" s="3">
        <f t="shared" si="312"/>
        <v>4</v>
      </c>
      <c r="D4015" s="3">
        <f t="shared" si="313"/>
        <v>2019</v>
      </c>
      <c r="E4015" s="4">
        <v>16.941666666666666</v>
      </c>
      <c r="F4015" s="4">
        <v>16.074999999999999</v>
      </c>
      <c r="G4015" s="4">
        <f t="shared" si="314"/>
        <v>16.508333333333333</v>
      </c>
      <c r="H4015" s="4">
        <v>8.0020999999999987</v>
      </c>
      <c r="I4015" s="3">
        <v>1.2</v>
      </c>
      <c r="J4015" s="4">
        <f t="shared" ca="1" si="310"/>
        <v>6.5083333333333329</v>
      </c>
      <c r="K4015" s="5">
        <v>1.9697713088610882</v>
      </c>
      <c r="L4015" s="146">
        <v>0</v>
      </c>
    </row>
    <row r="4016" spans="1:12" x14ac:dyDescent="0.25">
      <c r="A4016" s="2">
        <v>43578</v>
      </c>
      <c r="B4016" s="3">
        <f t="shared" si="311"/>
        <v>23</v>
      </c>
      <c r="C4016" s="3">
        <f t="shared" si="312"/>
        <v>4</v>
      </c>
      <c r="D4016" s="3">
        <f t="shared" si="313"/>
        <v>2019</v>
      </c>
      <c r="E4016" s="4">
        <v>17.149999999999999</v>
      </c>
      <c r="F4016" s="4">
        <v>16.070833333333333</v>
      </c>
      <c r="G4016" s="4">
        <f t="shared" si="314"/>
        <v>16.610416666666666</v>
      </c>
      <c r="H4016" s="4">
        <v>12.5632</v>
      </c>
      <c r="I4016" s="3">
        <v>1.4</v>
      </c>
      <c r="J4016" s="4">
        <f t="shared" ca="1" si="310"/>
        <v>6.6104166666666657</v>
      </c>
      <c r="K4016" s="5">
        <v>2.8631365683288101</v>
      </c>
      <c r="L4016" s="146">
        <v>0</v>
      </c>
    </row>
    <row r="4017" spans="1:12" x14ac:dyDescent="0.25">
      <c r="A4017" s="2">
        <v>43579</v>
      </c>
      <c r="B4017" s="3">
        <f t="shared" si="311"/>
        <v>24</v>
      </c>
      <c r="C4017" s="3">
        <f t="shared" si="312"/>
        <v>4</v>
      </c>
      <c r="D4017" s="3">
        <f t="shared" si="313"/>
        <v>2019</v>
      </c>
      <c r="E4017" s="4">
        <v>19.099999999999998</v>
      </c>
      <c r="F4017" s="4">
        <v>17.883333333333329</v>
      </c>
      <c r="G4017" s="4">
        <f t="shared" si="314"/>
        <v>18.491666666666664</v>
      </c>
      <c r="H4017" s="4">
        <v>13.958699999999999</v>
      </c>
      <c r="I4017" s="3">
        <v>0</v>
      </c>
      <c r="J4017" s="4">
        <f t="shared" ca="1" si="310"/>
        <v>8.4916666666666636</v>
      </c>
      <c r="K4017" s="5">
        <v>3.6969240237974645</v>
      </c>
      <c r="L4017" s="146">
        <v>0</v>
      </c>
    </row>
    <row r="4018" spans="1:12" x14ac:dyDescent="0.25">
      <c r="A4018" s="2">
        <v>43580</v>
      </c>
      <c r="B4018" s="3">
        <f t="shared" si="311"/>
        <v>25</v>
      </c>
      <c r="C4018" s="3">
        <f t="shared" si="312"/>
        <v>4</v>
      </c>
      <c r="D4018" s="3">
        <f t="shared" si="313"/>
        <v>2019</v>
      </c>
      <c r="E4018" s="4">
        <v>18.900000000000006</v>
      </c>
      <c r="F4018" s="4">
        <v>18.087500000000002</v>
      </c>
      <c r="G4018" s="4">
        <f t="shared" si="314"/>
        <v>18.493750000000006</v>
      </c>
      <c r="H4018" s="4">
        <v>7.0863000000000005</v>
      </c>
      <c r="I4018" s="3">
        <v>0</v>
      </c>
      <c r="J4018" s="4">
        <f t="shared" ca="1" si="310"/>
        <v>8.4937500000000039</v>
      </c>
      <c r="K4018" s="5">
        <v>1.9265517059925001</v>
      </c>
      <c r="L4018" s="146">
        <v>0</v>
      </c>
    </row>
    <row r="4019" spans="1:12" x14ac:dyDescent="0.25">
      <c r="A4019" s="2">
        <v>43581</v>
      </c>
      <c r="B4019" s="3">
        <f t="shared" si="311"/>
        <v>26</v>
      </c>
      <c r="C4019" s="3">
        <f t="shared" si="312"/>
        <v>4</v>
      </c>
      <c r="D4019" s="3">
        <f t="shared" si="313"/>
        <v>2019</v>
      </c>
      <c r="E4019" s="4">
        <v>19.437500000000004</v>
      </c>
      <c r="F4019" s="4">
        <v>18.691666666666666</v>
      </c>
      <c r="G4019" s="4">
        <f t="shared" si="314"/>
        <v>19.064583333333335</v>
      </c>
      <c r="H4019" s="4">
        <v>7.6609999999999996</v>
      </c>
      <c r="I4019" s="3">
        <v>5.6000000000000005</v>
      </c>
      <c r="J4019" s="4">
        <f t="shared" ca="1" si="310"/>
        <v>9.064583333333335</v>
      </c>
      <c r="K4019" s="5">
        <v>2.0134629984173396</v>
      </c>
      <c r="L4019" s="146">
        <v>0</v>
      </c>
    </row>
    <row r="4020" spans="1:12" x14ac:dyDescent="0.25">
      <c r="A4020" s="2">
        <v>43582</v>
      </c>
      <c r="B4020" s="3">
        <f t="shared" si="311"/>
        <v>27</v>
      </c>
      <c r="C4020" s="3">
        <f t="shared" si="312"/>
        <v>4</v>
      </c>
      <c r="D4020" s="3">
        <f t="shared" si="313"/>
        <v>2019</v>
      </c>
      <c r="E4020" s="4">
        <v>18.791666666666664</v>
      </c>
      <c r="F4020" s="4">
        <v>18.116666666666667</v>
      </c>
      <c r="G4020" s="4">
        <f t="shared" si="314"/>
        <v>18.454166666666666</v>
      </c>
      <c r="H4020" s="4">
        <v>5.5942000000000007</v>
      </c>
      <c r="I4020" s="3">
        <v>14.4</v>
      </c>
      <c r="J4020" s="4">
        <f t="shared" ca="1" si="310"/>
        <v>8.4541666666666657</v>
      </c>
      <c r="K4020" s="5">
        <v>1.4034618292433696</v>
      </c>
      <c r="L4020" s="146">
        <v>0</v>
      </c>
    </row>
    <row r="4021" spans="1:12" x14ac:dyDescent="0.25">
      <c r="A4021" s="2">
        <v>43583</v>
      </c>
      <c r="B4021" s="3">
        <f t="shared" si="311"/>
        <v>28</v>
      </c>
      <c r="C4021" s="3">
        <f t="shared" si="312"/>
        <v>4</v>
      </c>
      <c r="D4021" s="3">
        <f t="shared" si="313"/>
        <v>2019</v>
      </c>
      <c r="E4021" s="4">
        <v>15.883333333333335</v>
      </c>
      <c r="F4021" s="4">
        <v>15.420833333333334</v>
      </c>
      <c r="G4021" s="4">
        <f t="shared" si="314"/>
        <v>15.652083333333334</v>
      </c>
      <c r="H4021" s="4">
        <v>4.6092000000000004</v>
      </c>
      <c r="I4021" s="3">
        <v>4.4000000000000004</v>
      </c>
      <c r="J4021" s="4">
        <f t="shared" ca="1" si="310"/>
        <v>5.6520833333333345</v>
      </c>
      <c r="K4021" s="5">
        <v>1.0777873899280674</v>
      </c>
      <c r="L4021" s="146">
        <v>0</v>
      </c>
    </row>
    <row r="4022" spans="1:12" x14ac:dyDescent="0.25">
      <c r="A4022" s="2">
        <v>43584</v>
      </c>
      <c r="B4022" s="3">
        <f t="shared" si="311"/>
        <v>29</v>
      </c>
      <c r="C4022" s="3">
        <f t="shared" si="312"/>
        <v>4</v>
      </c>
      <c r="D4022" s="3">
        <f t="shared" si="313"/>
        <v>2019</v>
      </c>
      <c r="E4022" s="4">
        <v>14.841666666666669</v>
      </c>
      <c r="F4022" s="4">
        <v>13.595833333333333</v>
      </c>
      <c r="G4022" s="4">
        <f t="shared" si="314"/>
        <v>14.21875</v>
      </c>
      <c r="H4022" s="4">
        <v>18.958299999999998</v>
      </c>
      <c r="I4022" s="3">
        <v>0.2</v>
      </c>
      <c r="J4022" s="4">
        <f t="shared" ca="1" si="310"/>
        <v>4.2187500000000009</v>
      </c>
      <c r="K4022" s="5">
        <v>4.4667865659409189</v>
      </c>
      <c r="L4022" s="146">
        <v>0</v>
      </c>
    </row>
    <row r="4023" spans="1:12" x14ac:dyDescent="0.25">
      <c r="A4023" s="2">
        <v>43585</v>
      </c>
      <c r="B4023" s="3">
        <f t="shared" si="311"/>
        <v>30</v>
      </c>
      <c r="C4023" s="3">
        <f t="shared" si="312"/>
        <v>4</v>
      </c>
      <c r="D4023" s="3">
        <f t="shared" si="313"/>
        <v>2019</v>
      </c>
      <c r="E4023" s="4">
        <v>15.237499999999999</v>
      </c>
      <c r="F4023" s="4">
        <v>13.541666666666666</v>
      </c>
      <c r="G4023" s="4">
        <f t="shared" si="314"/>
        <v>14.389583333333333</v>
      </c>
      <c r="H4023" s="4">
        <v>16.853099999999998</v>
      </c>
      <c r="I4023" s="3">
        <v>0</v>
      </c>
      <c r="J4023" s="4">
        <f t="shared" ca="1" si="310"/>
        <v>4.3895833333333325</v>
      </c>
      <c r="K4023" s="5">
        <v>4.1927402444475463</v>
      </c>
      <c r="L4023" s="146">
        <v>0</v>
      </c>
    </row>
    <row r="4024" spans="1:12" x14ac:dyDescent="0.25">
      <c r="A4024" s="2">
        <v>43586</v>
      </c>
      <c r="B4024" s="3">
        <f t="shared" si="311"/>
        <v>1</v>
      </c>
      <c r="C4024" s="3">
        <f t="shared" si="312"/>
        <v>5</v>
      </c>
      <c r="D4024" s="3">
        <f t="shared" si="313"/>
        <v>2019</v>
      </c>
      <c r="E4024" s="4">
        <v>15.983333333333334</v>
      </c>
      <c r="F4024" s="4">
        <v>14.85</v>
      </c>
      <c r="G4024" s="4">
        <f t="shared" si="314"/>
        <v>15.416666666666668</v>
      </c>
      <c r="H4024" s="4">
        <v>11.389200000000001</v>
      </c>
      <c r="I4024" s="3">
        <v>1</v>
      </c>
      <c r="J4024" s="4">
        <f t="shared" ca="1" si="310"/>
        <v>5.416666666666667</v>
      </c>
      <c r="K4024" s="5">
        <v>2.8615576418111441</v>
      </c>
      <c r="L4024" s="147">
        <v>0</v>
      </c>
    </row>
    <row r="4025" spans="1:12" x14ac:dyDescent="0.25">
      <c r="A4025" s="2">
        <v>43587</v>
      </c>
      <c r="B4025" s="3">
        <f t="shared" si="311"/>
        <v>2</v>
      </c>
      <c r="C4025" s="3">
        <f t="shared" si="312"/>
        <v>5</v>
      </c>
      <c r="D4025" s="3">
        <f t="shared" si="313"/>
        <v>2019</v>
      </c>
      <c r="E4025" s="4">
        <v>16.079166666666669</v>
      </c>
      <c r="F4025" s="4">
        <v>14.466666666666669</v>
      </c>
      <c r="G4025" s="4">
        <f t="shared" si="314"/>
        <v>15.272916666666669</v>
      </c>
      <c r="H4025" s="4">
        <v>15.020000000000001</v>
      </c>
      <c r="I4025" s="3">
        <v>0.2</v>
      </c>
      <c r="J4025" s="4">
        <f t="shared" ca="1" si="310"/>
        <v>5.2729166666666689</v>
      </c>
      <c r="K4025" s="5">
        <v>3.3509486781447322</v>
      </c>
      <c r="L4025" s="147">
        <v>0</v>
      </c>
    </row>
    <row r="4026" spans="1:12" x14ac:dyDescent="0.25">
      <c r="A4026" s="2">
        <v>43588</v>
      </c>
      <c r="B4026" s="3">
        <f t="shared" si="311"/>
        <v>3</v>
      </c>
      <c r="C4026" s="3">
        <f t="shared" si="312"/>
        <v>5</v>
      </c>
      <c r="D4026" s="3">
        <f t="shared" si="313"/>
        <v>2019</v>
      </c>
      <c r="E4026" s="4">
        <v>19.329166666666669</v>
      </c>
      <c r="F4026" s="4">
        <v>18.254166666666666</v>
      </c>
      <c r="G4026" s="4">
        <f t="shared" si="314"/>
        <v>18.791666666666668</v>
      </c>
      <c r="H4026" s="4">
        <v>11.767300000000001</v>
      </c>
      <c r="I4026" s="3">
        <v>0.4</v>
      </c>
      <c r="J4026" s="4">
        <f t="shared" ca="1" si="310"/>
        <v>8.7916666666666679</v>
      </c>
      <c r="K4026" s="5">
        <v>3.1007406455716411</v>
      </c>
      <c r="L4026" s="147">
        <v>0</v>
      </c>
    </row>
    <row r="4027" spans="1:12" x14ac:dyDescent="0.25">
      <c r="A4027" s="2">
        <v>43589</v>
      </c>
      <c r="B4027" s="3">
        <f t="shared" si="311"/>
        <v>4</v>
      </c>
      <c r="C4027" s="3">
        <f t="shared" si="312"/>
        <v>5</v>
      </c>
      <c r="D4027" s="3">
        <f t="shared" si="313"/>
        <v>2019</v>
      </c>
      <c r="E4027" s="4">
        <v>21.016666666666666</v>
      </c>
      <c r="F4027" s="4">
        <v>19.829166666666666</v>
      </c>
      <c r="G4027" s="4">
        <f t="shared" si="314"/>
        <v>20.422916666666666</v>
      </c>
      <c r="H4027" s="4">
        <v>12.281700000000001</v>
      </c>
      <c r="I4027" s="3">
        <v>1.5999999999999999</v>
      </c>
      <c r="J4027" s="4">
        <f t="shared" ca="1" si="310"/>
        <v>10.422916666666666</v>
      </c>
      <c r="K4027" s="5">
        <v>3.3388400033650774</v>
      </c>
      <c r="L4027" s="147">
        <v>0</v>
      </c>
    </row>
    <row r="4028" spans="1:12" x14ac:dyDescent="0.25">
      <c r="A4028" s="2">
        <v>43590</v>
      </c>
      <c r="B4028" s="3">
        <f t="shared" si="311"/>
        <v>5</v>
      </c>
      <c r="C4028" s="3">
        <f t="shared" si="312"/>
        <v>5</v>
      </c>
      <c r="D4028" s="3">
        <f t="shared" si="313"/>
        <v>2019</v>
      </c>
      <c r="E4028" s="4">
        <v>21.229166666666661</v>
      </c>
      <c r="F4028" s="4">
        <v>19.924999999999997</v>
      </c>
      <c r="G4028" s="4">
        <f t="shared" si="314"/>
        <v>20.577083333333327</v>
      </c>
      <c r="H4028" s="4">
        <v>13.715299999999997</v>
      </c>
      <c r="I4028" s="3">
        <v>6.8</v>
      </c>
      <c r="J4028" s="4">
        <f t="shared" ca="1" si="310"/>
        <v>10.577083333333329</v>
      </c>
      <c r="K4028" s="5">
        <v>3.8160335878990104</v>
      </c>
      <c r="L4028" s="147">
        <v>0</v>
      </c>
    </row>
    <row r="4029" spans="1:12" x14ac:dyDescent="0.25">
      <c r="A4029" s="2">
        <v>43591</v>
      </c>
      <c r="B4029" s="3">
        <f t="shared" si="311"/>
        <v>6</v>
      </c>
      <c r="C4029" s="3">
        <f t="shared" si="312"/>
        <v>5</v>
      </c>
      <c r="D4029" s="3">
        <f t="shared" si="313"/>
        <v>2019</v>
      </c>
      <c r="E4029" s="4">
        <v>18.620833333333334</v>
      </c>
      <c r="F4029" s="4">
        <v>17.75416666666667</v>
      </c>
      <c r="G4029" s="4">
        <f t="shared" si="314"/>
        <v>18.1875</v>
      </c>
      <c r="H4029" s="4">
        <v>7.6725000000000012</v>
      </c>
      <c r="I4029" s="3">
        <v>23.799999999999997</v>
      </c>
      <c r="J4029" s="4">
        <f t="shared" ca="1" si="310"/>
        <v>8.1875000000000018</v>
      </c>
      <c r="K4029" s="5">
        <v>2.024249161653481</v>
      </c>
      <c r="L4029" s="147">
        <v>0</v>
      </c>
    </row>
    <row r="4030" spans="1:12" x14ac:dyDescent="0.25">
      <c r="A4030" s="2">
        <v>43592</v>
      </c>
      <c r="B4030" s="3">
        <f t="shared" si="311"/>
        <v>7</v>
      </c>
      <c r="C4030" s="3">
        <f t="shared" si="312"/>
        <v>5</v>
      </c>
      <c r="D4030" s="3">
        <f t="shared" si="313"/>
        <v>2019</v>
      </c>
      <c r="E4030" s="4">
        <v>16.704166666666669</v>
      </c>
      <c r="F4030" s="4">
        <v>15.858333333333334</v>
      </c>
      <c r="G4030" s="4">
        <f t="shared" si="314"/>
        <v>16.28125</v>
      </c>
      <c r="H4030" s="4">
        <v>10.6243</v>
      </c>
      <c r="I4030" s="3">
        <v>0.4</v>
      </c>
      <c r="J4030" s="4">
        <f t="shared" ca="1" si="310"/>
        <v>6.2812500000000018</v>
      </c>
      <c r="K4030" s="5">
        <v>2.5204999167323718</v>
      </c>
      <c r="L4030" s="147">
        <v>0</v>
      </c>
    </row>
    <row r="4031" spans="1:12" x14ac:dyDescent="0.25">
      <c r="A4031" s="2">
        <v>43593</v>
      </c>
      <c r="B4031" s="3">
        <f t="shared" si="311"/>
        <v>8</v>
      </c>
      <c r="C4031" s="3">
        <f t="shared" si="312"/>
        <v>5</v>
      </c>
      <c r="D4031" s="3">
        <f t="shared" si="313"/>
        <v>2019</v>
      </c>
      <c r="E4031" s="4">
        <v>15.225000000000001</v>
      </c>
      <c r="F4031" s="4">
        <v>14.454166666666671</v>
      </c>
      <c r="G4031" s="4">
        <f t="shared" si="314"/>
        <v>14.839583333333337</v>
      </c>
      <c r="H4031" s="4">
        <v>8.8006000000000029</v>
      </c>
      <c r="I4031" s="3">
        <v>0</v>
      </c>
      <c r="J4031" s="4">
        <f t="shared" ca="1" si="310"/>
        <v>4.8395833333333362</v>
      </c>
      <c r="K4031" s="5">
        <v>1.8157553153234722</v>
      </c>
      <c r="L4031" s="147">
        <v>0</v>
      </c>
    </row>
    <row r="4032" spans="1:12" x14ac:dyDescent="0.25">
      <c r="A4032" s="2">
        <v>43594</v>
      </c>
      <c r="B4032" s="3">
        <f t="shared" si="311"/>
        <v>9</v>
      </c>
      <c r="C4032" s="3">
        <f t="shared" si="312"/>
        <v>5</v>
      </c>
      <c r="D4032" s="3">
        <f t="shared" si="313"/>
        <v>2019</v>
      </c>
      <c r="E4032" s="4">
        <v>15.758333333333331</v>
      </c>
      <c r="F4032" s="4">
        <v>15.366666666666667</v>
      </c>
      <c r="G4032" s="4">
        <f t="shared" si="314"/>
        <v>15.5625</v>
      </c>
      <c r="H4032" s="4">
        <v>4.5125000000000002</v>
      </c>
      <c r="I4032" s="3">
        <v>2</v>
      </c>
      <c r="J4032" s="4">
        <f t="shared" ca="1" si="310"/>
        <v>5.5624999999999991</v>
      </c>
      <c r="K4032" s="5">
        <v>1.0362314020282613</v>
      </c>
      <c r="L4032" s="147">
        <v>0</v>
      </c>
    </row>
    <row r="4033" spans="1:12" x14ac:dyDescent="0.25">
      <c r="A4033" s="2">
        <v>43595</v>
      </c>
      <c r="B4033" s="3">
        <f t="shared" si="311"/>
        <v>10</v>
      </c>
      <c r="C4033" s="3">
        <f t="shared" si="312"/>
        <v>5</v>
      </c>
      <c r="D4033" s="3">
        <f t="shared" si="313"/>
        <v>2019</v>
      </c>
      <c r="E4033" s="4">
        <v>15.774999999999997</v>
      </c>
      <c r="F4033" s="4">
        <v>15.433333333333332</v>
      </c>
      <c r="G4033" s="4">
        <f t="shared" si="314"/>
        <v>15.604166666666664</v>
      </c>
      <c r="H4033" s="4">
        <v>2.2300999999999997</v>
      </c>
      <c r="I4033" s="3">
        <v>35.400000000000006</v>
      </c>
      <c r="J4033" s="4">
        <f t="shared" ca="1" si="310"/>
        <v>5.6041666666666643</v>
      </c>
      <c r="K4033" s="5">
        <v>0.59575968313053418</v>
      </c>
      <c r="L4033" s="147">
        <v>0</v>
      </c>
    </row>
    <row r="4034" spans="1:12" x14ac:dyDescent="0.25">
      <c r="A4034" s="2">
        <v>43596</v>
      </c>
      <c r="B4034" s="3">
        <f t="shared" si="311"/>
        <v>11</v>
      </c>
      <c r="C4034" s="3">
        <f t="shared" si="312"/>
        <v>5</v>
      </c>
      <c r="D4034" s="3">
        <f t="shared" si="313"/>
        <v>2019</v>
      </c>
      <c r="E4034" s="4">
        <v>16.212500000000002</v>
      </c>
      <c r="F4034" s="4">
        <v>15.770833333333336</v>
      </c>
      <c r="G4034" s="4">
        <f t="shared" si="314"/>
        <v>15.991666666666669</v>
      </c>
      <c r="H4034" s="4">
        <v>2.7772999999999999</v>
      </c>
      <c r="I4034" s="3">
        <v>16</v>
      </c>
      <c r="J4034" s="4">
        <f t="shared" ref="J4034:J4097" ca="1" si="315">IF($J$2&gt;E4034,0, IF(F4034&gt;$J$2,((F4034-$J$2)+((E4034-F4034)/2)),((E4034-$J$2)^2/((E4034-F4034)))))</f>
        <v>5.9916666666666689</v>
      </c>
      <c r="K4034" s="5">
        <v>0.67038087545481684</v>
      </c>
      <c r="L4034" s="147">
        <v>0</v>
      </c>
    </row>
    <row r="4035" spans="1:12" x14ac:dyDescent="0.25">
      <c r="A4035" s="2">
        <v>43597</v>
      </c>
      <c r="B4035" s="3">
        <f t="shared" ref="B4035:B4098" si="316">DAY(A4035)</f>
        <v>12</v>
      </c>
      <c r="C4035" s="3">
        <f t="shared" ref="C4035:C4098" si="317">MONTH(A4035)</f>
        <v>5</v>
      </c>
      <c r="D4035" s="3">
        <f t="shared" ref="D4035:D4098" si="318">YEAR(A4035)</f>
        <v>2019</v>
      </c>
      <c r="E4035" s="4">
        <v>14.566666666666672</v>
      </c>
      <c r="F4035" s="4">
        <v>14.116666666666667</v>
      </c>
      <c r="G4035" s="4">
        <f t="shared" ref="G4035:G4098" si="319">MEDIAN(E4035:F4035)</f>
        <v>14.341666666666669</v>
      </c>
      <c r="H4035" s="4">
        <v>4.891799999999999</v>
      </c>
      <c r="I4035" s="3">
        <v>1</v>
      </c>
      <c r="J4035" s="4">
        <f t="shared" ca="1" si="315"/>
        <v>4.3416666666666694</v>
      </c>
      <c r="K4035" s="5">
        <v>0.94953845501058876</v>
      </c>
      <c r="L4035" s="147">
        <v>0</v>
      </c>
    </row>
    <row r="4036" spans="1:12" x14ac:dyDescent="0.25">
      <c r="A4036" s="2">
        <v>43598</v>
      </c>
      <c r="B4036" s="3">
        <f t="shared" si="316"/>
        <v>13</v>
      </c>
      <c r="C4036" s="3">
        <f t="shared" si="317"/>
        <v>5</v>
      </c>
      <c r="D4036" s="3">
        <f t="shared" si="318"/>
        <v>2019</v>
      </c>
      <c r="E4036" s="4">
        <v>16.362499999999997</v>
      </c>
      <c r="F4036" s="4">
        <v>15.795833333333329</v>
      </c>
      <c r="G4036" s="4">
        <f t="shared" si="319"/>
        <v>16.079166666666662</v>
      </c>
      <c r="H4036" s="4">
        <v>5.4275000000000002</v>
      </c>
      <c r="I4036" s="3">
        <v>18.8</v>
      </c>
      <c r="J4036" s="4">
        <f t="shared" ca="1" si="315"/>
        <v>6.0791666666666631</v>
      </c>
      <c r="K4036" s="5">
        <v>1.2740335476426967</v>
      </c>
      <c r="L4036" s="147">
        <v>0</v>
      </c>
    </row>
    <row r="4037" spans="1:12" x14ac:dyDescent="0.25">
      <c r="A4037" s="2">
        <v>43599</v>
      </c>
      <c r="B4037" s="3">
        <f t="shared" si="316"/>
        <v>14</v>
      </c>
      <c r="C4037" s="3">
        <f t="shared" si="317"/>
        <v>5</v>
      </c>
      <c r="D4037" s="3">
        <f t="shared" si="318"/>
        <v>2019</v>
      </c>
      <c r="E4037" s="4">
        <v>12.504166666666665</v>
      </c>
      <c r="F4037" s="4">
        <v>11.595833333333333</v>
      </c>
      <c r="G4037" s="4">
        <f t="shared" si="319"/>
        <v>12.049999999999999</v>
      </c>
      <c r="H4037" s="4">
        <v>7.8772000000000002</v>
      </c>
      <c r="I4037" s="3">
        <v>1.4</v>
      </c>
      <c r="J4037" s="4">
        <f t="shared" ca="1" si="315"/>
        <v>2.0499999999999989</v>
      </c>
      <c r="K4037" s="5">
        <v>1.6798706337438365</v>
      </c>
      <c r="L4037" s="147">
        <v>0</v>
      </c>
    </row>
    <row r="4038" spans="1:12" x14ac:dyDescent="0.25">
      <c r="A4038" s="2">
        <v>43600</v>
      </c>
      <c r="B4038" s="3">
        <f t="shared" si="316"/>
        <v>15</v>
      </c>
      <c r="C4038" s="3">
        <f t="shared" si="317"/>
        <v>5</v>
      </c>
      <c r="D4038" s="3">
        <f t="shared" si="318"/>
        <v>2019</v>
      </c>
      <c r="E4038" s="4">
        <v>12.445833333333333</v>
      </c>
      <c r="F4038" s="4">
        <v>11.183333333333332</v>
      </c>
      <c r="G4038" s="4">
        <f t="shared" si="319"/>
        <v>11.814583333333331</v>
      </c>
      <c r="H4038" s="4">
        <v>12.052100000000001</v>
      </c>
      <c r="I4038" s="3">
        <v>0.4</v>
      </c>
      <c r="J4038" s="4">
        <f t="shared" ca="1" si="315"/>
        <v>1.8145833333333323</v>
      </c>
      <c r="K4038" s="5">
        <v>2.7016567204971671</v>
      </c>
      <c r="L4038" s="147">
        <v>0</v>
      </c>
    </row>
    <row r="4039" spans="1:12" x14ac:dyDescent="0.25">
      <c r="A4039" s="2">
        <v>43601</v>
      </c>
      <c r="B4039" s="3">
        <f t="shared" si="316"/>
        <v>16</v>
      </c>
      <c r="C4039" s="3">
        <f t="shared" si="317"/>
        <v>5</v>
      </c>
      <c r="D4039" s="3">
        <f t="shared" si="318"/>
        <v>2019</v>
      </c>
      <c r="E4039" s="4">
        <v>14.291666666666666</v>
      </c>
      <c r="F4039" s="4">
        <v>13.116666666666665</v>
      </c>
      <c r="G4039" s="4">
        <f t="shared" si="319"/>
        <v>13.704166666666666</v>
      </c>
      <c r="H4039" s="4">
        <v>15.999700000000001</v>
      </c>
      <c r="I4039" s="3">
        <v>0</v>
      </c>
      <c r="J4039" s="4">
        <f t="shared" ca="1" si="315"/>
        <v>3.7041666666666657</v>
      </c>
      <c r="K4039" s="5">
        <v>3.6079335264394321</v>
      </c>
      <c r="L4039" s="147">
        <v>0</v>
      </c>
    </row>
    <row r="4040" spans="1:12" x14ac:dyDescent="0.25">
      <c r="A4040" s="2">
        <v>43602</v>
      </c>
      <c r="B4040" s="3">
        <f t="shared" si="316"/>
        <v>17</v>
      </c>
      <c r="C4040" s="3">
        <f t="shared" si="317"/>
        <v>5</v>
      </c>
      <c r="D4040" s="3">
        <f t="shared" si="318"/>
        <v>2019</v>
      </c>
      <c r="E4040" s="4">
        <v>12.475</v>
      </c>
      <c r="F4040" s="4">
        <v>11.166666666666666</v>
      </c>
      <c r="G4040" s="4">
        <f t="shared" si="319"/>
        <v>11.820833333333333</v>
      </c>
      <c r="H4040" s="4">
        <v>16.093299999999999</v>
      </c>
      <c r="I4040" s="3">
        <v>0</v>
      </c>
      <c r="J4040" s="4">
        <f t="shared" ca="1" si="315"/>
        <v>1.8208333333333329</v>
      </c>
      <c r="K4040" s="5">
        <v>3.3125011493834862</v>
      </c>
      <c r="L4040" s="147">
        <v>4</v>
      </c>
    </row>
    <row r="4041" spans="1:12" x14ac:dyDescent="0.25">
      <c r="A4041" s="2">
        <v>43603</v>
      </c>
      <c r="B4041" s="3">
        <f t="shared" si="316"/>
        <v>18</v>
      </c>
      <c r="C4041" s="3">
        <f t="shared" si="317"/>
        <v>5</v>
      </c>
      <c r="D4041" s="3">
        <f t="shared" si="318"/>
        <v>2019</v>
      </c>
      <c r="E4041" s="4">
        <v>13.512499999999998</v>
      </c>
      <c r="F4041" s="4">
        <v>12.308333333333335</v>
      </c>
      <c r="G4041" s="4">
        <f t="shared" si="319"/>
        <v>12.910416666666666</v>
      </c>
      <c r="H4041" s="4">
        <v>11.711</v>
      </c>
      <c r="I4041" s="3">
        <v>0</v>
      </c>
      <c r="J4041" s="4">
        <f t="shared" ca="1" si="315"/>
        <v>2.9104166666666664</v>
      </c>
      <c r="K4041" s="5">
        <v>2.6310096064791746</v>
      </c>
      <c r="L4041" s="147">
        <v>0</v>
      </c>
    </row>
    <row r="4042" spans="1:12" x14ac:dyDescent="0.25">
      <c r="A4042" s="2">
        <v>43604</v>
      </c>
      <c r="B4042" s="3">
        <f t="shared" si="316"/>
        <v>19</v>
      </c>
      <c r="C4042" s="3">
        <f t="shared" si="317"/>
        <v>5</v>
      </c>
      <c r="D4042" s="3">
        <f t="shared" si="318"/>
        <v>2019</v>
      </c>
      <c r="E4042" s="4">
        <v>15.804166666666667</v>
      </c>
      <c r="F4042" s="4">
        <v>14.716666666666667</v>
      </c>
      <c r="G4042" s="4">
        <f t="shared" si="319"/>
        <v>15.260416666666668</v>
      </c>
      <c r="H4042" s="4">
        <v>14.8452</v>
      </c>
      <c r="I4042" s="3">
        <v>0</v>
      </c>
      <c r="J4042" s="4">
        <f t="shared" ca="1" si="315"/>
        <v>5.260416666666667</v>
      </c>
      <c r="K4042" s="5">
        <v>3.594777150383623</v>
      </c>
      <c r="L4042" s="147">
        <v>0</v>
      </c>
    </row>
    <row r="4043" spans="1:12" x14ac:dyDescent="0.25">
      <c r="A4043" s="2">
        <v>43605</v>
      </c>
      <c r="B4043" s="3">
        <f t="shared" si="316"/>
        <v>20</v>
      </c>
      <c r="C4043" s="3">
        <f t="shared" si="317"/>
        <v>5</v>
      </c>
      <c r="D4043" s="3">
        <f t="shared" si="318"/>
        <v>2019</v>
      </c>
      <c r="E4043" s="4">
        <v>16.237500000000001</v>
      </c>
      <c r="F4043" s="4">
        <v>14.625</v>
      </c>
      <c r="G4043" s="4">
        <f t="shared" si="319"/>
        <v>15.43125</v>
      </c>
      <c r="H4043" s="4">
        <v>14.745999999999999</v>
      </c>
      <c r="I4043" s="3">
        <v>0</v>
      </c>
      <c r="J4043" s="4">
        <f t="shared" ca="1" si="315"/>
        <v>5.4312500000000004</v>
      </c>
      <c r="K4043" s="5">
        <v>3.6550579174051592</v>
      </c>
      <c r="L4043" s="147">
        <v>0</v>
      </c>
    </row>
    <row r="4044" spans="1:12" x14ac:dyDescent="0.25">
      <c r="A4044" s="2">
        <v>43606</v>
      </c>
      <c r="B4044" s="3">
        <f t="shared" si="316"/>
        <v>21</v>
      </c>
      <c r="C4044" s="3">
        <f t="shared" si="317"/>
        <v>5</v>
      </c>
      <c r="D4044" s="3">
        <f t="shared" si="318"/>
        <v>2019</v>
      </c>
      <c r="E4044" s="4">
        <v>14.745833333333335</v>
      </c>
      <c r="F4044" s="4">
        <v>13.975</v>
      </c>
      <c r="G4044" s="4">
        <f t="shared" si="319"/>
        <v>14.360416666666667</v>
      </c>
      <c r="H4044" s="4">
        <v>4.2421000000000006</v>
      </c>
      <c r="I4044" s="3">
        <v>1.6</v>
      </c>
      <c r="J4044" s="4">
        <f t="shared" ca="1" si="315"/>
        <v>4.3604166666666675</v>
      </c>
      <c r="K4044" s="5">
        <v>1.0233954823607176</v>
      </c>
      <c r="L4044" s="147">
        <v>0</v>
      </c>
    </row>
    <row r="4045" spans="1:12" x14ac:dyDescent="0.25">
      <c r="A4045" s="2">
        <v>43607</v>
      </c>
      <c r="B4045" s="3">
        <f t="shared" si="316"/>
        <v>22</v>
      </c>
      <c r="C4045" s="3">
        <f t="shared" si="317"/>
        <v>5</v>
      </c>
      <c r="D4045" s="3">
        <f t="shared" si="318"/>
        <v>2019</v>
      </c>
      <c r="E4045" s="4">
        <v>14.600000000000001</v>
      </c>
      <c r="F4045" s="4">
        <v>14.166666666666664</v>
      </c>
      <c r="G4045" s="4">
        <f t="shared" si="319"/>
        <v>14.383333333333333</v>
      </c>
      <c r="H4045" s="4">
        <v>2.7139999999999995</v>
      </c>
      <c r="I4045" s="3">
        <v>4.8</v>
      </c>
      <c r="J4045" s="4">
        <f t="shared" ca="1" si="315"/>
        <v>4.3833333333333329</v>
      </c>
      <c r="K4045" s="5">
        <v>0.60789036987699763</v>
      </c>
      <c r="L4045" s="147">
        <v>0</v>
      </c>
    </row>
    <row r="4046" spans="1:12" x14ac:dyDescent="0.25">
      <c r="A4046" s="2">
        <v>43608</v>
      </c>
      <c r="B4046" s="3">
        <f t="shared" si="316"/>
        <v>23</v>
      </c>
      <c r="C4046" s="3">
        <f t="shared" si="317"/>
        <v>5</v>
      </c>
      <c r="D4046" s="3">
        <f t="shared" si="318"/>
        <v>2019</v>
      </c>
      <c r="E4046" s="4">
        <v>15.033333333333333</v>
      </c>
      <c r="F4046" s="4">
        <v>14.545833333333334</v>
      </c>
      <c r="G4046" s="4">
        <f t="shared" si="319"/>
        <v>14.789583333333333</v>
      </c>
      <c r="H4046" s="4">
        <v>6.846700000000002</v>
      </c>
      <c r="I4046" s="3">
        <v>0.2</v>
      </c>
      <c r="J4046" s="4">
        <f t="shared" ca="1" si="315"/>
        <v>4.7895833333333337</v>
      </c>
      <c r="K4046" s="5">
        <v>1.6647905374540182</v>
      </c>
      <c r="L4046" s="147">
        <v>0</v>
      </c>
    </row>
    <row r="4047" spans="1:12" x14ac:dyDescent="0.25">
      <c r="A4047" s="2">
        <v>43609</v>
      </c>
      <c r="B4047" s="3">
        <f t="shared" si="316"/>
        <v>24</v>
      </c>
      <c r="C4047" s="3">
        <f t="shared" si="317"/>
        <v>5</v>
      </c>
      <c r="D4047" s="3">
        <f t="shared" si="318"/>
        <v>2019</v>
      </c>
      <c r="E4047" s="4">
        <v>11.808333333333332</v>
      </c>
      <c r="F4047" s="4">
        <v>11.316666666666665</v>
      </c>
      <c r="G4047" s="4">
        <f t="shared" si="319"/>
        <v>11.562499999999998</v>
      </c>
      <c r="H4047" s="4">
        <v>1.7195999999999996</v>
      </c>
      <c r="I4047" s="3">
        <v>68</v>
      </c>
      <c r="J4047" s="4">
        <f t="shared" ca="1" si="315"/>
        <v>1.5624999999999982</v>
      </c>
      <c r="K4047" s="5">
        <v>0.37933373179352448</v>
      </c>
      <c r="L4047" s="147">
        <v>0</v>
      </c>
    </row>
    <row r="4048" spans="1:12" x14ac:dyDescent="0.25">
      <c r="A4048" s="2">
        <v>43610</v>
      </c>
      <c r="B4048" s="3">
        <f t="shared" si="316"/>
        <v>25</v>
      </c>
      <c r="C4048" s="3">
        <f t="shared" si="317"/>
        <v>5</v>
      </c>
      <c r="D4048" s="3">
        <f t="shared" si="318"/>
        <v>2019</v>
      </c>
      <c r="E4048" s="4">
        <v>11.15</v>
      </c>
      <c r="F4048" s="4">
        <v>10.229166666666666</v>
      </c>
      <c r="G4048" s="4">
        <f t="shared" si="319"/>
        <v>10.689583333333333</v>
      </c>
      <c r="H4048" s="4">
        <v>9.7195</v>
      </c>
      <c r="I4048" s="3">
        <v>1</v>
      </c>
      <c r="J4048" s="4">
        <f t="shared" ca="1" si="315"/>
        <v>0.68958333333333321</v>
      </c>
      <c r="K4048" s="5">
        <v>1.9746861843016139</v>
      </c>
      <c r="L4048" s="147">
        <v>0</v>
      </c>
    </row>
    <row r="4049" spans="1:12" x14ac:dyDescent="0.25">
      <c r="A4049" s="2">
        <v>43611</v>
      </c>
      <c r="B4049" s="3">
        <f t="shared" si="316"/>
        <v>26</v>
      </c>
      <c r="C4049" s="3">
        <f t="shared" si="317"/>
        <v>5</v>
      </c>
      <c r="D4049" s="3">
        <f t="shared" si="318"/>
        <v>2019</v>
      </c>
      <c r="E4049" s="4">
        <v>10.683333333333335</v>
      </c>
      <c r="F4049" s="4">
        <v>9.4999999999999982</v>
      </c>
      <c r="G4049" s="4">
        <f t="shared" si="319"/>
        <v>10.091666666666667</v>
      </c>
      <c r="H4049" s="4">
        <v>12.093099999999998</v>
      </c>
      <c r="I4049" s="3">
        <v>0.2</v>
      </c>
      <c r="J4049" s="4">
        <f t="shared" ca="1" si="315"/>
        <v>0.39460093896713722</v>
      </c>
      <c r="K4049" s="5">
        <v>2.2370363716846811</v>
      </c>
      <c r="L4049" s="147">
        <v>9</v>
      </c>
    </row>
    <row r="4050" spans="1:12" x14ac:dyDescent="0.25">
      <c r="A4050" s="2">
        <v>43612</v>
      </c>
      <c r="B4050" s="3">
        <f t="shared" si="316"/>
        <v>27</v>
      </c>
      <c r="C4050" s="3">
        <f t="shared" si="317"/>
        <v>5</v>
      </c>
      <c r="D4050" s="3">
        <f t="shared" si="318"/>
        <v>2019</v>
      </c>
      <c r="E4050" s="4">
        <v>13.429166666666669</v>
      </c>
      <c r="F4050" s="4">
        <v>12.729166666666666</v>
      </c>
      <c r="G4050" s="4">
        <f t="shared" si="319"/>
        <v>13.079166666666667</v>
      </c>
      <c r="H4050" s="4">
        <v>3.4797999999999996</v>
      </c>
      <c r="I4050" s="3">
        <v>20</v>
      </c>
      <c r="J4050" s="4">
        <f t="shared" ca="1" si="315"/>
        <v>3.0791666666666675</v>
      </c>
      <c r="K4050" s="5">
        <v>0.80137063371115125</v>
      </c>
      <c r="L4050" s="147">
        <v>0</v>
      </c>
    </row>
    <row r="4051" spans="1:12" x14ac:dyDescent="0.25">
      <c r="A4051" s="2">
        <v>43613</v>
      </c>
      <c r="B4051" s="3">
        <f t="shared" si="316"/>
        <v>28</v>
      </c>
      <c r="C4051" s="3">
        <f t="shared" si="317"/>
        <v>5</v>
      </c>
      <c r="D4051" s="3">
        <f t="shared" si="318"/>
        <v>2019</v>
      </c>
      <c r="E4051" s="4">
        <v>16.420833333333334</v>
      </c>
      <c r="F4051" s="4">
        <v>15.695833333333333</v>
      </c>
      <c r="G4051" s="4">
        <f t="shared" si="319"/>
        <v>16.058333333333334</v>
      </c>
      <c r="H4051" s="4">
        <v>5.5179999999999998</v>
      </c>
      <c r="I4051" s="3">
        <v>40</v>
      </c>
      <c r="J4051" s="4">
        <f t="shared" ca="1" si="315"/>
        <v>6.0583333333333336</v>
      </c>
      <c r="K4051" s="5">
        <v>1.3048905394144341</v>
      </c>
      <c r="L4051" s="147">
        <v>0</v>
      </c>
    </row>
    <row r="4052" spans="1:12" x14ac:dyDescent="0.25">
      <c r="A4052" s="2">
        <v>43614</v>
      </c>
      <c r="B4052" s="3">
        <f t="shared" si="316"/>
        <v>29</v>
      </c>
      <c r="C4052" s="3">
        <f t="shared" si="317"/>
        <v>5</v>
      </c>
      <c r="D4052" s="3">
        <f t="shared" si="318"/>
        <v>2019</v>
      </c>
      <c r="E4052" s="4">
        <v>14.304166666666669</v>
      </c>
      <c r="F4052" s="4">
        <v>13.241666666666667</v>
      </c>
      <c r="G4052" s="4">
        <f t="shared" si="319"/>
        <v>13.772916666666667</v>
      </c>
      <c r="H4052" s="4">
        <v>10.493499999999997</v>
      </c>
      <c r="I4052" s="3">
        <v>0.2</v>
      </c>
      <c r="J4052" s="4">
        <f t="shared" ca="1" si="315"/>
        <v>3.772916666666668</v>
      </c>
      <c r="K4052" s="5">
        <v>2.2944573227754428</v>
      </c>
      <c r="L4052" s="147">
        <v>0</v>
      </c>
    </row>
    <row r="4053" spans="1:12" x14ac:dyDescent="0.25">
      <c r="A4053" s="2">
        <v>43615</v>
      </c>
      <c r="B4053" s="3">
        <f t="shared" si="316"/>
        <v>30</v>
      </c>
      <c r="C4053" s="3">
        <f t="shared" si="317"/>
        <v>5</v>
      </c>
      <c r="D4053" s="3">
        <f t="shared" si="318"/>
        <v>2019</v>
      </c>
      <c r="E4053" s="4">
        <v>13.741666666666669</v>
      </c>
      <c r="F4053" s="4">
        <v>13.162500000000001</v>
      </c>
      <c r="G4053" s="4">
        <f t="shared" si="319"/>
        <v>13.452083333333334</v>
      </c>
      <c r="H4053" s="4">
        <v>2.4565000000000006</v>
      </c>
      <c r="I4053" s="3">
        <v>41.8</v>
      </c>
      <c r="J4053" s="4">
        <f t="shared" ca="1" si="315"/>
        <v>3.4520833333333352</v>
      </c>
      <c r="K4053" s="5">
        <v>0.49387572485219339</v>
      </c>
      <c r="L4053" s="147">
        <v>0</v>
      </c>
    </row>
    <row r="4054" spans="1:12" x14ac:dyDescent="0.25">
      <c r="A4054" s="2">
        <v>43616</v>
      </c>
      <c r="B4054" s="3">
        <f t="shared" si="316"/>
        <v>31</v>
      </c>
      <c r="C4054" s="3">
        <f t="shared" si="317"/>
        <v>5</v>
      </c>
      <c r="D4054" s="3">
        <f t="shared" si="318"/>
        <v>2019</v>
      </c>
      <c r="E4054" s="4">
        <v>14.125000000000002</v>
      </c>
      <c r="F4054" s="4">
        <v>13.512500000000001</v>
      </c>
      <c r="G4054" s="4">
        <f t="shared" si="319"/>
        <v>13.818750000000001</v>
      </c>
      <c r="H4054" s="4">
        <v>6.1128999999999998</v>
      </c>
      <c r="I4054" s="3">
        <v>1.9999999999999998</v>
      </c>
      <c r="J4054" s="4">
        <f t="shared" ca="1" si="315"/>
        <v>3.8187500000000014</v>
      </c>
      <c r="K4054" s="5">
        <v>1.4544177436331769</v>
      </c>
      <c r="L4054" s="147">
        <v>0</v>
      </c>
    </row>
    <row r="4055" spans="1:12" x14ac:dyDescent="0.25">
      <c r="A4055" s="2">
        <v>43617</v>
      </c>
      <c r="B4055" s="3">
        <f t="shared" si="316"/>
        <v>1</v>
      </c>
      <c r="C4055" s="3">
        <f t="shared" si="317"/>
        <v>6</v>
      </c>
      <c r="D4055" s="3">
        <f t="shared" si="318"/>
        <v>2019</v>
      </c>
      <c r="E4055" s="4">
        <v>14.395833333333334</v>
      </c>
      <c r="F4055" s="4">
        <v>13.750000000000002</v>
      </c>
      <c r="G4055" s="4">
        <f t="shared" si="319"/>
        <v>14.072916666666668</v>
      </c>
      <c r="H4055" s="4">
        <v>6.9352</v>
      </c>
      <c r="I4055" s="3">
        <v>0.4</v>
      </c>
      <c r="J4055" s="4">
        <f t="shared" ca="1" si="315"/>
        <v>4.0729166666666679</v>
      </c>
      <c r="K4055" s="5">
        <v>1.6545407648925201</v>
      </c>
      <c r="L4055" s="148">
        <v>0</v>
      </c>
    </row>
    <row r="4056" spans="1:12" x14ac:dyDescent="0.25">
      <c r="A4056" s="2">
        <v>43618</v>
      </c>
      <c r="B4056" s="3">
        <f t="shared" si="316"/>
        <v>2</v>
      </c>
      <c r="C4056" s="3">
        <f t="shared" si="317"/>
        <v>6</v>
      </c>
      <c r="D4056" s="3">
        <f t="shared" si="318"/>
        <v>2019</v>
      </c>
      <c r="E4056" s="4">
        <v>13.433333333333332</v>
      </c>
      <c r="F4056" s="4">
        <v>12.512500000000001</v>
      </c>
      <c r="G4056" s="4">
        <f t="shared" si="319"/>
        <v>12.972916666666666</v>
      </c>
      <c r="H4056" s="4">
        <v>9.4294999999999973</v>
      </c>
      <c r="I4056" s="3">
        <v>0.2</v>
      </c>
      <c r="J4056" s="4">
        <f t="shared" ca="1" si="315"/>
        <v>2.9729166666666664</v>
      </c>
      <c r="K4056" s="5">
        <v>2.2085131075233497</v>
      </c>
      <c r="L4056" s="148">
        <v>0</v>
      </c>
    </row>
    <row r="4057" spans="1:12" x14ac:dyDescent="0.25">
      <c r="A4057" s="2">
        <v>43619</v>
      </c>
      <c r="B4057" s="3">
        <f t="shared" si="316"/>
        <v>3</v>
      </c>
      <c r="C4057" s="3">
        <f t="shared" si="317"/>
        <v>6</v>
      </c>
      <c r="D4057" s="3">
        <f t="shared" si="318"/>
        <v>2019</v>
      </c>
      <c r="E4057" s="4">
        <v>13.137500000000003</v>
      </c>
      <c r="F4057" s="4">
        <v>12.054166666666665</v>
      </c>
      <c r="G4057" s="4">
        <f t="shared" si="319"/>
        <v>12.595833333333335</v>
      </c>
      <c r="H4057" s="4">
        <v>9.3608000000000011</v>
      </c>
      <c r="I4057" s="3">
        <v>0.2</v>
      </c>
      <c r="J4057" s="4">
        <f t="shared" ca="1" si="315"/>
        <v>2.5958333333333341</v>
      </c>
      <c r="K4057" s="5">
        <v>2.1530254994115134</v>
      </c>
      <c r="L4057" s="148">
        <v>0</v>
      </c>
    </row>
    <row r="4058" spans="1:12" x14ac:dyDescent="0.25">
      <c r="A4058" s="2">
        <v>43620</v>
      </c>
      <c r="B4058" s="3">
        <f t="shared" si="316"/>
        <v>4</v>
      </c>
      <c r="C4058" s="3">
        <f t="shared" si="317"/>
        <v>6</v>
      </c>
      <c r="D4058" s="3">
        <f t="shared" si="318"/>
        <v>2019</v>
      </c>
      <c r="E4058" s="4">
        <v>10.470833333333333</v>
      </c>
      <c r="F4058" s="4">
        <v>9.0624999999999982</v>
      </c>
      <c r="G4058" s="4">
        <f t="shared" si="319"/>
        <v>9.7666666666666657</v>
      </c>
      <c r="H4058" s="4">
        <v>14.597300000000001</v>
      </c>
      <c r="I4058" s="3">
        <v>0.2</v>
      </c>
      <c r="J4058" s="4">
        <f t="shared" ca="1" si="315"/>
        <v>0.15740877712031531</v>
      </c>
      <c r="K4058" s="5">
        <v>3.01144099229974</v>
      </c>
      <c r="L4058" s="148">
        <v>7</v>
      </c>
    </row>
    <row r="4059" spans="1:12" x14ac:dyDescent="0.25">
      <c r="A4059" s="2">
        <v>43621</v>
      </c>
      <c r="B4059" s="3">
        <f t="shared" si="316"/>
        <v>5</v>
      </c>
      <c r="C4059" s="3">
        <f t="shared" si="317"/>
        <v>6</v>
      </c>
      <c r="D4059" s="3">
        <f t="shared" si="318"/>
        <v>2019</v>
      </c>
      <c r="E4059" s="4">
        <v>9.7208333333333332</v>
      </c>
      <c r="F4059" s="4">
        <v>8.3583333333333325</v>
      </c>
      <c r="G4059" s="4">
        <f t="shared" si="319"/>
        <v>9.0395833333333329</v>
      </c>
      <c r="H4059" s="4">
        <v>14.322100000000001</v>
      </c>
      <c r="I4059" s="3">
        <v>0</v>
      </c>
      <c r="J4059" s="4">
        <f t="shared" ca="1" si="315"/>
        <v>0</v>
      </c>
      <c r="K4059" s="5">
        <v>2.6584339090432079</v>
      </c>
      <c r="L4059" s="148">
        <v>13</v>
      </c>
    </row>
    <row r="4060" spans="1:12" x14ac:dyDescent="0.25">
      <c r="A4060" s="2">
        <v>43622</v>
      </c>
      <c r="B4060" s="3">
        <f t="shared" si="316"/>
        <v>6</v>
      </c>
      <c r="C4060" s="3">
        <f t="shared" si="317"/>
        <v>6</v>
      </c>
      <c r="D4060" s="3">
        <f t="shared" si="318"/>
        <v>2019</v>
      </c>
      <c r="E4060" s="4">
        <v>12.362500000000002</v>
      </c>
      <c r="F4060" s="4">
        <v>11.254166666666668</v>
      </c>
      <c r="G4060" s="4">
        <f t="shared" si="319"/>
        <v>11.808333333333335</v>
      </c>
      <c r="H4060" s="4">
        <v>13.194900000000002</v>
      </c>
      <c r="I4060" s="3">
        <v>0</v>
      </c>
      <c r="J4060" s="4">
        <f t="shared" ca="1" si="315"/>
        <v>1.8083333333333353</v>
      </c>
      <c r="K4060" s="5">
        <v>2.5597990822519057</v>
      </c>
      <c r="L4060" s="148">
        <v>0</v>
      </c>
    </row>
    <row r="4061" spans="1:12" x14ac:dyDescent="0.25">
      <c r="A4061" s="2">
        <v>43623</v>
      </c>
      <c r="B4061" s="3">
        <f t="shared" si="316"/>
        <v>7</v>
      </c>
      <c r="C4061" s="3">
        <f t="shared" si="317"/>
        <v>6</v>
      </c>
      <c r="D4061" s="3">
        <f t="shared" si="318"/>
        <v>2019</v>
      </c>
      <c r="E4061" s="4">
        <v>14.216666666666663</v>
      </c>
      <c r="F4061" s="4">
        <v>13.070833333333331</v>
      </c>
      <c r="G4061" s="4">
        <f t="shared" si="319"/>
        <v>13.643749999999997</v>
      </c>
      <c r="H4061" s="4">
        <v>14.5556</v>
      </c>
      <c r="I4061" s="3">
        <v>0</v>
      </c>
      <c r="J4061" s="4">
        <f t="shared" ca="1" si="315"/>
        <v>3.6437499999999972</v>
      </c>
      <c r="K4061" s="5">
        <v>3.3941667631756305</v>
      </c>
      <c r="L4061" s="148">
        <v>0</v>
      </c>
    </row>
    <row r="4062" spans="1:12" x14ac:dyDescent="0.25">
      <c r="A4062" s="2">
        <v>43624</v>
      </c>
      <c r="B4062" s="3">
        <f t="shared" si="316"/>
        <v>8</v>
      </c>
      <c r="C4062" s="3">
        <f t="shared" si="317"/>
        <v>6</v>
      </c>
      <c r="D4062" s="3">
        <f t="shared" si="318"/>
        <v>2019</v>
      </c>
      <c r="E4062" s="4">
        <v>13.383333333333333</v>
      </c>
      <c r="F4062" s="4">
        <v>12.158333333333333</v>
      </c>
      <c r="G4062" s="4">
        <f t="shared" si="319"/>
        <v>12.770833333333332</v>
      </c>
      <c r="H4062" s="4">
        <v>7.3381999999999987</v>
      </c>
      <c r="I4062" s="3">
        <v>0</v>
      </c>
      <c r="J4062" s="4">
        <f t="shared" ca="1" si="315"/>
        <v>2.770833333333333</v>
      </c>
      <c r="K4062" s="5">
        <v>1.8742568071930354</v>
      </c>
      <c r="L4062" s="148">
        <v>0</v>
      </c>
    </row>
    <row r="4063" spans="1:12" x14ac:dyDescent="0.25">
      <c r="A4063" s="2">
        <v>43625</v>
      </c>
      <c r="B4063" s="3">
        <f t="shared" si="316"/>
        <v>9</v>
      </c>
      <c r="C4063" s="3">
        <f t="shared" si="317"/>
        <v>6</v>
      </c>
      <c r="D4063" s="3">
        <f t="shared" si="318"/>
        <v>2019</v>
      </c>
      <c r="E4063" s="4">
        <v>15.075000000000001</v>
      </c>
      <c r="F4063" s="4">
        <v>14.024999999999999</v>
      </c>
      <c r="G4063" s="4">
        <f t="shared" si="319"/>
        <v>14.55</v>
      </c>
      <c r="H4063" s="4">
        <v>9.9776000000000025</v>
      </c>
      <c r="I4063" s="3">
        <v>0.2</v>
      </c>
      <c r="J4063" s="4">
        <f t="shared" ca="1" si="315"/>
        <v>4.55</v>
      </c>
      <c r="K4063" s="5">
        <v>2.3662805624720726</v>
      </c>
      <c r="L4063" s="148">
        <v>0</v>
      </c>
    </row>
    <row r="4064" spans="1:12" x14ac:dyDescent="0.25">
      <c r="A4064" s="2">
        <v>43626</v>
      </c>
      <c r="B4064" s="3">
        <f t="shared" si="316"/>
        <v>10</v>
      </c>
      <c r="C4064" s="3">
        <f t="shared" si="317"/>
        <v>6</v>
      </c>
      <c r="D4064" s="3">
        <f t="shared" si="318"/>
        <v>2019</v>
      </c>
      <c r="E4064" s="4">
        <v>15.079166666666667</v>
      </c>
      <c r="F4064" s="4">
        <v>13.937499999999998</v>
      </c>
      <c r="G4064" s="4">
        <f t="shared" si="319"/>
        <v>14.508333333333333</v>
      </c>
      <c r="H4064" s="4">
        <v>13.239200000000002</v>
      </c>
      <c r="I4064" s="3">
        <v>0</v>
      </c>
      <c r="J4064" s="4">
        <f t="shared" ca="1" si="315"/>
        <v>4.5083333333333329</v>
      </c>
      <c r="K4064" s="5">
        <v>3.2526819602441086</v>
      </c>
      <c r="L4064" s="148">
        <v>0</v>
      </c>
    </row>
    <row r="4065" spans="1:12" x14ac:dyDescent="0.25">
      <c r="A4065" s="2">
        <v>43627</v>
      </c>
      <c r="B4065" s="3">
        <f t="shared" si="316"/>
        <v>11</v>
      </c>
      <c r="C4065" s="3">
        <f t="shared" si="317"/>
        <v>6</v>
      </c>
      <c r="D4065" s="3">
        <f t="shared" si="318"/>
        <v>2019</v>
      </c>
      <c r="E4065" s="4">
        <v>13.904166666666667</v>
      </c>
      <c r="F4065" s="4">
        <v>12.795833333333334</v>
      </c>
      <c r="G4065" s="4">
        <f t="shared" si="319"/>
        <v>13.350000000000001</v>
      </c>
      <c r="H4065" s="4">
        <v>11.1928</v>
      </c>
      <c r="I4065" s="3">
        <v>0</v>
      </c>
      <c r="J4065" s="4">
        <f t="shared" ca="1" si="315"/>
        <v>3.3500000000000005</v>
      </c>
      <c r="K4065" s="5">
        <v>2.4571711096619548</v>
      </c>
      <c r="L4065" s="148">
        <v>0</v>
      </c>
    </row>
    <row r="4066" spans="1:12" x14ac:dyDescent="0.25">
      <c r="A4066" s="2">
        <v>43628</v>
      </c>
      <c r="B4066" s="3">
        <f t="shared" si="316"/>
        <v>12</v>
      </c>
      <c r="C4066" s="3">
        <f t="shared" si="317"/>
        <v>6</v>
      </c>
      <c r="D4066" s="3">
        <f t="shared" si="318"/>
        <v>2019</v>
      </c>
      <c r="E4066" s="4">
        <v>15.179166666666665</v>
      </c>
      <c r="F4066" s="4">
        <v>13.791666666666666</v>
      </c>
      <c r="G4066" s="4">
        <f t="shared" si="319"/>
        <v>14.485416666666666</v>
      </c>
      <c r="H4066" s="4">
        <v>12.755199999999997</v>
      </c>
      <c r="I4066" s="3">
        <v>0</v>
      </c>
      <c r="J4066" s="4">
        <f t="shared" ca="1" si="315"/>
        <v>4.4854166666666657</v>
      </c>
      <c r="K4066" s="5">
        <v>3.0879581834813465</v>
      </c>
      <c r="L4066" s="148">
        <v>0</v>
      </c>
    </row>
    <row r="4067" spans="1:12" x14ac:dyDescent="0.25">
      <c r="A4067" s="2">
        <v>43629</v>
      </c>
      <c r="B4067" s="3">
        <f t="shared" si="316"/>
        <v>13</v>
      </c>
      <c r="C4067" s="3">
        <f t="shared" si="317"/>
        <v>6</v>
      </c>
      <c r="D4067" s="3">
        <f t="shared" si="318"/>
        <v>2019</v>
      </c>
      <c r="E4067" s="4">
        <v>16.645833333333336</v>
      </c>
      <c r="F4067" s="4">
        <v>15.575000000000003</v>
      </c>
      <c r="G4067" s="4">
        <f t="shared" si="319"/>
        <v>16.110416666666669</v>
      </c>
      <c r="H4067" s="4">
        <v>11.0266</v>
      </c>
      <c r="I4067" s="3">
        <v>0</v>
      </c>
      <c r="J4067" s="4">
        <f t="shared" ca="1" si="315"/>
        <v>6.1104166666666693</v>
      </c>
      <c r="K4067" s="5">
        <v>2.8290076435686617</v>
      </c>
      <c r="L4067" s="148">
        <v>0</v>
      </c>
    </row>
    <row r="4068" spans="1:12" x14ac:dyDescent="0.25">
      <c r="A4068" s="2">
        <v>43630</v>
      </c>
      <c r="B4068" s="3">
        <f t="shared" si="316"/>
        <v>14</v>
      </c>
      <c r="C4068" s="3">
        <f t="shared" si="317"/>
        <v>6</v>
      </c>
      <c r="D4068" s="3">
        <f t="shared" si="318"/>
        <v>2019</v>
      </c>
      <c r="E4068" s="4">
        <v>17.241666666666667</v>
      </c>
      <c r="F4068" s="4">
        <v>15.916666666666666</v>
      </c>
      <c r="G4068" s="4">
        <f t="shared" si="319"/>
        <v>16.579166666666666</v>
      </c>
      <c r="H4068" s="4">
        <v>11.685799999999999</v>
      </c>
      <c r="I4068" s="3">
        <v>0</v>
      </c>
      <c r="J4068" s="4">
        <f t="shared" ca="1" si="315"/>
        <v>6.5791666666666666</v>
      </c>
      <c r="K4068" s="5">
        <v>3.149565246585126</v>
      </c>
      <c r="L4068" s="148">
        <v>0</v>
      </c>
    </row>
    <row r="4069" spans="1:12" x14ac:dyDescent="0.25">
      <c r="A4069" s="2">
        <v>43631</v>
      </c>
      <c r="B4069" s="3">
        <f t="shared" si="316"/>
        <v>15</v>
      </c>
      <c r="C4069" s="3">
        <f t="shared" si="317"/>
        <v>6</v>
      </c>
      <c r="D4069" s="3">
        <f t="shared" si="318"/>
        <v>2019</v>
      </c>
      <c r="E4069" s="4">
        <v>17.716666666666669</v>
      </c>
      <c r="F4069" s="4">
        <v>16.620833333333334</v>
      </c>
      <c r="G4069" s="4">
        <f t="shared" si="319"/>
        <v>17.168750000000003</v>
      </c>
      <c r="H4069" s="4">
        <v>9.4137999999999984</v>
      </c>
      <c r="I4069" s="3">
        <v>0</v>
      </c>
      <c r="J4069" s="4">
        <f t="shared" ca="1" si="315"/>
        <v>7.1687500000000011</v>
      </c>
      <c r="K4069" s="5">
        <v>2.7876619115970689</v>
      </c>
      <c r="L4069" s="148">
        <v>0</v>
      </c>
    </row>
    <row r="4070" spans="1:12" x14ac:dyDescent="0.25">
      <c r="A4070" s="2">
        <v>43632</v>
      </c>
      <c r="B4070" s="3">
        <f t="shared" si="316"/>
        <v>16</v>
      </c>
      <c r="C4070" s="3">
        <f t="shared" si="317"/>
        <v>6</v>
      </c>
      <c r="D4070" s="3">
        <f t="shared" si="318"/>
        <v>2019</v>
      </c>
      <c r="E4070" s="4">
        <v>17.679166666666664</v>
      </c>
      <c r="F4070" s="4">
        <v>16.350000000000001</v>
      </c>
      <c r="G4070" s="4">
        <f t="shared" si="319"/>
        <v>17.014583333333334</v>
      </c>
      <c r="H4070" s="4">
        <v>13.595600000000003</v>
      </c>
      <c r="I4070" s="3">
        <v>0</v>
      </c>
      <c r="J4070" s="4">
        <f t="shared" ca="1" si="315"/>
        <v>7.0145833333333325</v>
      </c>
      <c r="K4070" s="5">
        <v>3.7318375082952211</v>
      </c>
      <c r="L4070" s="148">
        <v>0</v>
      </c>
    </row>
    <row r="4071" spans="1:12" x14ac:dyDescent="0.25">
      <c r="A4071" s="2">
        <v>43633</v>
      </c>
      <c r="B4071" s="3">
        <f t="shared" si="316"/>
        <v>17</v>
      </c>
      <c r="C4071" s="3">
        <f t="shared" si="317"/>
        <v>6</v>
      </c>
      <c r="D4071" s="3">
        <f t="shared" si="318"/>
        <v>2019</v>
      </c>
      <c r="E4071" s="4">
        <v>16.558333333333334</v>
      </c>
      <c r="F4071" s="4">
        <v>15.300000000000002</v>
      </c>
      <c r="G4071" s="4">
        <f t="shared" si="319"/>
        <v>15.929166666666667</v>
      </c>
      <c r="H4071" s="4">
        <v>10.1012</v>
      </c>
      <c r="I4071" s="3">
        <v>0</v>
      </c>
      <c r="J4071" s="4">
        <f t="shared" ca="1" si="315"/>
        <v>5.929166666666668</v>
      </c>
      <c r="K4071" s="5">
        <v>2.9412925337082947</v>
      </c>
      <c r="L4071" s="148">
        <v>0</v>
      </c>
    </row>
    <row r="4072" spans="1:12" x14ac:dyDescent="0.25">
      <c r="A4072" s="2">
        <v>43634</v>
      </c>
      <c r="B4072" s="3">
        <f t="shared" si="316"/>
        <v>18</v>
      </c>
      <c r="C4072" s="3">
        <f t="shared" si="317"/>
        <v>6</v>
      </c>
      <c r="D4072" s="3">
        <f t="shared" si="318"/>
        <v>2019</v>
      </c>
      <c r="E4072" s="4">
        <v>14.295833333333334</v>
      </c>
      <c r="F4072" s="4">
        <v>13.258333333333335</v>
      </c>
      <c r="G4072" s="4">
        <f t="shared" si="319"/>
        <v>13.777083333333334</v>
      </c>
      <c r="H4072" s="4">
        <v>6.8792999999999997</v>
      </c>
      <c r="I4072" s="3">
        <v>0.2</v>
      </c>
      <c r="J4072" s="4">
        <f t="shared" ca="1" si="315"/>
        <v>3.7770833333333345</v>
      </c>
      <c r="K4072" s="5">
        <v>1.708642164387348</v>
      </c>
      <c r="L4072" s="148">
        <v>0</v>
      </c>
    </row>
    <row r="4073" spans="1:12" x14ac:dyDescent="0.25">
      <c r="A4073" s="2">
        <v>43635</v>
      </c>
      <c r="B4073" s="3">
        <f t="shared" si="316"/>
        <v>19</v>
      </c>
      <c r="C4073" s="3">
        <f t="shared" si="317"/>
        <v>6</v>
      </c>
      <c r="D4073" s="3">
        <f t="shared" si="318"/>
        <v>2019</v>
      </c>
      <c r="E4073" s="4">
        <v>12.704166666666671</v>
      </c>
      <c r="F4073" s="4">
        <v>11.666666666666666</v>
      </c>
      <c r="G4073" s="4">
        <f t="shared" si="319"/>
        <v>12.185416666666669</v>
      </c>
      <c r="H4073" s="4">
        <v>3.4477999999999995</v>
      </c>
      <c r="I4073" s="3">
        <v>1</v>
      </c>
      <c r="J4073" s="4">
        <f t="shared" ca="1" si="315"/>
        <v>2.1854166666666686</v>
      </c>
      <c r="K4073" s="5">
        <v>0.81918579479181142</v>
      </c>
      <c r="L4073" s="148">
        <v>0</v>
      </c>
    </row>
    <row r="4074" spans="1:12" x14ac:dyDescent="0.25">
      <c r="A4074" s="2">
        <v>43636</v>
      </c>
      <c r="B4074" s="3">
        <f t="shared" si="316"/>
        <v>20</v>
      </c>
      <c r="C4074" s="3">
        <f t="shared" si="317"/>
        <v>6</v>
      </c>
      <c r="D4074" s="3">
        <f t="shared" si="318"/>
        <v>2019</v>
      </c>
      <c r="E4074" s="4">
        <v>9.375</v>
      </c>
      <c r="F4074" s="4">
        <v>7.7791666666666659</v>
      </c>
      <c r="G4074" s="4">
        <f t="shared" si="319"/>
        <v>8.5770833333333325</v>
      </c>
      <c r="H4074" s="4">
        <v>14.312899999999999</v>
      </c>
      <c r="I4074" s="3">
        <v>0.4</v>
      </c>
      <c r="J4074" s="4">
        <f t="shared" ca="1" si="315"/>
        <v>0</v>
      </c>
      <c r="K4074" s="5">
        <v>2.7541010251241214</v>
      </c>
      <c r="L4074" s="148">
        <v>13</v>
      </c>
    </row>
    <row r="4075" spans="1:12" x14ac:dyDescent="0.25">
      <c r="A4075" s="2">
        <v>43637</v>
      </c>
      <c r="B4075" s="3">
        <f t="shared" si="316"/>
        <v>21</v>
      </c>
      <c r="C4075" s="3">
        <f t="shared" si="317"/>
        <v>6</v>
      </c>
      <c r="D4075" s="3">
        <f t="shared" si="318"/>
        <v>2019</v>
      </c>
      <c r="E4075" s="4">
        <v>11.045833333333334</v>
      </c>
      <c r="F4075" s="4">
        <v>9.6041666666666661</v>
      </c>
      <c r="G4075" s="4">
        <f t="shared" si="319"/>
        <v>10.324999999999999</v>
      </c>
      <c r="H4075" s="4">
        <v>11.006699999999999</v>
      </c>
      <c r="I4075" s="3">
        <v>0</v>
      </c>
      <c r="J4075" s="4">
        <f t="shared" ca="1" si="315"/>
        <v>0.75868256262042455</v>
      </c>
      <c r="K4075" s="5">
        <v>2.1445213483344889</v>
      </c>
      <c r="L4075" s="148">
        <v>8</v>
      </c>
    </row>
    <row r="4076" spans="1:12" x14ac:dyDescent="0.25">
      <c r="A4076" s="2">
        <v>43638</v>
      </c>
      <c r="B4076" s="3">
        <f t="shared" si="316"/>
        <v>22</v>
      </c>
      <c r="C4076" s="3">
        <f t="shared" si="317"/>
        <v>6</v>
      </c>
      <c r="D4076" s="3">
        <f t="shared" si="318"/>
        <v>2019</v>
      </c>
      <c r="E4076" s="4">
        <v>13.229166666666666</v>
      </c>
      <c r="F4076" s="4">
        <v>12.129166666666668</v>
      </c>
      <c r="G4076" s="4">
        <f t="shared" si="319"/>
        <v>12.679166666666667</v>
      </c>
      <c r="H4076" s="4">
        <v>9.8419000000000008</v>
      </c>
      <c r="I4076" s="3">
        <v>0.2</v>
      </c>
      <c r="J4076" s="4">
        <f t="shared" ca="1" si="315"/>
        <v>2.6791666666666671</v>
      </c>
      <c r="K4076" s="5">
        <v>2.1581422057636028</v>
      </c>
      <c r="L4076" s="148">
        <v>0</v>
      </c>
    </row>
    <row r="4077" spans="1:12" x14ac:dyDescent="0.25">
      <c r="A4077" s="2">
        <v>43639</v>
      </c>
      <c r="B4077" s="3">
        <f t="shared" si="316"/>
        <v>23</v>
      </c>
      <c r="C4077" s="3">
        <f t="shared" si="317"/>
        <v>6</v>
      </c>
      <c r="D4077" s="3">
        <f t="shared" si="318"/>
        <v>2019</v>
      </c>
      <c r="E4077" s="4">
        <v>13.954166666666666</v>
      </c>
      <c r="F4077" s="4">
        <v>12.379166666666665</v>
      </c>
      <c r="G4077" s="4">
        <f t="shared" si="319"/>
        <v>13.166666666666664</v>
      </c>
      <c r="H4077" s="4">
        <v>12.0885</v>
      </c>
      <c r="I4077" s="3">
        <v>0.2</v>
      </c>
      <c r="J4077" s="4">
        <f t="shared" ca="1" si="315"/>
        <v>3.1666666666666652</v>
      </c>
      <c r="K4077" s="5">
        <v>2.7982411652270738</v>
      </c>
      <c r="L4077" s="148">
        <v>3</v>
      </c>
    </row>
    <row r="4078" spans="1:12" x14ac:dyDescent="0.25">
      <c r="A4078" s="2">
        <v>43640</v>
      </c>
      <c r="B4078" s="3">
        <f t="shared" si="316"/>
        <v>24</v>
      </c>
      <c r="C4078" s="3">
        <f t="shared" si="317"/>
        <v>6</v>
      </c>
      <c r="D4078" s="3">
        <f t="shared" si="318"/>
        <v>2019</v>
      </c>
      <c r="E4078" s="4">
        <v>14.712500000000004</v>
      </c>
      <c r="F4078" s="4">
        <v>13.287500000000001</v>
      </c>
      <c r="G4078" s="4">
        <f t="shared" si="319"/>
        <v>14.000000000000004</v>
      </c>
      <c r="H4078" s="4">
        <v>13.137000000000002</v>
      </c>
      <c r="I4078" s="3">
        <v>0.2</v>
      </c>
      <c r="J4078" s="4">
        <f t="shared" ca="1" si="315"/>
        <v>4.0000000000000027</v>
      </c>
      <c r="K4078" s="5">
        <v>3.1804762741396067</v>
      </c>
      <c r="L4078" s="148">
        <v>0</v>
      </c>
    </row>
    <row r="4079" spans="1:12" x14ac:dyDescent="0.25">
      <c r="A4079" s="2">
        <v>43641</v>
      </c>
      <c r="B4079" s="3">
        <f t="shared" si="316"/>
        <v>25</v>
      </c>
      <c r="C4079" s="3">
        <f t="shared" si="317"/>
        <v>6</v>
      </c>
      <c r="D4079" s="3">
        <f t="shared" si="318"/>
        <v>2019</v>
      </c>
      <c r="E4079" s="4">
        <v>15.625000000000002</v>
      </c>
      <c r="F4079" s="4">
        <v>14.391666666666667</v>
      </c>
      <c r="G4079" s="4">
        <f t="shared" si="319"/>
        <v>15.008333333333335</v>
      </c>
      <c r="H4079" s="4">
        <v>12.146800000000001</v>
      </c>
      <c r="I4079" s="3">
        <v>0</v>
      </c>
      <c r="J4079" s="4">
        <f t="shared" ca="1" si="315"/>
        <v>5.0083333333333346</v>
      </c>
      <c r="K4079" s="5">
        <v>3.2379684707805279</v>
      </c>
      <c r="L4079" s="148">
        <v>0</v>
      </c>
    </row>
    <row r="4080" spans="1:12" x14ac:dyDescent="0.25">
      <c r="A4080" s="2">
        <v>43642</v>
      </c>
      <c r="B4080" s="3">
        <f t="shared" si="316"/>
        <v>26</v>
      </c>
      <c r="C4080" s="3">
        <f t="shared" si="317"/>
        <v>6</v>
      </c>
      <c r="D4080" s="3">
        <f t="shared" si="318"/>
        <v>2019</v>
      </c>
      <c r="E4080" s="4">
        <v>7.4625000000000012</v>
      </c>
      <c r="F4080" s="4">
        <v>6.3041666666666663</v>
      </c>
      <c r="G4080" s="4">
        <f t="shared" si="319"/>
        <v>6.8833333333333337</v>
      </c>
      <c r="H4080" s="4">
        <v>5.2847</v>
      </c>
      <c r="I4080" s="3">
        <v>20.400000000000002</v>
      </c>
      <c r="J4080" s="4">
        <f t="shared" ca="1" si="315"/>
        <v>0</v>
      </c>
      <c r="K4080" s="5">
        <v>1.0060871098121149</v>
      </c>
      <c r="L4080" s="148">
        <v>16</v>
      </c>
    </row>
    <row r="4081" spans="1:12" x14ac:dyDescent="0.25">
      <c r="A4081" s="2">
        <v>43643</v>
      </c>
      <c r="B4081" s="3">
        <f t="shared" si="316"/>
        <v>27</v>
      </c>
      <c r="C4081" s="3">
        <f t="shared" si="317"/>
        <v>6</v>
      </c>
      <c r="D4081" s="3">
        <f t="shared" si="318"/>
        <v>2019</v>
      </c>
      <c r="E4081" s="4">
        <v>11.799999999999999</v>
      </c>
      <c r="F4081" s="4">
        <v>10.854166666666664</v>
      </c>
      <c r="G4081" s="4">
        <f t="shared" si="319"/>
        <v>11.327083333333331</v>
      </c>
      <c r="H4081" s="4">
        <v>10.276</v>
      </c>
      <c r="I4081" s="3">
        <v>0</v>
      </c>
      <c r="J4081" s="4">
        <f t="shared" ca="1" si="315"/>
        <v>1.3270833333333316</v>
      </c>
      <c r="K4081" s="5">
        <v>1.8290077614999583</v>
      </c>
      <c r="L4081" s="148">
        <v>5</v>
      </c>
    </row>
    <row r="4082" spans="1:12" x14ac:dyDescent="0.25">
      <c r="A4082" s="2">
        <v>43644</v>
      </c>
      <c r="B4082" s="3">
        <f t="shared" si="316"/>
        <v>28</v>
      </c>
      <c r="C4082" s="3">
        <f t="shared" si="317"/>
        <v>6</v>
      </c>
      <c r="D4082" s="3">
        <f t="shared" si="318"/>
        <v>2019</v>
      </c>
      <c r="E4082" s="4">
        <v>14.195833333333333</v>
      </c>
      <c r="F4082" s="4">
        <v>13.529166666666667</v>
      </c>
      <c r="G4082" s="4">
        <f t="shared" si="319"/>
        <v>13.862500000000001</v>
      </c>
      <c r="H4082" s="4">
        <v>5.6849999999999996</v>
      </c>
      <c r="I4082" s="3">
        <v>3</v>
      </c>
      <c r="J4082" s="4">
        <f t="shared" ca="1" si="315"/>
        <v>3.8624999999999998</v>
      </c>
      <c r="K4082" s="5">
        <v>1.0303602101712819</v>
      </c>
      <c r="L4082" s="148">
        <v>0</v>
      </c>
    </row>
    <row r="4083" spans="1:12" x14ac:dyDescent="0.25">
      <c r="A4083" s="2">
        <v>43645</v>
      </c>
      <c r="B4083" s="3">
        <f t="shared" si="316"/>
        <v>29</v>
      </c>
      <c r="C4083" s="3">
        <f t="shared" si="317"/>
        <v>6</v>
      </c>
      <c r="D4083" s="3">
        <f t="shared" si="318"/>
        <v>2019</v>
      </c>
      <c r="E4083" s="4">
        <v>18.458333333333336</v>
      </c>
      <c r="F4083" s="4">
        <v>17.558333333333334</v>
      </c>
      <c r="G4083" s="4">
        <f t="shared" si="319"/>
        <v>18.008333333333333</v>
      </c>
      <c r="H4083" s="4">
        <v>12.925600000000001</v>
      </c>
      <c r="I4083" s="3">
        <v>0</v>
      </c>
      <c r="J4083" s="4">
        <f t="shared" ca="1" si="315"/>
        <v>8.0083333333333346</v>
      </c>
      <c r="K4083" s="5">
        <v>3.4111754528936444</v>
      </c>
      <c r="L4083" s="148">
        <v>0</v>
      </c>
    </row>
    <row r="4084" spans="1:12" x14ac:dyDescent="0.25">
      <c r="A4084" s="2">
        <v>43646</v>
      </c>
      <c r="B4084" s="3">
        <f t="shared" si="316"/>
        <v>30</v>
      </c>
      <c r="C4084" s="3">
        <f t="shared" si="317"/>
        <v>6</v>
      </c>
      <c r="D4084" s="3">
        <f t="shared" si="318"/>
        <v>2019</v>
      </c>
      <c r="E4084" s="4">
        <v>17.383333333333336</v>
      </c>
      <c r="F4084" s="4">
        <v>16.754166666666666</v>
      </c>
      <c r="G4084" s="4">
        <f t="shared" si="319"/>
        <v>17.068750000000001</v>
      </c>
      <c r="H4084" s="4">
        <v>2.2843</v>
      </c>
      <c r="I4084" s="3">
        <v>13.799999999999997</v>
      </c>
      <c r="J4084" s="4">
        <f t="shared" ca="1" si="315"/>
        <v>7.0687500000000014</v>
      </c>
      <c r="K4084" s="5">
        <v>0.875911267727844</v>
      </c>
      <c r="L4084" s="148">
        <v>0</v>
      </c>
    </row>
    <row r="4085" spans="1:12" x14ac:dyDescent="0.25">
      <c r="A4085" s="2">
        <v>43647</v>
      </c>
      <c r="B4085" s="3">
        <f t="shared" si="316"/>
        <v>1</v>
      </c>
      <c r="C4085" s="3">
        <f t="shared" si="317"/>
        <v>7</v>
      </c>
      <c r="D4085" s="3">
        <f t="shared" si="318"/>
        <v>2019</v>
      </c>
      <c r="E4085" s="4">
        <v>11.287500000000001</v>
      </c>
      <c r="F4085" s="4">
        <v>10.625</v>
      </c>
      <c r="G4085" s="4">
        <f t="shared" si="319"/>
        <v>10.956250000000001</v>
      </c>
      <c r="H4085" s="4">
        <v>2.6899999999999995</v>
      </c>
      <c r="I4085" s="3">
        <v>29.8</v>
      </c>
      <c r="J4085" s="4">
        <f t="shared" ca="1" si="315"/>
        <v>0.95625000000000071</v>
      </c>
      <c r="K4085" s="5">
        <v>0.59933389007615656</v>
      </c>
      <c r="L4085" s="149">
        <v>0</v>
      </c>
    </row>
    <row r="4086" spans="1:12" x14ac:dyDescent="0.25">
      <c r="A4086" s="2">
        <v>43648</v>
      </c>
      <c r="B4086" s="3">
        <f t="shared" si="316"/>
        <v>2</v>
      </c>
      <c r="C4086" s="3">
        <f t="shared" si="317"/>
        <v>7</v>
      </c>
      <c r="D4086" s="3">
        <f t="shared" si="318"/>
        <v>2019</v>
      </c>
      <c r="E4086" s="4">
        <v>8.2666666666666657</v>
      </c>
      <c r="F4086" s="4">
        <v>7.7833333333333341</v>
      </c>
      <c r="G4086" s="4">
        <f t="shared" si="319"/>
        <v>8.0250000000000004</v>
      </c>
      <c r="H4086" s="4">
        <v>1.7045999999999999</v>
      </c>
      <c r="I4086" s="3">
        <v>30</v>
      </c>
      <c r="J4086" s="4">
        <f t="shared" ca="1" si="315"/>
        <v>0</v>
      </c>
      <c r="K4086" s="5">
        <v>0.33528818458622334</v>
      </c>
      <c r="L4086" s="149">
        <v>5</v>
      </c>
    </row>
    <row r="4087" spans="1:12" x14ac:dyDescent="0.25">
      <c r="A4087" s="2">
        <v>43649</v>
      </c>
      <c r="B4087" s="3">
        <f t="shared" si="316"/>
        <v>3</v>
      </c>
      <c r="C4087" s="3">
        <f t="shared" si="317"/>
        <v>7</v>
      </c>
      <c r="D4087" s="3">
        <f t="shared" si="318"/>
        <v>2019</v>
      </c>
      <c r="E4087" s="4">
        <v>9.7791666666666686</v>
      </c>
      <c r="F4087" s="4">
        <v>8.9041666666666686</v>
      </c>
      <c r="G4087" s="4">
        <f t="shared" si="319"/>
        <v>9.3416666666666686</v>
      </c>
      <c r="H4087" s="4">
        <v>14.375</v>
      </c>
      <c r="I4087" s="3">
        <v>20</v>
      </c>
      <c r="J4087" s="4">
        <f t="shared" ca="1" si="315"/>
        <v>0</v>
      </c>
      <c r="K4087" s="5">
        <v>2.9371918946606708</v>
      </c>
      <c r="L4087" s="149">
        <v>2</v>
      </c>
    </row>
    <row r="4088" spans="1:12" x14ac:dyDescent="0.25">
      <c r="A4088" s="2">
        <v>43650</v>
      </c>
      <c r="B4088" s="3">
        <f t="shared" si="316"/>
        <v>4</v>
      </c>
      <c r="C4088" s="3">
        <f t="shared" si="317"/>
        <v>7</v>
      </c>
      <c r="D4088" s="3">
        <f t="shared" si="318"/>
        <v>2019</v>
      </c>
      <c r="E4088" s="4">
        <v>4.6166666666666663</v>
      </c>
      <c r="F4088" s="4">
        <v>3.2500000000000004</v>
      </c>
      <c r="G4088" s="4">
        <f t="shared" si="319"/>
        <v>3.9333333333333336</v>
      </c>
      <c r="H4088" s="4">
        <v>15.134</v>
      </c>
      <c r="I4088" s="3">
        <v>0.2</v>
      </c>
      <c r="J4088" s="4">
        <f t="shared" ca="1" si="315"/>
        <v>0</v>
      </c>
      <c r="K4088" s="5">
        <v>2.7497581730693628</v>
      </c>
      <c r="L4088" s="149">
        <v>19</v>
      </c>
    </row>
    <row r="4089" spans="1:12" x14ac:dyDescent="0.25">
      <c r="A4089" s="2">
        <v>43651</v>
      </c>
      <c r="B4089" s="3">
        <f t="shared" si="316"/>
        <v>5</v>
      </c>
      <c r="C4089" s="3">
        <f t="shared" si="317"/>
        <v>7</v>
      </c>
      <c r="D4089" s="3">
        <f t="shared" si="318"/>
        <v>2019</v>
      </c>
      <c r="E4089" s="4">
        <v>2.375</v>
      </c>
      <c r="F4089" s="4">
        <v>1.3916666666666668</v>
      </c>
      <c r="G4089" s="4">
        <f t="shared" si="319"/>
        <v>1.8833333333333333</v>
      </c>
      <c r="H4089" s="4">
        <v>12.9495</v>
      </c>
      <c r="I4089" s="3">
        <v>0</v>
      </c>
      <c r="J4089" s="4">
        <f t="shared" ca="1" si="315"/>
        <v>0</v>
      </c>
      <c r="K4089" s="5">
        <v>2.2633820863349072</v>
      </c>
      <c r="L4089" s="149">
        <v>24</v>
      </c>
    </row>
    <row r="4090" spans="1:12" x14ac:dyDescent="0.25">
      <c r="A4090" s="2">
        <v>43652</v>
      </c>
      <c r="B4090" s="3">
        <f t="shared" si="316"/>
        <v>6</v>
      </c>
      <c r="C4090" s="3">
        <f t="shared" si="317"/>
        <v>7</v>
      </c>
      <c r="D4090" s="3">
        <f t="shared" si="318"/>
        <v>2019</v>
      </c>
      <c r="E4090" s="4">
        <v>1.8416666666666666</v>
      </c>
      <c r="F4090" s="4">
        <v>0.85416666666666663</v>
      </c>
      <c r="G4090" s="4">
        <f t="shared" si="319"/>
        <v>1.3479166666666667</v>
      </c>
      <c r="H4090" s="4">
        <v>14.691300000000002</v>
      </c>
      <c r="I4090" s="3">
        <v>0</v>
      </c>
      <c r="J4090" s="4">
        <f t="shared" ca="1" si="315"/>
        <v>0</v>
      </c>
      <c r="K4090" s="5">
        <v>2.3910661692926798</v>
      </c>
      <c r="L4090" s="149">
        <v>24</v>
      </c>
    </row>
    <row r="4091" spans="1:12" x14ac:dyDescent="0.25">
      <c r="A4091" s="2">
        <v>43653</v>
      </c>
      <c r="B4091" s="3">
        <f t="shared" si="316"/>
        <v>7</v>
      </c>
      <c r="C4091" s="3">
        <f t="shared" si="317"/>
        <v>7</v>
      </c>
      <c r="D4091" s="3">
        <f t="shared" si="318"/>
        <v>2019</v>
      </c>
      <c r="E4091" s="4">
        <v>3.1166666666666671</v>
      </c>
      <c r="F4091" s="4">
        <v>1.6333333333333329</v>
      </c>
      <c r="G4091" s="4">
        <f t="shared" si="319"/>
        <v>2.375</v>
      </c>
      <c r="H4091" s="4">
        <v>15.674200000000001</v>
      </c>
      <c r="I4091" s="3">
        <v>0</v>
      </c>
      <c r="J4091" s="4">
        <f t="shared" ca="1" si="315"/>
        <v>0</v>
      </c>
      <c r="K4091" s="5">
        <v>2.6149956500019154</v>
      </c>
      <c r="L4091" s="149">
        <v>17</v>
      </c>
    </row>
    <row r="4092" spans="1:12" x14ac:dyDescent="0.25">
      <c r="A4092" s="2">
        <v>43654</v>
      </c>
      <c r="B4092" s="3">
        <f t="shared" si="316"/>
        <v>8</v>
      </c>
      <c r="C4092" s="3">
        <f t="shared" si="317"/>
        <v>7</v>
      </c>
      <c r="D4092" s="3">
        <f t="shared" si="318"/>
        <v>2019</v>
      </c>
      <c r="E4092" s="4">
        <v>8.0124999999999975</v>
      </c>
      <c r="F4092" s="4">
        <v>6.4000000000000012</v>
      </c>
      <c r="G4092" s="4">
        <f t="shared" si="319"/>
        <v>7.2062499999999989</v>
      </c>
      <c r="H4092" s="4">
        <v>15.189900000000002</v>
      </c>
      <c r="I4092" s="3">
        <v>0</v>
      </c>
      <c r="J4092" s="4">
        <f t="shared" ca="1" si="315"/>
        <v>0</v>
      </c>
      <c r="K4092" s="5">
        <v>3.2413832147335344</v>
      </c>
      <c r="L4092" s="149">
        <v>14</v>
      </c>
    </row>
    <row r="4093" spans="1:12" x14ac:dyDescent="0.25">
      <c r="A4093" s="2">
        <v>43655</v>
      </c>
      <c r="B4093" s="3">
        <f t="shared" si="316"/>
        <v>9</v>
      </c>
      <c r="C4093" s="3">
        <f t="shared" si="317"/>
        <v>7</v>
      </c>
      <c r="D4093" s="3">
        <f t="shared" si="318"/>
        <v>2019</v>
      </c>
      <c r="E4093" s="4">
        <v>10.683333333333335</v>
      </c>
      <c r="F4093" s="4">
        <v>8.9791666666666661</v>
      </c>
      <c r="G4093" s="4">
        <f t="shared" si="319"/>
        <v>9.8312500000000007</v>
      </c>
      <c r="H4093" s="4">
        <v>13.204800000000001</v>
      </c>
      <c r="I4093" s="3">
        <v>0</v>
      </c>
      <c r="J4093" s="4">
        <f t="shared" ca="1" si="315"/>
        <v>0.27400162999185124</v>
      </c>
      <c r="K4093" s="5">
        <v>3.3555133878704511</v>
      </c>
      <c r="L4093" s="149">
        <v>11</v>
      </c>
    </row>
    <row r="4094" spans="1:12" x14ac:dyDescent="0.25">
      <c r="A4094" s="2">
        <v>43656</v>
      </c>
      <c r="B4094" s="3">
        <f t="shared" si="316"/>
        <v>10</v>
      </c>
      <c r="C4094" s="3">
        <f t="shared" si="317"/>
        <v>7</v>
      </c>
      <c r="D4094" s="3">
        <f t="shared" si="318"/>
        <v>2019</v>
      </c>
      <c r="E4094" s="4">
        <v>11.10416666666667</v>
      </c>
      <c r="F4094" s="4">
        <v>9.3333333333333321</v>
      </c>
      <c r="G4094" s="4">
        <f t="shared" si="319"/>
        <v>10.21875</v>
      </c>
      <c r="H4094" s="4">
        <v>13.094199999999999</v>
      </c>
      <c r="I4094" s="3">
        <v>0</v>
      </c>
      <c r="J4094" s="4">
        <f t="shared" ca="1" si="315"/>
        <v>0.68848039215686485</v>
      </c>
      <c r="K4094" s="5">
        <v>2.9332454702202129</v>
      </c>
      <c r="L4094" s="149">
        <v>12</v>
      </c>
    </row>
    <row r="4095" spans="1:12" x14ac:dyDescent="0.25">
      <c r="A4095" s="2">
        <v>43657</v>
      </c>
      <c r="B4095" s="3">
        <f t="shared" si="316"/>
        <v>11</v>
      </c>
      <c r="C4095" s="3">
        <f t="shared" si="317"/>
        <v>7</v>
      </c>
      <c r="D4095" s="3">
        <f t="shared" si="318"/>
        <v>2019</v>
      </c>
      <c r="E4095" s="4">
        <v>13.220833333333331</v>
      </c>
      <c r="F4095" s="4">
        <v>11.633333333333335</v>
      </c>
      <c r="G4095" s="4">
        <f t="shared" si="319"/>
        <v>12.427083333333332</v>
      </c>
      <c r="H4095" s="4">
        <v>13.900799999999997</v>
      </c>
      <c r="I4095" s="3">
        <v>0</v>
      </c>
      <c r="J4095" s="4">
        <f t="shared" ca="1" si="315"/>
        <v>2.427083333333333</v>
      </c>
      <c r="K4095" s="5">
        <v>3.5874473260575952</v>
      </c>
      <c r="L4095" s="149">
        <v>7</v>
      </c>
    </row>
    <row r="4096" spans="1:12" x14ac:dyDescent="0.25">
      <c r="A4096" s="2">
        <v>43658</v>
      </c>
      <c r="B4096" s="3">
        <f t="shared" si="316"/>
        <v>12</v>
      </c>
      <c r="C4096" s="3">
        <f t="shared" si="317"/>
        <v>7</v>
      </c>
      <c r="D4096" s="3">
        <f t="shared" si="318"/>
        <v>2019</v>
      </c>
      <c r="E4096" s="4">
        <v>15.108333333333334</v>
      </c>
      <c r="F4096" s="4">
        <v>13.545833333333333</v>
      </c>
      <c r="G4096" s="4">
        <f t="shared" si="319"/>
        <v>14.327083333333334</v>
      </c>
      <c r="H4096" s="4">
        <v>13.0528</v>
      </c>
      <c r="I4096" s="3">
        <v>0</v>
      </c>
      <c r="J4096" s="4">
        <f t="shared" ca="1" si="315"/>
        <v>4.3270833333333334</v>
      </c>
      <c r="K4096" s="5">
        <v>3.8050688408481013</v>
      </c>
      <c r="L4096" s="149">
        <v>0</v>
      </c>
    </row>
    <row r="4097" spans="1:12" x14ac:dyDescent="0.25">
      <c r="A4097" s="2">
        <v>43659</v>
      </c>
      <c r="B4097" s="3">
        <f t="shared" si="316"/>
        <v>13</v>
      </c>
      <c r="C4097" s="3">
        <f t="shared" si="317"/>
        <v>7</v>
      </c>
      <c r="D4097" s="3">
        <f t="shared" si="318"/>
        <v>2019</v>
      </c>
      <c r="E4097" s="4">
        <v>16.2</v>
      </c>
      <c r="F4097" s="4">
        <v>14.774999999999999</v>
      </c>
      <c r="G4097" s="4">
        <f t="shared" si="319"/>
        <v>15.487499999999999</v>
      </c>
      <c r="H4097" s="4">
        <v>12.272299999999998</v>
      </c>
      <c r="I4097" s="3">
        <v>0</v>
      </c>
      <c r="J4097" s="4">
        <f t="shared" ca="1" si="315"/>
        <v>5.4874999999999989</v>
      </c>
      <c r="K4097" s="5">
        <v>3.4342773273096086</v>
      </c>
      <c r="L4097" s="149">
        <v>0</v>
      </c>
    </row>
    <row r="4098" spans="1:12" x14ac:dyDescent="0.25">
      <c r="A4098" s="2">
        <v>43660</v>
      </c>
      <c r="B4098" s="3">
        <f t="shared" si="316"/>
        <v>14</v>
      </c>
      <c r="C4098" s="3">
        <f t="shared" si="317"/>
        <v>7</v>
      </c>
      <c r="D4098" s="3">
        <f t="shared" si="318"/>
        <v>2019</v>
      </c>
      <c r="E4098" s="4">
        <v>13.687499999999998</v>
      </c>
      <c r="F4098" s="4">
        <v>13.041666666666663</v>
      </c>
      <c r="G4098" s="4">
        <f t="shared" si="319"/>
        <v>13.36458333333333</v>
      </c>
      <c r="H4098" s="4">
        <v>1.5133999999999996</v>
      </c>
      <c r="I4098" s="3">
        <v>14.400000000000002</v>
      </c>
      <c r="J4098" s="4">
        <f t="shared" ref="J4098:J4161" ca="1" si="320">IF($J$2&gt;E4098,0, IF(F4098&gt;$J$2,((F4098-$J$2)+((E4098-F4098)/2)),((E4098-$J$2)^2/((E4098-F4098)))))</f>
        <v>3.3645833333333304</v>
      </c>
      <c r="K4098" s="5">
        <v>0.42529278531994619</v>
      </c>
      <c r="L4098" s="149">
        <v>0</v>
      </c>
    </row>
    <row r="4099" spans="1:12" x14ac:dyDescent="0.25">
      <c r="A4099" s="2">
        <v>43661</v>
      </c>
      <c r="B4099" s="3">
        <f t="shared" ref="B4099:B4162" si="321">DAY(A4099)</f>
        <v>15</v>
      </c>
      <c r="C4099" s="3">
        <f t="shared" ref="C4099:C4162" si="322">MONTH(A4099)</f>
        <v>7</v>
      </c>
      <c r="D4099" s="3">
        <f t="shared" ref="D4099:D4162" si="323">YEAR(A4099)</f>
        <v>2019</v>
      </c>
      <c r="E4099" s="4">
        <v>10.499999999999998</v>
      </c>
      <c r="F4099" s="4">
        <v>9.8833333333333346</v>
      </c>
      <c r="G4099" s="4">
        <f t="shared" ref="G4099:G4162" si="324">MEDIAN(E4099:F4099)</f>
        <v>10.191666666666666</v>
      </c>
      <c r="H4099" s="4">
        <v>3.944</v>
      </c>
      <c r="I4099" s="3">
        <v>0.4</v>
      </c>
      <c r="J4099" s="4">
        <f t="shared" ca="1" si="320"/>
        <v>0.40540540540540454</v>
      </c>
      <c r="K4099" s="5">
        <v>0.77223303597684623</v>
      </c>
      <c r="L4099" s="149">
        <v>0</v>
      </c>
    </row>
    <row r="4100" spans="1:12" x14ac:dyDescent="0.25">
      <c r="A4100" s="2">
        <v>43662</v>
      </c>
      <c r="B4100" s="3">
        <f t="shared" si="321"/>
        <v>16</v>
      </c>
      <c r="C4100" s="3">
        <f t="shared" si="322"/>
        <v>7</v>
      </c>
      <c r="D4100" s="3">
        <f t="shared" si="323"/>
        <v>2019</v>
      </c>
      <c r="E4100" s="4">
        <v>6.7458333333333345</v>
      </c>
      <c r="F4100" s="4">
        <v>5.5124999999999993</v>
      </c>
      <c r="G4100" s="4">
        <f t="shared" si="324"/>
        <v>6.1291666666666664</v>
      </c>
      <c r="H4100" s="4">
        <v>15.376899999999999</v>
      </c>
      <c r="I4100" s="3">
        <v>0.2</v>
      </c>
      <c r="J4100" s="4">
        <f t="shared" ca="1" si="320"/>
        <v>0</v>
      </c>
      <c r="K4100" s="5">
        <v>2.8701938422058326</v>
      </c>
      <c r="L4100" s="149">
        <v>17</v>
      </c>
    </row>
    <row r="4101" spans="1:12" x14ac:dyDescent="0.25">
      <c r="A4101" s="2">
        <v>43663</v>
      </c>
      <c r="B4101" s="3">
        <f t="shared" si="321"/>
        <v>17</v>
      </c>
      <c r="C4101" s="3">
        <f t="shared" si="322"/>
        <v>7</v>
      </c>
      <c r="D4101" s="3">
        <f t="shared" si="323"/>
        <v>2019</v>
      </c>
      <c r="E4101" s="4">
        <v>7.9708333333333359</v>
      </c>
      <c r="F4101" s="4">
        <v>6.583333333333333</v>
      </c>
      <c r="G4101" s="4">
        <f t="shared" si="324"/>
        <v>7.2770833333333345</v>
      </c>
      <c r="H4101" s="4">
        <v>15.5359</v>
      </c>
      <c r="I4101" s="3">
        <v>0</v>
      </c>
      <c r="J4101" s="4">
        <f t="shared" ca="1" si="320"/>
        <v>0</v>
      </c>
      <c r="K4101" s="5">
        <v>2.5963125889983001</v>
      </c>
      <c r="L4101" s="149">
        <v>14</v>
      </c>
    </row>
    <row r="4102" spans="1:12" x14ac:dyDescent="0.25">
      <c r="A4102" s="2">
        <v>43664</v>
      </c>
      <c r="B4102" s="3">
        <f t="shared" si="321"/>
        <v>18</v>
      </c>
      <c r="C4102" s="3">
        <f t="shared" si="322"/>
        <v>7</v>
      </c>
      <c r="D4102" s="3">
        <f t="shared" si="323"/>
        <v>2019</v>
      </c>
      <c r="E4102" s="4">
        <v>10.575000000000001</v>
      </c>
      <c r="F4102" s="4">
        <v>9.3041666666666654</v>
      </c>
      <c r="G4102" s="4">
        <f t="shared" si="324"/>
        <v>9.9395833333333332</v>
      </c>
      <c r="H4102" s="4">
        <v>13.547600000000001</v>
      </c>
      <c r="I4102" s="3">
        <v>0.2</v>
      </c>
      <c r="J4102" s="4">
        <f t="shared" ca="1" si="320"/>
        <v>0.26016393442622998</v>
      </c>
      <c r="K4102" s="5">
        <v>2.4475211219428155</v>
      </c>
      <c r="L4102" s="149">
        <v>10</v>
      </c>
    </row>
    <row r="4103" spans="1:12" x14ac:dyDescent="0.25">
      <c r="A4103" s="2">
        <v>43665</v>
      </c>
      <c r="B4103" s="3">
        <f t="shared" si="321"/>
        <v>19</v>
      </c>
      <c r="C4103" s="3">
        <f t="shared" si="322"/>
        <v>7</v>
      </c>
      <c r="D4103" s="3">
        <f t="shared" si="323"/>
        <v>2019</v>
      </c>
      <c r="E4103" s="4">
        <v>12.808333333333335</v>
      </c>
      <c r="F4103" s="4">
        <v>11.970833333333333</v>
      </c>
      <c r="G4103" s="4">
        <f t="shared" si="324"/>
        <v>12.389583333333334</v>
      </c>
      <c r="H4103" s="4">
        <v>7.1327000000000007</v>
      </c>
      <c r="I4103" s="3">
        <v>0</v>
      </c>
      <c r="J4103" s="4">
        <f t="shared" ca="1" si="320"/>
        <v>2.3895833333333343</v>
      </c>
      <c r="K4103" s="5">
        <v>1.7304788143244616</v>
      </c>
      <c r="L4103" s="149">
        <v>0</v>
      </c>
    </row>
    <row r="4104" spans="1:12" x14ac:dyDescent="0.25">
      <c r="A4104" s="2">
        <v>43666</v>
      </c>
      <c r="B4104" s="3">
        <f t="shared" si="321"/>
        <v>20</v>
      </c>
      <c r="C4104" s="3">
        <f t="shared" si="322"/>
        <v>7</v>
      </c>
      <c r="D4104" s="3">
        <f t="shared" si="323"/>
        <v>2019</v>
      </c>
      <c r="E4104" s="4">
        <v>14.387500000000003</v>
      </c>
      <c r="F4104" s="4">
        <v>13.108333333333333</v>
      </c>
      <c r="G4104" s="4">
        <f t="shared" si="324"/>
        <v>13.747916666666669</v>
      </c>
      <c r="H4104" s="4">
        <v>13.835899999999997</v>
      </c>
      <c r="I4104" s="3">
        <v>0</v>
      </c>
      <c r="J4104" s="4">
        <f t="shared" ca="1" si="320"/>
        <v>3.7479166666666677</v>
      </c>
      <c r="K4104" s="5">
        <v>3.1807197309255</v>
      </c>
      <c r="L4104" s="149">
        <v>0</v>
      </c>
    </row>
    <row r="4105" spans="1:12" x14ac:dyDescent="0.25">
      <c r="A4105" s="2">
        <v>43667</v>
      </c>
      <c r="B4105" s="3">
        <f t="shared" si="321"/>
        <v>21</v>
      </c>
      <c r="C4105" s="3">
        <f t="shared" si="322"/>
        <v>7</v>
      </c>
      <c r="D4105" s="3">
        <f t="shared" si="323"/>
        <v>2019</v>
      </c>
      <c r="E4105" s="4">
        <v>14.695833333333333</v>
      </c>
      <c r="F4105" s="4">
        <v>13.4375</v>
      </c>
      <c r="G4105" s="4">
        <f t="shared" si="324"/>
        <v>14.066666666666666</v>
      </c>
      <c r="H4105" s="4">
        <v>12.804500000000001</v>
      </c>
      <c r="I4105" s="3">
        <v>0.2</v>
      </c>
      <c r="J4105" s="4">
        <f t="shared" ca="1" si="320"/>
        <v>4.0666666666666664</v>
      </c>
      <c r="K4105" s="5">
        <v>2.8071901400936099</v>
      </c>
      <c r="L4105" s="149">
        <v>0</v>
      </c>
    </row>
    <row r="4106" spans="1:12" x14ac:dyDescent="0.25">
      <c r="A4106" s="2">
        <v>43668</v>
      </c>
      <c r="B4106" s="3">
        <f t="shared" si="321"/>
        <v>22</v>
      </c>
      <c r="C4106" s="3">
        <f t="shared" si="322"/>
        <v>7</v>
      </c>
      <c r="D4106" s="3">
        <f t="shared" si="323"/>
        <v>2019</v>
      </c>
      <c r="E4106" s="4">
        <v>17.024999999999999</v>
      </c>
      <c r="F4106" s="4">
        <v>15.941666666666668</v>
      </c>
      <c r="G4106" s="4">
        <f t="shared" si="324"/>
        <v>16.483333333333334</v>
      </c>
      <c r="H4106" s="4">
        <v>12.9656</v>
      </c>
      <c r="I4106" s="3">
        <v>0</v>
      </c>
      <c r="J4106" s="4">
        <f t="shared" ca="1" si="320"/>
        <v>6.4833333333333334</v>
      </c>
      <c r="K4106" s="5">
        <v>3.7011999971502627</v>
      </c>
      <c r="L4106" s="149">
        <v>0</v>
      </c>
    </row>
    <row r="4107" spans="1:12" x14ac:dyDescent="0.25">
      <c r="A4107" s="2">
        <v>43669</v>
      </c>
      <c r="B4107" s="3">
        <f t="shared" si="321"/>
        <v>23</v>
      </c>
      <c r="C4107" s="3">
        <f t="shared" si="322"/>
        <v>7</v>
      </c>
      <c r="D4107" s="3">
        <f t="shared" si="323"/>
        <v>2019</v>
      </c>
      <c r="E4107" s="4">
        <v>16.295833333333334</v>
      </c>
      <c r="F4107" s="4">
        <v>15.483333333333334</v>
      </c>
      <c r="G4107" s="4">
        <f t="shared" si="324"/>
        <v>15.889583333333334</v>
      </c>
      <c r="H4107" s="4">
        <v>4.3868</v>
      </c>
      <c r="I4107" s="3">
        <v>0</v>
      </c>
      <c r="J4107" s="4">
        <f t="shared" ca="1" si="320"/>
        <v>5.8895833333333343</v>
      </c>
      <c r="K4107" s="5">
        <v>1.5301271278603357</v>
      </c>
      <c r="L4107" s="149">
        <v>0</v>
      </c>
    </row>
    <row r="4108" spans="1:12" x14ac:dyDescent="0.25">
      <c r="A4108" s="2">
        <v>43670</v>
      </c>
      <c r="B4108" s="3">
        <f t="shared" si="321"/>
        <v>24</v>
      </c>
      <c r="C4108" s="3">
        <f t="shared" si="322"/>
        <v>7</v>
      </c>
      <c r="D4108" s="3">
        <f t="shared" si="323"/>
        <v>2019</v>
      </c>
      <c r="E4108" s="4">
        <v>17.283333333333331</v>
      </c>
      <c r="F4108" s="4">
        <v>16.141666666666669</v>
      </c>
      <c r="G4108" s="4">
        <f t="shared" si="324"/>
        <v>16.712499999999999</v>
      </c>
      <c r="H4108" s="4">
        <v>11.116599999999998</v>
      </c>
      <c r="I4108" s="3">
        <v>0</v>
      </c>
      <c r="J4108" s="4">
        <f t="shared" ca="1" si="320"/>
        <v>6.7125000000000004</v>
      </c>
      <c r="K4108" s="5">
        <v>2.9407498736969693</v>
      </c>
      <c r="L4108" s="149">
        <v>0</v>
      </c>
    </row>
    <row r="4109" spans="1:12" x14ac:dyDescent="0.25">
      <c r="A4109" s="2">
        <v>43671</v>
      </c>
      <c r="B4109" s="3">
        <f t="shared" si="321"/>
        <v>25</v>
      </c>
      <c r="C4109" s="3">
        <f t="shared" si="322"/>
        <v>7</v>
      </c>
      <c r="D4109" s="3">
        <f t="shared" si="323"/>
        <v>2019</v>
      </c>
      <c r="E4109" s="4">
        <v>15.783333333333337</v>
      </c>
      <c r="F4109" s="4">
        <v>15.062500000000002</v>
      </c>
      <c r="G4109" s="4">
        <f t="shared" si="324"/>
        <v>15.422916666666669</v>
      </c>
      <c r="H4109" s="4">
        <v>7.5916999999999986</v>
      </c>
      <c r="I4109" s="3">
        <v>0</v>
      </c>
      <c r="J4109" s="4">
        <f t="shared" ca="1" si="320"/>
        <v>5.4229166666666693</v>
      </c>
      <c r="K4109" s="5">
        <v>1.8392528359275844</v>
      </c>
      <c r="L4109" s="149">
        <v>0</v>
      </c>
    </row>
    <row r="4110" spans="1:12" x14ac:dyDescent="0.25">
      <c r="A4110" s="2">
        <v>43672</v>
      </c>
      <c r="B4110" s="3">
        <f t="shared" si="321"/>
        <v>26</v>
      </c>
      <c r="C4110" s="3">
        <f t="shared" si="322"/>
        <v>7</v>
      </c>
      <c r="D4110" s="3">
        <f t="shared" si="323"/>
        <v>2019</v>
      </c>
      <c r="E4110" s="4">
        <v>16.312499999999996</v>
      </c>
      <c r="F4110" s="4">
        <v>15.108333333333333</v>
      </c>
      <c r="G4110" s="4">
        <f t="shared" si="324"/>
        <v>15.710416666666664</v>
      </c>
      <c r="H4110" s="4">
        <v>10.593999999999999</v>
      </c>
      <c r="I4110" s="3">
        <v>6.4</v>
      </c>
      <c r="J4110" s="4">
        <f t="shared" ca="1" si="320"/>
        <v>5.7104166666666645</v>
      </c>
      <c r="K4110" s="5">
        <v>2.7355035677651021</v>
      </c>
      <c r="L4110" s="149">
        <v>0</v>
      </c>
    </row>
    <row r="4111" spans="1:12" x14ac:dyDescent="0.25">
      <c r="A4111" s="2">
        <v>43673</v>
      </c>
      <c r="B4111" s="3">
        <f t="shared" si="321"/>
        <v>27</v>
      </c>
      <c r="C4111" s="3">
        <f t="shared" si="322"/>
        <v>7</v>
      </c>
      <c r="D4111" s="3">
        <f t="shared" si="323"/>
        <v>2019</v>
      </c>
      <c r="E4111" s="4">
        <v>9.5708333333333329</v>
      </c>
      <c r="F4111" s="4">
        <v>8.5749999999999975</v>
      </c>
      <c r="G4111" s="4">
        <f t="shared" si="324"/>
        <v>9.0729166666666643</v>
      </c>
      <c r="H4111" s="4">
        <v>9.6781000000000006</v>
      </c>
      <c r="I4111" s="3">
        <v>0.4</v>
      </c>
      <c r="J4111" s="4">
        <f t="shared" ca="1" si="320"/>
        <v>0</v>
      </c>
      <c r="K4111" s="5">
        <v>1.9217433805368163</v>
      </c>
      <c r="L4111" s="149">
        <v>7</v>
      </c>
    </row>
    <row r="4112" spans="1:12" x14ac:dyDescent="0.25">
      <c r="A4112" s="2">
        <v>43674</v>
      </c>
      <c r="B4112" s="3">
        <f t="shared" si="321"/>
        <v>28</v>
      </c>
      <c r="C4112" s="3">
        <f t="shared" si="322"/>
        <v>7</v>
      </c>
      <c r="D4112" s="3">
        <f t="shared" si="323"/>
        <v>2019</v>
      </c>
      <c r="E4112" s="4">
        <v>10.35</v>
      </c>
      <c r="F4112" s="4">
        <v>9.4500000000000011</v>
      </c>
      <c r="G4112" s="4">
        <f t="shared" si="324"/>
        <v>9.9</v>
      </c>
      <c r="H4112" s="4">
        <v>8.9627999999999997</v>
      </c>
      <c r="I4112" s="3">
        <v>0.2</v>
      </c>
      <c r="J4112" s="4">
        <f t="shared" ca="1" si="320"/>
        <v>0.13611111111111104</v>
      </c>
      <c r="K4112" s="5">
        <v>1.5137579403965207</v>
      </c>
      <c r="L4112" s="149">
        <v>10</v>
      </c>
    </row>
    <row r="4113" spans="1:12" x14ac:dyDescent="0.25">
      <c r="A4113" s="2">
        <v>43675</v>
      </c>
      <c r="B4113" s="3">
        <f t="shared" si="321"/>
        <v>29</v>
      </c>
      <c r="C4113" s="3">
        <f t="shared" si="322"/>
        <v>7</v>
      </c>
      <c r="D4113" s="3">
        <f t="shared" si="323"/>
        <v>2019</v>
      </c>
      <c r="E4113" s="4">
        <v>12.995833333333332</v>
      </c>
      <c r="F4113" s="4">
        <v>12.408333333333333</v>
      </c>
      <c r="G4113" s="4">
        <f t="shared" si="324"/>
        <v>12.702083333333333</v>
      </c>
      <c r="H4113" s="4">
        <v>5.7836999999999996</v>
      </c>
      <c r="I4113" s="3">
        <v>0</v>
      </c>
      <c r="J4113" s="4">
        <f t="shared" ca="1" si="320"/>
        <v>2.7020833333333325</v>
      </c>
      <c r="K4113" s="5">
        <v>1.2568960989851392</v>
      </c>
      <c r="L4113" s="149">
        <v>0</v>
      </c>
    </row>
    <row r="4114" spans="1:12" x14ac:dyDescent="0.25">
      <c r="A4114" s="2">
        <v>43676</v>
      </c>
      <c r="B4114" s="3">
        <f t="shared" si="321"/>
        <v>30</v>
      </c>
      <c r="C4114" s="3">
        <f t="shared" si="322"/>
        <v>7</v>
      </c>
      <c r="D4114" s="3">
        <f t="shared" si="323"/>
        <v>2019</v>
      </c>
      <c r="E4114" s="4">
        <v>14.429166666666665</v>
      </c>
      <c r="F4114" s="4">
        <v>13.445833333333333</v>
      </c>
      <c r="G4114" s="4">
        <f t="shared" si="324"/>
        <v>13.9375</v>
      </c>
      <c r="H4114" s="4">
        <v>10.430299999999999</v>
      </c>
      <c r="I4114" s="3">
        <v>14.6</v>
      </c>
      <c r="J4114" s="4">
        <f t="shared" ca="1" si="320"/>
        <v>3.9374999999999991</v>
      </c>
      <c r="K4114" s="5">
        <v>2.4697856989990488</v>
      </c>
      <c r="L4114" s="149">
        <v>0</v>
      </c>
    </row>
    <row r="4115" spans="1:12" x14ac:dyDescent="0.25">
      <c r="A4115" s="2">
        <v>43677</v>
      </c>
      <c r="B4115" s="3">
        <f t="shared" si="321"/>
        <v>31</v>
      </c>
      <c r="C4115" s="3">
        <f t="shared" si="322"/>
        <v>7</v>
      </c>
      <c r="D4115" s="3">
        <f t="shared" si="323"/>
        <v>2019</v>
      </c>
      <c r="E4115" s="4">
        <v>14.9</v>
      </c>
      <c r="F4115" s="4">
        <v>13.529166666666669</v>
      </c>
      <c r="G4115" s="4">
        <f t="shared" si="324"/>
        <v>14.214583333333334</v>
      </c>
      <c r="H4115" s="4">
        <v>16.063100000000002</v>
      </c>
      <c r="I4115" s="3">
        <v>0</v>
      </c>
      <c r="J4115" s="4">
        <f t="shared" ca="1" si="320"/>
        <v>4.2145833333333345</v>
      </c>
      <c r="K4115" s="5">
        <v>3.8592981714535211</v>
      </c>
      <c r="L4115" s="149">
        <v>0</v>
      </c>
    </row>
    <row r="4116" spans="1:12" x14ac:dyDescent="0.25">
      <c r="A4116" s="2">
        <v>43678</v>
      </c>
      <c r="B4116" s="3">
        <f t="shared" si="321"/>
        <v>1</v>
      </c>
      <c r="C4116" s="3">
        <f t="shared" si="322"/>
        <v>8</v>
      </c>
      <c r="D4116" s="3">
        <f t="shared" si="323"/>
        <v>2019</v>
      </c>
      <c r="E4116" s="4">
        <v>14.829166666666666</v>
      </c>
      <c r="F4116" s="4">
        <v>13.266666666666666</v>
      </c>
      <c r="G4116" s="4">
        <f t="shared" si="324"/>
        <v>14.047916666666666</v>
      </c>
      <c r="H4116" s="4">
        <v>14.757899999999999</v>
      </c>
      <c r="I4116" s="3">
        <v>0</v>
      </c>
      <c r="J4116" s="4">
        <f t="shared" ca="1" si="320"/>
        <v>4.0479166666666657</v>
      </c>
      <c r="K4116" s="5">
        <v>3.6300814398287375</v>
      </c>
      <c r="L4116" s="150">
        <v>0</v>
      </c>
    </row>
    <row r="4117" spans="1:12" x14ac:dyDescent="0.25">
      <c r="A4117" s="2">
        <v>43679</v>
      </c>
      <c r="B4117" s="3">
        <f t="shared" si="321"/>
        <v>2</v>
      </c>
      <c r="C4117" s="3">
        <f t="shared" si="322"/>
        <v>8</v>
      </c>
      <c r="D4117" s="3">
        <f t="shared" si="323"/>
        <v>2019</v>
      </c>
      <c r="E4117" s="4">
        <v>7.6625000000000014</v>
      </c>
      <c r="F4117" s="4">
        <v>6.6541666666666677</v>
      </c>
      <c r="G4117" s="4">
        <f t="shared" si="324"/>
        <v>7.158333333333335</v>
      </c>
      <c r="H4117" s="4">
        <v>2.5339</v>
      </c>
      <c r="I4117" s="3">
        <v>14.399999999999999</v>
      </c>
      <c r="J4117" s="4">
        <f t="shared" ca="1" si="320"/>
        <v>0</v>
      </c>
      <c r="K4117" s="5">
        <v>0.56468736506831596</v>
      </c>
      <c r="L4117" s="150">
        <v>16</v>
      </c>
    </row>
    <row r="4118" spans="1:12" x14ac:dyDescent="0.25">
      <c r="A4118" s="2">
        <v>43680</v>
      </c>
      <c r="B4118" s="3">
        <f t="shared" si="321"/>
        <v>3</v>
      </c>
      <c r="C4118" s="3">
        <f t="shared" si="322"/>
        <v>8</v>
      </c>
      <c r="D4118" s="3">
        <f t="shared" si="323"/>
        <v>2019</v>
      </c>
      <c r="E4118" s="4">
        <v>4.5749999999999993</v>
      </c>
      <c r="F4118" s="4">
        <v>3.399999999999999</v>
      </c>
      <c r="G4118" s="4">
        <f t="shared" si="324"/>
        <v>3.9874999999999989</v>
      </c>
      <c r="H4118" s="4">
        <v>17.343499999999995</v>
      </c>
      <c r="I4118" s="3">
        <v>0.2</v>
      </c>
      <c r="J4118" s="4">
        <f t="shared" ca="1" si="320"/>
        <v>0</v>
      </c>
      <c r="K4118" s="5">
        <v>3.0280222432860562</v>
      </c>
      <c r="L4118" s="150">
        <v>21</v>
      </c>
    </row>
    <row r="4119" spans="1:12" x14ac:dyDescent="0.25">
      <c r="A4119" s="2">
        <v>43681</v>
      </c>
      <c r="B4119" s="3">
        <f t="shared" si="321"/>
        <v>4</v>
      </c>
      <c r="C4119" s="3">
        <f t="shared" si="322"/>
        <v>8</v>
      </c>
      <c r="D4119" s="3">
        <f t="shared" si="323"/>
        <v>2019</v>
      </c>
      <c r="E4119" s="4">
        <v>5.9708333333333341</v>
      </c>
      <c r="F4119" s="4">
        <v>4.4708333333333341</v>
      </c>
      <c r="G4119" s="4">
        <f t="shared" si="324"/>
        <v>5.2208333333333341</v>
      </c>
      <c r="H4119" s="4">
        <v>17.723600000000001</v>
      </c>
      <c r="I4119" s="3">
        <v>0</v>
      </c>
      <c r="J4119" s="4">
        <f t="shared" ca="1" si="320"/>
        <v>0</v>
      </c>
      <c r="K4119" s="5">
        <v>3.2675976439506753</v>
      </c>
      <c r="L4119" s="150">
        <v>17</v>
      </c>
    </row>
    <row r="4120" spans="1:12" x14ac:dyDescent="0.25">
      <c r="A4120" s="2">
        <v>43682</v>
      </c>
      <c r="B4120" s="3">
        <f t="shared" si="321"/>
        <v>5</v>
      </c>
      <c r="C4120" s="3">
        <f t="shared" si="322"/>
        <v>8</v>
      </c>
      <c r="D4120" s="3">
        <f t="shared" si="323"/>
        <v>2019</v>
      </c>
      <c r="E4120" s="4">
        <v>8.0708333333333346</v>
      </c>
      <c r="F4120" s="4">
        <v>6.4875000000000007</v>
      </c>
      <c r="G4120" s="4">
        <f t="shared" si="324"/>
        <v>7.2791666666666677</v>
      </c>
      <c r="H4120" s="4">
        <v>17.667999999999999</v>
      </c>
      <c r="I4120" s="3">
        <v>0</v>
      </c>
      <c r="J4120" s="4">
        <f t="shared" ca="1" si="320"/>
        <v>0</v>
      </c>
      <c r="K4120" s="5">
        <v>3.2095855112866354</v>
      </c>
      <c r="L4120" s="150">
        <v>14</v>
      </c>
    </row>
    <row r="4121" spans="1:12" x14ac:dyDescent="0.25">
      <c r="A4121" s="2">
        <v>43683</v>
      </c>
      <c r="B4121" s="3">
        <f t="shared" si="321"/>
        <v>6</v>
      </c>
      <c r="C4121" s="3">
        <f t="shared" si="322"/>
        <v>8</v>
      </c>
      <c r="D4121" s="3">
        <f t="shared" si="323"/>
        <v>2019</v>
      </c>
      <c r="E4121" s="4">
        <v>12.545833333333334</v>
      </c>
      <c r="F4121" s="4">
        <v>11.508333333333333</v>
      </c>
      <c r="G4121" s="4">
        <f t="shared" si="324"/>
        <v>12.027083333333334</v>
      </c>
      <c r="H4121" s="4">
        <v>15.091600000000001</v>
      </c>
      <c r="I4121" s="3">
        <v>0</v>
      </c>
      <c r="J4121" s="4">
        <f t="shared" ca="1" si="320"/>
        <v>2.0270833333333336</v>
      </c>
      <c r="K4121" s="5">
        <v>2.9803515714165969</v>
      </c>
      <c r="L4121" s="150">
        <v>3</v>
      </c>
    </row>
    <row r="4122" spans="1:12" x14ac:dyDescent="0.25">
      <c r="A4122" s="2">
        <v>43684</v>
      </c>
      <c r="B4122" s="3">
        <f t="shared" si="321"/>
        <v>7</v>
      </c>
      <c r="C4122" s="3">
        <f t="shared" si="322"/>
        <v>8</v>
      </c>
      <c r="D4122" s="3">
        <f t="shared" si="323"/>
        <v>2019</v>
      </c>
      <c r="E4122" s="4">
        <v>16.875</v>
      </c>
      <c r="F4122" s="4">
        <v>15.654166666666669</v>
      </c>
      <c r="G4122" s="4">
        <f t="shared" si="324"/>
        <v>16.264583333333334</v>
      </c>
      <c r="H4122" s="4">
        <v>16.671400000000002</v>
      </c>
      <c r="I4122" s="3">
        <v>0</v>
      </c>
      <c r="J4122" s="4">
        <f t="shared" ca="1" si="320"/>
        <v>6.2645833333333343</v>
      </c>
      <c r="K4122" s="5">
        <v>4.2215504781366757</v>
      </c>
      <c r="L4122" s="150">
        <v>0</v>
      </c>
    </row>
    <row r="4123" spans="1:12" x14ac:dyDescent="0.25">
      <c r="A4123" s="2">
        <v>43685</v>
      </c>
      <c r="B4123" s="3">
        <f t="shared" si="321"/>
        <v>8</v>
      </c>
      <c r="C4123" s="3">
        <f t="shared" si="322"/>
        <v>8</v>
      </c>
      <c r="D4123" s="3">
        <f t="shared" si="323"/>
        <v>2019</v>
      </c>
      <c r="E4123" s="4">
        <v>17.062499999999996</v>
      </c>
      <c r="F4123" s="4">
        <v>15.591666666666667</v>
      </c>
      <c r="G4123" s="4">
        <f t="shared" si="324"/>
        <v>16.327083333333331</v>
      </c>
      <c r="H4123" s="4">
        <v>11.264199999999997</v>
      </c>
      <c r="I4123" s="3">
        <v>0</v>
      </c>
      <c r="J4123" s="4">
        <f t="shared" ca="1" si="320"/>
        <v>6.3270833333333316</v>
      </c>
      <c r="K4123" s="5">
        <v>3.0377180008380171</v>
      </c>
      <c r="L4123" s="150">
        <v>0</v>
      </c>
    </row>
    <row r="4124" spans="1:12" x14ac:dyDescent="0.25">
      <c r="A4124" s="2">
        <v>43686</v>
      </c>
      <c r="B4124" s="3">
        <f t="shared" si="321"/>
        <v>9</v>
      </c>
      <c r="C4124" s="3">
        <f t="shared" si="322"/>
        <v>8</v>
      </c>
      <c r="D4124" s="3">
        <f t="shared" si="323"/>
        <v>2019</v>
      </c>
      <c r="E4124" s="4">
        <v>18.533333333333335</v>
      </c>
      <c r="F4124" s="4">
        <v>17.087499999999999</v>
      </c>
      <c r="G4124" s="4">
        <f t="shared" si="324"/>
        <v>17.810416666666669</v>
      </c>
      <c r="H4124" s="4">
        <v>14.979099999999999</v>
      </c>
      <c r="I4124" s="3">
        <v>0</v>
      </c>
      <c r="J4124" s="4">
        <f t="shared" ca="1" si="320"/>
        <v>7.8104166666666668</v>
      </c>
      <c r="K4124" s="5">
        <v>4.3395470488095285</v>
      </c>
      <c r="L4124" s="150">
        <v>0</v>
      </c>
    </row>
    <row r="4125" spans="1:12" x14ac:dyDescent="0.25">
      <c r="A4125" s="2">
        <v>43687</v>
      </c>
      <c r="B4125" s="3">
        <f t="shared" si="321"/>
        <v>10</v>
      </c>
      <c r="C4125" s="3">
        <f t="shared" si="322"/>
        <v>8</v>
      </c>
      <c r="D4125" s="3">
        <f t="shared" si="323"/>
        <v>2019</v>
      </c>
      <c r="E4125" s="4">
        <v>14.395833333333329</v>
      </c>
      <c r="F4125" s="4">
        <v>13.195833333333331</v>
      </c>
      <c r="G4125" s="4">
        <f t="shared" si="324"/>
        <v>13.795833333333331</v>
      </c>
      <c r="H4125" s="4">
        <v>13.3695</v>
      </c>
      <c r="I4125" s="3">
        <v>0.6</v>
      </c>
      <c r="J4125" s="4">
        <f t="shared" ca="1" si="320"/>
        <v>3.7958333333333298</v>
      </c>
      <c r="K4125" s="5">
        <v>3.3306697021293012</v>
      </c>
      <c r="L4125" s="150">
        <v>0</v>
      </c>
    </row>
    <row r="4126" spans="1:12" x14ac:dyDescent="0.25">
      <c r="A4126" s="2">
        <v>43688</v>
      </c>
      <c r="B4126" s="3">
        <f t="shared" si="321"/>
        <v>11</v>
      </c>
      <c r="C4126" s="3">
        <f t="shared" si="322"/>
        <v>8</v>
      </c>
      <c r="D4126" s="3">
        <f t="shared" si="323"/>
        <v>2019</v>
      </c>
      <c r="E4126" s="4">
        <v>10.691666666666665</v>
      </c>
      <c r="F4126" s="4">
        <v>8.7666666666666675</v>
      </c>
      <c r="G4126" s="4">
        <f t="shared" si="324"/>
        <v>9.7291666666666661</v>
      </c>
      <c r="H4126" s="4">
        <v>17.171599999999998</v>
      </c>
      <c r="I4126" s="3">
        <v>0.2</v>
      </c>
      <c r="J4126" s="4">
        <f t="shared" ca="1" si="320"/>
        <v>0.24852092352092245</v>
      </c>
      <c r="K4126" s="5">
        <v>3.1161518384358224</v>
      </c>
      <c r="L4126" s="150">
        <v>14</v>
      </c>
    </row>
    <row r="4127" spans="1:12" x14ac:dyDescent="0.25">
      <c r="A4127" s="2">
        <v>43689</v>
      </c>
      <c r="B4127" s="3">
        <f t="shared" si="321"/>
        <v>12</v>
      </c>
      <c r="C4127" s="3">
        <f t="shared" si="322"/>
        <v>8</v>
      </c>
      <c r="D4127" s="3">
        <f t="shared" si="323"/>
        <v>2019</v>
      </c>
      <c r="E4127" s="4">
        <v>15.437499999999998</v>
      </c>
      <c r="F4127" s="4">
        <v>14.095833333333333</v>
      </c>
      <c r="G4127" s="4">
        <f t="shared" si="324"/>
        <v>14.766666666666666</v>
      </c>
      <c r="H4127" s="4">
        <v>8.9644000000000013</v>
      </c>
      <c r="I4127" s="3">
        <v>17.2</v>
      </c>
      <c r="J4127" s="4">
        <f t="shared" ca="1" si="320"/>
        <v>4.7666666666666657</v>
      </c>
      <c r="K4127" s="5">
        <v>2.17055477069266</v>
      </c>
      <c r="L4127" s="150">
        <v>0</v>
      </c>
    </row>
    <row r="4128" spans="1:12" x14ac:dyDescent="0.25">
      <c r="A4128" s="2">
        <v>43690</v>
      </c>
      <c r="B4128" s="3">
        <f t="shared" si="321"/>
        <v>13</v>
      </c>
      <c r="C4128" s="3">
        <f t="shared" si="322"/>
        <v>8</v>
      </c>
      <c r="D4128" s="3">
        <f t="shared" si="323"/>
        <v>2019</v>
      </c>
      <c r="E4128" s="4">
        <v>8.3875000000000011</v>
      </c>
      <c r="F4128" s="4">
        <v>7.1708333333333343</v>
      </c>
      <c r="G4128" s="4">
        <f t="shared" si="324"/>
        <v>7.7791666666666677</v>
      </c>
      <c r="H4128" s="4">
        <v>18.215700000000005</v>
      </c>
      <c r="I4128" s="3">
        <v>6.4000000000000012</v>
      </c>
      <c r="J4128" s="4">
        <f t="shared" ca="1" si="320"/>
        <v>0</v>
      </c>
      <c r="K4128" s="5">
        <v>3.4180025166136043</v>
      </c>
      <c r="L4128" s="150">
        <v>14</v>
      </c>
    </row>
    <row r="4129" spans="1:12" x14ac:dyDescent="0.25">
      <c r="A4129" s="2">
        <v>43691</v>
      </c>
      <c r="B4129" s="3">
        <f t="shared" si="321"/>
        <v>14</v>
      </c>
      <c r="C4129" s="3">
        <f t="shared" si="322"/>
        <v>8</v>
      </c>
      <c r="D4129" s="3">
        <f t="shared" si="323"/>
        <v>2019</v>
      </c>
      <c r="E4129" s="4">
        <v>4.4208333333333334</v>
      </c>
      <c r="F4129" s="4">
        <v>3.0124999999999997</v>
      </c>
      <c r="G4129" s="4">
        <f t="shared" si="324"/>
        <v>3.7166666666666668</v>
      </c>
      <c r="H4129" s="4">
        <v>19.782100000000003</v>
      </c>
      <c r="I4129" s="3">
        <v>0</v>
      </c>
      <c r="J4129" s="4">
        <f t="shared" ca="1" si="320"/>
        <v>0</v>
      </c>
      <c r="K4129" s="5">
        <v>2.8244548571873103</v>
      </c>
      <c r="L4129" s="150">
        <v>17</v>
      </c>
    </row>
    <row r="4130" spans="1:12" x14ac:dyDescent="0.25">
      <c r="A4130" s="2">
        <v>43692</v>
      </c>
      <c r="B4130" s="3">
        <f t="shared" si="321"/>
        <v>15</v>
      </c>
      <c r="C4130" s="3">
        <f t="shared" si="322"/>
        <v>8</v>
      </c>
      <c r="D4130" s="3">
        <f t="shared" si="323"/>
        <v>2019</v>
      </c>
      <c r="E4130" s="4">
        <v>8.9291666666666654</v>
      </c>
      <c r="F4130" s="4">
        <v>7.5458333333333334</v>
      </c>
      <c r="G4130" s="4">
        <f t="shared" si="324"/>
        <v>8.2374999999999989</v>
      </c>
      <c r="H4130" s="4">
        <v>18.084799999999998</v>
      </c>
      <c r="I4130" s="3">
        <v>0</v>
      </c>
      <c r="J4130" s="4">
        <f t="shared" ca="1" si="320"/>
        <v>0</v>
      </c>
      <c r="K4130" s="5">
        <v>3.3368777018890508</v>
      </c>
      <c r="L4130" s="150">
        <v>12</v>
      </c>
    </row>
    <row r="4131" spans="1:12" x14ac:dyDescent="0.25">
      <c r="A4131" s="2">
        <v>43693</v>
      </c>
      <c r="B4131" s="3">
        <f t="shared" si="321"/>
        <v>16</v>
      </c>
      <c r="C4131" s="3">
        <f t="shared" si="322"/>
        <v>8</v>
      </c>
      <c r="D4131" s="3">
        <f t="shared" si="323"/>
        <v>2019</v>
      </c>
      <c r="E4131" s="4">
        <v>13.541666666666666</v>
      </c>
      <c r="F4131" s="4">
        <v>12.066666666666663</v>
      </c>
      <c r="G4131" s="4">
        <f t="shared" si="324"/>
        <v>12.804166666666664</v>
      </c>
      <c r="H4131" s="4">
        <v>16.044999999999998</v>
      </c>
      <c r="I4131" s="3">
        <v>0</v>
      </c>
      <c r="J4131" s="4">
        <f t="shared" ca="1" si="320"/>
        <v>2.8041666666666645</v>
      </c>
      <c r="K4131" s="5">
        <v>3.6120909966074426</v>
      </c>
      <c r="L4131" s="150">
        <v>7</v>
      </c>
    </row>
    <row r="4132" spans="1:12" x14ac:dyDescent="0.25">
      <c r="A4132" s="2">
        <v>43694</v>
      </c>
      <c r="B4132" s="3">
        <f t="shared" si="321"/>
        <v>17</v>
      </c>
      <c r="C4132" s="3">
        <f t="shared" si="322"/>
        <v>8</v>
      </c>
      <c r="D4132" s="3">
        <f t="shared" si="323"/>
        <v>2019</v>
      </c>
      <c r="E4132" s="4">
        <v>16.741666666666664</v>
      </c>
      <c r="F4132" s="4">
        <v>15.174999999999997</v>
      </c>
      <c r="G4132" s="4">
        <f t="shared" si="324"/>
        <v>15.95833333333333</v>
      </c>
      <c r="H4132" s="4">
        <v>17.509799999999998</v>
      </c>
      <c r="I4132" s="3">
        <v>0</v>
      </c>
      <c r="J4132" s="4">
        <f t="shared" ca="1" si="320"/>
        <v>5.9583333333333304</v>
      </c>
      <c r="K4132" s="5">
        <v>4.7662458021002436</v>
      </c>
      <c r="L4132" s="150">
        <v>0</v>
      </c>
    </row>
    <row r="4133" spans="1:12" x14ac:dyDescent="0.25">
      <c r="A4133" s="2">
        <v>43695</v>
      </c>
      <c r="B4133" s="3">
        <f t="shared" si="321"/>
        <v>18</v>
      </c>
      <c r="C4133" s="3">
        <f t="shared" si="322"/>
        <v>8</v>
      </c>
      <c r="D4133" s="3">
        <f t="shared" si="323"/>
        <v>2019</v>
      </c>
      <c r="E4133" s="4">
        <v>14.950000000000001</v>
      </c>
      <c r="F4133" s="4">
        <v>13.595833333333333</v>
      </c>
      <c r="G4133" s="4">
        <f t="shared" si="324"/>
        <v>14.272916666666667</v>
      </c>
      <c r="H4133" s="4">
        <v>5.7106000000000003</v>
      </c>
      <c r="I4133" s="3">
        <v>1</v>
      </c>
      <c r="J4133" s="4">
        <f t="shared" ca="1" si="320"/>
        <v>4.2729166666666671</v>
      </c>
      <c r="K4133" s="5">
        <v>1.7824245476628469</v>
      </c>
      <c r="L4133" s="150">
        <v>1</v>
      </c>
    </row>
    <row r="4134" spans="1:12" x14ac:dyDescent="0.25">
      <c r="A4134" s="2">
        <v>43696</v>
      </c>
      <c r="B4134" s="3">
        <f t="shared" si="321"/>
        <v>19</v>
      </c>
      <c r="C4134" s="3">
        <f t="shared" si="322"/>
        <v>8</v>
      </c>
      <c r="D4134" s="3">
        <f t="shared" si="323"/>
        <v>2019</v>
      </c>
      <c r="E4134" s="4">
        <v>8.2791666666666668</v>
      </c>
      <c r="F4134" s="4">
        <v>6.929166666666668</v>
      </c>
      <c r="G4134" s="4">
        <f t="shared" si="324"/>
        <v>7.6041666666666679</v>
      </c>
      <c r="H4134" s="4">
        <v>17.952400000000001</v>
      </c>
      <c r="I4134" s="3">
        <v>0</v>
      </c>
      <c r="J4134" s="4">
        <f t="shared" ca="1" si="320"/>
        <v>0</v>
      </c>
      <c r="K4134" s="5">
        <v>3.7099887166550727</v>
      </c>
      <c r="L4134" s="150">
        <v>16</v>
      </c>
    </row>
    <row r="4135" spans="1:12" x14ac:dyDescent="0.25">
      <c r="A4135" s="2">
        <v>43697</v>
      </c>
      <c r="B4135" s="3">
        <f t="shared" si="321"/>
        <v>20</v>
      </c>
      <c r="C4135" s="3">
        <f t="shared" si="322"/>
        <v>8</v>
      </c>
      <c r="D4135" s="3">
        <f t="shared" si="323"/>
        <v>2019</v>
      </c>
      <c r="E4135" s="4">
        <v>9.9625000000000004</v>
      </c>
      <c r="F4135" s="4">
        <v>8.5291666666666668</v>
      </c>
      <c r="G4135" s="4">
        <f t="shared" si="324"/>
        <v>9.2458333333333336</v>
      </c>
      <c r="H4135" s="4">
        <v>16.860199999999999</v>
      </c>
      <c r="I4135" s="3">
        <v>0</v>
      </c>
      <c r="J4135" s="4">
        <f t="shared" ca="1" si="320"/>
        <v>0</v>
      </c>
      <c r="K4135" s="5">
        <v>3.6448719718640699</v>
      </c>
      <c r="L4135" s="150">
        <v>13</v>
      </c>
    </row>
    <row r="4136" spans="1:12" x14ac:dyDescent="0.25">
      <c r="A4136" s="2">
        <v>43698</v>
      </c>
      <c r="B4136" s="3">
        <f t="shared" si="321"/>
        <v>21</v>
      </c>
      <c r="C4136" s="3">
        <f t="shared" si="322"/>
        <v>8</v>
      </c>
      <c r="D4136" s="3">
        <f t="shared" si="323"/>
        <v>2019</v>
      </c>
      <c r="E4136" s="4">
        <v>10.604166666666666</v>
      </c>
      <c r="F4136" s="4">
        <v>9.3000000000000007</v>
      </c>
      <c r="G4136" s="4">
        <f t="shared" si="324"/>
        <v>9.9520833333333343</v>
      </c>
      <c r="H4136" s="4">
        <v>18.304099999999998</v>
      </c>
      <c r="I4136" s="3">
        <v>0</v>
      </c>
      <c r="J4136" s="4">
        <f t="shared" ca="1" si="320"/>
        <v>0.27988551650692201</v>
      </c>
      <c r="K4136" s="5">
        <v>3.8422039557944343</v>
      </c>
      <c r="L4136" s="150">
        <v>9</v>
      </c>
    </row>
    <row r="4137" spans="1:12" x14ac:dyDescent="0.25">
      <c r="A4137" s="2">
        <v>43699</v>
      </c>
      <c r="B4137" s="3">
        <f t="shared" si="321"/>
        <v>22</v>
      </c>
      <c r="C4137" s="3">
        <f t="shared" si="322"/>
        <v>8</v>
      </c>
      <c r="D4137" s="3">
        <f t="shared" si="323"/>
        <v>2019</v>
      </c>
      <c r="E4137" s="4">
        <v>9.5458333333333325</v>
      </c>
      <c r="F4137" s="4">
        <v>8.2708333333333339</v>
      </c>
      <c r="G4137" s="4">
        <f t="shared" si="324"/>
        <v>8.9083333333333332</v>
      </c>
      <c r="H4137" s="4">
        <v>19.161600000000004</v>
      </c>
      <c r="I4137" s="3">
        <v>0</v>
      </c>
      <c r="J4137" s="4">
        <f t="shared" ca="1" si="320"/>
        <v>0</v>
      </c>
      <c r="K4137" s="5">
        <v>3.7197288534691024</v>
      </c>
      <c r="L4137" s="150">
        <v>13</v>
      </c>
    </row>
    <row r="4138" spans="1:12" x14ac:dyDescent="0.25">
      <c r="A4138" s="2">
        <v>43700</v>
      </c>
      <c r="B4138" s="3">
        <f t="shared" si="321"/>
        <v>23</v>
      </c>
      <c r="C4138" s="3">
        <f t="shared" si="322"/>
        <v>8</v>
      </c>
      <c r="D4138" s="3">
        <f t="shared" si="323"/>
        <v>2019</v>
      </c>
      <c r="E4138" s="4">
        <v>10.191666666666666</v>
      </c>
      <c r="F4138" s="4">
        <v>9.1625000000000014</v>
      </c>
      <c r="G4138" s="4">
        <f t="shared" si="324"/>
        <v>9.6770833333333339</v>
      </c>
      <c r="H4138" s="4">
        <v>10.111600000000001</v>
      </c>
      <c r="I4138" s="3">
        <v>0</v>
      </c>
      <c r="J4138" s="4">
        <f t="shared" ca="1" si="320"/>
        <v>3.5695006747638293E-2</v>
      </c>
      <c r="K4138" s="5">
        <v>2.0819531283545269</v>
      </c>
      <c r="L4138" s="150">
        <v>3</v>
      </c>
    </row>
    <row r="4139" spans="1:12" x14ac:dyDescent="0.25">
      <c r="A4139" s="2">
        <v>43701</v>
      </c>
      <c r="B4139" s="3">
        <f t="shared" si="321"/>
        <v>24</v>
      </c>
      <c r="C4139" s="3">
        <f t="shared" si="322"/>
        <v>8</v>
      </c>
      <c r="D4139" s="3">
        <f t="shared" si="323"/>
        <v>2019</v>
      </c>
      <c r="E4139" s="4">
        <v>10.170833333333334</v>
      </c>
      <c r="F4139" s="4">
        <v>8.7791666666666668</v>
      </c>
      <c r="G4139" s="4">
        <f t="shared" si="324"/>
        <v>9.4750000000000014</v>
      </c>
      <c r="H4139" s="4">
        <v>16.1249</v>
      </c>
      <c r="I4139" s="3">
        <v>0</v>
      </c>
      <c r="J4139" s="4">
        <f t="shared" ca="1" si="320"/>
        <v>2.0970558882235747E-2</v>
      </c>
      <c r="K4139" s="5">
        <v>3.1372102126128478</v>
      </c>
      <c r="L4139" s="150">
        <v>13</v>
      </c>
    </row>
    <row r="4140" spans="1:12" x14ac:dyDescent="0.25">
      <c r="A4140" s="2">
        <v>43702</v>
      </c>
      <c r="B4140" s="3">
        <f t="shared" si="321"/>
        <v>25</v>
      </c>
      <c r="C4140" s="3">
        <f t="shared" si="322"/>
        <v>8</v>
      </c>
      <c r="D4140" s="3">
        <f t="shared" si="323"/>
        <v>2019</v>
      </c>
      <c r="E4140" s="4">
        <v>11.725000000000001</v>
      </c>
      <c r="F4140" s="4">
        <v>10.479166666666668</v>
      </c>
      <c r="G4140" s="4">
        <f t="shared" si="324"/>
        <v>11.102083333333335</v>
      </c>
      <c r="H4140" s="4">
        <v>20.626000000000001</v>
      </c>
      <c r="I4140" s="3">
        <v>0</v>
      </c>
      <c r="J4140" s="4">
        <f t="shared" ca="1" si="320"/>
        <v>1.1020833333333346</v>
      </c>
      <c r="K4140" s="5">
        <v>4.0952653731838806</v>
      </c>
      <c r="L4140" s="150">
        <v>3</v>
      </c>
    </row>
    <row r="4141" spans="1:12" x14ac:dyDescent="0.25">
      <c r="A4141" s="2">
        <v>43703</v>
      </c>
      <c r="B4141" s="3">
        <f t="shared" si="321"/>
        <v>26</v>
      </c>
      <c r="C4141" s="3">
        <f t="shared" si="322"/>
        <v>8</v>
      </c>
      <c r="D4141" s="3">
        <f t="shared" si="323"/>
        <v>2019</v>
      </c>
      <c r="E4141" s="4">
        <v>13.1875</v>
      </c>
      <c r="F4141" s="4">
        <v>11.958333333333334</v>
      </c>
      <c r="G4141" s="4">
        <f t="shared" si="324"/>
        <v>12.572916666666668</v>
      </c>
      <c r="H4141" s="4">
        <v>17.6296</v>
      </c>
      <c r="I4141" s="3">
        <v>0</v>
      </c>
      <c r="J4141" s="4">
        <f t="shared" ca="1" si="320"/>
        <v>2.572916666666667</v>
      </c>
      <c r="K4141" s="5">
        <v>4.1586264169312246</v>
      </c>
      <c r="L4141" s="150">
        <v>0</v>
      </c>
    </row>
    <row r="4142" spans="1:12" x14ac:dyDescent="0.25">
      <c r="A4142" s="2">
        <v>43704</v>
      </c>
      <c r="B4142" s="3">
        <f t="shared" si="321"/>
        <v>27</v>
      </c>
      <c r="C4142" s="3">
        <f t="shared" si="322"/>
        <v>8</v>
      </c>
      <c r="D4142" s="3">
        <f t="shared" si="323"/>
        <v>2019</v>
      </c>
      <c r="E4142" s="4">
        <v>14.895833333333334</v>
      </c>
      <c r="F4142" s="4">
        <v>13.762499999999998</v>
      </c>
      <c r="G4142" s="4">
        <f t="shared" si="324"/>
        <v>14.329166666666666</v>
      </c>
      <c r="H4142" s="4">
        <v>13.617700000000001</v>
      </c>
      <c r="I4142" s="3">
        <v>0</v>
      </c>
      <c r="J4142" s="4">
        <f t="shared" ca="1" si="320"/>
        <v>4.3291666666666657</v>
      </c>
      <c r="K4142" s="5">
        <v>3.0867506442906802</v>
      </c>
      <c r="L4142" s="150">
        <v>0</v>
      </c>
    </row>
    <row r="4143" spans="1:12" x14ac:dyDescent="0.25">
      <c r="A4143" s="2">
        <v>43705</v>
      </c>
      <c r="B4143" s="3">
        <f t="shared" si="321"/>
        <v>28</v>
      </c>
      <c r="C4143" s="3">
        <f t="shared" si="322"/>
        <v>8</v>
      </c>
      <c r="D4143" s="3">
        <f t="shared" si="323"/>
        <v>2019</v>
      </c>
      <c r="E4143" s="4">
        <v>15.145833333333334</v>
      </c>
      <c r="F4143" s="4">
        <v>14.100000000000003</v>
      </c>
      <c r="G4143" s="4">
        <f t="shared" si="324"/>
        <v>14.622916666666669</v>
      </c>
      <c r="H4143" s="4">
        <v>16.7165</v>
      </c>
      <c r="I4143" s="3">
        <v>0</v>
      </c>
      <c r="J4143" s="4">
        <f t="shared" ca="1" si="320"/>
        <v>4.6229166666666686</v>
      </c>
      <c r="K4143" s="5">
        <v>3.64085958426725</v>
      </c>
      <c r="L4143" s="150">
        <v>0</v>
      </c>
    </row>
    <row r="4144" spans="1:12" x14ac:dyDescent="0.25">
      <c r="A4144" s="2">
        <v>43706</v>
      </c>
      <c r="B4144" s="3">
        <f t="shared" si="321"/>
        <v>29</v>
      </c>
      <c r="C4144" s="3">
        <f t="shared" si="322"/>
        <v>8</v>
      </c>
      <c r="D4144" s="3">
        <f t="shared" si="323"/>
        <v>2019</v>
      </c>
      <c r="E4144" s="4">
        <v>16.458333333333332</v>
      </c>
      <c r="F4144" s="4">
        <v>15.024999999999999</v>
      </c>
      <c r="G4144" s="4">
        <f t="shared" si="324"/>
        <v>15.741666666666665</v>
      </c>
      <c r="H4144" s="4">
        <v>19.735700000000001</v>
      </c>
      <c r="I4144" s="3">
        <v>0.2</v>
      </c>
      <c r="J4144" s="4">
        <f t="shared" ca="1" si="320"/>
        <v>5.7416666666666654</v>
      </c>
      <c r="K4144" s="5">
        <v>4.8367563527356783</v>
      </c>
      <c r="L4144" s="150">
        <v>0</v>
      </c>
    </row>
    <row r="4145" spans="1:12" x14ac:dyDescent="0.25">
      <c r="A4145" s="2">
        <v>43707</v>
      </c>
      <c r="B4145" s="3">
        <f t="shared" si="321"/>
        <v>30</v>
      </c>
      <c r="C4145" s="3">
        <f t="shared" si="322"/>
        <v>8</v>
      </c>
      <c r="D4145" s="3">
        <f t="shared" si="323"/>
        <v>2019</v>
      </c>
      <c r="E4145" s="4">
        <v>18.658333333333331</v>
      </c>
      <c r="F4145" s="4">
        <v>16.899999999999995</v>
      </c>
      <c r="G4145" s="4">
        <f t="shared" si="324"/>
        <v>17.779166666666661</v>
      </c>
      <c r="H4145" s="4">
        <v>18.5213</v>
      </c>
      <c r="I4145" s="3">
        <v>0</v>
      </c>
      <c r="J4145" s="4">
        <f t="shared" ca="1" si="320"/>
        <v>7.7791666666666632</v>
      </c>
      <c r="K4145" s="5">
        <v>5.287815798375016</v>
      </c>
      <c r="L4145" s="150">
        <v>0</v>
      </c>
    </row>
    <row r="4146" spans="1:12" x14ac:dyDescent="0.25">
      <c r="A4146" s="2">
        <v>43708</v>
      </c>
      <c r="B4146" s="3">
        <f t="shared" si="321"/>
        <v>31</v>
      </c>
      <c r="C4146" s="3">
        <f t="shared" si="322"/>
        <v>8</v>
      </c>
      <c r="D4146" s="3">
        <f t="shared" si="323"/>
        <v>2019</v>
      </c>
      <c r="E4146" s="4">
        <v>13.950000000000001</v>
      </c>
      <c r="F4146" s="4">
        <v>13.129166666666665</v>
      </c>
      <c r="G4146" s="4">
        <f t="shared" si="324"/>
        <v>13.539583333333333</v>
      </c>
      <c r="H4146" s="4">
        <v>3.0417000000000001</v>
      </c>
      <c r="I4146" s="3">
        <v>26.599999999999998</v>
      </c>
      <c r="J4146" s="4">
        <f t="shared" ca="1" si="320"/>
        <v>3.5395833333333329</v>
      </c>
      <c r="K4146" s="5">
        <v>0.82628461400392972</v>
      </c>
      <c r="L4146" s="150">
        <v>0</v>
      </c>
    </row>
    <row r="4147" spans="1:12" x14ac:dyDescent="0.25">
      <c r="A4147" s="2">
        <v>43709</v>
      </c>
      <c r="B4147" s="3">
        <f t="shared" si="321"/>
        <v>1</v>
      </c>
      <c r="C4147" s="3">
        <f t="shared" si="322"/>
        <v>9</v>
      </c>
      <c r="D4147" s="3">
        <f t="shared" si="323"/>
        <v>2019</v>
      </c>
      <c r="E4147" s="4">
        <v>11.350000000000001</v>
      </c>
      <c r="F4147" s="4">
        <v>10.20833333333333</v>
      </c>
      <c r="G4147" s="4">
        <f t="shared" si="324"/>
        <v>10.779166666666665</v>
      </c>
      <c r="H4147" s="4">
        <v>15.223700000000001</v>
      </c>
      <c r="I4147" s="3">
        <v>0.60000000000000009</v>
      </c>
      <c r="J4147" s="4">
        <f t="shared" ca="1" si="320"/>
        <v>0.7791666666666659</v>
      </c>
      <c r="K4147" s="5">
        <v>3.3098967010015388</v>
      </c>
      <c r="L4147" s="151">
        <v>0</v>
      </c>
    </row>
    <row r="4148" spans="1:12" x14ac:dyDescent="0.25">
      <c r="A4148" s="2">
        <v>43710</v>
      </c>
      <c r="B4148" s="3">
        <f t="shared" si="321"/>
        <v>2</v>
      </c>
      <c r="C4148" s="3">
        <f t="shared" si="322"/>
        <v>9</v>
      </c>
      <c r="D4148" s="3">
        <f t="shared" si="323"/>
        <v>2019</v>
      </c>
      <c r="E4148" s="4">
        <v>10.645833333333334</v>
      </c>
      <c r="F4148" s="4">
        <v>9.1916666666666682</v>
      </c>
      <c r="G4148" s="4">
        <f t="shared" si="324"/>
        <v>9.9187500000000011</v>
      </c>
      <c r="H4148" s="4">
        <v>16.312900000000003</v>
      </c>
      <c r="I4148" s="3">
        <v>0</v>
      </c>
      <c r="J4148" s="4">
        <f t="shared" ca="1" si="320"/>
        <v>0.28683142311365878</v>
      </c>
      <c r="K4148" s="5">
        <v>3.4934704112092243</v>
      </c>
      <c r="L4148" s="151">
        <v>11</v>
      </c>
    </row>
    <row r="4149" spans="1:12" x14ac:dyDescent="0.25">
      <c r="A4149" s="2">
        <v>43711</v>
      </c>
      <c r="B4149" s="3">
        <f t="shared" si="321"/>
        <v>3</v>
      </c>
      <c r="C4149" s="3">
        <f t="shared" si="322"/>
        <v>9</v>
      </c>
      <c r="D4149" s="3">
        <f t="shared" si="323"/>
        <v>2019</v>
      </c>
      <c r="E4149" s="4">
        <v>11.479166666666666</v>
      </c>
      <c r="F4149" s="4">
        <v>10.208333333333332</v>
      </c>
      <c r="G4149" s="4">
        <f t="shared" si="324"/>
        <v>10.84375</v>
      </c>
      <c r="H4149" s="4">
        <v>19.220699999999997</v>
      </c>
      <c r="I4149" s="3">
        <v>0</v>
      </c>
      <c r="J4149" s="4">
        <f t="shared" ca="1" si="320"/>
        <v>0.84374999999999911</v>
      </c>
      <c r="K4149" s="5">
        <v>4.3068983593547641</v>
      </c>
      <c r="L4149" s="151">
        <v>3</v>
      </c>
    </row>
    <row r="4150" spans="1:12" x14ac:dyDescent="0.25">
      <c r="A4150" s="2">
        <v>43712</v>
      </c>
      <c r="B4150" s="3">
        <f t="shared" si="321"/>
        <v>4</v>
      </c>
      <c r="C4150" s="3">
        <f t="shared" si="322"/>
        <v>9</v>
      </c>
      <c r="D4150" s="3">
        <f t="shared" si="323"/>
        <v>2019</v>
      </c>
      <c r="E4150" s="4">
        <v>10.779166666666667</v>
      </c>
      <c r="F4150" s="4">
        <v>9.345833333333335</v>
      </c>
      <c r="G4150" s="4">
        <f t="shared" si="324"/>
        <v>10.0625</v>
      </c>
      <c r="H4150" s="4">
        <v>21.646300000000004</v>
      </c>
      <c r="I4150" s="3">
        <v>0.2</v>
      </c>
      <c r="J4150" s="4">
        <f t="shared" ca="1" si="320"/>
        <v>0.4235586240310083</v>
      </c>
      <c r="K4150" s="5">
        <v>4.6886694495216741</v>
      </c>
      <c r="L4150" s="151">
        <v>10</v>
      </c>
    </row>
    <row r="4151" spans="1:12" x14ac:dyDescent="0.25">
      <c r="A4151" s="2">
        <v>43713</v>
      </c>
      <c r="B4151" s="3">
        <f t="shared" si="321"/>
        <v>5</v>
      </c>
      <c r="C4151" s="3">
        <f t="shared" si="322"/>
        <v>9</v>
      </c>
      <c r="D4151" s="3">
        <f t="shared" si="323"/>
        <v>2019</v>
      </c>
      <c r="E4151" s="4">
        <v>7.8708333333333345</v>
      </c>
      <c r="F4151" s="4">
        <v>6.4291666666666663</v>
      </c>
      <c r="G4151" s="4">
        <f t="shared" si="324"/>
        <v>7.15</v>
      </c>
      <c r="H4151" s="4">
        <v>16.112199999999998</v>
      </c>
      <c r="I4151" s="3">
        <v>0</v>
      </c>
      <c r="J4151" s="4">
        <f t="shared" ca="1" si="320"/>
        <v>0</v>
      </c>
      <c r="K4151" s="5">
        <v>2.6369873672624693</v>
      </c>
      <c r="L4151" s="151">
        <v>14</v>
      </c>
    </row>
    <row r="4152" spans="1:12" x14ac:dyDescent="0.25">
      <c r="A4152" s="2">
        <v>43714</v>
      </c>
      <c r="B4152" s="3">
        <f t="shared" si="321"/>
        <v>6</v>
      </c>
      <c r="C4152" s="3">
        <f t="shared" si="322"/>
        <v>9</v>
      </c>
      <c r="D4152" s="3">
        <f t="shared" si="323"/>
        <v>2019</v>
      </c>
      <c r="E4152" s="4">
        <v>9.2291666666666643</v>
      </c>
      <c r="F4152" s="4">
        <v>8.8833333333333346</v>
      </c>
      <c r="G4152" s="4">
        <f t="shared" si="324"/>
        <v>9.0562499999999986</v>
      </c>
      <c r="H4152" s="4">
        <v>1.3671999999999997</v>
      </c>
      <c r="I4152" s="3">
        <v>27.599999999999998</v>
      </c>
      <c r="J4152" s="4">
        <f t="shared" ca="1" si="320"/>
        <v>0</v>
      </c>
      <c r="K4152" s="5">
        <v>0.39460803873961731</v>
      </c>
      <c r="L4152" s="151">
        <v>0</v>
      </c>
    </row>
    <row r="4153" spans="1:12" x14ac:dyDescent="0.25">
      <c r="A4153" s="2">
        <v>43715</v>
      </c>
      <c r="B4153" s="3">
        <f t="shared" si="321"/>
        <v>7</v>
      </c>
      <c r="C4153" s="3">
        <f t="shared" si="322"/>
        <v>9</v>
      </c>
      <c r="D4153" s="3">
        <f t="shared" si="323"/>
        <v>2019</v>
      </c>
      <c r="E4153" s="4">
        <v>14.929166666666667</v>
      </c>
      <c r="F4153" s="4">
        <v>14.312500000000002</v>
      </c>
      <c r="G4153" s="4">
        <f t="shared" si="324"/>
        <v>14.620833333333334</v>
      </c>
      <c r="H4153" s="4">
        <v>5.8620999999999999</v>
      </c>
      <c r="I4153" s="3">
        <v>0</v>
      </c>
      <c r="J4153" s="4">
        <f t="shared" ca="1" si="320"/>
        <v>4.6208333333333345</v>
      </c>
      <c r="K4153" s="5">
        <v>1.5543579757479304</v>
      </c>
      <c r="L4153" s="151">
        <v>0</v>
      </c>
    </row>
    <row r="4154" spans="1:12" x14ac:dyDescent="0.25">
      <c r="A4154" s="2">
        <v>43716</v>
      </c>
      <c r="B4154" s="3">
        <f t="shared" si="321"/>
        <v>8</v>
      </c>
      <c r="C4154" s="3">
        <f t="shared" si="322"/>
        <v>9</v>
      </c>
      <c r="D4154" s="3">
        <f t="shared" si="323"/>
        <v>2019</v>
      </c>
      <c r="E4154" s="4">
        <v>20.375000000000004</v>
      </c>
      <c r="F4154" s="4">
        <v>19.129166666666666</v>
      </c>
      <c r="G4154" s="4">
        <f t="shared" si="324"/>
        <v>19.752083333333335</v>
      </c>
      <c r="H4154" s="4">
        <v>13.613100000000003</v>
      </c>
      <c r="I4154" s="3">
        <v>0</v>
      </c>
      <c r="J4154" s="4">
        <f t="shared" ca="1" si="320"/>
        <v>9.752083333333335</v>
      </c>
      <c r="K4154" s="5">
        <v>4.1184726992227878</v>
      </c>
      <c r="L4154" s="151">
        <v>0</v>
      </c>
    </row>
    <row r="4155" spans="1:12" x14ac:dyDescent="0.25">
      <c r="A4155" s="2">
        <v>43717</v>
      </c>
      <c r="B4155" s="3">
        <f t="shared" si="321"/>
        <v>9</v>
      </c>
      <c r="C4155" s="3">
        <f t="shared" si="322"/>
        <v>9</v>
      </c>
      <c r="D4155" s="3">
        <f t="shared" si="323"/>
        <v>2019</v>
      </c>
      <c r="E4155" s="4">
        <v>23.387500000000003</v>
      </c>
      <c r="F4155" s="4">
        <v>21.966666666666665</v>
      </c>
      <c r="G4155" s="4">
        <f t="shared" si="324"/>
        <v>22.677083333333336</v>
      </c>
      <c r="H4155" s="4">
        <v>20.578500000000005</v>
      </c>
      <c r="I4155" s="3">
        <v>0</v>
      </c>
      <c r="J4155" s="4">
        <f t="shared" ca="1" si="320"/>
        <v>12.677083333333334</v>
      </c>
      <c r="K4155" s="5">
        <v>6.9855695418804107</v>
      </c>
      <c r="L4155" s="151">
        <v>0</v>
      </c>
    </row>
    <row r="4156" spans="1:12" x14ac:dyDescent="0.25">
      <c r="A4156" s="2">
        <v>43718</v>
      </c>
      <c r="B4156" s="3">
        <f t="shared" si="321"/>
        <v>10</v>
      </c>
      <c r="C4156" s="3">
        <f t="shared" si="322"/>
        <v>9</v>
      </c>
      <c r="D4156" s="3">
        <f t="shared" si="323"/>
        <v>2019</v>
      </c>
      <c r="E4156" s="4">
        <v>22.112499999999997</v>
      </c>
      <c r="F4156" s="4">
        <v>20.820833333333336</v>
      </c>
      <c r="G4156" s="4">
        <f t="shared" si="324"/>
        <v>21.466666666666669</v>
      </c>
      <c r="H4156" s="4">
        <v>10.1671</v>
      </c>
      <c r="I4156" s="3">
        <v>0</v>
      </c>
      <c r="J4156" s="4">
        <f t="shared" ca="1" si="320"/>
        <v>11.466666666666667</v>
      </c>
      <c r="K4156" s="5">
        <v>4.0684027532383524</v>
      </c>
      <c r="L4156" s="151">
        <v>0</v>
      </c>
    </row>
    <row r="4157" spans="1:12" x14ac:dyDescent="0.25">
      <c r="A4157" s="2">
        <v>43719</v>
      </c>
      <c r="B4157" s="3">
        <f t="shared" si="321"/>
        <v>11</v>
      </c>
      <c r="C4157" s="3">
        <f t="shared" si="322"/>
        <v>9</v>
      </c>
      <c r="D4157" s="3">
        <f t="shared" si="323"/>
        <v>2019</v>
      </c>
      <c r="E4157" s="4">
        <v>20.054166666666664</v>
      </c>
      <c r="F4157" s="4">
        <v>18.908333333333335</v>
      </c>
      <c r="G4157" s="4">
        <f t="shared" si="324"/>
        <v>19.481249999999999</v>
      </c>
      <c r="H4157" s="4">
        <v>9.5477000000000007</v>
      </c>
      <c r="I4157" s="3">
        <v>0</v>
      </c>
      <c r="J4157" s="4">
        <f t="shared" ca="1" si="320"/>
        <v>9.4812499999999993</v>
      </c>
      <c r="K4157" s="5">
        <v>3.0266262006918714</v>
      </c>
      <c r="L4157" s="151">
        <v>0</v>
      </c>
    </row>
    <row r="4158" spans="1:12" x14ac:dyDescent="0.25">
      <c r="A4158" s="2">
        <v>43720</v>
      </c>
      <c r="B4158" s="3">
        <f t="shared" si="321"/>
        <v>12</v>
      </c>
      <c r="C4158" s="3">
        <f t="shared" si="322"/>
        <v>9</v>
      </c>
      <c r="D4158" s="3">
        <f t="shared" si="323"/>
        <v>2019</v>
      </c>
      <c r="E4158" s="4">
        <v>16.341666666666665</v>
      </c>
      <c r="F4158" s="4">
        <v>15.40833333333333</v>
      </c>
      <c r="G4158" s="4">
        <f t="shared" si="324"/>
        <v>15.874999999999996</v>
      </c>
      <c r="H4158" s="4">
        <v>1.9369000000000003</v>
      </c>
      <c r="I4158" s="3">
        <v>4.4000000000000004</v>
      </c>
      <c r="J4158" s="4">
        <f t="shared" ca="1" si="320"/>
        <v>5.8749999999999973</v>
      </c>
      <c r="K4158" s="5">
        <v>0.58443655667442984</v>
      </c>
      <c r="L4158" s="151">
        <v>0</v>
      </c>
    </row>
    <row r="4159" spans="1:12" x14ac:dyDescent="0.25">
      <c r="A4159" s="2">
        <v>43721</v>
      </c>
      <c r="B4159" s="3">
        <f t="shared" si="321"/>
        <v>13</v>
      </c>
      <c r="C4159" s="3">
        <f t="shared" si="322"/>
        <v>9</v>
      </c>
      <c r="D4159" s="3">
        <f t="shared" si="323"/>
        <v>2019</v>
      </c>
      <c r="E4159" s="4">
        <v>12.491666666666662</v>
      </c>
      <c r="F4159" s="4">
        <v>11.804166666666667</v>
      </c>
      <c r="G4159" s="4">
        <f t="shared" si="324"/>
        <v>12.147916666666664</v>
      </c>
      <c r="H4159" s="4">
        <v>9.7819000000000003</v>
      </c>
      <c r="I4159" s="3">
        <v>0.2</v>
      </c>
      <c r="J4159" s="4">
        <f t="shared" ca="1" si="320"/>
        <v>2.1479166666666645</v>
      </c>
      <c r="K4159" s="5">
        <v>1.9862662791567653</v>
      </c>
      <c r="L4159" s="151">
        <v>0</v>
      </c>
    </row>
    <row r="4160" spans="1:12" x14ac:dyDescent="0.25">
      <c r="A4160" s="2">
        <v>43722</v>
      </c>
      <c r="B4160" s="3">
        <f t="shared" si="321"/>
        <v>14</v>
      </c>
      <c r="C4160" s="3">
        <f t="shared" si="322"/>
        <v>9</v>
      </c>
      <c r="D4160" s="3">
        <f t="shared" si="323"/>
        <v>2019</v>
      </c>
      <c r="E4160" s="4">
        <v>14.716666666666667</v>
      </c>
      <c r="F4160" s="4">
        <v>13.816666666666665</v>
      </c>
      <c r="G4160" s="4">
        <f t="shared" si="324"/>
        <v>14.266666666666666</v>
      </c>
      <c r="H4160" s="4">
        <v>12.3589</v>
      </c>
      <c r="I4160" s="3">
        <v>0</v>
      </c>
      <c r="J4160" s="4">
        <f t="shared" ca="1" si="320"/>
        <v>4.2666666666666657</v>
      </c>
      <c r="K4160" s="5">
        <v>2.6794933192119301</v>
      </c>
      <c r="L4160" s="151">
        <v>0</v>
      </c>
    </row>
    <row r="4161" spans="1:12" x14ac:dyDescent="0.25">
      <c r="A4161" s="2">
        <v>43723</v>
      </c>
      <c r="B4161" s="3">
        <f t="shared" si="321"/>
        <v>15</v>
      </c>
      <c r="C4161" s="3">
        <f t="shared" si="322"/>
        <v>9</v>
      </c>
      <c r="D4161" s="3">
        <f t="shared" si="323"/>
        <v>2019</v>
      </c>
      <c r="E4161" s="4">
        <v>19.066666666666666</v>
      </c>
      <c r="F4161" s="4">
        <v>17.791666666666668</v>
      </c>
      <c r="G4161" s="4">
        <f t="shared" si="324"/>
        <v>18.429166666666667</v>
      </c>
      <c r="H4161" s="4">
        <v>20.579699999999995</v>
      </c>
      <c r="I4161" s="3">
        <v>0</v>
      </c>
      <c r="J4161" s="4">
        <f t="shared" ca="1" si="320"/>
        <v>8.4291666666666671</v>
      </c>
      <c r="K4161" s="5">
        <v>5.2445142111217873</v>
      </c>
      <c r="L4161" s="151">
        <v>0</v>
      </c>
    </row>
    <row r="4162" spans="1:12" x14ac:dyDescent="0.25">
      <c r="A4162" s="2">
        <v>43724</v>
      </c>
      <c r="B4162" s="3">
        <f t="shared" si="321"/>
        <v>16</v>
      </c>
      <c r="C4162" s="3">
        <f t="shared" si="322"/>
        <v>9</v>
      </c>
      <c r="D4162" s="3">
        <f t="shared" si="323"/>
        <v>2019</v>
      </c>
      <c r="E4162" s="4">
        <v>22.629166666666674</v>
      </c>
      <c r="F4162" s="4">
        <v>21.150000000000002</v>
      </c>
      <c r="G4162" s="4">
        <f t="shared" si="324"/>
        <v>21.889583333333338</v>
      </c>
      <c r="H4162" s="4">
        <v>18.676200000000001</v>
      </c>
      <c r="I4162" s="3">
        <v>0</v>
      </c>
      <c r="J4162" s="4">
        <f t="shared" ref="J4162:J4225" ca="1" si="325">IF($J$2&gt;E4162,0, IF(F4162&gt;$J$2,((F4162-$J$2)+((E4162-F4162)/2)),((E4162-$J$2)^2/((E4162-F4162)))))</f>
        <v>11.889583333333338</v>
      </c>
      <c r="K4162" s="5">
        <v>5.9221070042552251</v>
      </c>
      <c r="L4162" s="151">
        <v>0</v>
      </c>
    </row>
    <row r="4163" spans="1:12" x14ac:dyDescent="0.25">
      <c r="A4163" s="2">
        <v>43725</v>
      </c>
      <c r="B4163" s="3">
        <f t="shared" ref="B4163:B4226" si="326">DAY(A4163)</f>
        <v>17</v>
      </c>
      <c r="C4163" s="3">
        <f t="shared" ref="C4163:C4226" si="327">MONTH(A4163)</f>
        <v>9</v>
      </c>
      <c r="D4163" s="3">
        <f t="shared" ref="D4163:D4226" si="328">YEAR(A4163)</f>
        <v>2019</v>
      </c>
      <c r="E4163" s="4">
        <v>16.412499999999998</v>
      </c>
      <c r="F4163" s="4">
        <v>15.19166666666667</v>
      </c>
      <c r="G4163" s="4">
        <f t="shared" ref="G4163:G4226" si="329">MEDIAN(E4163:F4163)</f>
        <v>15.802083333333334</v>
      </c>
      <c r="H4163" s="4">
        <v>5.5395999999999992</v>
      </c>
      <c r="I4163" s="3">
        <v>7.4</v>
      </c>
      <c r="J4163" s="4">
        <f t="shared" ca="1" si="325"/>
        <v>5.8020833333333339</v>
      </c>
      <c r="K4163" s="5">
        <v>1.3387485643333532</v>
      </c>
      <c r="L4163" s="151">
        <v>0</v>
      </c>
    </row>
    <row r="4164" spans="1:12" x14ac:dyDescent="0.25">
      <c r="A4164" s="2">
        <v>43726</v>
      </c>
      <c r="B4164" s="3">
        <f t="shared" si="326"/>
        <v>18</v>
      </c>
      <c r="C4164" s="3">
        <f t="shared" si="327"/>
        <v>9</v>
      </c>
      <c r="D4164" s="3">
        <f t="shared" si="328"/>
        <v>2019</v>
      </c>
      <c r="E4164" s="4">
        <v>14.029166666666663</v>
      </c>
      <c r="F4164" s="4">
        <v>13.266666666666667</v>
      </c>
      <c r="G4164" s="4">
        <f t="shared" si="329"/>
        <v>13.647916666666665</v>
      </c>
      <c r="H4164" s="4">
        <v>4.01</v>
      </c>
      <c r="I4164" s="3">
        <v>12.000000000000002</v>
      </c>
      <c r="J4164" s="4">
        <f t="shared" ca="1" si="325"/>
        <v>3.6479166666666654</v>
      </c>
      <c r="K4164" s="5">
        <v>0.78310060498640133</v>
      </c>
      <c r="L4164" s="151">
        <v>0</v>
      </c>
    </row>
    <row r="4165" spans="1:12" x14ac:dyDescent="0.25">
      <c r="A4165" s="2">
        <v>43727</v>
      </c>
      <c r="B4165" s="3">
        <f t="shared" si="326"/>
        <v>19</v>
      </c>
      <c r="C4165" s="3">
        <f t="shared" si="327"/>
        <v>9</v>
      </c>
      <c r="D4165" s="3">
        <f t="shared" si="328"/>
        <v>2019</v>
      </c>
      <c r="E4165" s="4">
        <v>15.979166666666666</v>
      </c>
      <c r="F4165" s="4">
        <v>14.991666666666667</v>
      </c>
      <c r="G4165" s="4">
        <f t="shared" si="329"/>
        <v>15.485416666666666</v>
      </c>
      <c r="H4165" s="4">
        <v>13.1004</v>
      </c>
      <c r="I4165" s="3">
        <v>12</v>
      </c>
      <c r="J4165" s="4">
        <f t="shared" ca="1" si="325"/>
        <v>5.4854166666666666</v>
      </c>
      <c r="K4165" s="5">
        <v>2.9662441600557776</v>
      </c>
      <c r="L4165" s="151">
        <v>0</v>
      </c>
    </row>
    <row r="4166" spans="1:12" x14ac:dyDescent="0.25">
      <c r="A4166" s="2">
        <v>43728</v>
      </c>
      <c r="B4166" s="3">
        <f t="shared" si="326"/>
        <v>20</v>
      </c>
      <c r="C4166" s="3">
        <f t="shared" si="327"/>
        <v>9</v>
      </c>
      <c r="D4166" s="3">
        <f t="shared" si="328"/>
        <v>2019</v>
      </c>
      <c r="E4166" s="4">
        <v>12.645833333333334</v>
      </c>
      <c r="F4166" s="4">
        <v>11.729166666666666</v>
      </c>
      <c r="G4166" s="4">
        <f t="shared" si="329"/>
        <v>12.1875</v>
      </c>
      <c r="H4166" s="4">
        <v>10.245200000000001</v>
      </c>
      <c r="I4166" s="3">
        <v>1.5999999999999999</v>
      </c>
      <c r="J4166" s="4">
        <f t="shared" ca="1" si="325"/>
        <v>2.1875</v>
      </c>
      <c r="K4166" s="5">
        <v>2.2464924269609958</v>
      </c>
      <c r="L4166" s="151">
        <v>0</v>
      </c>
    </row>
    <row r="4167" spans="1:12" x14ac:dyDescent="0.25">
      <c r="A4167" s="2">
        <v>43729</v>
      </c>
      <c r="B4167" s="3">
        <f t="shared" si="326"/>
        <v>21</v>
      </c>
      <c r="C4167" s="3">
        <f t="shared" si="327"/>
        <v>9</v>
      </c>
      <c r="D4167" s="3">
        <f t="shared" si="328"/>
        <v>2019</v>
      </c>
      <c r="E4167" s="4">
        <v>13.15</v>
      </c>
      <c r="F4167" s="4">
        <v>12.012500000000003</v>
      </c>
      <c r="G4167" s="4">
        <f t="shared" si="329"/>
        <v>12.581250000000001</v>
      </c>
      <c r="H4167" s="4">
        <v>17.985599999999998</v>
      </c>
      <c r="I4167" s="3">
        <v>0</v>
      </c>
      <c r="J4167" s="4">
        <f t="shared" ca="1" si="325"/>
        <v>2.5812500000000016</v>
      </c>
      <c r="K4167" s="5">
        <v>4.287244325444747</v>
      </c>
      <c r="L4167" s="151">
        <v>0</v>
      </c>
    </row>
    <row r="4168" spans="1:12" x14ac:dyDescent="0.25">
      <c r="A4168" s="2">
        <v>43730</v>
      </c>
      <c r="B4168" s="3">
        <f t="shared" si="326"/>
        <v>22</v>
      </c>
      <c r="C4168" s="3">
        <f t="shared" si="327"/>
        <v>9</v>
      </c>
      <c r="D4168" s="3">
        <f t="shared" si="328"/>
        <v>2019</v>
      </c>
      <c r="E4168" s="4">
        <v>12.991666666666667</v>
      </c>
      <c r="F4168" s="4">
        <v>11.604166666666664</v>
      </c>
      <c r="G4168" s="4">
        <f t="shared" si="329"/>
        <v>12.297916666666666</v>
      </c>
      <c r="H4168" s="4">
        <v>25.330099999999998</v>
      </c>
      <c r="I4168" s="3">
        <v>0</v>
      </c>
      <c r="J4168" s="4">
        <f t="shared" ca="1" si="325"/>
        <v>2.2979166666666657</v>
      </c>
      <c r="K4168" s="5">
        <v>5.6485759637744435</v>
      </c>
      <c r="L4168" s="151">
        <v>0</v>
      </c>
    </row>
    <row r="4169" spans="1:12" x14ac:dyDescent="0.25">
      <c r="A4169" s="2">
        <v>43731</v>
      </c>
      <c r="B4169" s="3">
        <f t="shared" si="326"/>
        <v>23</v>
      </c>
      <c r="C4169" s="3">
        <f t="shared" si="327"/>
        <v>9</v>
      </c>
      <c r="D4169" s="3">
        <f t="shared" si="328"/>
        <v>2019</v>
      </c>
      <c r="E4169" s="4">
        <v>9.9083333333333332</v>
      </c>
      <c r="F4169" s="4">
        <v>8.3000000000000007</v>
      </c>
      <c r="G4169" s="4">
        <f t="shared" si="329"/>
        <v>9.1041666666666679</v>
      </c>
      <c r="H4169" s="4">
        <v>24.920700000000004</v>
      </c>
      <c r="I4169" s="3">
        <v>0</v>
      </c>
      <c r="J4169" s="4">
        <f t="shared" ca="1" si="325"/>
        <v>0</v>
      </c>
      <c r="K4169" s="5">
        <v>4.631527329573478</v>
      </c>
      <c r="L4169" s="151">
        <v>13</v>
      </c>
    </row>
    <row r="4170" spans="1:12" x14ac:dyDescent="0.25">
      <c r="A4170" s="2">
        <v>43732</v>
      </c>
      <c r="B4170" s="3">
        <f t="shared" si="326"/>
        <v>24</v>
      </c>
      <c r="C4170" s="3">
        <f t="shared" si="327"/>
        <v>9</v>
      </c>
      <c r="D4170" s="3">
        <f t="shared" si="328"/>
        <v>2019</v>
      </c>
      <c r="E4170" s="4">
        <v>12.891666666666666</v>
      </c>
      <c r="F4170" s="4">
        <v>11.491666666666667</v>
      </c>
      <c r="G4170" s="4">
        <f t="shared" si="329"/>
        <v>12.191666666666666</v>
      </c>
      <c r="H4170" s="4">
        <v>24.136800000000001</v>
      </c>
      <c r="I4170" s="3">
        <v>0</v>
      </c>
      <c r="J4170" s="4">
        <f t="shared" ca="1" si="325"/>
        <v>2.1916666666666664</v>
      </c>
      <c r="K4170" s="5">
        <v>5.4559338029288345</v>
      </c>
      <c r="L4170" s="151">
        <v>3</v>
      </c>
    </row>
    <row r="4171" spans="1:12" x14ac:dyDescent="0.25">
      <c r="A4171" s="2">
        <v>43733</v>
      </c>
      <c r="B4171" s="3">
        <f t="shared" si="326"/>
        <v>25</v>
      </c>
      <c r="C4171" s="3">
        <f t="shared" si="327"/>
        <v>9</v>
      </c>
      <c r="D4171" s="3">
        <f t="shared" si="328"/>
        <v>2019</v>
      </c>
      <c r="E4171" s="4">
        <v>14.770833333333334</v>
      </c>
      <c r="F4171" s="4">
        <v>13.170833333333336</v>
      </c>
      <c r="G4171" s="4">
        <f t="shared" si="329"/>
        <v>13.970833333333335</v>
      </c>
      <c r="H4171" s="4">
        <v>24.405300000000004</v>
      </c>
      <c r="I4171" s="3">
        <v>0</v>
      </c>
      <c r="J4171" s="4">
        <f t="shared" ca="1" si="325"/>
        <v>3.970833333333335</v>
      </c>
      <c r="K4171" s="5">
        <v>5.6351005943697254</v>
      </c>
      <c r="L4171" s="151">
        <v>0</v>
      </c>
    </row>
    <row r="4172" spans="1:12" x14ac:dyDescent="0.25">
      <c r="A4172" s="2">
        <v>43734</v>
      </c>
      <c r="B4172" s="3">
        <f t="shared" si="326"/>
        <v>26</v>
      </c>
      <c r="C4172" s="3">
        <f t="shared" si="327"/>
        <v>9</v>
      </c>
      <c r="D4172" s="3">
        <f t="shared" si="328"/>
        <v>2019</v>
      </c>
      <c r="E4172" s="4">
        <v>15.920833333333333</v>
      </c>
      <c r="F4172" s="4">
        <v>14.291666666666666</v>
      </c>
      <c r="G4172" s="4">
        <f t="shared" si="329"/>
        <v>15.106249999999999</v>
      </c>
      <c r="H4172" s="4">
        <v>22.644300000000001</v>
      </c>
      <c r="I4172" s="3">
        <v>0</v>
      </c>
      <c r="J4172" s="4">
        <f t="shared" ca="1" si="325"/>
        <v>5.1062499999999993</v>
      </c>
      <c r="K4172" s="5">
        <v>5.7904668463200286</v>
      </c>
      <c r="L4172" s="151">
        <v>0</v>
      </c>
    </row>
    <row r="4173" spans="1:12" x14ac:dyDescent="0.25">
      <c r="A4173" s="2">
        <v>43735</v>
      </c>
      <c r="B4173" s="3">
        <f t="shared" si="326"/>
        <v>27</v>
      </c>
      <c r="C4173" s="3">
        <f t="shared" si="327"/>
        <v>9</v>
      </c>
      <c r="D4173" s="3">
        <f t="shared" si="328"/>
        <v>2019</v>
      </c>
      <c r="E4173" s="4">
        <v>14.299999999999997</v>
      </c>
      <c r="F4173" s="4">
        <v>12.700000000000001</v>
      </c>
      <c r="G4173" s="4">
        <f t="shared" si="329"/>
        <v>13.5</v>
      </c>
      <c r="H4173" s="4">
        <v>23.924999999999997</v>
      </c>
      <c r="I4173" s="3">
        <v>0</v>
      </c>
      <c r="J4173" s="4">
        <f t="shared" ca="1" si="325"/>
        <v>3.4999999999999991</v>
      </c>
      <c r="K4173" s="5">
        <v>5.7322875312786676</v>
      </c>
      <c r="L4173" s="151">
        <v>0</v>
      </c>
    </row>
    <row r="4174" spans="1:12" x14ac:dyDescent="0.25">
      <c r="A4174" s="2">
        <v>43736</v>
      </c>
      <c r="B4174" s="3">
        <f t="shared" si="326"/>
        <v>28</v>
      </c>
      <c r="C4174" s="3">
        <f t="shared" si="327"/>
        <v>9</v>
      </c>
      <c r="D4174" s="3">
        <f t="shared" si="328"/>
        <v>2019</v>
      </c>
      <c r="E4174" s="4">
        <v>13.866666666666667</v>
      </c>
      <c r="F4174" s="4">
        <v>12.641666666666666</v>
      </c>
      <c r="G4174" s="4">
        <f t="shared" si="329"/>
        <v>13.254166666666666</v>
      </c>
      <c r="H4174" s="4">
        <v>20.943000000000001</v>
      </c>
      <c r="I4174" s="3">
        <v>0</v>
      </c>
      <c r="J4174" s="4">
        <f t="shared" ca="1" si="325"/>
        <v>3.2541666666666664</v>
      </c>
      <c r="K4174" s="5">
        <v>4.5350257704331822</v>
      </c>
      <c r="L4174" s="151">
        <v>0</v>
      </c>
    </row>
    <row r="4175" spans="1:12" x14ac:dyDescent="0.25">
      <c r="A4175" s="2">
        <v>43737</v>
      </c>
      <c r="B4175" s="3">
        <f t="shared" si="326"/>
        <v>29</v>
      </c>
      <c r="C4175" s="3">
        <f t="shared" si="327"/>
        <v>9</v>
      </c>
      <c r="D4175" s="3">
        <f t="shared" si="328"/>
        <v>2019</v>
      </c>
      <c r="E4175" s="4">
        <v>16.524999999999999</v>
      </c>
      <c r="F4175" s="4">
        <v>15.1875</v>
      </c>
      <c r="G4175" s="4">
        <f t="shared" si="329"/>
        <v>15.856249999999999</v>
      </c>
      <c r="H4175" s="4">
        <v>22.010900000000003</v>
      </c>
      <c r="I4175" s="3">
        <v>0</v>
      </c>
      <c r="J4175" s="4">
        <f t="shared" ca="1" si="325"/>
        <v>5.8562499999999993</v>
      </c>
      <c r="K4175" s="5">
        <v>5.3421097667081456</v>
      </c>
      <c r="L4175" s="151">
        <v>0</v>
      </c>
    </row>
    <row r="4176" spans="1:12" x14ac:dyDescent="0.25">
      <c r="A4176" s="2">
        <v>43738</v>
      </c>
      <c r="B4176" s="3">
        <f t="shared" si="326"/>
        <v>30</v>
      </c>
      <c r="C4176" s="3">
        <f t="shared" si="327"/>
        <v>9</v>
      </c>
      <c r="D4176" s="3">
        <f t="shared" si="328"/>
        <v>2019</v>
      </c>
      <c r="E4176" s="4">
        <v>17.958333333333329</v>
      </c>
      <c r="F4176" s="4">
        <v>16.441666666666663</v>
      </c>
      <c r="G4176" s="4">
        <f t="shared" si="329"/>
        <v>17.199999999999996</v>
      </c>
      <c r="H4176" s="4">
        <v>24.413600000000002</v>
      </c>
      <c r="I4176" s="3">
        <v>0</v>
      </c>
      <c r="J4176" s="4">
        <f t="shared" ca="1" si="325"/>
        <v>7.1999999999999957</v>
      </c>
      <c r="K4176" s="5">
        <v>5.7799735338284117</v>
      </c>
      <c r="L4176" s="151">
        <v>0</v>
      </c>
    </row>
    <row r="4177" spans="1:12" x14ac:dyDescent="0.25">
      <c r="A4177" s="2">
        <v>43739</v>
      </c>
      <c r="B4177" s="3">
        <f t="shared" si="326"/>
        <v>1</v>
      </c>
      <c r="C4177" s="3">
        <f t="shared" si="327"/>
        <v>10</v>
      </c>
      <c r="D4177" s="3">
        <f t="shared" si="328"/>
        <v>2019</v>
      </c>
      <c r="E4177" s="4">
        <v>19.987500000000001</v>
      </c>
      <c r="F4177" s="4">
        <v>18.641666666666669</v>
      </c>
      <c r="G4177" s="4">
        <f t="shared" si="329"/>
        <v>19.314583333333335</v>
      </c>
      <c r="H4177" s="4">
        <v>24.774699999999999</v>
      </c>
      <c r="I4177" s="3">
        <v>0</v>
      </c>
      <c r="J4177" s="4">
        <f t="shared" ca="1" si="325"/>
        <v>9.314583333333335</v>
      </c>
      <c r="K4177" s="5">
        <v>6.6279758722354698</v>
      </c>
      <c r="L4177" s="152">
        <v>0</v>
      </c>
    </row>
    <row r="4178" spans="1:12" x14ac:dyDescent="0.25">
      <c r="A4178" s="2">
        <v>43740</v>
      </c>
      <c r="B4178" s="3">
        <f t="shared" si="326"/>
        <v>2</v>
      </c>
      <c r="C4178" s="3">
        <f t="shared" si="327"/>
        <v>10</v>
      </c>
      <c r="D4178" s="3">
        <f t="shared" si="328"/>
        <v>2019</v>
      </c>
      <c r="E4178" s="4">
        <v>21.479166666666668</v>
      </c>
      <c r="F4178" s="4">
        <v>19.537500000000001</v>
      </c>
      <c r="G4178" s="4">
        <f t="shared" si="329"/>
        <v>20.508333333333333</v>
      </c>
      <c r="H4178" s="4">
        <v>15.959700000000002</v>
      </c>
      <c r="I4178" s="3">
        <v>5.4</v>
      </c>
      <c r="J4178" s="4">
        <f t="shared" ca="1" si="325"/>
        <v>10.508333333333335</v>
      </c>
      <c r="K4178" s="5">
        <v>4.9216139512921382</v>
      </c>
      <c r="L4178" s="152">
        <v>0</v>
      </c>
    </row>
    <row r="4179" spans="1:12" x14ac:dyDescent="0.25">
      <c r="A4179" s="2">
        <v>43741</v>
      </c>
      <c r="B4179" s="3">
        <f t="shared" si="326"/>
        <v>3</v>
      </c>
      <c r="C4179" s="3">
        <f t="shared" si="327"/>
        <v>10</v>
      </c>
      <c r="D4179" s="3">
        <f t="shared" si="328"/>
        <v>2019</v>
      </c>
      <c r="E4179" s="4">
        <v>16.729166666666664</v>
      </c>
      <c r="F4179" s="4">
        <v>16.337499999999995</v>
      </c>
      <c r="G4179" s="4">
        <f t="shared" si="329"/>
        <v>16.533333333333331</v>
      </c>
      <c r="H4179" s="4">
        <v>3.3904000000000001</v>
      </c>
      <c r="I4179" s="3">
        <v>26</v>
      </c>
      <c r="J4179" s="4">
        <f t="shared" ca="1" si="325"/>
        <v>6.5333333333333297</v>
      </c>
      <c r="K4179" s="5">
        <v>0.65956638608961859</v>
      </c>
      <c r="L4179" s="152">
        <v>0</v>
      </c>
    </row>
    <row r="4180" spans="1:12" x14ac:dyDescent="0.25">
      <c r="A4180" s="2">
        <v>43742</v>
      </c>
      <c r="B4180" s="3">
        <f t="shared" si="326"/>
        <v>4</v>
      </c>
      <c r="C4180" s="3">
        <f t="shared" si="327"/>
        <v>10</v>
      </c>
      <c r="D4180" s="3">
        <f t="shared" si="328"/>
        <v>2019</v>
      </c>
      <c r="E4180" s="4">
        <v>16.087499999999999</v>
      </c>
      <c r="F4180" s="4">
        <v>15.687499999999998</v>
      </c>
      <c r="G4180" s="4">
        <f t="shared" si="329"/>
        <v>15.887499999999999</v>
      </c>
      <c r="H4180" s="4">
        <v>3.6021999999999998</v>
      </c>
      <c r="I4180" s="3">
        <v>14.599999999999998</v>
      </c>
      <c r="J4180" s="4">
        <f t="shared" ca="1" si="325"/>
        <v>5.8874999999999984</v>
      </c>
      <c r="K4180" s="5">
        <v>0.91919111322112501</v>
      </c>
      <c r="L4180" s="152">
        <v>0</v>
      </c>
    </row>
    <row r="4181" spans="1:12" x14ac:dyDescent="0.25">
      <c r="A4181" s="2">
        <v>43743</v>
      </c>
      <c r="B4181" s="3">
        <f t="shared" si="326"/>
        <v>5</v>
      </c>
      <c r="C4181" s="3">
        <f t="shared" si="327"/>
        <v>10</v>
      </c>
      <c r="D4181" s="3">
        <f t="shared" si="328"/>
        <v>2019</v>
      </c>
      <c r="E4181" s="4">
        <v>15.716666666666667</v>
      </c>
      <c r="F4181" s="4">
        <v>15.183333333333335</v>
      </c>
      <c r="G4181" s="4">
        <f t="shared" si="329"/>
        <v>15.450000000000001</v>
      </c>
      <c r="H4181" s="4">
        <v>3.4771000000000005</v>
      </c>
      <c r="I4181" s="3">
        <v>20</v>
      </c>
      <c r="J4181" s="4">
        <f t="shared" ca="1" si="325"/>
        <v>5.4500000000000011</v>
      </c>
      <c r="K4181" s="5">
        <v>0.81303093924168324</v>
      </c>
      <c r="L4181" s="152">
        <v>0</v>
      </c>
    </row>
    <row r="4182" spans="1:12" x14ac:dyDescent="0.25">
      <c r="A4182" s="2">
        <v>43744</v>
      </c>
      <c r="B4182" s="3">
        <f t="shared" si="326"/>
        <v>6</v>
      </c>
      <c r="C4182" s="3">
        <f t="shared" si="327"/>
        <v>10</v>
      </c>
      <c r="D4182" s="3">
        <f t="shared" si="328"/>
        <v>2019</v>
      </c>
      <c r="E4182" s="4">
        <v>12.683333333333332</v>
      </c>
      <c r="F4182" s="4">
        <v>12.170833333333334</v>
      </c>
      <c r="G4182" s="4">
        <f t="shared" si="329"/>
        <v>12.427083333333332</v>
      </c>
      <c r="H4182" s="4">
        <v>6.1703000000000001</v>
      </c>
      <c r="I4182" s="3">
        <v>7.8000000000000007</v>
      </c>
      <c r="J4182" s="4">
        <f t="shared" ca="1" si="325"/>
        <v>2.427083333333333</v>
      </c>
      <c r="K4182" s="5">
        <v>1.3240276957599393</v>
      </c>
      <c r="L4182" s="152">
        <v>0</v>
      </c>
    </row>
    <row r="4183" spans="1:12" x14ac:dyDescent="0.25">
      <c r="A4183" s="2">
        <v>43745</v>
      </c>
      <c r="B4183" s="3">
        <f t="shared" si="326"/>
        <v>7</v>
      </c>
      <c r="C4183" s="3">
        <f t="shared" si="327"/>
        <v>10</v>
      </c>
      <c r="D4183" s="3">
        <f t="shared" si="328"/>
        <v>2019</v>
      </c>
      <c r="E4183" s="4">
        <v>15.174999999999997</v>
      </c>
      <c r="F4183" s="4">
        <v>14.087500000000004</v>
      </c>
      <c r="G4183" s="4">
        <f t="shared" si="329"/>
        <v>14.631250000000001</v>
      </c>
      <c r="H4183" s="4">
        <v>17.515499999999999</v>
      </c>
      <c r="I4183" s="3">
        <v>0</v>
      </c>
      <c r="J4183" s="4">
        <f t="shared" ca="1" si="325"/>
        <v>4.6312500000000005</v>
      </c>
      <c r="K4183" s="5">
        <v>3.9139519732012085</v>
      </c>
      <c r="L4183" s="152">
        <v>0</v>
      </c>
    </row>
    <row r="4184" spans="1:12" x14ac:dyDescent="0.25">
      <c r="A4184" s="2">
        <v>43746</v>
      </c>
      <c r="B4184" s="3">
        <f t="shared" si="326"/>
        <v>8</v>
      </c>
      <c r="C4184" s="3">
        <f t="shared" si="327"/>
        <v>10</v>
      </c>
      <c r="D4184" s="3">
        <f t="shared" si="328"/>
        <v>2019</v>
      </c>
      <c r="E4184" s="4">
        <v>17.116666666666664</v>
      </c>
      <c r="F4184" s="4">
        <v>15.87916666666667</v>
      </c>
      <c r="G4184" s="4">
        <f t="shared" si="329"/>
        <v>16.497916666666669</v>
      </c>
      <c r="H4184" s="4">
        <v>22.607100000000003</v>
      </c>
      <c r="I4184" s="3">
        <v>0</v>
      </c>
      <c r="J4184" s="4">
        <f t="shared" ca="1" si="325"/>
        <v>6.4979166666666668</v>
      </c>
      <c r="K4184" s="5">
        <v>5.6418356897317627</v>
      </c>
      <c r="L4184" s="152">
        <v>0</v>
      </c>
    </row>
    <row r="4185" spans="1:12" x14ac:dyDescent="0.25">
      <c r="A4185" s="2">
        <v>43747</v>
      </c>
      <c r="B4185" s="3">
        <f t="shared" si="326"/>
        <v>9</v>
      </c>
      <c r="C4185" s="3">
        <f t="shared" si="327"/>
        <v>10</v>
      </c>
      <c r="D4185" s="3">
        <f t="shared" si="328"/>
        <v>2019</v>
      </c>
      <c r="E4185" s="4">
        <v>18.304166666666664</v>
      </c>
      <c r="F4185" s="4">
        <v>16.733333333333334</v>
      </c>
      <c r="G4185" s="4">
        <f t="shared" si="329"/>
        <v>17.518749999999997</v>
      </c>
      <c r="H4185" s="4">
        <v>24.939800000000002</v>
      </c>
      <c r="I4185" s="3">
        <v>0</v>
      </c>
      <c r="J4185" s="4">
        <f t="shared" ca="1" si="325"/>
        <v>7.5187499999999989</v>
      </c>
      <c r="K4185" s="5">
        <v>6.5224233322942986</v>
      </c>
      <c r="L4185" s="152">
        <v>0</v>
      </c>
    </row>
    <row r="4186" spans="1:12" x14ac:dyDescent="0.25">
      <c r="A4186" s="2">
        <v>43748</v>
      </c>
      <c r="B4186" s="3">
        <f t="shared" si="326"/>
        <v>10</v>
      </c>
      <c r="C4186" s="3">
        <f t="shared" si="327"/>
        <v>10</v>
      </c>
      <c r="D4186" s="3">
        <f t="shared" si="328"/>
        <v>2019</v>
      </c>
      <c r="E4186" s="4">
        <v>19.391666666666669</v>
      </c>
      <c r="F4186" s="4">
        <v>17.81666666666667</v>
      </c>
      <c r="G4186" s="4">
        <f t="shared" si="329"/>
        <v>18.604166666666671</v>
      </c>
      <c r="H4186" s="4">
        <v>26.764499999999995</v>
      </c>
      <c r="I4186" s="3">
        <v>0</v>
      </c>
      <c r="J4186" s="4">
        <f t="shared" ca="1" si="325"/>
        <v>8.6041666666666696</v>
      </c>
      <c r="K4186" s="5">
        <v>7.0435472899806157</v>
      </c>
      <c r="L4186" s="152">
        <v>0</v>
      </c>
    </row>
    <row r="4187" spans="1:12" x14ac:dyDescent="0.25">
      <c r="A4187" s="2">
        <v>43749</v>
      </c>
      <c r="B4187" s="3">
        <f t="shared" si="326"/>
        <v>11</v>
      </c>
      <c r="C4187" s="3">
        <f t="shared" si="327"/>
        <v>10</v>
      </c>
      <c r="D4187" s="3">
        <f t="shared" si="328"/>
        <v>2019</v>
      </c>
      <c r="E4187" s="4">
        <v>20.987500000000001</v>
      </c>
      <c r="F4187" s="4">
        <v>19.254166666666666</v>
      </c>
      <c r="G4187" s="4">
        <f t="shared" si="329"/>
        <v>20.120833333333334</v>
      </c>
      <c r="H4187" s="4">
        <v>27.250300000000003</v>
      </c>
      <c r="I4187" s="3">
        <v>0</v>
      </c>
      <c r="J4187" s="4">
        <f t="shared" ca="1" si="325"/>
        <v>10.120833333333334</v>
      </c>
      <c r="K4187" s="5">
        <v>7.9752837923488116</v>
      </c>
      <c r="L4187" s="152">
        <v>0</v>
      </c>
    </row>
    <row r="4188" spans="1:12" x14ac:dyDescent="0.25">
      <c r="A4188" s="2">
        <v>43750</v>
      </c>
      <c r="B4188" s="3">
        <f t="shared" si="326"/>
        <v>12</v>
      </c>
      <c r="C4188" s="3">
        <f t="shared" si="327"/>
        <v>10</v>
      </c>
      <c r="D4188" s="3">
        <f t="shared" si="328"/>
        <v>2019</v>
      </c>
      <c r="E4188" s="4">
        <v>24.037500000000005</v>
      </c>
      <c r="F4188" s="4">
        <v>22.120833333333337</v>
      </c>
      <c r="G4188" s="4">
        <f t="shared" si="329"/>
        <v>23.079166666666673</v>
      </c>
      <c r="H4188" s="4">
        <v>26.679599999999997</v>
      </c>
      <c r="I4188" s="3">
        <v>0</v>
      </c>
      <c r="J4188" s="4">
        <f t="shared" ca="1" si="325"/>
        <v>13.079166666666671</v>
      </c>
      <c r="K4188" s="5">
        <v>8.7848162542092609</v>
      </c>
      <c r="L4188" s="152">
        <v>0</v>
      </c>
    </row>
    <row r="4189" spans="1:12" x14ac:dyDescent="0.25">
      <c r="A4189" s="2">
        <v>43751</v>
      </c>
      <c r="B4189" s="3">
        <f t="shared" si="326"/>
        <v>13</v>
      </c>
      <c r="C4189" s="3">
        <f t="shared" si="327"/>
        <v>10</v>
      </c>
      <c r="D4189" s="3">
        <f t="shared" si="328"/>
        <v>2019</v>
      </c>
      <c r="E4189" s="4">
        <v>24.566666666666663</v>
      </c>
      <c r="F4189" s="4">
        <v>22.200000000000003</v>
      </c>
      <c r="G4189" s="4">
        <f t="shared" si="329"/>
        <v>23.383333333333333</v>
      </c>
      <c r="H4189" s="4">
        <v>21.032299999999996</v>
      </c>
      <c r="I4189" s="3">
        <v>4.8</v>
      </c>
      <c r="J4189" s="4">
        <f t="shared" ca="1" si="325"/>
        <v>13.383333333333333</v>
      </c>
      <c r="K4189" s="5">
        <v>6.8531746539146265</v>
      </c>
      <c r="L4189" s="152">
        <v>0</v>
      </c>
    </row>
    <row r="4190" spans="1:12" x14ac:dyDescent="0.25">
      <c r="A4190" s="2">
        <v>43752</v>
      </c>
      <c r="B4190" s="3">
        <f t="shared" si="326"/>
        <v>14</v>
      </c>
      <c r="C4190" s="3">
        <f t="shared" si="327"/>
        <v>10</v>
      </c>
      <c r="D4190" s="3">
        <f t="shared" si="328"/>
        <v>2019</v>
      </c>
      <c r="E4190" s="4">
        <v>17.616666666666664</v>
      </c>
      <c r="F4190" s="4">
        <v>16.387499999999999</v>
      </c>
      <c r="G4190" s="4">
        <f t="shared" si="329"/>
        <v>17.002083333333331</v>
      </c>
      <c r="H4190" s="4">
        <v>12.591900000000003</v>
      </c>
      <c r="I4190" s="3">
        <v>15.2</v>
      </c>
      <c r="J4190" s="4">
        <f t="shared" ca="1" si="325"/>
        <v>7.0020833333333314</v>
      </c>
      <c r="K4190" s="5">
        <v>3.0535400491960498</v>
      </c>
      <c r="L4190" s="152">
        <v>0</v>
      </c>
    </row>
    <row r="4191" spans="1:12" x14ac:dyDescent="0.25">
      <c r="A4191" s="2">
        <v>43753</v>
      </c>
      <c r="B4191" s="3">
        <f t="shared" si="326"/>
        <v>15</v>
      </c>
      <c r="C4191" s="3">
        <f t="shared" si="327"/>
        <v>10</v>
      </c>
      <c r="D4191" s="3">
        <f t="shared" si="328"/>
        <v>2019</v>
      </c>
      <c r="E4191" s="4">
        <v>12.479166666666666</v>
      </c>
      <c r="F4191" s="4">
        <v>11.895833333333334</v>
      </c>
      <c r="G4191" s="4">
        <f t="shared" si="329"/>
        <v>12.1875</v>
      </c>
      <c r="H4191" s="4">
        <v>9.0564000000000018</v>
      </c>
      <c r="I4191" s="3">
        <v>8</v>
      </c>
      <c r="J4191" s="4">
        <f t="shared" ca="1" si="325"/>
        <v>2.1875</v>
      </c>
      <c r="K4191" s="5">
        <v>1.9381682570416854</v>
      </c>
      <c r="L4191" s="152">
        <v>0</v>
      </c>
    </row>
    <row r="4192" spans="1:12" x14ac:dyDescent="0.25">
      <c r="A4192" s="2">
        <v>43754</v>
      </c>
      <c r="B4192" s="3">
        <f t="shared" si="326"/>
        <v>16</v>
      </c>
      <c r="C4192" s="3">
        <f t="shared" si="327"/>
        <v>10</v>
      </c>
      <c r="D4192" s="3">
        <f t="shared" si="328"/>
        <v>2019</v>
      </c>
      <c r="E4192" s="4">
        <v>13.733333333333334</v>
      </c>
      <c r="F4192" s="4">
        <v>13.125000000000002</v>
      </c>
      <c r="G4192" s="4">
        <f t="shared" si="329"/>
        <v>13.429166666666667</v>
      </c>
      <c r="H4192" s="4">
        <v>4.3408000000000007</v>
      </c>
      <c r="I4192" s="3">
        <v>38.4</v>
      </c>
      <c r="J4192" s="4">
        <f t="shared" ca="1" si="325"/>
        <v>3.429166666666668</v>
      </c>
      <c r="K4192" s="5">
        <v>0.95441060108683595</v>
      </c>
      <c r="L4192" s="152">
        <v>0</v>
      </c>
    </row>
    <row r="4193" spans="1:12" x14ac:dyDescent="0.25">
      <c r="A4193" s="2">
        <v>43755</v>
      </c>
      <c r="B4193" s="3">
        <f t="shared" si="326"/>
        <v>17</v>
      </c>
      <c r="C4193" s="3">
        <f t="shared" si="327"/>
        <v>10</v>
      </c>
      <c r="D4193" s="3">
        <f t="shared" si="328"/>
        <v>2019</v>
      </c>
      <c r="E4193" s="4">
        <v>17.891666666666662</v>
      </c>
      <c r="F4193" s="4">
        <v>17.016666666666669</v>
      </c>
      <c r="G4193" s="4">
        <f t="shared" si="329"/>
        <v>17.454166666666666</v>
      </c>
      <c r="H4193" s="4">
        <v>14.3437</v>
      </c>
      <c r="I4193" s="3">
        <v>20.399999999999999</v>
      </c>
      <c r="J4193" s="4">
        <f t="shared" ca="1" si="325"/>
        <v>7.4541666666666657</v>
      </c>
      <c r="K4193" s="5">
        <v>3.2973207538650171</v>
      </c>
      <c r="L4193" s="152">
        <v>0</v>
      </c>
    </row>
    <row r="4194" spans="1:12" x14ac:dyDescent="0.25">
      <c r="A4194" s="2">
        <v>43756</v>
      </c>
      <c r="B4194" s="3">
        <f t="shared" si="326"/>
        <v>18</v>
      </c>
      <c r="C4194" s="3">
        <f t="shared" si="327"/>
        <v>10</v>
      </c>
      <c r="D4194" s="3">
        <f t="shared" si="328"/>
        <v>2019</v>
      </c>
      <c r="E4194" s="4">
        <v>19.595833333333335</v>
      </c>
      <c r="F4194" s="4">
        <v>18.562500000000004</v>
      </c>
      <c r="G4194" s="4">
        <f t="shared" si="329"/>
        <v>19.079166666666669</v>
      </c>
      <c r="H4194" s="4">
        <v>16.899500000000003</v>
      </c>
      <c r="I4194" s="3">
        <v>6.4</v>
      </c>
      <c r="J4194" s="4">
        <f t="shared" ca="1" si="325"/>
        <v>9.0791666666666693</v>
      </c>
      <c r="K4194" s="5">
        <v>4.3730755882509653</v>
      </c>
      <c r="L4194" s="152">
        <v>0</v>
      </c>
    </row>
    <row r="4195" spans="1:12" x14ac:dyDescent="0.25">
      <c r="A4195" s="2">
        <v>43757</v>
      </c>
      <c r="B4195" s="3">
        <f t="shared" si="326"/>
        <v>19</v>
      </c>
      <c r="C4195" s="3">
        <f t="shared" si="327"/>
        <v>10</v>
      </c>
      <c r="D4195" s="3">
        <f t="shared" si="328"/>
        <v>2019</v>
      </c>
      <c r="E4195" s="4">
        <v>17.324999999999999</v>
      </c>
      <c r="F4195" s="4">
        <v>15.9625</v>
      </c>
      <c r="G4195" s="4">
        <f t="shared" si="329"/>
        <v>16.643750000000001</v>
      </c>
      <c r="H4195" s="4">
        <v>28.443300000000004</v>
      </c>
      <c r="I4195" s="3">
        <v>0</v>
      </c>
      <c r="J4195" s="4">
        <f t="shared" ca="1" si="325"/>
        <v>6.6437499999999998</v>
      </c>
      <c r="K4195" s="5">
        <v>7.1086697491941129</v>
      </c>
      <c r="L4195" s="152">
        <v>0</v>
      </c>
    </row>
    <row r="4196" spans="1:12" x14ac:dyDescent="0.25">
      <c r="A4196" s="2">
        <v>43758</v>
      </c>
      <c r="B4196" s="3">
        <f t="shared" si="326"/>
        <v>20</v>
      </c>
      <c r="C4196" s="3">
        <f t="shared" si="327"/>
        <v>10</v>
      </c>
      <c r="D4196" s="3">
        <f t="shared" si="328"/>
        <v>2019</v>
      </c>
      <c r="E4196" s="4">
        <v>14.091666666666667</v>
      </c>
      <c r="F4196" s="4">
        <v>12.458333333333334</v>
      </c>
      <c r="G4196" s="4">
        <f t="shared" si="329"/>
        <v>13.275</v>
      </c>
      <c r="H4196" s="4">
        <v>24.621599999999997</v>
      </c>
      <c r="I4196" s="3">
        <v>0.2</v>
      </c>
      <c r="J4196" s="4">
        <f t="shared" ca="1" si="325"/>
        <v>3.2750000000000004</v>
      </c>
      <c r="K4196" s="5">
        <v>5.669864166696966</v>
      </c>
      <c r="L4196" s="152">
        <v>7</v>
      </c>
    </row>
    <row r="4197" spans="1:12" x14ac:dyDescent="0.25">
      <c r="A4197" s="2">
        <v>43759</v>
      </c>
      <c r="B4197" s="3">
        <f t="shared" si="326"/>
        <v>21</v>
      </c>
      <c r="C4197" s="3">
        <f t="shared" si="327"/>
        <v>10</v>
      </c>
      <c r="D4197" s="3">
        <f t="shared" si="328"/>
        <v>2019</v>
      </c>
      <c r="E4197" s="4">
        <v>13.495833333333332</v>
      </c>
      <c r="F4197" s="4">
        <v>12.741666666666665</v>
      </c>
      <c r="G4197" s="4">
        <f t="shared" si="329"/>
        <v>13.118749999999999</v>
      </c>
      <c r="H4197" s="4">
        <v>9.5673999999999992</v>
      </c>
      <c r="I4197" s="3">
        <v>14.999999999999996</v>
      </c>
      <c r="J4197" s="4">
        <f t="shared" ca="1" si="325"/>
        <v>3.1187499999999986</v>
      </c>
      <c r="K4197" s="5">
        <v>2.0421827856454957</v>
      </c>
      <c r="L4197" s="152">
        <v>0</v>
      </c>
    </row>
    <row r="4198" spans="1:12" x14ac:dyDescent="0.25">
      <c r="A4198" s="2">
        <v>43760</v>
      </c>
      <c r="B4198" s="3">
        <f t="shared" si="326"/>
        <v>22</v>
      </c>
      <c r="C4198" s="3">
        <f t="shared" si="327"/>
        <v>10</v>
      </c>
      <c r="D4198" s="3">
        <f t="shared" si="328"/>
        <v>2019</v>
      </c>
      <c r="E4198" s="4">
        <v>14.625000000000002</v>
      </c>
      <c r="F4198" s="4">
        <v>13.345833333333333</v>
      </c>
      <c r="G4198" s="4">
        <f t="shared" si="329"/>
        <v>13.985416666666667</v>
      </c>
      <c r="H4198" s="4">
        <v>20.160600000000002</v>
      </c>
      <c r="I4198" s="3">
        <v>1.2</v>
      </c>
      <c r="J4198" s="4">
        <f t="shared" ca="1" si="325"/>
        <v>3.9854166666666675</v>
      </c>
      <c r="K4198" s="5">
        <v>4.6093800436780628</v>
      </c>
      <c r="L4198" s="152">
        <v>0</v>
      </c>
    </row>
    <row r="4199" spans="1:12" x14ac:dyDescent="0.25">
      <c r="A4199" s="2">
        <v>43761</v>
      </c>
      <c r="B4199" s="3">
        <f t="shared" si="326"/>
        <v>23</v>
      </c>
      <c r="C4199" s="3">
        <f t="shared" si="327"/>
        <v>10</v>
      </c>
      <c r="D4199" s="3">
        <f t="shared" si="328"/>
        <v>2019</v>
      </c>
      <c r="E4199" s="4">
        <v>15.745833333333332</v>
      </c>
      <c r="F4199" s="4">
        <v>14.399999999999999</v>
      </c>
      <c r="G4199" s="4">
        <f t="shared" si="329"/>
        <v>15.072916666666664</v>
      </c>
      <c r="H4199" s="4">
        <v>21.149000000000001</v>
      </c>
      <c r="I4199" s="3">
        <v>0</v>
      </c>
      <c r="J4199" s="4">
        <f t="shared" ca="1" si="325"/>
        <v>5.0729166666666652</v>
      </c>
      <c r="K4199" s="5">
        <v>5.0443240160191953</v>
      </c>
      <c r="L4199" s="152">
        <v>0</v>
      </c>
    </row>
    <row r="4200" spans="1:12" x14ac:dyDescent="0.25">
      <c r="A4200" s="2">
        <v>43762</v>
      </c>
      <c r="B4200" s="3">
        <f t="shared" si="326"/>
        <v>24</v>
      </c>
      <c r="C4200" s="3">
        <f t="shared" si="327"/>
        <v>10</v>
      </c>
      <c r="D4200" s="3">
        <f t="shared" si="328"/>
        <v>2019</v>
      </c>
      <c r="E4200" s="4">
        <v>18.554166666666664</v>
      </c>
      <c r="F4200" s="4">
        <v>17.074999999999996</v>
      </c>
      <c r="G4200" s="4">
        <f t="shared" si="329"/>
        <v>17.814583333333331</v>
      </c>
      <c r="H4200" s="4">
        <v>24.357900000000001</v>
      </c>
      <c r="I4200" s="3">
        <v>0</v>
      </c>
      <c r="J4200" s="4">
        <f t="shared" ca="1" si="325"/>
        <v>7.8145833333333297</v>
      </c>
      <c r="K4200" s="5">
        <v>6.4902207791015298</v>
      </c>
      <c r="L4200" s="152">
        <v>0</v>
      </c>
    </row>
    <row r="4201" spans="1:12" x14ac:dyDescent="0.25">
      <c r="A4201" s="2">
        <v>43763</v>
      </c>
      <c r="B4201" s="3">
        <f t="shared" si="326"/>
        <v>25</v>
      </c>
      <c r="C4201" s="3">
        <f t="shared" si="327"/>
        <v>10</v>
      </c>
      <c r="D4201" s="3">
        <f t="shared" si="328"/>
        <v>2019</v>
      </c>
      <c r="E4201" s="4">
        <v>17.754166666666666</v>
      </c>
      <c r="F4201" s="4">
        <v>16.008333333333333</v>
      </c>
      <c r="G4201" s="4">
        <f t="shared" si="329"/>
        <v>16.881250000000001</v>
      </c>
      <c r="H4201" s="4">
        <v>28.277000000000005</v>
      </c>
      <c r="I4201" s="3">
        <v>0</v>
      </c>
      <c r="J4201" s="4">
        <f t="shared" ca="1" si="325"/>
        <v>6.8812499999999996</v>
      </c>
      <c r="K4201" s="5">
        <v>6.9964451533910053</v>
      </c>
      <c r="L4201" s="152">
        <v>0</v>
      </c>
    </row>
    <row r="4202" spans="1:12" x14ac:dyDescent="0.25">
      <c r="A4202" s="2">
        <v>43764</v>
      </c>
      <c r="B4202" s="3">
        <f t="shared" si="326"/>
        <v>26</v>
      </c>
      <c r="C4202" s="3">
        <f t="shared" si="327"/>
        <v>10</v>
      </c>
      <c r="D4202" s="3">
        <f t="shared" si="328"/>
        <v>2019</v>
      </c>
      <c r="E4202" s="4">
        <v>17.833333333333336</v>
      </c>
      <c r="F4202" s="4">
        <v>16.308333333333334</v>
      </c>
      <c r="G4202" s="4">
        <f t="shared" si="329"/>
        <v>17.070833333333333</v>
      </c>
      <c r="H4202" s="4">
        <v>28.070200000000003</v>
      </c>
      <c r="I4202" s="3">
        <v>0.2</v>
      </c>
      <c r="J4202" s="4">
        <f t="shared" ca="1" si="325"/>
        <v>7.0708333333333346</v>
      </c>
      <c r="K4202" s="5">
        <v>6.0024738605484318</v>
      </c>
      <c r="L4202" s="152">
        <v>0</v>
      </c>
    </row>
    <row r="4203" spans="1:12" x14ac:dyDescent="0.25">
      <c r="A4203" s="2">
        <v>43765</v>
      </c>
      <c r="B4203" s="3">
        <f t="shared" si="326"/>
        <v>27</v>
      </c>
      <c r="C4203" s="3">
        <f t="shared" si="327"/>
        <v>10</v>
      </c>
      <c r="D4203" s="3">
        <f t="shared" si="328"/>
        <v>2019</v>
      </c>
      <c r="E4203" s="4">
        <v>16.883333333333333</v>
      </c>
      <c r="F4203" s="4">
        <v>16.237500000000001</v>
      </c>
      <c r="G4203" s="4">
        <f t="shared" si="329"/>
        <v>16.560416666666669</v>
      </c>
      <c r="H4203" s="4">
        <v>3.6055000000000001</v>
      </c>
      <c r="I4203" s="3">
        <v>33.4</v>
      </c>
      <c r="J4203" s="4">
        <f t="shared" ca="1" si="325"/>
        <v>6.5604166666666668</v>
      </c>
      <c r="K4203" s="5">
        <v>0.97944326462803855</v>
      </c>
      <c r="L4203" s="152">
        <v>0</v>
      </c>
    </row>
    <row r="4204" spans="1:12" x14ac:dyDescent="0.25">
      <c r="A4204" s="2">
        <v>43766</v>
      </c>
      <c r="B4204" s="3">
        <f t="shared" si="326"/>
        <v>28</v>
      </c>
      <c r="C4204" s="3">
        <f t="shared" si="327"/>
        <v>10</v>
      </c>
      <c r="D4204" s="3">
        <f t="shared" si="328"/>
        <v>2019</v>
      </c>
      <c r="E4204" s="4">
        <v>17.337500000000002</v>
      </c>
      <c r="F4204" s="4">
        <v>16.445833333333329</v>
      </c>
      <c r="G4204" s="4">
        <f t="shared" si="329"/>
        <v>16.891666666666666</v>
      </c>
      <c r="H4204" s="4">
        <v>12.875399999999999</v>
      </c>
      <c r="I4204" s="3">
        <v>10.599999999999998</v>
      </c>
      <c r="J4204" s="4">
        <f t="shared" ca="1" si="325"/>
        <v>6.8916666666666657</v>
      </c>
      <c r="K4204" s="5">
        <v>2.9877587033964375</v>
      </c>
      <c r="L4204" s="152">
        <v>0</v>
      </c>
    </row>
    <row r="4205" spans="1:12" x14ac:dyDescent="0.25">
      <c r="A4205" s="2">
        <v>43767</v>
      </c>
      <c r="B4205" s="3">
        <f t="shared" si="326"/>
        <v>29</v>
      </c>
      <c r="C4205" s="3">
        <f t="shared" si="327"/>
        <v>10</v>
      </c>
      <c r="D4205" s="3">
        <f t="shared" si="328"/>
        <v>2019</v>
      </c>
      <c r="E4205" s="4">
        <v>19.079166666666666</v>
      </c>
      <c r="F4205" s="4">
        <v>17.775000000000002</v>
      </c>
      <c r="G4205" s="4">
        <f t="shared" si="329"/>
        <v>18.427083333333336</v>
      </c>
      <c r="H4205" s="4">
        <v>13.8963</v>
      </c>
      <c r="I4205" s="3">
        <v>5</v>
      </c>
      <c r="J4205" s="4">
        <f t="shared" ca="1" si="325"/>
        <v>8.4270833333333339</v>
      </c>
      <c r="K4205" s="5">
        <v>3.5374092105852273</v>
      </c>
      <c r="L4205" s="152">
        <v>0</v>
      </c>
    </row>
    <row r="4206" spans="1:12" x14ac:dyDescent="0.25">
      <c r="A4206" s="2">
        <v>43768</v>
      </c>
      <c r="B4206" s="3">
        <f t="shared" si="326"/>
        <v>30</v>
      </c>
      <c r="C4206" s="3">
        <f t="shared" si="327"/>
        <v>10</v>
      </c>
      <c r="D4206" s="3">
        <f t="shared" si="328"/>
        <v>2019</v>
      </c>
      <c r="E4206" s="4">
        <v>17.920833333333334</v>
      </c>
      <c r="F4206" s="4">
        <v>16.808333333333337</v>
      </c>
      <c r="G4206" s="4">
        <f t="shared" si="329"/>
        <v>17.364583333333336</v>
      </c>
      <c r="H4206" s="4">
        <v>7.509500000000001</v>
      </c>
      <c r="I4206" s="3">
        <v>3.6</v>
      </c>
      <c r="J4206" s="4">
        <f t="shared" ca="1" si="325"/>
        <v>7.3645833333333357</v>
      </c>
      <c r="K4206" s="5">
        <v>2.262476105149982</v>
      </c>
      <c r="L4206" s="152">
        <v>0</v>
      </c>
    </row>
    <row r="4207" spans="1:12" x14ac:dyDescent="0.25">
      <c r="A4207" s="2">
        <v>43769</v>
      </c>
      <c r="B4207" s="3">
        <f t="shared" si="326"/>
        <v>31</v>
      </c>
      <c r="C4207" s="3">
        <f t="shared" si="327"/>
        <v>10</v>
      </c>
      <c r="D4207" s="3">
        <f t="shared" si="328"/>
        <v>2019</v>
      </c>
      <c r="E4207" s="4">
        <v>17.666666666666661</v>
      </c>
      <c r="F4207" s="4">
        <v>16.695833333333333</v>
      </c>
      <c r="G4207" s="4">
        <f t="shared" si="329"/>
        <v>17.181249999999999</v>
      </c>
      <c r="H4207" s="4">
        <v>9.1626000000000012</v>
      </c>
      <c r="I4207" s="3">
        <v>41.2</v>
      </c>
      <c r="J4207" s="4">
        <f t="shared" ca="1" si="325"/>
        <v>7.1812499999999968</v>
      </c>
      <c r="K4207" s="5">
        <v>2.3396869790004899</v>
      </c>
      <c r="L4207" s="152">
        <v>0</v>
      </c>
    </row>
    <row r="4208" spans="1:12" x14ac:dyDescent="0.25">
      <c r="A4208" s="2">
        <v>43770</v>
      </c>
      <c r="B4208" s="3">
        <f t="shared" si="326"/>
        <v>1</v>
      </c>
      <c r="C4208" s="3">
        <f t="shared" si="327"/>
        <v>11</v>
      </c>
      <c r="D4208" s="3">
        <f t="shared" si="328"/>
        <v>2019</v>
      </c>
      <c r="E4208" s="4">
        <v>18.874999999999996</v>
      </c>
      <c r="F4208" s="4">
        <v>17.745833333333334</v>
      </c>
      <c r="G4208" s="4">
        <f t="shared" si="329"/>
        <v>18.310416666666665</v>
      </c>
      <c r="H4208" s="4">
        <v>20.485299999999999</v>
      </c>
      <c r="I4208" s="3">
        <v>0</v>
      </c>
      <c r="J4208" s="4">
        <f t="shared" ca="1" si="325"/>
        <v>8.310416666666665</v>
      </c>
      <c r="K4208" s="5">
        <v>4.6208498867121355</v>
      </c>
      <c r="L4208" s="153">
        <v>0</v>
      </c>
    </row>
    <row r="4209" spans="1:12" x14ac:dyDescent="0.25">
      <c r="A4209" s="2">
        <v>43771</v>
      </c>
      <c r="B4209" s="3">
        <f t="shared" si="326"/>
        <v>2</v>
      </c>
      <c r="C4209" s="3">
        <f t="shared" si="327"/>
        <v>11</v>
      </c>
      <c r="D4209" s="3">
        <f t="shared" si="328"/>
        <v>2019</v>
      </c>
      <c r="E4209" s="4">
        <v>21.183333333333337</v>
      </c>
      <c r="F4209" s="4">
        <v>20.174999999999997</v>
      </c>
      <c r="G4209" s="4">
        <f t="shared" si="329"/>
        <v>20.679166666666667</v>
      </c>
      <c r="H4209" s="4">
        <v>24.315899999999999</v>
      </c>
      <c r="I4209" s="3">
        <v>0</v>
      </c>
      <c r="J4209" s="4">
        <f t="shared" ca="1" si="325"/>
        <v>10.679166666666667</v>
      </c>
      <c r="K4209" s="5">
        <v>6.6560428112287529</v>
      </c>
      <c r="L4209" s="153">
        <v>0</v>
      </c>
    </row>
    <row r="4210" spans="1:12" x14ac:dyDescent="0.25">
      <c r="A4210" s="2">
        <v>43772</v>
      </c>
      <c r="B4210" s="3">
        <f t="shared" si="326"/>
        <v>3</v>
      </c>
      <c r="C4210" s="3">
        <f t="shared" si="327"/>
        <v>11</v>
      </c>
      <c r="D4210" s="3">
        <f t="shared" si="328"/>
        <v>2019</v>
      </c>
      <c r="E4210" s="4">
        <v>19.600000000000001</v>
      </c>
      <c r="F4210" s="4">
        <v>18.525000000000002</v>
      </c>
      <c r="G4210" s="4">
        <f t="shared" si="329"/>
        <v>19.0625</v>
      </c>
      <c r="H4210" s="4">
        <v>8.9945000000000004</v>
      </c>
      <c r="I4210" s="3">
        <v>6.4</v>
      </c>
      <c r="J4210" s="4">
        <f t="shared" ca="1" si="325"/>
        <v>9.0625000000000018</v>
      </c>
      <c r="K4210" s="5">
        <v>2.2037915281339968</v>
      </c>
      <c r="L4210" s="153">
        <v>0</v>
      </c>
    </row>
    <row r="4211" spans="1:12" x14ac:dyDescent="0.25">
      <c r="A4211" s="2">
        <v>43773</v>
      </c>
      <c r="B4211" s="3">
        <f t="shared" si="326"/>
        <v>4</v>
      </c>
      <c r="C4211" s="3">
        <f t="shared" si="327"/>
        <v>11</v>
      </c>
      <c r="D4211" s="3">
        <f t="shared" si="328"/>
        <v>2019</v>
      </c>
      <c r="E4211" s="4">
        <v>18.616666666666667</v>
      </c>
      <c r="F4211" s="4">
        <v>17.858333333333331</v>
      </c>
      <c r="G4211" s="4">
        <f t="shared" si="329"/>
        <v>18.237499999999997</v>
      </c>
      <c r="H4211" s="4">
        <v>6.7782</v>
      </c>
      <c r="I4211" s="3">
        <v>55.399999999999991</v>
      </c>
      <c r="J4211" s="4">
        <f t="shared" ca="1" si="325"/>
        <v>8.2374999999999989</v>
      </c>
      <c r="K4211" s="5">
        <v>1.5262758426020273</v>
      </c>
      <c r="L4211" s="153">
        <v>0</v>
      </c>
    </row>
    <row r="4212" spans="1:12" x14ac:dyDescent="0.25">
      <c r="A4212" s="2">
        <v>43774</v>
      </c>
      <c r="B4212" s="3">
        <f t="shared" si="326"/>
        <v>5</v>
      </c>
      <c r="C4212" s="3">
        <f t="shared" si="327"/>
        <v>11</v>
      </c>
      <c r="D4212" s="3">
        <f t="shared" si="328"/>
        <v>2019</v>
      </c>
      <c r="E4212" s="4">
        <v>17.68333333333333</v>
      </c>
      <c r="F4212" s="4">
        <v>16.945833333333336</v>
      </c>
      <c r="G4212" s="4">
        <f t="shared" si="329"/>
        <v>17.314583333333331</v>
      </c>
      <c r="H4212" s="4">
        <v>5.7566999999999995</v>
      </c>
      <c r="I4212" s="3">
        <v>33.799999999999997</v>
      </c>
      <c r="J4212" s="4">
        <f t="shared" ca="1" si="325"/>
        <v>7.3145833333333332</v>
      </c>
      <c r="K4212" s="5">
        <v>1.3774417957342664</v>
      </c>
      <c r="L4212" s="153">
        <v>0</v>
      </c>
    </row>
    <row r="4213" spans="1:12" x14ac:dyDescent="0.25">
      <c r="A4213" s="2">
        <v>43775</v>
      </c>
      <c r="B4213" s="3">
        <f t="shared" si="326"/>
        <v>6</v>
      </c>
      <c r="C4213" s="3">
        <f t="shared" si="327"/>
        <v>11</v>
      </c>
      <c r="D4213" s="3">
        <f t="shared" si="328"/>
        <v>2019</v>
      </c>
      <c r="E4213" s="4">
        <v>17.125</v>
      </c>
      <c r="F4213" s="4">
        <v>15.637500000000001</v>
      </c>
      <c r="G4213" s="4">
        <f t="shared" si="329"/>
        <v>16.381250000000001</v>
      </c>
      <c r="H4213" s="4">
        <v>24.371600000000004</v>
      </c>
      <c r="I4213" s="3">
        <v>0.2</v>
      </c>
      <c r="J4213" s="4">
        <f t="shared" ca="1" si="325"/>
        <v>6.3812500000000005</v>
      </c>
      <c r="K4213" s="5">
        <v>5.3768550989364812</v>
      </c>
      <c r="L4213" s="153">
        <v>0</v>
      </c>
    </row>
    <row r="4214" spans="1:12" x14ac:dyDescent="0.25">
      <c r="A4214" s="2">
        <v>43776</v>
      </c>
      <c r="B4214" s="3">
        <f t="shared" si="326"/>
        <v>7</v>
      </c>
      <c r="C4214" s="3">
        <f t="shared" si="327"/>
        <v>11</v>
      </c>
      <c r="D4214" s="3">
        <f t="shared" si="328"/>
        <v>2019</v>
      </c>
      <c r="E4214" s="4">
        <v>15.366666666666665</v>
      </c>
      <c r="F4214" s="4">
        <v>14.770833333333334</v>
      </c>
      <c r="G4214" s="4">
        <f t="shared" si="329"/>
        <v>15.06875</v>
      </c>
      <c r="H4214" s="4">
        <v>4.329699999999999</v>
      </c>
      <c r="I4214" s="3">
        <v>31.8</v>
      </c>
      <c r="J4214" s="4">
        <f t="shared" ca="1" si="325"/>
        <v>5.0687499999999996</v>
      </c>
      <c r="K4214" s="5">
        <v>1.028054452098988</v>
      </c>
      <c r="L4214" s="153">
        <v>0</v>
      </c>
    </row>
    <row r="4215" spans="1:12" x14ac:dyDescent="0.25">
      <c r="A4215" s="2">
        <v>43777</v>
      </c>
      <c r="B4215" s="3">
        <f t="shared" si="326"/>
        <v>8</v>
      </c>
      <c r="C4215" s="3">
        <f t="shared" si="327"/>
        <v>11</v>
      </c>
      <c r="D4215" s="3">
        <f t="shared" si="328"/>
        <v>2019</v>
      </c>
      <c r="E4215" s="4">
        <v>18.950000000000003</v>
      </c>
      <c r="F4215" s="4">
        <v>17.745833333333334</v>
      </c>
      <c r="G4215" s="4">
        <f t="shared" si="329"/>
        <v>18.34791666666667</v>
      </c>
      <c r="H4215" s="4">
        <v>28.710699999999999</v>
      </c>
      <c r="I4215" s="3">
        <v>0</v>
      </c>
      <c r="J4215" s="4">
        <f t="shared" ca="1" si="325"/>
        <v>8.3479166666666682</v>
      </c>
      <c r="K4215" s="5">
        <v>6.9044695504851612</v>
      </c>
      <c r="L4215" s="153">
        <v>0</v>
      </c>
    </row>
    <row r="4216" spans="1:12" x14ac:dyDescent="0.25">
      <c r="A4216" s="2">
        <v>43778</v>
      </c>
      <c r="B4216" s="3">
        <f t="shared" si="326"/>
        <v>9</v>
      </c>
      <c r="C4216" s="3">
        <f t="shared" si="327"/>
        <v>11</v>
      </c>
      <c r="D4216" s="3">
        <f t="shared" si="328"/>
        <v>2019</v>
      </c>
      <c r="E4216" s="4">
        <v>19.058333333333341</v>
      </c>
      <c r="F4216" s="4">
        <v>17.570833333333333</v>
      </c>
      <c r="G4216" s="4">
        <f t="shared" si="329"/>
        <v>18.314583333333339</v>
      </c>
      <c r="H4216" s="4">
        <v>16.212700000000002</v>
      </c>
      <c r="I4216" s="3">
        <v>36.599999999999994</v>
      </c>
      <c r="J4216" s="4">
        <f t="shared" ca="1" si="325"/>
        <v>8.3145833333333368</v>
      </c>
      <c r="K4216" s="5">
        <v>4.1998777175662738</v>
      </c>
      <c r="L4216" s="153">
        <v>0</v>
      </c>
    </row>
    <row r="4217" spans="1:12" x14ac:dyDescent="0.25">
      <c r="A4217" s="2">
        <v>43779</v>
      </c>
      <c r="B4217" s="3">
        <f t="shared" si="326"/>
        <v>10</v>
      </c>
      <c r="C4217" s="3">
        <f t="shared" si="327"/>
        <v>11</v>
      </c>
      <c r="D4217" s="3">
        <f t="shared" si="328"/>
        <v>2019</v>
      </c>
      <c r="E4217" s="4">
        <v>19.162499999999998</v>
      </c>
      <c r="F4217" s="4">
        <v>17.783333333333331</v>
      </c>
      <c r="G4217" s="4">
        <f t="shared" si="329"/>
        <v>18.472916666666663</v>
      </c>
      <c r="H4217" s="4">
        <v>18.924300000000002</v>
      </c>
      <c r="I4217" s="3">
        <v>0.4</v>
      </c>
      <c r="J4217" s="4">
        <f t="shared" ca="1" si="325"/>
        <v>8.4729166666666647</v>
      </c>
      <c r="K4217" s="5">
        <v>4.8860399627130038</v>
      </c>
      <c r="L4217" s="153">
        <v>0</v>
      </c>
    </row>
    <row r="4218" spans="1:12" x14ac:dyDescent="0.25">
      <c r="A4218" s="2">
        <v>43780</v>
      </c>
      <c r="B4218" s="3">
        <f t="shared" si="326"/>
        <v>11</v>
      </c>
      <c r="C4218" s="3">
        <f t="shared" si="327"/>
        <v>11</v>
      </c>
      <c r="D4218" s="3">
        <f t="shared" si="328"/>
        <v>2019</v>
      </c>
      <c r="E4218" s="4">
        <v>18.754166666666666</v>
      </c>
      <c r="F4218" s="4">
        <v>17.662499999999998</v>
      </c>
      <c r="G4218" s="4">
        <f t="shared" si="329"/>
        <v>18.208333333333332</v>
      </c>
      <c r="H4218" s="4">
        <v>21.554400000000001</v>
      </c>
      <c r="I4218" s="3">
        <v>0</v>
      </c>
      <c r="J4218" s="4">
        <f t="shared" ca="1" si="325"/>
        <v>8.2083333333333321</v>
      </c>
      <c r="K4218" s="5">
        <v>5.3213490314822867</v>
      </c>
      <c r="L4218" s="153">
        <v>0</v>
      </c>
    </row>
    <row r="4219" spans="1:12" x14ac:dyDescent="0.25">
      <c r="A4219" s="2">
        <v>43781</v>
      </c>
      <c r="B4219" s="3">
        <f t="shared" si="326"/>
        <v>12</v>
      </c>
      <c r="C4219" s="3">
        <f t="shared" si="327"/>
        <v>11</v>
      </c>
      <c r="D4219" s="3">
        <f t="shared" si="328"/>
        <v>2019</v>
      </c>
      <c r="E4219" s="4">
        <v>17.829166666666669</v>
      </c>
      <c r="F4219" s="4">
        <v>16.729166666666661</v>
      </c>
      <c r="G4219" s="4">
        <f t="shared" si="329"/>
        <v>17.279166666666665</v>
      </c>
      <c r="H4219" s="4">
        <v>23.607500000000002</v>
      </c>
      <c r="I4219" s="3">
        <v>0</v>
      </c>
      <c r="J4219" s="4">
        <f t="shared" ca="1" si="325"/>
        <v>7.279166666666665</v>
      </c>
      <c r="K4219" s="5">
        <v>5.2789789287581756</v>
      </c>
      <c r="L4219" s="153">
        <v>0</v>
      </c>
    </row>
    <row r="4220" spans="1:12" x14ac:dyDescent="0.25">
      <c r="A4220" s="2">
        <v>43782</v>
      </c>
      <c r="B4220" s="3">
        <f t="shared" si="326"/>
        <v>13</v>
      </c>
      <c r="C4220" s="3">
        <f t="shared" si="327"/>
        <v>11</v>
      </c>
      <c r="D4220" s="3">
        <f t="shared" si="328"/>
        <v>2019</v>
      </c>
      <c r="E4220" s="4">
        <v>18.287500000000001</v>
      </c>
      <c r="F4220" s="4">
        <v>17.329166666666669</v>
      </c>
      <c r="G4220" s="4">
        <f t="shared" si="329"/>
        <v>17.808333333333337</v>
      </c>
      <c r="H4220" s="4">
        <v>20.078200000000006</v>
      </c>
      <c r="I4220" s="3">
        <v>0</v>
      </c>
      <c r="J4220" s="4">
        <f t="shared" ca="1" si="325"/>
        <v>7.8083333333333353</v>
      </c>
      <c r="K4220" s="5">
        <v>4.9691953520858059</v>
      </c>
      <c r="L4220" s="153">
        <v>0</v>
      </c>
    </row>
    <row r="4221" spans="1:12" x14ac:dyDescent="0.25">
      <c r="A4221" s="2">
        <v>43783</v>
      </c>
      <c r="B4221" s="3">
        <f t="shared" si="326"/>
        <v>14</v>
      </c>
      <c r="C4221" s="3">
        <f t="shared" si="327"/>
        <v>11</v>
      </c>
      <c r="D4221" s="3">
        <f t="shared" si="328"/>
        <v>2019</v>
      </c>
      <c r="E4221" s="4">
        <v>17.925000000000001</v>
      </c>
      <c r="F4221" s="4">
        <v>17.166666666666661</v>
      </c>
      <c r="G4221" s="4">
        <f t="shared" si="329"/>
        <v>17.545833333333331</v>
      </c>
      <c r="H4221" s="4">
        <v>9.4266000000000005</v>
      </c>
      <c r="I4221" s="3">
        <v>11.8</v>
      </c>
      <c r="J4221" s="4">
        <f t="shared" ca="1" si="325"/>
        <v>7.5458333333333307</v>
      </c>
      <c r="K4221" s="5">
        <v>2.3657838695743796</v>
      </c>
      <c r="L4221" s="153">
        <v>0</v>
      </c>
    </row>
    <row r="4222" spans="1:12" x14ac:dyDescent="0.25">
      <c r="A4222" s="2">
        <v>43784</v>
      </c>
      <c r="B4222" s="3">
        <f t="shared" si="326"/>
        <v>15</v>
      </c>
      <c r="C4222" s="3">
        <f t="shared" si="327"/>
        <v>11</v>
      </c>
      <c r="D4222" s="3">
        <f t="shared" si="328"/>
        <v>2019</v>
      </c>
      <c r="E4222" s="4">
        <v>16.883333333333333</v>
      </c>
      <c r="F4222" s="4">
        <v>15.445833333333333</v>
      </c>
      <c r="G4222" s="4">
        <f t="shared" si="329"/>
        <v>16.164583333333333</v>
      </c>
      <c r="H4222" s="4">
        <v>23.435399999999998</v>
      </c>
      <c r="I4222" s="3">
        <v>2.4000000000000004</v>
      </c>
      <c r="J4222" s="4">
        <f t="shared" ca="1" si="325"/>
        <v>6.1645833333333329</v>
      </c>
      <c r="K4222" s="5">
        <v>5.7164164858507158</v>
      </c>
      <c r="L4222" s="153">
        <v>0</v>
      </c>
    </row>
    <row r="4223" spans="1:12" x14ac:dyDescent="0.25">
      <c r="A4223" s="2">
        <v>43785</v>
      </c>
      <c r="B4223" s="3">
        <f t="shared" si="326"/>
        <v>16</v>
      </c>
      <c r="C4223" s="3">
        <f t="shared" si="327"/>
        <v>11</v>
      </c>
      <c r="D4223" s="3">
        <f t="shared" si="328"/>
        <v>2019</v>
      </c>
      <c r="E4223" s="4">
        <v>16.070833333333333</v>
      </c>
      <c r="F4223" s="4">
        <v>14.437499999999998</v>
      </c>
      <c r="G4223" s="4">
        <f t="shared" si="329"/>
        <v>15.254166666666666</v>
      </c>
      <c r="H4223" s="4">
        <v>31.6736</v>
      </c>
      <c r="I4223" s="3">
        <v>0.2</v>
      </c>
      <c r="J4223" s="4">
        <f t="shared" ca="1" si="325"/>
        <v>5.2541666666666655</v>
      </c>
      <c r="K4223" s="5">
        <v>7.6163922664927624</v>
      </c>
      <c r="L4223" s="153">
        <v>0</v>
      </c>
    </row>
    <row r="4224" spans="1:12" x14ac:dyDescent="0.25">
      <c r="A4224" s="2">
        <v>43786</v>
      </c>
      <c r="B4224" s="3">
        <f t="shared" si="326"/>
        <v>17</v>
      </c>
      <c r="C4224" s="3">
        <f t="shared" si="327"/>
        <v>11</v>
      </c>
      <c r="D4224" s="3">
        <f t="shared" si="328"/>
        <v>2019</v>
      </c>
      <c r="E4224" s="4">
        <v>17.733333333333331</v>
      </c>
      <c r="F4224" s="4">
        <v>16.108333333333334</v>
      </c>
      <c r="G4224" s="4">
        <f t="shared" si="329"/>
        <v>16.920833333333334</v>
      </c>
      <c r="H4224" s="4">
        <v>30.352699999999999</v>
      </c>
      <c r="I4224" s="3">
        <v>0</v>
      </c>
      <c r="J4224" s="4">
        <f t="shared" ca="1" si="325"/>
        <v>6.9208333333333325</v>
      </c>
      <c r="K4224" s="5">
        <v>7.680727682675176</v>
      </c>
      <c r="L4224" s="153">
        <v>0</v>
      </c>
    </row>
    <row r="4225" spans="1:12" x14ac:dyDescent="0.25">
      <c r="A4225" s="2">
        <v>43787</v>
      </c>
      <c r="B4225" s="3">
        <f t="shared" si="326"/>
        <v>18</v>
      </c>
      <c r="C4225" s="3">
        <f t="shared" si="327"/>
        <v>11</v>
      </c>
      <c r="D4225" s="3">
        <f t="shared" si="328"/>
        <v>2019</v>
      </c>
      <c r="E4225" s="4">
        <v>19.391666666666666</v>
      </c>
      <c r="F4225" s="4">
        <v>17.770833333333332</v>
      </c>
      <c r="G4225" s="4">
        <f t="shared" si="329"/>
        <v>18.581249999999997</v>
      </c>
      <c r="H4225" s="4">
        <v>30.869300000000006</v>
      </c>
      <c r="I4225" s="3">
        <v>0</v>
      </c>
      <c r="J4225" s="4">
        <f t="shared" ca="1" si="325"/>
        <v>8.5812499999999989</v>
      </c>
      <c r="K4225" s="5">
        <v>8.3651999436193556</v>
      </c>
      <c r="L4225" s="153">
        <v>0</v>
      </c>
    </row>
    <row r="4226" spans="1:12" x14ac:dyDescent="0.25">
      <c r="A4226" s="2">
        <v>43788</v>
      </c>
      <c r="B4226" s="3">
        <f t="shared" si="326"/>
        <v>19</v>
      </c>
      <c r="C4226" s="3">
        <f t="shared" si="327"/>
        <v>11</v>
      </c>
      <c r="D4226" s="3">
        <f t="shared" si="328"/>
        <v>2019</v>
      </c>
      <c r="E4226" s="4">
        <v>20.366666666666664</v>
      </c>
      <c r="F4226" s="4">
        <v>18.654166666666665</v>
      </c>
      <c r="G4226" s="4">
        <f t="shared" si="329"/>
        <v>19.510416666666664</v>
      </c>
      <c r="H4226" s="4">
        <v>29.2163</v>
      </c>
      <c r="I4226" s="3">
        <v>0</v>
      </c>
      <c r="J4226" s="4">
        <f t="shared" ref="J4226:J4289" ca="1" si="330">IF($J$2&gt;E4226,0, IF(F4226&gt;$J$2,((F4226-$J$2)+((E4226-F4226)/2)),((E4226-$J$2)^2/((E4226-F4226)))))</f>
        <v>9.5104166666666643</v>
      </c>
      <c r="K4226" s="5">
        <v>8.0815338354232384</v>
      </c>
      <c r="L4226" s="153">
        <v>0</v>
      </c>
    </row>
    <row r="4227" spans="1:12" x14ac:dyDescent="0.25">
      <c r="A4227" s="2">
        <v>43789</v>
      </c>
      <c r="B4227" s="3">
        <f t="shared" ref="B4227:B4290" si="331">DAY(A4227)</f>
        <v>20</v>
      </c>
      <c r="C4227" s="3">
        <f t="shared" ref="C4227:C4290" si="332">MONTH(A4227)</f>
        <v>11</v>
      </c>
      <c r="D4227" s="3">
        <f t="shared" ref="D4227:D4290" si="333">YEAR(A4227)</f>
        <v>2019</v>
      </c>
      <c r="E4227" s="4">
        <v>21.616666666666671</v>
      </c>
      <c r="F4227" s="4">
        <v>19.983333333333334</v>
      </c>
      <c r="G4227" s="4">
        <f t="shared" ref="G4227:G4290" si="334">MEDIAN(E4227:F4227)</f>
        <v>20.800000000000004</v>
      </c>
      <c r="H4227" s="4">
        <v>25.519500000000004</v>
      </c>
      <c r="I4227" s="3">
        <v>0</v>
      </c>
      <c r="J4227" s="4">
        <f t="shared" ca="1" si="330"/>
        <v>10.800000000000002</v>
      </c>
      <c r="K4227" s="5">
        <v>7.2397053078543525</v>
      </c>
      <c r="L4227" s="153">
        <v>0</v>
      </c>
    </row>
    <row r="4228" spans="1:12" x14ac:dyDescent="0.25">
      <c r="A4228" s="2">
        <v>43790</v>
      </c>
      <c r="B4228" s="3">
        <f t="shared" si="331"/>
        <v>21</v>
      </c>
      <c r="C4228" s="3">
        <f t="shared" si="332"/>
        <v>11</v>
      </c>
      <c r="D4228" s="3">
        <f t="shared" si="333"/>
        <v>2019</v>
      </c>
      <c r="E4228" s="4">
        <v>22.383333333333336</v>
      </c>
      <c r="F4228" s="4">
        <v>20.879166666666666</v>
      </c>
      <c r="G4228" s="4">
        <f t="shared" si="334"/>
        <v>21.631250000000001</v>
      </c>
      <c r="H4228" s="4">
        <v>27.220499999999998</v>
      </c>
      <c r="I4228" s="3">
        <v>0</v>
      </c>
      <c r="J4228" s="4">
        <f t="shared" ca="1" si="330"/>
        <v>11.631250000000001</v>
      </c>
      <c r="K4228" s="5">
        <v>7.8129368905512866</v>
      </c>
      <c r="L4228" s="153">
        <v>0</v>
      </c>
    </row>
    <row r="4229" spans="1:12" x14ac:dyDescent="0.25">
      <c r="A4229" s="2">
        <v>43791</v>
      </c>
      <c r="B4229" s="3">
        <f t="shared" si="331"/>
        <v>22</v>
      </c>
      <c r="C4229" s="3">
        <f t="shared" si="332"/>
        <v>11</v>
      </c>
      <c r="D4229" s="3">
        <f t="shared" si="333"/>
        <v>2019</v>
      </c>
      <c r="E4229" s="4">
        <v>22.287500000000005</v>
      </c>
      <c r="F4229" s="4">
        <v>20.537499999999998</v>
      </c>
      <c r="G4229" s="4">
        <f t="shared" si="334"/>
        <v>21.412500000000001</v>
      </c>
      <c r="H4229" s="4">
        <v>25.6997</v>
      </c>
      <c r="I4229" s="3">
        <v>0.2</v>
      </c>
      <c r="J4229" s="4">
        <f t="shared" ca="1" si="330"/>
        <v>11.412500000000001</v>
      </c>
      <c r="K4229" s="5">
        <v>7.4174505742593126</v>
      </c>
      <c r="L4229" s="153">
        <v>0</v>
      </c>
    </row>
    <row r="4230" spans="1:12" x14ac:dyDescent="0.25">
      <c r="A4230" s="2">
        <v>43792</v>
      </c>
      <c r="B4230" s="3">
        <f t="shared" si="331"/>
        <v>23</v>
      </c>
      <c r="C4230" s="3">
        <f t="shared" si="332"/>
        <v>11</v>
      </c>
      <c r="D4230" s="3">
        <f t="shared" si="333"/>
        <v>2019</v>
      </c>
      <c r="E4230" s="4">
        <v>17.933333333333334</v>
      </c>
      <c r="F4230" s="4">
        <v>16.254166666666666</v>
      </c>
      <c r="G4230" s="4">
        <f t="shared" si="334"/>
        <v>17.09375</v>
      </c>
      <c r="H4230" s="4">
        <v>18.9114</v>
      </c>
      <c r="I4230" s="3">
        <v>0.2</v>
      </c>
      <c r="J4230" s="4">
        <f t="shared" ca="1" si="330"/>
        <v>7.09375</v>
      </c>
      <c r="K4230" s="5">
        <v>4.4866380879158871</v>
      </c>
      <c r="L4230" s="153">
        <v>0</v>
      </c>
    </row>
    <row r="4231" spans="1:12" x14ac:dyDescent="0.25">
      <c r="A4231" s="2">
        <v>43793</v>
      </c>
      <c r="B4231" s="3">
        <f t="shared" si="331"/>
        <v>24</v>
      </c>
      <c r="C4231" s="3">
        <f t="shared" si="332"/>
        <v>11</v>
      </c>
      <c r="D4231" s="3">
        <f t="shared" si="333"/>
        <v>2019</v>
      </c>
      <c r="E4231" s="4">
        <v>15.6</v>
      </c>
      <c r="F4231" s="4">
        <v>13.8125</v>
      </c>
      <c r="G4231" s="4">
        <f t="shared" si="334"/>
        <v>14.706250000000001</v>
      </c>
      <c r="H4231" s="4">
        <v>32.497199999999999</v>
      </c>
      <c r="I4231" s="3">
        <v>0</v>
      </c>
      <c r="J4231" s="4">
        <f t="shared" ca="1" si="330"/>
        <v>4.7062499999999998</v>
      </c>
      <c r="K4231" s="5">
        <v>7.5602439793711751</v>
      </c>
      <c r="L4231" s="153">
        <v>0</v>
      </c>
    </row>
    <row r="4232" spans="1:12" x14ac:dyDescent="0.25">
      <c r="A4232" s="2">
        <v>43794</v>
      </c>
      <c r="B4232" s="3">
        <f t="shared" si="331"/>
        <v>25</v>
      </c>
      <c r="C4232" s="3">
        <f t="shared" si="332"/>
        <v>11</v>
      </c>
      <c r="D4232" s="3">
        <f t="shared" si="333"/>
        <v>2019</v>
      </c>
      <c r="E4232" s="4">
        <v>17.05</v>
      </c>
      <c r="F4232" s="4">
        <v>15.512500000000001</v>
      </c>
      <c r="G4232" s="4">
        <f t="shared" si="334"/>
        <v>16.28125</v>
      </c>
      <c r="H4232" s="4">
        <v>32.378899999999994</v>
      </c>
      <c r="I4232" s="3">
        <v>0</v>
      </c>
      <c r="J4232" s="4">
        <f t="shared" ca="1" si="330"/>
        <v>6.2812500000000009</v>
      </c>
      <c r="K4232" s="5">
        <v>7.2993411378002131</v>
      </c>
      <c r="L4232" s="153">
        <v>0</v>
      </c>
    </row>
    <row r="4233" spans="1:12" x14ac:dyDescent="0.25">
      <c r="A4233" s="2">
        <v>43795</v>
      </c>
      <c r="B4233" s="3">
        <f t="shared" si="331"/>
        <v>26</v>
      </c>
      <c r="C4233" s="3">
        <f t="shared" si="332"/>
        <v>11</v>
      </c>
      <c r="D4233" s="3">
        <f t="shared" si="333"/>
        <v>2019</v>
      </c>
      <c r="E4233" s="4">
        <v>16.545833333333331</v>
      </c>
      <c r="F4233" s="4">
        <v>15.47916666666667</v>
      </c>
      <c r="G4233" s="4">
        <f t="shared" si="334"/>
        <v>16.012499999999999</v>
      </c>
      <c r="H4233" s="4">
        <v>15.476300000000002</v>
      </c>
      <c r="I4233" s="3">
        <v>7.6</v>
      </c>
      <c r="J4233" s="4">
        <f t="shared" ca="1" si="330"/>
        <v>6.0125000000000002</v>
      </c>
      <c r="K4233" s="5">
        <v>3.6943617232783326</v>
      </c>
      <c r="L4233" s="153">
        <v>0</v>
      </c>
    </row>
    <row r="4234" spans="1:12" x14ac:dyDescent="0.25">
      <c r="A4234" s="2">
        <v>43796</v>
      </c>
      <c r="B4234" s="3">
        <f t="shared" si="331"/>
        <v>27</v>
      </c>
      <c r="C4234" s="3">
        <f t="shared" si="332"/>
        <v>11</v>
      </c>
      <c r="D4234" s="3">
        <f t="shared" si="333"/>
        <v>2019</v>
      </c>
      <c r="E4234" s="4">
        <v>17.091666666666665</v>
      </c>
      <c r="F4234" s="4">
        <v>16.420833333333331</v>
      </c>
      <c r="G4234" s="4">
        <f t="shared" si="334"/>
        <v>16.756249999999998</v>
      </c>
      <c r="H4234" s="4">
        <v>8.0586999999999982</v>
      </c>
      <c r="I4234" s="3">
        <v>1.2000000000000002</v>
      </c>
      <c r="J4234" s="4">
        <f t="shared" ca="1" si="330"/>
        <v>6.7562499999999979</v>
      </c>
      <c r="K4234" s="5">
        <v>1.9385828429651712</v>
      </c>
      <c r="L4234" s="153">
        <v>0</v>
      </c>
    </row>
    <row r="4235" spans="1:12" x14ac:dyDescent="0.25">
      <c r="A4235" s="2">
        <v>43797</v>
      </c>
      <c r="B4235" s="3">
        <f t="shared" si="331"/>
        <v>28</v>
      </c>
      <c r="C4235" s="3">
        <f t="shared" si="332"/>
        <v>11</v>
      </c>
      <c r="D4235" s="3">
        <f t="shared" si="333"/>
        <v>2019</v>
      </c>
      <c r="E4235" s="4">
        <v>16.833333333333339</v>
      </c>
      <c r="F4235" s="4">
        <v>15.158333333333337</v>
      </c>
      <c r="G4235" s="4">
        <f t="shared" si="334"/>
        <v>15.995833333333337</v>
      </c>
      <c r="H4235" s="4">
        <v>32.507300000000001</v>
      </c>
      <c r="I4235" s="3">
        <v>0.4</v>
      </c>
      <c r="J4235" s="4">
        <f t="shared" ca="1" si="330"/>
        <v>5.995833333333338</v>
      </c>
      <c r="K4235" s="5">
        <v>7.5838033324286611</v>
      </c>
      <c r="L4235" s="153">
        <v>0</v>
      </c>
    </row>
    <row r="4236" spans="1:12" x14ac:dyDescent="0.25">
      <c r="A4236" s="2">
        <v>43798</v>
      </c>
      <c r="B4236" s="3">
        <f t="shared" si="331"/>
        <v>29</v>
      </c>
      <c r="C4236" s="3">
        <f t="shared" si="332"/>
        <v>11</v>
      </c>
      <c r="D4236" s="3">
        <f t="shared" si="333"/>
        <v>2019</v>
      </c>
      <c r="E4236" s="4">
        <v>19.245833333333337</v>
      </c>
      <c r="F4236" s="4">
        <v>17.654166666666669</v>
      </c>
      <c r="G4236" s="4">
        <f t="shared" si="334"/>
        <v>18.450000000000003</v>
      </c>
      <c r="H4236" s="4">
        <v>31.429600000000001</v>
      </c>
      <c r="I4236" s="3">
        <v>0</v>
      </c>
      <c r="J4236" s="4">
        <f t="shared" ca="1" si="330"/>
        <v>8.4500000000000028</v>
      </c>
      <c r="K4236" s="5">
        <v>8.1860324119306469</v>
      </c>
      <c r="L4236" s="153">
        <v>0</v>
      </c>
    </row>
    <row r="4237" spans="1:12" x14ac:dyDescent="0.25">
      <c r="A4237" s="2">
        <v>43799</v>
      </c>
      <c r="B4237" s="3">
        <f t="shared" si="331"/>
        <v>30</v>
      </c>
      <c r="C4237" s="3">
        <f t="shared" si="332"/>
        <v>11</v>
      </c>
      <c r="D4237" s="3">
        <f t="shared" si="333"/>
        <v>2019</v>
      </c>
      <c r="E4237" s="4">
        <v>21.795833333333334</v>
      </c>
      <c r="F4237" s="4">
        <v>20.016666666666666</v>
      </c>
      <c r="G4237" s="4">
        <f t="shared" si="334"/>
        <v>20.90625</v>
      </c>
      <c r="H4237" s="4">
        <v>25.092199999999998</v>
      </c>
      <c r="I4237" s="3">
        <v>9.6</v>
      </c>
      <c r="J4237" s="4">
        <f t="shared" ca="1" si="330"/>
        <v>10.90625</v>
      </c>
      <c r="K4237" s="5">
        <v>7.1604096674383699</v>
      </c>
      <c r="L4237" s="153">
        <v>0</v>
      </c>
    </row>
    <row r="4238" spans="1:12" x14ac:dyDescent="0.25">
      <c r="A4238" s="2">
        <v>43800</v>
      </c>
      <c r="B4238" s="3">
        <f t="shared" si="331"/>
        <v>1</v>
      </c>
      <c r="C4238" s="3">
        <f t="shared" si="332"/>
        <v>12</v>
      </c>
      <c r="D4238" s="3">
        <f t="shared" si="333"/>
        <v>2019</v>
      </c>
      <c r="E4238" s="4">
        <v>20.704166666666669</v>
      </c>
      <c r="F4238" s="4">
        <v>19.254166666666666</v>
      </c>
      <c r="G4238" s="4">
        <f t="shared" si="334"/>
        <v>19.979166666666668</v>
      </c>
      <c r="H4238" s="4">
        <v>22.148099999999999</v>
      </c>
      <c r="I4238" s="3">
        <v>0.8</v>
      </c>
      <c r="J4238" s="4">
        <f t="shared" ca="1" si="330"/>
        <v>9.9791666666666679</v>
      </c>
      <c r="K4238" s="5">
        <v>6.0678211802874378</v>
      </c>
      <c r="L4238" s="154">
        <v>0</v>
      </c>
    </row>
    <row r="4239" spans="1:12" x14ac:dyDescent="0.25">
      <c r="A4239" s="2">
        <v>43801</v>
      </c>
      <c r="B4239" s="3">
        <f t="shared" si="331"/>
        <v>2</v>
      </c>
      <c r="C4239" s="3">
        <f t="shared" si="332"/>
        <v>12</v>
      </c>
      <c r="D4239" s="3">
        <f t="shared" si="333"/>
        <v>2019</v>
      </c>
      <c r="E4239" s="4">
        <v>15.949999999999998</v>
      </c>
      <c r="F4239" s="4">
        <v>14.174999999999999</v>
      </c>
      <c r="G4239" s="4">
        <f t="shared" si="334"/>
        <v>15.062499999999998</v>
      </c>
      <c r="H4239" s="4">
        <v>32.685099999999998</v>
      </c>
      <c r="I4239" s="3">
        <v>0</v>
      </c>
      <c r="J4239" s="4">
        <f t="shared" ca="1" si="330"/>
        <v>5.0624999999999982</v>
      </c>
      <c r="K4239" s="5">
        <v>7.8961249608004964</v>
      </c>
      <c r="L4239" s="154">
        <v>0</v>
      </c>
    </row>
    <row r="4240" spans="1:12" x14ac:dyDescent="0.25">
      <c r="A4240" s="2">
        <v>43802</v>
      </c>
      <c r="B4240" s="3">
        <f t="shared" si="331"/>
        <v>3</v>
      </c>
      <c r="C4240" s="3">
        <f t="shared" si="332"/>
        <v>12</v>
      </c>
      <c r="D4240" s="3">
        <f t="shared" si="333"/>
        <v>2019</v>
      </c>
      <c r="E4240" s="4">
        <v>16.945833333333329</v>
      </c>
      <c r="F4240" s="4">
        <v>15.470833333333333</v>
      </c>
      <c r="G4240" s="4">
        <f t="shared" si="334"/>
        <v>16.208333333333332</v>
      </c>
      <c r="H4240" s="4">
        <v>30.589299999999998</v>
      </c>
      <c r="I4240" s="3">
        <v>0</v>
      </c>
      <c r="J4240" s="4">
        <f t="shared" ca="1" si="330"/>
        <v>6.2083333333333313</v>
      </c>
      <c r="K4240" s="5">
        <v>7.007765072524875</v>
      </c>
      <c r="L4240" s="154">
        <v>0</v>
      </c>
    </row>
    <row r="4241" spans="1:12" x14ac:dyDescent="0.25">
      <c r="A4241" s="2">
        <v>43803</v>
      </c>
      <c r="B4241" s="3">
        <f t="shared" si="331"/>
        <v>4</v>
      </c>
      <c r="C4241" s="3">
        <f t="shared" si="332"/>
        <v>12</v>
      </c>
      <c r="D4241" s="3">
        <f t="shared" si="333"/>
        <v>2019</v>
      </c>
      <c r="E4241" s="4">
        <v>18.475000000000001</v>
      </c>
      <c r="F4241" s="4">
        <v>17.333333333333332</v>
      </c>
      <c r="G4241" s="4">
        <f t="shared" si="334"/>
        <v>17.904166666666669</v>
      </c>
      <c r="H4241" s="4">
        <v>17.925900000000002</v>
      </c>
      <c r="I4241" s="3">
        <v>0</v>
      </c>
      <c r="J4241" s="4">
        <f t="shared" ca="1" si="330"/>
        <v>7.9041666666666668</v>
      </c>
      <c r="K4241" s="5">
        <v>4.5109095017948926</v>
      </c>
      <c r="L4241" s="154">
        <v>0</v>
      </c>
    </row>
    <row r="4242" spans="1:12" x14ac:dyDescent="0.25">
      <c r="A4242" s="2">
        <v>43804</v>
      </c>
      <c r="B4242" s="3">
        <f t="shared" si="331"/>
        <v>5</v>
      </c>
      <c r="C4242" s="3">
        <f t="shared" si="332"/>
        <v>12</v>
      </c>
      <c r="D4242" s="3">
        <f t="shared" si="333"/>
        <v>2019</v>
      </c>
      <c r="E4242" s="4">
        <v>19.075000000000006</v>
      </c>
      <c r="F4242" s="4">
        <v>18.045833333333334</v>
      </c>
      <c r="G4242" s="4">
        <f t="shared" si="334"/>
        <v>18.560416666666669</v>
      </c>
      <c r="H4242" s="4">
        <v>19.7944</v>
      </c>
      <c r="I4242" s="3">
        <v>11.799999999999999</v>
      </c>
      <c r="J4242" s="4">
        <f t="shared" ca="1" si="330"/>
        <v>8.5604166666666703</v>
      </c>
      <c r="K4242" s="5">
        <v>5.0517157158838373</v>
      </c>
      <c r="L4242" s="154">
        <v>0</v>
      </c>
    </row>
    <row r="4243" spans="1:12" x14ac:dyDescent="0.25">
      <c r="A4243" s="2">
        <v>43805</v>
      </c>
      <c r="B4243" s="3">
        <f t="shared" si="331"/>
        <v>6</v>
      </c>
      <c r="C4243" s="3">
        <f t="shared" si="332"/>
        <v>12</v>
      </c>
      <c r="D4243" s="3">
        <f t="shared" si="333"/>
        <v>2019</v>
      </c>
      <c r="E4243" s="4">
        <v>17.266666666666669</v>
      </c>
      <c r="F4243" s="4">
        <v>15.804166666666667</v>
      </c>
      <c r="G4243" s="4">
        <f t="shared" si="334"/>
        <v>16.53541666666667</v>
      </c>
      <c r="H4243" s="4">
        <v>33.329099999999997</v>
      </c>
      <c r="I4243" s="3">
        <v>0</v>
      </c>
      <c r="J4243" s="4">
        <f t="shared" ca="1" si="330"/>
        <v>6.5354166666666682</v>
      </c>
      <c r="K4243" s="5">
        <v>8.6439214155800688</v>
      </c>
      <c r="L4243" s="154">
        <v>0</v>
      </c>
    </row>
    <row r="4244" spans="1:12" x14ac:dyDescent="0.25">
      <c r="A4244" s="2">
        <v>43806</v>
      </c>
      <c r="B4244" s="3">
        <f t="shared" si="331"/>
        <v>7</v>
      </c>
      <c r="C4244" s="3">
        <f t="shared" si="332"/>
        <v>12</v>
      </c>
      <c r="D4244" s="3">
        <f t="shared" si="333"/>
        <v>2019</v>
      </c>
      <c r="E4244" s="4">
        <v>19.237500000000001</v>
      </c>
      <c r="F4244" s="4">
        <v>17.337499999999999</v>
      </c>
      <c r="G4244" s="4">
        <f t="shared" si="334"/>
        <v>18.287500000000001</v>
      </c>
      <c r="H4244" s="4">
        <v>29.539000000000005</v>
      </c>
      <c r="I4244" s="3">
        <v>0</v>
      </c>
      <c r="J4244" s="4">
        <f t="shared" ca="1" si="330"/>
        <v>8.2874999999999996</v>
      </c>
      <c r="K4244" s="5">
        <v>8.6155317438798598</v>
      </c>
      <c r="L4244" s="154">
        <v>0</v>
      </c>
    </row>
    <row r="4245" spans="1:12" x14ac:dyDescent="0.25">
      <c r="A4245" s="2">
        <v>43807</v>
      </c>
      <c r="B4245" s="3">
        <f t="shared" si="331"/>
        <v>8</v>
      </c>
      <c r="C4245" s="3">
        <f t="shared" si="332"/>
        <v>12</v>
      </c>
      <c r="D4245" s="3">
        <f t="shared" si="333"/>
        <v>2019</v>
      </c>
      <c r="E4245" s="4">
        <v>19.541666666666661</v>
      </c>
      <c r="F4245" s="4">
        <v>17.75</v>
      </c>
      <c r="G4245" s="4">
        <f t="shared" si="334"/>
        <v>18.645833333333329</v>
      </c>
      <c r="H4245" s="4">
        <v>27.798999999999999</v>
      </c>
      <c r="I4245" s="3">
        <v>0</v>
      </c>
      <c r="J4245" s="4">
        <f t="shared" ca="1" si="330"/>
        <v>8.6458333333333304</v>
      </c>
      <c r="K4245" s="5">
        <v>7.6928665996285872</v>
      </c>
      <c r="L4245" s="154">
        <v>0</v>
      </c>
    </row>
    <row r="4246" spans="1:12" x14ac:dyDescent="0.25">
      <c r="A4246" s="2">
        <v>43808</v>
      </c>
      <c r="B4246" s="3">
        <f t="shared" si="331"/>
        <v>9</v>
      </c>
      <c r="C4246" s="3">
        <f t="shared" si="332"/>
        <v>12</v>
      </c>
      <c r="D4246" s="3">
        <f t="shared" si="333"/>
        <v>2019</v>
      </c>
      <c r="E4246" s="4">
        <v>19.020833333333332</v>
      </c>
      <c r="F4246" s="4">
        <v>17.974999999999998</v>
      </c>
      <c r="G4246" s="4">
        <f t="shared" si="334"/>
        <v>18.497916666666665</v>
      </c>
      <c r="H4246" s="4">
        <v>18.837299999999999</v>
      </c>
      <c r="I4246" s="3">
        <v>5.6</v>
      </c>
      <c r="J4246" s="4">
        <f t="shared" ca="1" si="330"/>
        <v>8.497916666666665</v>
      </c>
      <c r="K4246" s="5">
        <v>4.8951842909887384</v>
      </c>
      <c r="L4246" s="154">
        <v>0</v>
      </c>
    </row>
    <row r="4247" spans="1:12" x14ac:dyDescent="0.25">
      <c r="A4247" s="2">
        <v>43809</v>
      </c>
      <c r="B4247" s="3">
        <f t="shared" si="331"/>
        <v>10</v>
      </c>
      <c r="C4247" s="3">
        <f t="shared" si="332"/>
        <v>12</v>
      </c>
      <c r="D4247" s="3">
        <f t="shared" si="333"/>
        <v>2019</v>
      </c>
      <c r="E4247" s="4">
        <v>20.516666666666662</v>
      </c>
      <c r="F4247" s="4">
        <v>18.779166666666665</v>
      </c>
      <c r="G4247" s="4">
        <f t="shared" si="334"/>
        <v>19.647916666666664</v>
      </c>
      <c r="H4247" s="4">
        <v>29.498100000000001</v>
      </c>
      <c r="I4247" s="3">
        <v>0</v>
      </c>
      <c r="J4247" s="4">
        <f t="shared" ca="1" si="330"/>
        <v>9.6479166666666636</v>
      </c>
      <c r="K4247" s="5">
        <v>8.1391205872624717</v>
      </c>
      <c r="L4247" s="154">
        <v>0</v>
      </c>
    </row>
    <row r="4248" spans="1:12" x14ac:dyDescent="0.25">
      <c r="A4248" s="2">
        <v>43810</v>
      </c>
      <c r="B4248" s="3">
        <f t="shared" si="331"/>
        <v>11</v>
      </c>
      <c r="C4248" s="3">
        <f t="shared" si="332"/>
        <v>12</v>
      </c>
      <c r="D4248" s="3">
        <f t="shared" si="333"/>
        <v>2019</v>
      </c>
      <c r="E4248" s="4">
        <v>22.158333333333331</v>
      </c>
      <c r="F4248" s="4">
        <v>20.400000000000002</v>
      </c>
      <c r="G4248" s="4">
        <f t="shared" si="334"/>
        <v>21.279166666666669</v>
      </c>
      <c r="H4248" s="4">
        <v>28.494799999999998</v>
      </c>
      <c r="I4248" s="3">
        <v>0</v>
      </c>
      <c r="J4248" s="4">
        <f t="shared" ca="1" si="330"/>
        <v>11.279166666666667</v>
      </c>
      <c r="K4248" s="5">
        <v>8.3589822692867237</v>
      </c>
      <c r="L4248" s="154">
        <v>0</v>
      </c>
    </row>
    <row r="4249" spans="1:12" x14ac:dyDescent="0.25">
      <c r="A4249" s="2">
        <v>43811</v>
      </c>
      <c r="B4249" s="3">
        <f t="shared" si="331"/>
        <v>12</v>
      </c>
      <c r="C4249" s="3">
        <f t="shared" si="332"/>
        <v>12</v>
      </c>
      <c r="D4249" s="3">
        <f t="shared" si="333"/>
        <v>2019</v>
      </c>
      <c r="E4249" s="4">
        <v>21.008333333333336</v>
      </c>
      <c r="F4249" s="4">
        <v>19.091666666666669</v>
      </c>
      <c r="G4249" s="4">
        <f t="shared" si="334"/>
        <v>20.050000000000004</v>
      </c>
      <c r="H4249" s="4">
        <v>15.328200000000002</v>
      </c>
      <c r="I4249" s="3">
        <v>12.600000000000001</v>
      </c>
      <c r="J4249" s="4">
        <f t="shared" ca="1" si="330"/>
        <v>10.050000000000002</v>
      </c>
      <c r="K4249" s="5">
        <v>4.2873185172887602</v>
      </c>
      <c r="L4249" s="154">
        <v>0</v>
      </c>
    </row>
    <row r="4250" spans="1:12" x14ac:dyDescent="0.25">
      <c r="A4250" s="2">
        <v>43812</v>
      </c>
      <c r="B4250" s="3">
        <f t="shared" si="331"/>
        <v>13</v>
      </c>
      <c r="C4250" s="3">
        <f t="shared" si="332"/>
        <v>12</v>
      </c>
      <c r="D4250" s="3">
        <f t="shared" si="333"/>
        <v>2019</v>
      </c>
      <c r="E4250" s="4">
        <v>19.866666666666664</v>
      </c>
      <c r="F4250" s="4">
        <v>18.362500000000001</v>
      </c>
      <c r="G4250" s="4">
        <f t="shared" si="334"/>
        <v>19.114583333333332</v>
      </c>
      <c r="H4250" s="4">
        <v>31.364199999999997</v>
      </c>
      <c r="I4250" s="3">
        <v>0.2</v>
      </c>
      <c r="J4250" s="4">
        <f t="shared" ca="1" si="330"/>
        <v>9.1145833333333321</v>
      </c>
      <c r="K4250" s="5">
        <v>7.838289077498894</v>
      </c>
      <c r="L4250" s="154">
        <v>0</v>
      </c>
    </row>
    <row r="4251" spans="1:12" x14ac:dyDescent="0.25">
      <c r="A4251" s="2">
        <v>43813</v>
      </c>
      <c r="B4251" s="3">
        <f t="shared" si="331"/>
        <v>14</v>
      </c>
      <c r="C4251" s="3">
        <f t="shared" si="332"/>
        <v>12</v>
      </c>
      <c r="D4251" s="3">
        <f t="shared" si="333"/>
        <v>2019</v>
      </c>
      <c r="E4251" s="4">
        <v>20.616666666666671</v>
      </c>
      <c r="F4251" s="4">
        <v>18.920833333333334</v>
      </c>
      <c r="G4251" s="4">
        <f t="shared" si="334"/>
        <v>19.768750000000004</v>
      </c>
      <c r="H4251" s="4">
        <v>26.133899999999997</v>
      </c>
      <c r="I4251" s="3">
        <v>0</v>
      </c>
      <c r="J4251" s="4">
        <f t="shared" ca="1" si="330"/>
        <v>9.7687500000000025</v>
      </c>
      <c r="K4251" s="5">
        <v>6.6352342509806199</v>
      </c>
      <c r="L4251" s="154">
        <v>0</v>
      </c>
    </row>
    <row r="4252" spans="1:12" x14ac:dyDescent="0.25">
      <c r="A4252" s="2">
        <v>43814</v>
      </c>
      <c r="B4252" s="3">
        <f t="shared" si="331"/>
        <v>15</v>
      </c>
      <c r="C4252" s="3">
        <f t="shared" si="332"/>
        <v>12</v>
      </c>
      <c r="D4252" s="3">
        <f t="shared" si="333"/>
        <v>2019</v>
      </c>
      <c r="E4252" s="4">
        <v>21.095833333333331</v>
      </c>
      <c r="F4252" s="4">
        <v>19.533333333333335</v>
      </c>
      <c r="G4252" s="4">
        <f t="shared" si="334"/>
        <v>20.314583333333331</v>
      </c>
      <c r="H4252" s="4">
        <v>16.752299999999998</v>
      </c>
      <c r="I4252" s="3">
        <v>16.799999999999997</v>
      </c>
      <c r="J4252" s="4">
        <f t="shared" ca="1" si="330"/>
        <v>10.314583333333333</v>
      </c>
      <c r="K4252" s="5">
        <v>4.5099542378390955</v>
      </c>
      <c r="L4252" s="154">
        <v>0</v>
      </c>
    </row>
    <row r="4253" spans="1:12" x14ac:dyDescent="0.25">
      <c r="A4253" s="2">
        <v>43815</v>
      </c>
      <c r="B4253" s="3">
        <f t="shared" si="331"/>
        <v>16</v>
      </c>
      <c r="C4253" s="3">
        <f t="shared" si="332"/>
        <v>12</v>
      </c>
      <c r="D4253" s="3">
        <f t="shared" si="333"/>
        <v>2019</v>
      </c>
      <c r="E4253" s="4">
        <v>18.074999999999999</v>
      </c>
      <c r="F4253" s="4">
        <v>17.424999999999994</v>
      </c>
      <c r="G4253" s="4">
        <f t="shared" si="334"/>
        <v>17.749999999999996</v>
      </c>
      <c r="H4253" s="4">
        <v>8.1551000000000009</v>
      </c>
      <c r="I4253" s="3">
        <v>15.399999999999999</v>
      </c>
      <c r="J4253" s="4">
        <f t="shared" ca="1" si="330"/>
        <v>7.7499999999999964</v>
      </c>
      <c r="K4253" s="5">
        <v>2.0705129325547711</v>
      </c>
      <c r="L4253" s="154">
        <v>0</v>
      </c>
    </row>
    <row r="4254" spans="1:12" x14ac:dyDescent="0.25">
      <c r="A4254" s="2">
        <v>43816</v>
      </c>
      <c r="B4254" s="3">
        <f t="shared" si="331"/>
        <v>17</v>
      </c>
      <c r="C4254" s="3">
        <f t="shared" si="332"/>
        <v>12</v>
      </c>
      <c r="D4254" s="3">
        <f t="shared" si="333"/>
        <v>2019</v>
      </c>
      <c r="E4254" s="4">
        <v>17.095833333333328</v>
      </c>
      <c r="F4254" s="4">
        <v>16.208333333333336</v>
      </c>
      <c r="G4254" s="4">
        <f t="shared" si="334"/>
        <v>16.65208333333333</v>
      </c>
      <c r="H4254" s="4">
        <v>13.080800000000002</v>
      </c>
      <c r="I4254" s="3">
        <v>7.4</v>
      </c>
      <c r="J4254" s="4">
        <f t="shared" ca="1" si="330"/>
        <v>6.6520833333333318</v>
      </c>
      <c r="K4254" s="5">
        <v>3.1284089671911377</v>
      </c>
      <c r="L4254" s="154">
        <v>0</v>
      </c>
    </row>
    <row r="4255" spans="1:12" x14ac:dyDescent="0.25">
      <c r="A4255" s="2">
        <v>43817</v>
      </c>
      <c r="B4255" s="3">
        <f t="shared" si="331"/>
        <v>18</v>
      </c>
      <c r="C4255" s="3">
        <f t="shared" si="332"/>
        <v>12</v>
      </c>
      <c r="D4255" s="3">
        <f t="shared" si="333"/>
        <v>2019</v>
      </c>
      <c r="E4255" s="4">
        <v>17.083333333333339</v>
      </c>
      <c r="F4255" s="4">
        <v>15.641666666666671</v>
      </c>
      <c r="G4255" s="4">
        <f t="shared" si="334"/>
        <v>16.362500000000004</v>
      </c>
      <c r="H4255" s="4">
        <v>23.926300000000001</v>
      </c>
      <c r="I4255" s="3">
        <v>0</v>
      </c>
      <c r="J4255" s="4">
        <f t="shared" ca="1" si="330"/>
        <v>6.3625000000000052</v>
      </c>
      <c r="K4255" s="5">
        <v>5.7147268106434943</v>
      </c>
      <c r="L4255" s="154">
        <v>0</v>
      </c>
    </row>
    <row r="4256" spans="1:12" x14ac:dyDescent="0.25">
      <c r="A4256" s="2">
        <v>43818</v>
      </c>
      <c r="B4256" s="3">
        <f t="shared" si="331"/>
        <v>19</v>
      </c>
      <c r="C4256" s="3">
        <f t="shared" si="332"/>
        <v>12</v>
      </c>
      <c r="D4256" s="3">
        <f t="shared" si="333"/>
        <v>2019</v>
      </c>
      <c r="E4256" s="4">
        <v>19.341666666666669</v>
      </c>
      <c r="F4256" s="4">
        <v>17.787499999999998</v>
      </c>
      <c r="G4256" s="4">
        <f t="shared" si="334"/>
        <v>18.564583333333331</v>
      </c>
      <c r="H4256" s="4">
        <v>25.968699999999998</v>
      </c>
      <c r="I4256" s="3">
        <v>0</v>
      </c>
      <c r="J4256" s="4">
        <f t="shared" ca="1" si="330"/>
        <v>8.5645833333333332</v>
      </c>
      <c r="K4256" s="5">
        <v>6.5594989161912745</v>
      </c>
      <c r="L4256" s="154">
        <v>0</v>
      </c>
    </row>
    <row r="4257" spans="1:12" x14ac:dyDescent="0.25">
      <c r="A4257" s="2">
        <v>43819</v>
      </c>
      <c r="B4257" s="3">
        <f t="shared" si="331"/>
        <v>20</v>
      </c>
      <c r="C4257" s="3">
        <f t="shared" si="332"/>
        <v>12</v>
      </c>
      <c r="D4257" s="3">
        <f t="shared" si="333"/>
        <v>2019</v>
      </c>
      <c r="E4257" s="4">
        <v>21.387500000000003</v>
      </c>
      <c r="F4257" s="4">
        <v>19.816666666666674</v>
      </c>
      <c r="G4257" s="4">
        <f t="shared" si="334"/>
        <v>20.60208333333334</v>
      </c>
      <c r="H4257" s="4">
        <v>22.240099999999998</v>
      </c>
      <c r="I4257" s="3">
        <v>0.4</v>
      </c>
      <c r="J4257" s="4">
        <f t="shared" ca="1" si="330"/>
        <v>10.602083333333338</v>
      </c>
      <c r="K4257" s="5">
        <v>5.7683471071105572</v>
      </c>
      <c r="L4257" s="154">
        <v>0</v>
      </c>
    </row>
    <row r="4258" spans="1:12" x14ac:dyDescent="0.25">
      <c r="A4258" s="2">
        <v>43820</v>
      </c>
      <c r="B4258" s="3">
        <f t="shared" si="331"/>
        <v>21</v>
      </c>
      <c r="C4258" s="3">
        <f t="shared" si="332"/>
        <v>12</v>
      </c>
      <c r="D4258" s="3">
        <f t="shared" si="333"/>
        <v>2019</v>
      </c>
      <c r="E4258" s="4">
        <v>21.033333333333335</v>
      </c>
      <c r="F4258" s="4">
        <v>19.662499999999998</v>
      </c>
      <c r="G4258" s="4">
        <f t="shared" si="334"/>
        <v>20.347916666666666</v>
      </c>
      <c r="H4258" s="4">
        <v>19.2182</v>
      </c>
      <c r="I4258" s="3">
        <v>0</v>
      </c>
      <c r="J4258" s="4">
        <f t="shared" ca="1" si="330"/>
        <v>10.347916666666666</v>
      </c>
      <c r="K4258" s="5">
        <v>5.1702057258284464</v>
      </c>
      <c r="L4258" s="154">
        <v>0</v>
      </c>
    </row>
    <row r="4259" spans="1:12" x14ac:dyDescent="0.25">
      <c r="A4259" s="2">
        <v>43821</v>
      </c>
      <c r="B4259" s="3">
        <f t="shared" si="331"/>
        <v>22</v>
      </c>
      <c r="C4259" s="3">
        <f t="shared" si="332"/>
        <v>12</v>
      </c>
      <c r="D4259" s="3">
        <f t="shared" si="333"/>
        <v>2019</v>
      </c>
      <c r="E4259" s="4">
        <v>18.020833333333332</v>
      </c>
      <c r="F4259" s="4">
        <v>16.400000000000002</v>
      </c>
      <c r="G4259" s="4">
        <f t="shared" si="334"/>
        <v>17.210416666666667</v>
      </c>
      <c r="H4259" s="4">
        <v>31.079100000000004</v>
      </c>
      <c r="I4259" s="3">
        <v>0</v>
      </c>
      <c r="J4259" s="4">
        <f t="shared" ca="1" si="330"/>
        <v>7.2104166666666671</v>
      </c>
      <c r="K4259" s="5">
        <v>7.8654203948051649</v>
      </c>
      <c r="L4259" s="154">
        <v>0</v>
      </c>
    </row>
    <row r="4260" spans="1:12" x14ac:dyDescent="0.25">
      <c r="A4260" s="2">
        <v>43822</v>
      </c>
      <c r="B4260" s="3">
        <f t="shared" si="331"/>
        <v>23</v>
      </c>
      <c r="C4260" s="3">
        <f t="shared" si="332"/>
        <v>12</v>
      </c>
      <c r="D4260" s="3">
        <f t="shared" si="333"/>
        <v>2019</v>
      </c>
      <c r="E4260" s="4">
        <v>17.458333333333332</v>
      </c>
      <c r="F4260" s="4">
        <v>15.829166666666667</v>
      </c>
      <c r="G4260" s="4">
        <f t="shared" si="334"/>
        <v>16.643750000000001</v>
      </c>
      <c r="H4260" s="4">
        <v>33.825000000000003</v>
      </c>
      <c r="I4260" s="3">
        <v>0</v>
      </c>
      <c r="J4260" s="4">
        <f t="shared" ca="1" si="330"/>
        <v>6.6437499999999998</v>
      </c>
      <c r="K4260" s="5">
        <v>8.6413588608925185</v>
      </c>
      <c r="L4260" s="154">
        <v>0</v>
      </c>
    </row>
    <row r="4261" spans="1:12" x14ac:dyDescent="0.25">
      <c r="A4261" s="2">
        <v>43823</v>
      </c>
      <c r="B4261" s="3">
        <f t="shared" si="331"/>
        <v>24</v>
      </c>
      <c r="C4261" s="3">
        <f t="shared" si="332"/>
        <v>12</v>
      </c>
      <c r="D4261" s="3">
        <f t="shared" si="333"/>
        <v>2019</v>
      </c>
      <c r="E4261" s="4">
        <v>19.887499999999999</v>
      </c>
      <c r="F4261" s="4">
        <v>18.366666666666671</v>
      </c>
      <c r="G4261" s="4">
        <f t="shared" si="334"/>
        <v>19.127083333333335</v>
      </c>
      <c r="H4261" s="4">
        <v>33.184899999999985</v>
      </c>
      <c r="I4261" s="3">
        <v>0</v>
      </c>
      <c r="J4261" s="4">
        <f t="shared" ca="1" si="330"/>
        <v>9.127083333333335</v>
      </c>
      <c r="K4261" s="5">
        <v>8.9753418549868815</v>
      </c>
      <c r="L4261" s="154">
        <v>0</v>
      </c>
    </row>
    <row r="4262" spans="1:12" x14ac:dyDescent="0.25">
      <c r="A4262" s="2">
        <v>43824</v>
      </c>
      <c r="B4262" s="3">
        <f t="shared" si="331"/>
        <v>25</v>
      </c>
      <c r="C4262" s="3">
        <f t="shared" si="332"/>
        <v>12</v>
      </c>
      <c r="D4262" s="3">
        <f t="shared" si="333"/>
        <v>2019</v>
      </c>
      <c r="E4262" s="4">
        <v>23.008333333333336</v>
      </c>
      <c r="F4262" s="4">
        <v>21.241666666666664</v>
      </c>
      <c r="G4262" s="4">
        <f t="shared" si="334"/>
        <v>22.125</v>
      </c>
      <c r="H4262" s="4">
        <v>29.108199999999997</v>
      </c>
      <c r="I4262" s="3">
        <v>0</v>
      </c>
      <c r="J4262" s="4">
        <f t="shared" ca="1" si="330"/>
        <v>12.125</v>
      </c>
      <c r="K4262" s="5">
        <v>8.7061457480713802</v>
      </c>
      <c r="L4262" s="154">
        <v>0</v>
      </c>
    </row>
    <row r="4263" spans="1:12" x14ac:dyDescent="0.25">
      <c r="A4263" s="2">
        <v>43825</v>
      </c>
      <c r="B4263" s="3">
        <f t="shared" si="331"/>
        <v>26</v>
      </c>
      <c r="C4263" s="3">
        <f t="shared" si="332"/>
        <v>12</v>
      </c>
      <c r="D4263" s="3">
        <f t="shared" si="333"/>
        <v>2019</v>
      </c>
      <c r="E4263" s="4">
        <v>24.308333333333334</v>
      </c>
      <c r="F4263" s="4">
        <v>22.599999999999998</v>
      </c>
      <c r="G4263" s="4">
        <f t="shared" si="334"/>
        <v>23.454166666666666</v>
      </c>
      <c r="H4263" s="4">
        <v>25.809699999999992</v>
      </c>
      <c r="I4263" s="3">
        <v>0</v>
      </c>
      <c r="J4263" s="4">
        <f t="shared" ca="1" si="330"/>
        <v>13.454166666666666</v>
      </c>
      <c r="K4263" s="5">
        <v>8.1175145607281181</v>
      </c>
      <c r="L4263" s="154">
        <v>0</v>
      </c>
    </row>
    <row r="4264" spans="1:12" x14ac:dyDescent="0.25">
      <c r="A4264" s="2">
        <v>43826</v>
      </c>
      <c r="B4264" s="3">
        <f t="shared" si="331"/>
        <v>27</v>
      </c>
      <c r="C4264" s="3">
        <f t="shared" si="332"/>
        <v>12</v>
      </c>
      <c r="D4264" s="3">
        <f t="shared" si="333"/>
        <v>2019</v>
      </c>
      <c r="E4264" s="4">
        <v>24.941666666666666</v>
      </c>
      <c r="F4264" s="4">
        <v>23.075000000000006</v>
      </c>
      <c r="G4264" s="4">
        <f t="shared" si="334"/>
        <v>24.008333333333336</v>
      </c>
      <c r="H4264" s="4">
        <v>28.8748</v>
      </c>
      <c r="I4264" s="3">
        <v>0</v>
      </c>
      <c r="J4264" s="4">
        <f t="shared" ca="1" si="330"/>
        <v>14.008333333333336</v>
      </c>
      <c r="K4264" s="5">
        <v>9.1970102581794286</v>
      </c>
      <c r="L4264" s="154">
        <v>0</v>
      </c>
    </row>
    <row r="4265" spans="1:12" x14ac:dyDescent="0.25">
      <c r="A4265" s="2">
        <v>43827</v>
      </c>
      <c r="B4265" s="3">
        <f t="shared" si="331"/>
        <v>28</v>
      </c>
      <c r="C4265" s="3">
        <f t="shared" si="332"/>
        <v>12</v>
      </c>
      <c r="D4265" s="3">
        <f t="shared" si="333"/>
        <v>2019</v>
      </c>
      <c r="E4265" s="4">
        <v>24.587500000000002</v>
      </c>
      <c r="F4265" s="4">
        <v>22.729166666666668</v>
      </c>
      <c r="G4265" s="4">
        <f t="shared" si="334"/>
        <v>23.658333333333335</v>
      </c>
      <c r="H4265" s="4">
        <v>29.556200000000004</v>
      </c>
      <c r="I4265" s="3">
        <v>0</v>
      </c>
      <c r="J4265" s="4">
        <f t="shared" ca="1" si="330"/>
        <v>13.658333333333335</v>
      </c>
      <c r="K4265" s="5">
        <v>9.0930038868239773</v>
      </c>
      <c r="L4265" s="154">
        <v>0</v>
      </c>
    </row>
    <row r="4266" spans="1:12" x14ac:dyDescent="0.25">
      <c r="A4266" s="2">
        <v>43828</v>
      </c>
      <c r="B4266" s="3">
        <f t="shared" si="331"/>
        <v>29</v>
      </c>
      <c r="C4266" s="3">
        <f t="shared" si="332"/>
        <v>12</v>
      </c>
      <c r="D4266" s="3">
        <f t="shared" si="333"/>
        <v>2019</v>
      </c>
      <c r="E4266" s="4">
        <v>24.912499999999998</v>
      </c>
      <c r="F4266" s="4">
        <v>23.124999999999996</v>
      </c>
      <c r="G4266" s="4">
        <f t="shared" si="334"/>
        <v>24.018749999999997</v>
      </c>
      <c r="H4266" s="4">
        <v>27.698399999999999</v>
      </c>
      <c r="I4266" s="3">
        <v>0</v>
      </c>
      <c r="J4266" s="4">
        <f t="shared" ca="1" si="330"/>
        <v>14.018749999999997</v>
      </c>
      <c r="K4266" s="5">
        <v>8.5795556218744711</v>
      </c>
      <c r="L4266" s="154">
        <v>0</v>
      </c>
    </row>
    <row r="4267" spans="1:12" x14ac:dyDescent="0.25">
      <c r="A4267" s="2">
        <v>43829</v>
      </c>
      <c r="B4267" s="3">
        <f t="shared" si="331"/>
        <v>30</v>
      </c>
      <c r="C4267" s="3">
        <f t="shared" si="332"/>
        <v>12</v>
      </c>
      <c r="D4267" s="3">
        <f t="shared" si="333"/>
        <v>2019</v>
      </c>
      <c r="E4267" s="4">
        <v>24.487500000000001</v>
      </c>
      <c r="F4267" s="4">
        <v>22.737500000000001</v>
      </c>
      <c r="G4267" s="4">
        <f t="shared" si="334"/>
        <v>23.612500000000001</v>
      </c>
      <c r="H4267" s="4">
        <v>26.738200000000003</v>
      </c>
      <c r="I4267" s="3">
        <v>0</v>
      </c>
      <c r="J4267" s="4">
        <f t="shared" ca="1" si="330"/>
        <v>13.612500000000001</v>
      </c>
      <c r="K4267" s="5">
        <v>8.1429664108553101</v>
      </c>
      <c r="L4267" s="154">
        <v>0</v>
      </c>
    </row>
    <row r="4268" spans="1:12" x14ac:dyDescent="0.25">
      <c r="A4268" s="2">
        <v>43830</v>
      </c>
      <c r="B4268" s="3">
        <f t="shared" si="331"/>
        <v>31</v>
      </c>
      <c r="C4268" s="3">
        <f t="shared" si="332"/>
        <v>12</v>
      </c>
      <c r="D4268" s="3">
        <f t="shared" si="333"/>
        <v>2019</v>
      </c>
      <c r="E4268" s="4">
        <v>21.754166666666663</v>
      </c>
      <c r="F4268" s="4">
        <v>19.879166666666666</v>
      </c>
      <c r="G4268" s="4">
        <f t="shared" si="334"/>
        <v>20.816666666666663</v>
      </c>
      <c r="H4268" s="4">
        <v>19.607800000000001</v>
      </c>
      <c r="I4268" s="3">
        <v>27.6</v>
      </c>
      <c r="J4268" s="4">
        <f t="shared" ca="1" si="330"/>
        <v>10.816666666666665</v>
      </c>
      <c r="K4268" s="5">
        <v>5.2839011350988425</v>
      </c>
      <c r="L4268" s="154">
        <v>0</v>
      </c>
    </row>
    <row r="4269" spans="1:12" x14ac:dyDescent="0.25">
      <c r="A4269" s="2">
        <v>43831</v>
      </c>
      <c r="B4269" s="3">
        <f t="shared" si="331"/>
        <v>1</v>
      </c>
      <c r="C4269" s="3">
        <f t="shared" si="332"/>
        <v>1</v>
      </c>
      <c r="D4269" s="3">
        <f t="shared" si="333"/>
        <v>2020</v>
      </c>
      <c r="E4269" s="4">
        <v>21.837500000000002</v>
      </c>
      <c r="F4269" s="4">
        <v>20.108333333333331</v>
      </c>
      <c r="G4269" s="4">
        <f t="shared" si="334"/>
        <v>20.972916666666666</v>
      </c>
      <c r="H4269" s="4">
        <v>19.004399999999997</v>
      </c>
      <c r="I4269" s="3">
        <v>8.5999999999999979</v>
      </c>
      <c r="J4269" s="4">
        <f t="shared" ca="1" si="330"/>
        <v>10.972916666666666</v>
      </c>
      <c r="K4269" s="5">
        <v>5.033389871248855</v>
      </c>
      <c r="L4269" s="155">
        <v>0</v>
      </c>
    </row>
    <row r="4270" spans="1:12" x14ac:dyDescent="0.25">
      <c r="A4270" s="2">
        <v>43832</v>
      </c>
      <c r="B4270" s="3">
        <f t="shared" si="331"/>
        <v>2</v>
      </c>
      <c r="C4270" s="3">
        <f t="shared" si="332"/>
        <v>1</v>
      </c>
      <c r="D4270" s="3">
        <f t="shared" si="333"/>
        <v>2020</v>
      </c>
      <c r="E4270" s="4">
        <v>20.750000000000004</v>
      </c>
      <c r="F4270" s="4">
        <v>19.37083333333333</v>
      </c>
      <c r="G4270" s="4">
        <f t="shared" si="334"/>
        <v>20.060416666666669</v>
      </c>
      <c r="H4270" s="4">
        <v>22.876900000000003</v>
      </c>
      <c r="I4270" s="3">
        <v>2.2000000000000002</v>
      </c>
      <c r="J4270" s="4">
        <f t="shared" ca="1" si="330"/>
        <v>10.060416666666667</v>
      </c>
      <c r="K4270" s="5">
        <v>6.0344225685513306</v>
      </c>
      <c r="L4270" s="155">
        <v>0</v>
      </c>
    </row>
    <row r="4271" spans="1:12" x14ac:dyDescent="0.25">
      <c r="A4271" s="2">
        <v>43833</v>
      </c>
      <c r="B4271" s="3">
        <f t="shared" si="331"/>
        <v>3</v>
      </c>
      <c r="C4271" s="3">
        <f t="shared" si="332"/>
        <v>1</v>
      </c>
      <c r="D4271" s="3">
        <f t="shared" si="333"/>
        <v>2020</v>
      </c>
      <c r="E4271" s="4">
        <v>18.420833333333334</v>
      </c>
      <c r="F4271" s="4">
        <v>16.920833333333334</v>
      </c>
      <c r="G4271" s="4">
        <f t="shared" si="334"/>
        <v>17.670833333333334</v>
      </c>
      <c r="H4271" s="4">
        <v>26.177600000000002</v>
      </c>
      <c r="I4271" s="3">
        <v>0.2</v>
      </c>
      <c r="J4271" s="4">
        <f t="shared" ca="1" si="330"/>
        <v>7.6708333333333343</v>
      </c>
      <c r="K4271" s="5">
        <v>6.4745804690194282</v>
      </c>
      <c r="L4271" s="155">
        <v>0</v>
      </c>
    </row>
    <row r="4272" spans="1:12" x14ac:dyDescent="0.25">
      <c r="A4272" s="2">
        <v>43834</v>
      </c>
      <c r="B4272" s="3">
        <f t="shared" si="331"/>
        <v>4</v>
      </c>
      <c r="C4272" s="3">
        <f t="shared" si="332"/>
        <v>1</v>
      </c>
      <c r="D4272" s="3">
        <f t="shared" si="333"/>
        <v>2020</v>
      </c>
      <c r="E4272" s="4">
        <v>18.137499999999996</v>
      </c>
      <c r="F4272" s="4">
        <v>16.354166666666668</v>
      </c>
      <c r="G4272" s="4">
        <f t="shared" si="334"/>
        <v>17.24583333333333</v>
      </c>
      <c r="H4272" s="4">
        <v>18.327599999999997</v>
      </c>
      <c r="I4272" s="3">
        <v>62</v>
      </c>
      <c r="J4272" s="4">
        <f t="shared" ca="1" si="330"/>
        <v>7.2458333333333318</v>
      </c>
      <c r="K4272" s="5">
        <v>4.3349428664471512</v>
      </c>
      <c r="L4272" s="155">
        <v>0</v>
      </c>
    </row>
    <row r="4273" spans="1:12" x14ac:dyDescent="0.25">
      <c r="A4273" s="2">
        <v>43835</v>
      </c>
      <c r="B4273" s="3">
        <f t="shared" si="331"/>
        <v>5</v>
      </c>
      <c r="C4273" s="3">
        <f t="shared" si="332"/>
        <v>1</v>
      </c>
      <c r="D4273" s="3">
        <f t="shared" si="333"/>
        <v>2020</v>
      </c>
      <c r="E4273" s="4">
        <v>19.641666666666669</v>
      </c>
      <c r="F4273" s="4">
        <v>17.974999999999998</v>
      </c>
      <c r="G4273" s="4">
        <f t="shared" si="334"/>
        <v>18.808333333333334</v>
      </c>
      <c r="H4273" s="4">
        <v>22.410600000000002</v>
      </c>
      <c r="I4273" s="3">
        <v>1.4</v>
      </c>
      <c r="J4273" s="4">
        <f t="shared" ca="1" si="330"/>
        <v>8.8083333333333336</v>
      </c>
      <c r="K4273" s="5">
        <v>5.6001830572046014</v>
      </c>
      <c r="L4273" s="155">
        <v>0</v>
      </c>
    </row>
    <row r="4274" spans="1:12" x14ac:dyDescent="0.25">
      <c r="A4274" s="2">
        <v>43836</v>
      </c>
      <c r="B4274" s="3">
        <f t="shared" si="331"/>
        <v>6</v>
      </c>
      <c r="C4274" s="3">
        <f t="shared" si="332"/>
        <v>1</v>
      </c>
      <c r="D4274" s="3">
        <f t="shared" si="333"/>
        <v>2020</v>
      </c>
      <c r="E4274" s="4">
        <v>22.125</v>
      </c>
      <c r="F4274" s="4">
        <v>20.658333333333335</v>
      </c>
      <c r="G4274" s="4">
        <f t="shared" si="334"/>
        <v>21.391666666666666</v>
      </c>
      <c r="H4274" s="4">
        <v>29.711299999999994</v>
      </c>
      <c r="I4274" s="3">
        <v>0</v>
      </c>
      <c r="J4274" s="4">
        <f t="shared" ca="1" si="330"/>
        <v>11.391666666666667</v>
      </c>
      <c r="K4274" s="5">
        <v>8.1248060693514912</v>
      </c>
      <c r="L4274" s="155">
        <v>0</v>
      </c>
    </row>
    <row r="4275" spans="1:12" x14ac:dyDescent="0.25">
      <c r="A4275" s="2">
        <v>43837</v>
      </c>
      <c r="B4275" s="3">
        <f t="shared" si="331"/>
        <v>7</v>
      </c>
      <c r="C4275" s="3">
        <f t="shared" si="332"/>
        <v>1</v>
      </c>
      <c r="D4275" s="3">
        <f t="shared" si="333"/>
        <v>2020</v>
      </c>
      <c r="E4275" s="4">
        <v>22.387499999999999</v>
      </c>
      <c r="F4275" s="4">
        <v>20.387499999999999</v>
      </c>
      <c r="G4275" s="4">
        <f t="shared" si="334"/>
        <v>21.387499999999999</v>
      </c>
      <c r="H4275" s="4">
        <v>19.6953</v>
      </c>
      <c r="I4275" s="3">
        <v>10.8</v>
      </c>
      <c r="J4275" s="4">
        <f t="shared" ca="1" si="330"/>
        <v>11.387499999999999</v>
      </c>
      <c r="K4275" s="5">
        <v>5.6305630382220038</v>
      </c>
      <c r="L4275" s="155">
        <v>0</v>
      </c>
    </row>
    <row r="4276" spans="1:12" x14ac:dyDescent="0.25">
      <c r="A4276" s="2">
        <v>43838</v>
      </c>
      <c r="B4276" s="3">
        <f t="shared" si="331"/>
        <v>8</v>
      </c>
      <c r="C4276" s="3">
        <f t="shared" si="332"/>
        <v>1</v>
      </c>
      <c r="D4276" s="3">
        <f t="shared" si="333"/>
        <v>2020</v>
      </c>
      <c r="E4276" s="4">
        <v>21.658333333333331</v>
      </c>
      <c r="F4276" s="4">
        <v>19.987500000000001</v>
      </c>
      <c r="G4276" s="4">
        <f t="shared" si="334"/>
        <v>20.822916666666664</v>
      </c>
      <c r="H4276" s="4">
        <v>20.040300000000002</v>
      </c>
      <c r="I4276" s="3">
        <v>3.2000000000000006</v>
      </c>
      <c r="J4276" s="4">
        <f t="shared" ca="1" si="330"/>
        <v>10.822916666666666</v>
      </c>
      <c r="K4276" s="5">
        <v>5.2343003717489971</v>
      </c>
      <c r="L4276" s="155">
        <v>0</v>
      </c>
    </row>
    <row r="4277" spans="1:12" x14ac:dyDescent="0.25">
      <c r="A4277" s="2">
        <v>43839</v>
      </c>
      <c r="B4277" s="3">
        <f t="shared" si="331"/>
        <v>9</v>
      </c>
      <c r="C4277" s="3">
        <f t="shared" si="332"/>
        <v>1</v>
      </c>
      <c r="D4277" s="3">
        <f t="shared" si="333"/>
        <v>2020</v>
      </c>
      <c r="E4277" s="4">
        <v>23.920833333333331</v>
      </c>
      <c r="F4277" s="4">
        <v>22.487500000000001</v>
      </c>
      <c r="G4277" s="4">
        <f t="shared" si="334"/>
        <v>23.204166666666666</v>
      </c>
      <c r="H4277" s="4">
        <v>28.3142</v>
      </c>
      <c r="I4277" s="3">
        <v>0</v>
      </c>
      <c r="J4277" s="4">
        <f t="shared" ca="1" si="330"/>
        <v>13.204166666666666</v>
      </c>
      <c r="K4277" s="5">
        <v>8.0050992910603007</v>
      </c>
      <c r="L4277" s="155">
        <v>0</v>
      </c>
    </row>
    <row r="4278" spans="1:12" x14ac:dyDescent="0.25">
      <c r="A4278" s="2">
        <v>43840</v>
      </c>
      <c r="B4278" s="3">
        <f t="shared" si="331"/>
        <v>10</v>
      </c>
      <c r="C4278" s="3">
        <f t="shared" si="332"/>
        <v>1</v>
      </c>
      <c r="D4278" s="3">
        <f t="shared" si="333"/>
        <v>2020</v>
      </c>
      <c r="E4278" s="4">
        <v>23.591666666666669</v>
      </c>
      <c r="F4278" s="4">
        <v>22.262499999999992</v>
      </c>
      <c r="G4278" s="4">
        <f t="shared" si="334"/>
        <v>22.927083333333329</v>
      </c>
      <c r="H4278" s="4">
        <v>19.882300000000001</v>
      </c>
      <c r="I4278" s="3">
        <v>61.6</v>
      </c>
      <c r="J4278" s="4">
        <f t="shared" ca="1" si="330"/>
        <v>12.92708333333333</v>
      </c>
      <c r="K4278" s="5">
        <v>5.7048912651076495</v>
      </c>
      <c r="L4278" s="155">
        <v>0</v>
      </c>
    </row>
    <row r="4279" spans="1:12" x14ac:dyDescent="0.25">
      <c r="A4279" s="2">
        <v>43841</v>
      </c>
      <c r="B4279" s="3">
        <f t="shared" si="331"/>
        <v>11</v>
      </c>
      <c r="C4279" s="3">
        <f t="shared" si="332"/>
        <v>1</v>
      </c>
      <c r="D4279" s="3">
        <f t="shared" si="333"/>
        <v>2020</v>
      </c>
      <c r="E4279" s="4">
        <v>21.549999999999997</v>
      </c>
      <c r="F4279" s="4">
        <v>20.395833333333332</v>
      </c>
      <c r="G4279" s="4">
        <f t="shared" si="334"/>
        <v>20.972916666666663</v>
      </c>
      <c r="H4279" s="4">
        <v>14.692</v>
      </c>
      <c r="I4279" s="3">
        <v>20.399999999999995</v>
      </c>
      <c r="J4279" s="4">
        <f t="shared" ca="1" si="330"/>
        <v>10.972916666666665</v>
      </c>
      <c r="K4279" s="5">
        <v>4.0402942113681801</v>
      </c>
      <c r="L4279" s="155">
        <v>0</v>
      </c>
    </row>
    <row r="4280" spans="1:12" x14ac:dyDescent="0.25">
      <c r="A4280" s="2">
        <v>43842</v>
      </c>
      <c r="B4280" s="3">
        <f t="shared" si="331"/>
        <v>12</v>
      </c>
      <c r="C4280" s="3">
        <f t="shared" si="332"/>
        <v>1</v>
      </c>
      <c r="D4280" s="3">
        <f t="shared" si="333"/>
        <v>2020</v>
      </c>
      <c r="E4280" s="4">
        <v>22.208333333333332</v>
      </c>
      <c r="F4280" s="4">
        <v>20.791666666666668</v>
      </c>
      <c r="G4280" s="4">
        <f t="shared" si="334"/>
        <v>21.5</v>
      </c>
      <c r="H4280" s="4">
        <v>30.064600000000002</v>
      </c>
      <c r="I4280" s="3">
        <v>0.2</v>
      </c>
      <c r="J4280" s="4">
        <f t="shared" ca="1" si="330"/>
        <v>11.5</v>
      </c>
      <c r="K4280" s="5">
        <v>8.21413032596001</v>
      </c>
      <c r="L4280" s="155">
        <v>0</v>
      </c>
    </row>
    <row r="4281" spans="1:12" x14ac:dyDescent="0.25">
      <c r="A4281" s="2">
        <v>43843</v>
      </c>
      <c r="B4281" s="3">
        <f t="shared" si="331"/>
        <v>13</v>
      </c>
      <c r="C4281" s="3">
        <f t="shared" si="332"/>
        <v>1</v>
      </c>
      <c r="D4281" s="3">
        <f t="shared" si="333"/>
        <v>2020</v>
      </c>
      <c r="E4281" s="4">
        <v>21.091666666666665</v>
      </c>
      <c r="F4281" s="4">
        <v>19.383333333333336</v>
      </c>
      <c r="G4281" s="4">
        <f t="shared" si="334"/>
        <v>20.237500000000001</v>
      </c>
      <c r="H4281" s="4">
        <v>31.387600000000003</v>
      </c>
      <c r="I4281" s="3">
        <v>0</v>
      </c>
      <c r="J4281" s="4">
        <f t="shared" ca="1" si="330"/>
        <v>10.237500000000001</v>
      </c>
      <c r="K4281" s="5">
        <v>8.6110147770443355</v>
      </c>
      <c r="L4281" s="155">
        <v>0</v>
      </c>
    </row>
    <row r="4282" spans="1:12" x14ac:dyDescent="0.25">
      <c r="A4282" s="2">
        <v>43844</v>
      </c>
      <c r="B4282" s="3">
        <f t="shared" si="331"/>
        <v>14</v>
      </c>
      <c r="C4282" s="3">
        <f t="shared" si="332"/>
        <v>1</v>
      </c>
      <c r="D4282" s="3">
        <f t="shared" si="333"/>
        <v>2020</v>
      </c>
      <c r="E4282" s="4">
        <v>21.741666666666671</v>
      </c>
      <c r="F4282" s="4">
        <v>20.416666666666668</v>
      </c>
      <c r="G4282" s="4">
        <f t="shared" si="334"/>
        <v>21.079166666666669</v>
      </c>
      <c r="H4282" s="4">
        <v>31.142299999999999</v>
      </c>
      <c r="I4282" s="3">
        <v>0</v>
      </c>
      <c r="J4282" s="4">
        <f t="shared" ca="1" si="330"/>
        <v>11.079166666666669</v>
      </c>
      <c r="K4282" s="5">
        <v>8.6056368845779918</v>
      </c>
      <c r="L4282" s="155">
        <v>0</v>
      </c>
    </row>
    <row r="4283" spans="1:12" x14ac:dyDescent="0.25">
      <c r="A4283" s="2">
        <v>43845</v>
      </c>
      <c r="B4283" s="3">
        <f t="shared" si="331"/>
        <v>15</v>
      </c>
      <c r="C4283" s="3">
        <f t="shared" si="332"/>
        <v>1</v>
      </c>
      <c r="D4283" s="3">
        <f t="shared" si="333"/>
        <v>2020</v>
      </c>
      <c r="E4283" s="4">
        <v>21.737500000000001</v>
      </c>
      <c r="F4283" s="4">
        <v>20.329166666666669</v>
      </c>
      <c r="G4283" s="4">
        <f t="shared" si="334"/>
        <v>21.033333333333335</v>
      </c>
      <c r="H4283" s="4">
        <v>18.9131</v>
      </c>
      <c r="I4283" s="3">
        <v>0</v>
      </c>
      <c r="J4283" s="4">
        <f t="shared" ca="1" si="330"/>
        <v>11.033333333333335</v>
      </c>
      <c r="K4283" s="5">
        <v>5.2127542406445047</v>
      </c>
      <c r="L4283" s="155">
        <v>0</v>
      </c>
    </row>
    <row r="4284" spans="1:12" x14ac:dyDescent="0.25">
      <c r="A4284" s="2">
        <v>43846</v>
      </c>
      <c r="B4284" s="3">
        <f t="shared" si="331"/>
        <v>16</v>
      </c>
      <c r="C4284" s="3">
        <f t="shared" si="332"/>
        <v>1</v>
      </c>
      <c r="D4284" s="3">
        <f t="shared" si="333"/>
        <v>2020</v>
      </c>
      <c r="E4284" s="4">
        <v>19.38695652173913</v>
      </c>
      <c r="F4284" s="4">
        <v>18.473913043478266</v>
      </c>
      <c r="G4284" s="4">
        <f t="shared" si="334"/>
        <v>18.9304347826087</v>
      </c>
      <c r="H4284" s="4">
        <v>9.0726999999999993</v>
      </c>
      <c r="I4284" s="3">
        <v>15.6</v>
      </c>
      <c r="J4284" s="4">
        <f t="shared" ca="1" si="330"/>
        <v>8.9304347826086978</v>
      </c>
      <c r="K4284" s="5">
        <v>2.2959218977879607</v>
      </c>
      <c r="L4284" s="155">
        <v>1</v>
      </c>
    </row>
    <row r="4285" spans="1:12" x14ac:dyDescent="0.25">
      <c r="A4285" s="2">
        <v>43847</v>
      </c>
      <c r="B4285" s="3">
        <f t="shared" si="331"/>
        <v>17</v>
      </c>
      <c r="C4285" s="3">
        <f t="shared" si="332"/>
        <v>1</v>
      </c>
      <c r="D4285" s="3">
        <f t="shared" si="333"/>
        <v>2020</v>
      </c>
      <c r="E4285" s="4">
        <v>16.633333333333333</v>
      </c>
      <c r="F4285" s="4">
        <v>15.038095238095236</v>
      </c>
      <c r="G4285" s="4">
        <f t="shared" si="334"/>
        <v>15.835714285714285</v>
      </c>
      <c r="H4285" s="4">
        <v>25.806999999999999</v>
      </c>
      <c r="I4285" s="3">
        <v>0.2</v>
      </c>
      <c r="J4285" s="4">
        <f t="shared" ca="1" si="330"/>
        <v>5.8357142857142845</v>
      </c>
      <c r="K4285" s="5">
        <v>5.984322268627694</v>
      </c>
      <c r="L4285" s="155">
        <v>3</v>
      </c>
    </row>
    <row r="4286" spans="1:12" x14ac:dyDescent="0.25">
      <c r="A4286" s="2">
        <v>43848</v>
      </c>
      <c r="B4286" s="3">
        <f t="shared" si="331"/>
        <v>18</v>
      </c>
      <c r="C4286" s="3">
        <f t="shared" si="332"/>
        <v>1</v>
      </c>
      <c r="D4286" s="3">
        <f t="shared" si="333"/>
        <v>2020</v>
      </c>
      <c r="E4286" s="4">
        <v>18.722727272727273</v>
      </c>
      <c r="F4286" s="4">
        <v>17.627272727272725</v>
      </c>
      <c r="G4286" s="4">
        <f t="shared" si="334"/>
        <v>18.174999999999997</v>
      </c>
      <c r="H4286" s="4">
        <v>27.518199999999997</v>
      </c>
      <c r="I4286" s="3">
        <v>0</v>
      </c>
      <c r="J4286" s="4">
        <f t="shared" ca="1" si="330"/>
        <v>8.1749999999999989</v>
      </c>
      <c r="K4286" s="5">
        <v>6.9000194507368224</v>
      </c>
      <c r="L4286" s="155">
        <v>2</v>
      </c>
    </row>
    <row r="4287" spans="1:12" x14ac:dyDescent="0.25">
      <c r="A4287" s="2">
        <v>43849</v>
      </c>
      <c r="B4287" s="3">
        <f t="shared" si="331"/>
        <v>19</v>
      </c>
      <c r="C4287" s="3">
        <f t="shared" si="332"/>
        <v>1</v>
      </c>
      <c r="D4287" s="3">
        <f t="shared" si="333"/>
        <v>2020</v>
      </c>
      <c r="E4287" s="4">
        <v>20.954545454545457</v>
      </c>
      <c r="F4287" s="4">
        <v>19.486363636363635</v>
      </c>
      <c r="G4287" s="4">
        <f t="shared" si="334"/>
        <v>20.220454545454544</v>
      </c>
      <c r="H4287" s="4">
        <v>30.811200000000003</v>
      </c>
      <c r="I4287" s="3">
        <v>0</v>
      </c>
      <c r="J4287" s="4">
        <f t="shared" ca="1" si="330"/>
        <v>10.220454545454546</v>
      </c>
      <c r="K4287" s="5">
        <v>8.2224209164017772</v>
      </c>
      <c r="L4287" s="155">
        <v>2</v>
      </c>
    </row>
    <row r="4288" spans="1:12" x14ac:dyDescent="0.25">
      <c r="A4288" s="2">
        <v>43850</v>
      </c>
      <c r="B4288" s="3">
        <f t="shared" si="331"/>
        <v>20</v>
      </c>
      <c r="C4288" s="3">
        <f t="shared" si="332"/>
        <v>1</v>
      </c>
      <c r="D4288" s="3">
        <f t="shared" si="333"/>
        <v>2020</v>
      </c>
      <c r="E4288" s="4">
        <v>22.552173913043479</v>
      </c>
      <c r="F4288" s="4">
        <v>21.056521739130432</v>
      </c>
      <c r="G4288" s="4">
        <f t="shared" si="334"/>
        <v>21.804347826086953</v>
      </c>
      <c r="H4288" s="4">
        <v>29.847099999999998</v>
      </c>
      <c r="I4288" s="3">
        <v>0</v>
      </c>
      <c r="J4288" s="4">
        <f t="shared" ca="1" si="330"/>
        <v>11.804347826086955</v>
      </c>
      <c r="K4288" s="5">
        <v>8.4564228786937612</v>
      </c>
      <c r="L4288" s="155">
        <v>1</v>
      </c>
    </row>
    <row r="4289" spans="1:12" x14ac:dyDescent="0.25">
      <c r="A4289" s="2">
        <v>43851</v>
      </c>
      <c r="B4289" s="3">
        <f t="shared" si="331"/>
        <v>21</v>
      </c>
      <c r="C4289" s="3">
        <f t="shared" si="332"/>
        <v>1</v>
      </c>
      <c r="D4289" s="3">
        <f t="shared" si="333"/>
        <v>2020</v>
      </c>
      <c r="E4289" s="4">
        <v>20.7</v>
      </c>
      <c r="F4289" s="4">
        <v>19.719047619047615</v>
      </c>
      <c r="G4289" s="4">
        <f t="shared" si="334"/>
        <v>20.209523809523809</v>
      </c>
      <c r="H4289" s="4">
        <v>9.544100000000002</v>
      </c>
      <c r="I4289" s="3">
        <v>2.2000000000000002</v>
      </c>
      <c r="J4289" s="4">
        <f t="shared" ca="1" si="330"/>
        <v>10.209523809523807</v>
      </c>
      <c r="K4289" s="5">
        <v>2.8169865513332537</v>
      </c>
      <c r="L4289" s="155">
        <v>3</v>
      </c>
    </row>
    <row r="4290" spans="1:12" x14ac:dyDescent="0.25">
      <c r="A4290" s="2">
        <v>43852</v>
      </c>
      <c r="B4290" s="3">
        <f t="shared" si="331"/>
        <v>22</v>
      </c>
      <c r="C4290" s="3">
        <f t="shared" si="332"/>
        <v>1</v>
      </c>
      <c r="D4290" s="3">
        <f t="shared" si="333"/>
        <v>2020</v>
      </c>
      <c r="E4290" s="4">
        <v>17.229411764705883</v>
      </c>
      <c r="F4290" s="4">
        <v>16.22941176470588</v>
      </c>
      <c r="G4290" s="4">
        <f t="shared" si="334"/>
        <v>16.72941176470588</v>
      </c>
      <c r="H4290" s="4">
        <v>10.282699999999998</v>
      </c>
      <c r="I4290" s="3">
        <v>0.8</v>
      </c>
      <c r="J4290" s="4">
        <f t="shared" ref="J4290:J4353" ca="1" si="335">IF($J$2&gt;E4290,0, IF(F4290&gt;$J$2,((F4290-$J$2)+((E4290-F4290)/2)),((E4290-$J$2)^2/((E4290-F4290)))))</f>
        <v>6.7294117647058815</v>
      </c>
      <c r="K4290" s="5">
        <v>2.6909164729098678</v>
      </c>
      <c r="L4290" s="155">
        <v>7</v>
      </c>
    </row>
    <row r="4291" spans="1:12" x14ac:dyDescent="0.25">
      <c r="A4291" s="2">
        <v>43853</v>
      </c>
      <c r="B4291" s="3">
        <f t="shared" ref="B4291:B4354" si="336">DAY(A4291)</f>
        <v>23</v>
      </c>
      <c r="C4291" s="3">
        <f t="shared" ref="C4291:C4354" si="337">MONTH(A4291)</f>
        <v>1</v>
      </c>
      <c r="D4291" s="3">
        <f t="shared" ref="D4291:D4354" si="338">YEAR(A4291)</f>
        <v>2020</v>
      </c>
      <c r="E4291" s="4">
        <v>18.215789473684211</v>
      </c>
      <c r="F4291" s="4">
        <v>16.94736842105263</v>
      </c>
      <c r="G4291" s="4">
        <f t="shared" ref="G4291:G4354" si="339">MEDIAN(E4291:F4291)</f>
        <v>17.581578947368421</v>
      </c>
      <c r="H4291" s="4">
        <v>20.593100000000003</v>
      </c>
      <c r="I4291" s="3">
        <v>0</v>
      </c>
      <c r="J4291" s="4">
        <f t="shared" ca="1" si="335"/>
        <v>7.5815789473684205</v>
      </c>
      <c r="K4291" s="5">
        <v>5.3720169326235272</v>
      </c>
      <c r="L4291" s="155">
        <v>5</v>
      </c>
    </row>
    <row r="4292" spans="1:12" x14ac:dyDescent="0.25">
      <c r="A4292" s="2">
        <v>43854</v>
      </c>
      <c r="B4292" s="3">
        <f t="shared" si="336"/>
        <v>24</v>
      </c>
      <c r="C4292" s="3">
        <f t="shared" si="337"/>
        <v>1</v>
      </c>
      <c r="D4292" s="3">
        <f t="shared" si="338"/>
        <v>2020</v>
      </c>
      <c r="E4292" s="4">
        <v>19.042105263157897</v>
      </c>
      <c r="F4292" s="4">
        <v>17.347368421052629</v>
      </c>
      <c r="G4292" s="4">
        <f t="shared" si="339"/>
        <v>18.194736842105264</v>
      </c>
      <c r="H4292" s="4">
        <v>21.330499999999997</v>
      </c>
      <c r="I4292" s="3">
        <v>2.6</v>
      </c>
      <c r="J4292" s="4">
        <f t="shared" ca="1" si="335"/>
        <v>8.1947368421052627</v>
      </c>
      <c r="K4292" s="5">
        <v>5.6081381210942531</v>
      </c>
      <c r="L4292" s="155">
        <v>5</v>
      </c>
    </row>
    <row r="4293" spans="1:12" x14ac:dyDescent="0.25">
      <c r="A4293" s="2">
        <v>43855</v>
      </c>
      <c r="B4293" s="3">
        <f t="shared" si="336"/>
        <v>25</v>
      </c>
      <c r="C4293" s="3">
        <f t="shared" si="337"/>
        <v>1</v>
      </c>
      <c r="D4293" s="3">
        <f t="shared" si="338"/>
        <v>2020</v>
      </c>
      <c r="E4293" s="4">
        <v>20.694736842105261</v>
      </c>
      <c r="F4293" s="4">
        <v>18.936842105263157</v>
      </c>
      <c r="G4293" s="4">
        <f t="shared" si="339"/>
        <v>19.815789473684209</v>
      </c>
      <c r="H4293" s="4">
        <v>31.825199999999999</v>
      </c>
      <c r="I4293" s="3">
        <v>0</v>
      </c>
      <c r="J4293" s="4">
        <f t="shared" ca="1" si="335"/>
        <v>9.8157894736842088</v>
      </c>
      <c r="K4293" s="5">
        <v>8.7895795695198462</v>
      </c>
      <c r="L4293" s="155">
        <v>5</v>
      </c>
    </row>
    <row r="4294" spans="1:12" x14ac:dyDescent="0.25">
      <c r="A4294" s="2">
        <v>43856</v>
      </c>
      <c r="B4294" s="3">
        <f t="shared" si="336"/>
        <v>26</v>
      </c>
      <c r="C4294" s="3">
        <f t="shared" si="337"/>
        <v>1</v>
      </c>
      <c r="D4294" s="3">
        <f t="shared" si="338"/>
        <v>2020</v>
      </c>
      <c r="E4294" s="4">
        <v>22.931578947368422</v>
      </c>
      <c r="F4294" s="4">
        <v>21.000000000000004</v>
      </c>
      <c r="G4294" s="4">
        <f t="shared" si="339"/>
        <v>21.965789473684211</v>
      </c>
      <c r="H4294" s="4">
        <v>30.876900000000003</v>
      </c>
      <c r="I4294" s="3">
        <v>0</v>
      </c>
      <c r="J4294" s="4">
        <f t="shared" ca="1" si="335"/>
        <v>11.965789473684213</v>
      </c>
      <c r="K4294" s="5">
        <v>9.4012242767880085</v>
      </c>
      <c r="L4294" s="155">
        <v>5</v>
      </c>
    </row>
    <row r="4295" spans="1:12" x14ac:dyDescent="0.25">
      <c r="A4295" s="2">
        <v>43857</v>
      </c>
      <c r="B4295" s="3">
        <f t="shared" si="336"/>
        <v>27</v>
      </c>
      <c r="C4295" s="3">
        <f t="shared" si="337"/>
        <v>1</v>
      </c>
      <c r="D4295" s="3">
        <f t="shared" si="338"/>
        <v>2020</v>
      </c>
      <c r="E4295" s="4">
        <v>21.138095238095239</v>
      </c>
      <c r="F4295" s="4">
        <v>19.204761904761906</v>
      </c>
      <c r="G4295" s="4">
        <f t="shared" si="339"/>
        <v>20.171428571428571</v>
      </c>
      <c r="H4295" s="4">
        <v>13.4076</v>
      </c>
      <c r="I4295" s="3">
        <v>6.8000000000000007</v>
      </c>
      <c r="J4295" s="4">
        <f t="shared" ca="1" si="335"/>
        <v>10.171428571428573</v>
      </c>
      <c r="K4295" s="5">
        <v>4.0609730862613702</v>
      </c>
      <c r="L4295" s="155">
        <v>3</v>
      </c>
    </row>
    <row r="4296" spans="1:12" x14ac:dyDescent="0.25">
      <c r="A4296" s="2">
        <v>43858</v>
      </c>
      <c r="B4296" s="3">
        <f t="shared" si="336"/>
        <v>28</v>
      </c>
      <c r="C4296" s="3">
        <f t="shared" si="337"/>
        <v>1</v>
      </c>
      <c r="D4296" s="3">
        <f t="shared" si="338"/>
        <v>2020</v>
      </c>
      <c r="E4296" s="4">
        <v>22.194117647058832</v>
      </c>
      <c r="F4296" s="4">
        <v>20.399999999999999</v>
      </c>
      <c r="G4296" s="4">
        <f t="shared" si="339"/>
        <v>21.297058823529415</v>
      </c>
      <c r="H4296" s="4">
        <v>25.395700000000001</v>
      </c>
      <c r="I4296" s="3">
        <v>0</v>
      </c>
      <c r="J4296" s="4">
        <f t="shared" ca="1" si="335"/>
        <v>11.297058823529415</v>
      </c>
      <c r="K4296" s="5">
        <v>6.6629499906255178</v>
      </c>
      <c r="L4296" s="155">
        <v>7</v>
      </c>
    </row>
    <row r="4297" spans="1:12" x14ac:dyDescent="0.25">
      <c r="A4297" s="2">
        <v>43859</v>
      </c>
      <c r="B4297" s="3">
        <f t="shared" si="336"/>
        <v>29</v>
      </c>
      <c r="C4297" s="3">
        <f t="shared" si="337"/>
        <v>1</v>
      </c>
      <c r="D4297" s="3">
        <f t="shared" si="338"/>
        <v>2020</v>
      </c>
      <c r="E4297" s="4">
        <v>19.310526315789474</v>
      </c>
      <c r="F4297" s="4">
        <v>17.936842105263157</v>
      </c>
      <c r="G4297" s="4">
        <f t="shared" si="339"/>
        <v>18.623684210526314</v>
      </c>
      <c r="H4297" s="4">
        <v>11.718999999999999</v>
      </c>
      <c r="I4297" s="3">
        <v>5.2</v>
      </c>
      <c r="J4297" s="4">
        <f t="shared" ca="1" si="335"/>
        <v>8.6236842105263154</v>
      </c>
      <c r="K4297" s="5">
        <v>2.9661303056460793</v>
      </c>
      <c r="L4297" s="155">
        <v>5</v>
      </c>
    </row>
    <row r="4298" spans="1:12" x14ac:dyDescent="0.25">
      <c r="A4298" s="2">
        <v>43860</v>
      </c>
      <c r="B4298" s="3">
        <f t="shared" si="336"/>
        <v>30</v>
      </c>
      <c r="C4298" s="3">
        <f t="shared" si="337"/>
        <v>1</v>
      </c>
      <c r="D4298" s="3">
        <f t="shared" si="338"/>
        <v>2020</v>
      </c>
      <c r="E4298" s="4">
        <v>20.835294117647056</v>
      </c>
      <c r="F4298" s="4">
        <v>19.764705882352942</v>
      </c>
      <c r="G4298" s="4">
        <f t="shared" si="339"/>
        <v>20.299999999999997</v>
      </c>
      <c r="H4298" s="4">
        <v>12.878500000000001</v>
      </c>
      <c r="I4298" s="3">
        <v>0.60000000000000009</v>
      </c>
      <c r="J4298" s="4">
        <f t="shared" ca="1" si="335"/>
        <v>10.299999999999999</v>
      </c>
      <c r="K4298" s="5">
        <v>3.3784128684756309</v>
      </c>
      <c r="L4298" s="155">
        <v>7</v>
      </c>
    </row>
    <row r="4299" spans="1:12" x14ac:dyDescent="0.25">
      <c r="A4299" s="2">
        <v>43861</v>
      </c>
      <c r="B4299" s="3">
        <f t="shared" si="336"/>
        <v>31</v>
      </c>
      <c r="C4299" s="3">
        <f t="shared" si="337"/>
        <v>1</v>
      </c>
      <c r="D4299" s="3">
        <f t="shared" si="338"/>
        <v>2020</v>
      </c>
      <c r="E4299" s="4">
        <v>21.723529411764709</v>
      </c>
      <c r="F4299" s="4">
        <v>19.77058823529412</v>
      </c>
      <c r="G4299" s="4">
        <f t="shared" si="339"/>
        <v>20.747058823529414</v>
      </c>
      <c r="H4299" s="4">
        <v>18.680800000000001</v>
      </c>
      <c r="I4299" s="3">
        <v>0.4</v>
      </c>
      <c r="J4299" s="4">
        <f t="shared" ca="1" si="335"/>
        <v>10.747058823529414</v>
      </c>
      <c r="K4299" s="5">
        <v>4.914018614698203</v>
      </c>
      <c r="L4299" s="155">
        <v>7</v>
      </c>
    </row>
    <row r="4300" spans="1:12" x14ac:dyDescent="0.25">
      <c r="A4300" s="2">
        <v>43862</v>
      </c>
      <c r="B4300" s="3">
        <f t="shared" si="336"/>
        <v>1</v>
      </c>
      <c r="C4300" s="3">
        <f t="shared" si="337"/>
        <v>2</v>
      </c>
      <c r="D4300" s="3">
        <f t="shared" si="338"/>
        <v>2020</v>
      </c>
      <c r="E4300" s="4">
        <v>21.87222222222222</v>
      </c>
      <c r="F4300" s="4">
        <v>20.172222222222221</v>
      </c>
      <c r="G4300" s="4">
        <f t="shared" si="339"/>
        <v>21.022222222222219</v>
      </c>
      <c r="H4300" s="4">
        <v>26.384800000000002</v>
      </c>
      <c r="I4300" s="3">
        <v>1</v>
      </c>
      <c r="J4300" s="4">
        <f t="shared" ca="1" si="335"/>
        <v>11.02222222222222</v>
      </c>
      <c r="K4300" s="5">
        <v>7.2214882022486933</v>
      </c>
      <c r="L4300" s="156">
        <v>6</v>
      </c>
    </row>
    <row r="4301" spans="1:12" x14ac:dyDescent="0.25">
      <c r="A4301" s="2">
        <v>43863</v>
      </c>
      <c r="B4301" s="3">
        <f t="shared" si="336"/>
        <v>2</v>
      </c>
      <c r="C4301" s="3">
        <f t="shared" si="337"/>
        <v>2</v>
      </c>
      <c r="D4301" s="3">
        <f t="shared" si="338"/>
        <v>2020</v>
      </c>
      <c r="E4301" s="4">
        <v>22.472222222222225</v>
      </c>
      <c r="F4301" s="4">
        <v>20.477777777777778</v>
      </c>
      <c r="G4301" s="4">
        <f t="shared" si="339"/>
        <v>21.475000000000001</v>
      </c>
      <c r="H4301" s="4">
        <v>24.674600000000002</v>
      </c>
      <c r="I4301" s="3">
        <v>0</v>
      </c>
      <c r="J4301" s="4">
        <f t="shared" ca="1" si="335"/>
        <v>11.475000000000001</v>
      </c>
      <c r="K4301" s="5">
        <v>6.7718657796116259</v>
      </c>
      <c r="L4301" s="156">
        <v>6</v>
      </c>
    </row>
    <row r="4302" spans="1:12" x14ac:dyDescent="0.25">
      <c r="A4302" s="2">
        <v>43864</v>
      </c>
      <c r="B4302" s="3">
        <f t="shared" si="336"/>
        <v>3</v>
      </c>
      <c r="C4302" s="3">
        <f t="shared" si="337"/>
        <v>2</v>
      </c>
      <c r="D4302" s="3">
        <f t="shared" si="338"/>
        <v>2020</v>
      </c>
      <c r="E4302" s="4">
        <v>22.043749999999999</v>
      </c>
      <c r="F4302" s="4">
        <v>19.743750000000002</v>
      </c>
      <c r="G4302" s="4">
        <f t="shared" si="339"/>
        <v>20.893750000000001</v>
      </c>
      <c r="H4302" s="4">
        <v>19.224400000000003</v>
      </c>
      <c r="I4302" s="3">
        <v>10.199999999999999</v>
      </c>
      <c r="J4302" s="4">
        <f t="shared" ca="1" si="335"/>
        <v>10.893750000000001</v>
      </c>
      <c r="K4302" s="5">
        <v>5.2322977172776302</v>
      </c>
      <c r="L4302" s="156">
        <v>8</v>
      </c>
    </row>
    <row r="4303" spans="1:12" x14ac:dyDescent="0.25">
      <c r="A4303" s="2">
        <v>43865</v>
      </c>
      <c r="B4303" s="3">
        <f t="shared" si="336"/>
        <v>4</v>
      </c>
      <c r="C4303" s="3">
        <f t="shared" si="337"/>
        <v>2</v>
      </c>
      <c r="D4303" s="3">
        <f t="shared" si="338"/>
        <v>2020</v>
      </c>
      <c r="E4303" s="4">
        <v>23.064285714285717</v>
      </c>
      <c r="F4303" s="4">
        <v>21.1</v>
      </c>
      <c r="G4303" s="4">
        <f t="shared" si="339"/>
        <v>22.082142857142859</v>
      </c>
      <c r="H4303" s="4">
        <v>24.805200000000003</v>
      </c>
      <c r="I4303" s="3">
        <v>0.2</v>
      </c>
      <c r="J4303" s="4">
        <f t="shared" ca="1" si="335"/>
        <v>12.082142857142859</v>
      </c>
      <c r="K4303" s="5">
        <v>7.0054161883212345</v>
      </c>
      <c r="L4303" s="156">
        <v>10</v>
      </c>
    </row>
    <row r="4304" spans="1:12" x14ac:dyDescent="0.25">
      <c r="A4304" s="2">
        <v>43866</v>
      </c>
      <c r="B4304" s="3">
        <f t="shared" si="336"/>
        <v>5</v>
      </c>
      <c r="C4304" s="3">
        <f t="shared" si="337"/>
        <v>2</v>
      </c>
      <c r="D4304" s="3">
        <f t="shared" si="338"/>
        <v>2020</v>
      </c>
      <c r="E4304" s="4">
        <v>22.755555555555553</v>
      </c>
      <c r="F4304" s="4">
        <v>21.099999999999998</v>
      </c>
      <c r="G4304" s="4">
        <f t="shared" si="339"/>
        <v>21.927777777777777</v>
      </c>
      <c r="H4304" s="4">
        <v>26.371799999999997</v>
      </c>
      <c r="I4304" s="3">
        <v>0</v>
      </c>
      <c r="J4304" s="4">
        <f t="shared" ca="1" si="335"/>
        <v>11.927777777777775</v>
      </c>
      <c r="K4304" s="5">
        <v>7.2565680129063201</v>
      </c>
      <c r="L4304" s="156">
        <v>6</v>
      </c>
    </row>
    <row r="4305" spans="1:12" x14ac:dyDescent="0.25">
      <c r="A4305" s="2">
        <v>43867</v>
      </c>
      <c r="B4305" s="3">
        <f t="shared" si="336"/>
        <v>6</v>
      </c>
      <c r="C4305" s="3">
        <f t="shared" si="337"/>
        <v>2</v>
      </c>
      <c r="D4305" s="3">
        <f t="shared" si="338"/>
        <v>2020</v>
      </c>
      <c r="E4305" s="4">
        <v>22.423529411764701</v>
      </c>
      <c r="F4305" s="4">
        <v>20.394117647058824</v>
      </c>
      <c r="G4305" s="4">
        <f t="shared" si="339"/>
        <v>21.408823529411762</v>
      </c>
      <c r="H4305" s="4">
        <v>22.688399999999998</v>
      </c>
      <c r="I4305" s="3">
        <v>7</v>
      </c>
      <c r="J4305" s="4">
        <f t="shared" ca="1" si="335"/>
        <v>11.408823529411762</v>
      </c>
      <c r="K4305" s="5">
        <v>6.0866179265266256</v>
      </c>
      <c r="L4305" s="156">
        <v>7</v>
      </c>
    </row>
    <row r="4306" spans="1:12" x14ac:dyDescent="0.25">
      <c r="A4306" s="2">
        <v>43868</v>
      </c>
      <c r="B4306" s="3">
        <f t="shared" si="336"/>
        <v>7</v>
      </c>
      <c r="C4306" s="3">
        <f t="shared" si="337"/>
        <v>2</v>
      </c>
      <c r="D4306" s="3">
        <f t="shared" si="338"/>
        <v>2020</v>
      </c>
      <c r="E4306" s="4">
        <v>23.581249999999997</v>
      </c>
      <c r="F4306" s="4">
        <v>21.900000000000006</v>
      </c>
      <c r="G4306" s="4">
        <f t="shared" si="339"/>
        <v>22.740625000000001</v>
      </c>
      <c r="H4306" s="4">
        <v>24.921799999999994</v>
      </c>
      <c r="I4306" s="3">
        <v>0.8</v>
      </c>
      <c r="J4306" s="4">
        <f t="shared" ca="1" si="335"/>
        <v>12.740625000000001</v>
      </c>
      <c r="K4306" s="5">
        <v>6.8649113230728069</v>
      </c>
      <c r="L4306" s="156">
        <v>8</v>
      </c>
    </row>
    <row r="4307" spans="1:12" x14ac:dyDescent="0.25">
      <c r="A4307" s="2">
        <v>43869</v>
      </c>
      <c r="B4307" s="3">
        <f t="shared" si="336"/>
        <v>8</v>
      </c>
      <c r="C4307" s="3">
        <f t="shared" si="337"/>
        <v>2</v>
      </c>
      <c r="D4307" s="3">
        <f t="shared" si="338"/>
        <v>2020</v>
      </c>
      <c r="E4307" s="4">
        <v>23.881249999999998</v>
      </c>
      <c r="F4307" s="4">
        <v>22.0625</v>
      </c>
      <c r="G4307" s="4">
        <f t="shared" si="339"/>
        <v>22.971874999999997</v>
      </c>
      <c r="H4307" s="4">
        <v>20.052399999999999</v>
      </c>
      <c r="I4307" s="3">
        <v>0.2</v>
      </c>
      <c r="J4307" s="4">
        <f t="shared" ca="1" si="335"/>
        <v>12.971874999999999</v>
      </c>
      <c r="K4307" s="5">
        <v>5.7550447986828202</v>
      </c>
      <c r="L4307" s="156">
        <v>8</v>
      </c>
    </row>
    <row r="4308" spans="1:12" x14ac:dyDescent="0.25">
      <c r="A4308" s="2">
        <v>43870</v>
      </c>
      <c r="B4308" s="3">
        <f t="shared" si="336"/>
        <v>9</v>
      </c>
      <c r="C4308" s="3">
        <f t="shared" si="337"/>
        <v>2</v>
      </c>
      <c r="D4308" s="3">
        <f t="shared" si="338"/>
        <v>2020</v>
      </c>
      <c r="E4308" s="4">
        <v>22.028571428571432</v>
      </c>
      <c r="F4308" s="4">
        <v>20.157142857142855</v>
      </c>
      <c r="G4308" s="4">
        <f t="shared" si="339"/>
        <v>21.092857142857142</v>
      </c>
      <c r="H4308" s="4">
        <v>15.0441</v>
      </c>
      <c r="I4308" s="3">
        <v>0</v>
      </c>
      <c r="J4308" s="4">
        <f t="shared" ca="1" si="335"/>
        <v>11.092857142857143</v>
      </c>
      <c r="K4308" s="5">
        <v>4.1609102822655846</v>
      </c>
      <c r="L4308" s="156">
        <v>10</v>
      </c>
    </row>
    <row r="4309" spans="1:12" x14ac:dyDescent="0.25">
      <c r="A4309" s="2">
        <v>43871</v>
      </c>
      <c r="B4309" s="3">
        <f t="shared" si="336"/>
        <v>10</v>
      </c>
      <c r="C4309" s="3">
        <f t="shared" si="337"/>
        <v>2</v>
      </c>
      <c r="D4309" s="3">
        <f t="shared" si="338"/>
        <v>2020</v>
      </c>
      <c r="E4309" s="4">
        <v>20.519999999999996</v>
      </c>
      <c r="F4309" s="4">
        <v>18.440000000000001</v>
      </c>
      <c r="G4309" s="4">
        <f t="shared" si="339"/>
        <v>19.479999999999997</v>
      </c>
      <c r="H4309" s="4">
        <v>25.947100000000002</v>
      </c>
      <c r="I4309" s="3">
        <v>0.2</v>
      </c>
      <c r="J4309" s="4">
        <f t="shared" ca="1" si="335"/>
        <v>9.4799999999999986</v>
      </c>
      <c r="K4309" s="5">
        <v>7.0735398721319447</v>
      </c>
      <c r="L4309" s="156">
        <v>9</v>
      </c>
    </row>
    <row r="4310" spans="1:12" x14ac:dyDescent="0.25">
      <c r="A4310" s="2">
        <v>43872</v>
      </c>
      <c r="B4310" s="3">
        <f t="shared" si="336"/>
        <v>11</v>
      </c>
      <c r="C4310" s="3">
        <f t="shared" si="337"/>
        <v>2</v>
      </c>
      <c r="D4310" s="3">
        <f t="shared" si="338"/>
        <v>2020</v>
      </c>
      <c r="E4310" s="4">
        <v>20.84</v>
      </c>
      <c r="F4310" s="4">
        <v>18.646666666666668</v>
      </c>
      <c r="G4310" s="4">
        <f t="shared" si="339"/>
        <v>19.743333333333332</v>
      </c>
      <c r="H4310" s="4">
        <v>26.092599999999997</v>
      </c>
      <c r="I4310" s="3">
        <v>0</v>
      </c>
      <c r="J4310" s="4">
        <f t="shared" ca="1" si="335"/>
        <v>9.7433333333333341</v>
      </c>
      <c r="K4310" s="5">
        <v>7.0918779604580706</v>
      </c>
      <c r="L4310" s="156">
        <v>9</v>
      </c>
    </row>
    <row r="4311" spans="1:12" x14ac:dyDescent="0.25">
      <c r="A4311" s="2">
        <v>43873</v>
      </c>
      <c r="B4311" s="3">
        <f t="shared" si="336"/>
        <v>12</v>
      </c>
      <c r="C4311" s="3">
        <f t="shared" si="337"/>
        <v>2</v>
      </c>
      <c r="D4311" s="3">
        <f t="shared" si="338"/>
        <v>2020</v>
      </c>
      <c r="E4311" s="4">
        <v>20.966666666666665</v>
      </c>
      <c r="F4311" s="4">
        <v>18.993333333333332</v>
      </c>
      <c r="G4311" s="4">
        <f t="shared" si="339"/>
        <v>19.979999999999997</v>
      </c>
      <c r="H4311" s="4">
        <v>25.251799999999999</v>
      </c>
      <c r="I4311" s="3">
        <v>0</v>
      </c>
      <c r="J4311" s="4">
        <f t="shared" ca="1" si="335"/>
        <v>9.9799999999999986</v>
      </c>
      <c r="K4311" s="5">
        <v>6.8792187987151312</v>
      </c>
      <c r="L4311" s="156">
        <v>9</v>
      </c>
    </row>
    <row r="4312" spans="1:12" x14ac:dyDescent="0.25">
      <c r="A4312" s="2">
        <v>43874</v>
      </c>
      <c r="B4312" s="3">
        <f t="shared" si="336"/>
        <v>13</v>
      </c>
      <c r="C4312" s="3">
        <f t="shared" si="337"/>
        <v>2</v>
      </c>
      <c r="D4312" s="3">
        <f t="shared" si="338"/>
        <v>2020</v>
      </c>
      <c r="E4312" s="4">
        <v>22.473333333333336</v>
      </c>
      <c r="F4312" s="4">
        <v>20.486666666666668</v>
      </c>
      <c r="G4312" s="4">
        <f t="shared" si="339"/>
        <v>21.480000000000004</v>
      </c>
      <c r="H4312" s="4">
        <v>24.425899999999999</v>
      </c>
      <c r="I4312" s="3">
        <v>0</v>
      </c>
      <c r="J4312" s="4">
        <f t="shared" ca="1" si="335"/>
        <v>11.480000000000002</v>
      </c>
      <c r="K4312" s="5">
        <v>7.1427161045762739</v>
      </c>
      <c r="L4312" s="156">
        <v>9</v>
      </c>
    </row>
    <row r="4313" spans="1:12" x14ac:dyDescent="0.25">
      <c r="A4313" s="2">
        <v>43875</v>
      </c>
      <c r="B4313" s="3">
        <f t="shared" si="336"/>
        <v>14</v>
      </c>
      <c r="C4313" s="3">
        <f t="shared" si="337"/>
        <v>2</v>
      </c>
      <c r="D4313" s="3">
        <f t="shared" si="338"/>
        <v>2020</v>
      </c>
      <c r="E4313" s="4">
        <v>22.733333333333331</v>
      </c>
      <c r="F4313" s="4">
        <v>21.226666666666667</v>
      </c>
      <c r="G4313" s="4">
        <f t="shared" si="339"/>
        <v>21.979999999999997</v>
      </c>
      <c r="H4313" s="4">
        <v>21.120800000000003</v>
      </c>
      <c r="I4313" s="3">
        <v>0</v>
      </c>
      <c r="J4313" s="4">
        <f t="shared" ca="1" si="335"/>
        <v>11.979999999999999</v>
      </c>
      <c r="K4313" s="5">
        <v>6.3773794010865563</v>
      </c>
      <c r="L4313" s="156">
        <v>9</v>
      </c>
    </row>
    <row r="4314" spans="1:12" x14ac:dyDescent="0.25">
      <c r="A4314" s="2">
        <v>43876</v>
      </c>
      <c r="B4314" s="3">
        <f t="shared" si="336"/>
        <v>15</v>
      </c>
      <c r="C4314" s="3">
        <f t="shared" si="337"/>
        <v>2</v>
      </c>
      <c r="D4314" s="3">
        <f t="shared" si="338"/>
        <v>2020</v>
      </c>
      <c r="E4314" s="4">
        <v>24.499999999999996</v>
      </c>
      <c r="F4314" s="4">
        <v>22.766666666666662</v>
      </c>
      <c r="G4314" s="4">
        <f t="shared" si="339"/>
        <v>23.633333333333329</v>
      </c>
      <c r="H4314" s="4">
        <v>21.617799999999999</v>
      </c>
      <c r="I4314" s="3">
        <v>0</v>
      </c>
      <c r="J4314" s="4">
        <f t="shared" ca="1" si="335"/>
        <v>13.633333333333329</v>
      </c>
      <c r="K4314" s="5">
        <v>7.0183658747513391</v>
      </c>
      <c r="L4314" s="156">
        <v>9</v>
      </c>
    </row>
    <row r="4315" spans="1:12" x14ac:dyDescent="0.25">
      <c r="A4315" s="2">
        <v>43877</v>
      </c>
      <c r="B4315" s="3">
        <f t="shared" si="336"/>
        <v>16</v>
      </c>
      <c r="C4315" s="3">
        <f t="shared" si="337"/>
        <v>2</v>
      </c>
      <c r="D4315" s="3">
        <f t="shared" si="338"/>
        <v>2020</v>
      </c>
      <c r="E4315" s="4">
        <v>25.307692307692307</v>
      </c>
      <c r="F4315" s="4">
        <v>23.130769230769236</v>
      </c>
      <c r="G4315" s="4">
        <f t="shared" si="339"/>
        <v>24.219230769230769</v>
      </c>
      <c r="H4315" s="4">
        <v>20.199000000000002</v>
      </c>
      <c r="I4315" s="3">
        <v>0</v>
      </c>
      <c r="J4315" s="4">
        <f t="shared" ca="1" si="335"/>
        <v>14.219230769230771</v>
      </c>
      <c r="K4315" s="5">
        <v>6.4200881960997398</v>
      </c>
      <c r="L4315" s="156">
        <v>11</v>
      </c>
    </row>
    <row r="4316" spans="1:12" x14ac:dyDescent="0.25">
      <c r="A4316" s="2">
        <v>43878</v>
      </c>
      <c r="B4316" s="3">
        <f t="shared" si="336"/>
        <v>17</v>
      </c>
      <c r="C4316" s="3">
        <f t="shared" si="337"/>
        <v>2</v>
      </c>
      <c r="D4316" s="3">
        <f t="shared" si="338"/>
        <v>2020</v>
      </c>
      <c r="E4316" s="4">
        <v>23.608333333333334</v>
      </c>
      <c r="F4316" s="4">
        <v>21.333333333333332</v>
      </c>
      <c r="G4316" s="4">
        <f t="shared" si="339"/>
        <v>22.470833333333331</v>
      </c>
      <c r="H4316" s="4">
        <v>14.2644</v>
      </c>
      <c r="I4316" s="3">
        <v>17</v>
      </c>
      <c r="J4316" s="4">
        <f t="shared" ca="1" si="335"/>
        <v>12.470833333333333</v>
      </c>
      <c r="K4316" s="5">
        <v>4.1177180065857213</v>
      </c>
      <c r="L4316" s="156">
        <v>12</v>
      </c>
    </row>
    <row r="4317" spans="1:12" x14ac:dyDescent="0.25">
      <c r="A4317" s="2">
        <v>43879</v>
      </c>
      <c r="B4317" s="3">
        <f t="shared" si="336"/>
        <v>18</v>
      </c>
      <c r="C4317" s="3">
        <f t="shared" si="337"/>
        <v>2</v>
      </c>
      <c r="D4317" s="3">
        <f t="shared" si="338"/>
        <v>2020</v>
      </c>
      <c r="E4317" s="4">
        <v>25.169230769230765</v>
      </c>
      <c r="F4317" s="4">
        <v>23.507692307692302</v>
      </c>
      <c r="G4317" s="4">
        <f t="shared" si="339"/>
        <v>24.338461538461534</v>
      </c>
      <c r="H4317" s="4">
        <v>16.876100000000001</v>
      </c>
      <c r="I4317" s="3">
        <v>0</v>
      </c>
      <c r="J4317" s="4">
        <f t="shared" ca="1" si="335"/>
        <v>14.338461538461534</v>
      </c>
      <c r="K4317" s="5">
        <v>4.9227556472488674</v>
      </c>
      <c r="L4317" s="156">
        <v>11</v>
      </c>
    </row>
    <row r="4318" spans="1:12" x14ac:dyDescent="0.25">
      <c r="A4318" s="2">
        <v>43880</v>
      </c>
      <c r="B4318" s="3">
        <f t="shared" si="336"/>
        <v>19</v>
      </c>
      <c r="C4318" s="3">
        <f t="shared" si="337"/>
        <v>2</v>
      </c>
      <c r="D4318" s="3">
        <f t="shared" si="338"/>
        <v>2020</v>
      </c>
      <c r="E4318" s="4">
        <v>25.241666666666671</v>
      </c>
      <c r="F4318" s="4">
        <v>23.408333333333335</v>
      </c>
      <c r="G4318" s="4">
        <f t="shared" si="339"/>
        <v>24.325000000000003</v>
      </c>
      <c r="H4318" s="4">
        <v>21.539400000000001</v>
      </c>
      <c r="I4318" s="3">
        <v>0</v>
      </c>
      <c r="J4318" s="4">
        <f t="shared" ca="1" si="335"/>
        <v>14.325000000000003</v>
      </c>
      <c r="K4318" s="5">
        <v>6.7041790480734802</v>
      </c>
      <c r="L4318" s="156">
        <v>12</v>
      </c>
    </row>
    <row r="4319" spans="1:12" x14ac:dyDescent="0.25">
      <c r="A4319" s="2">
        <v>43881</v>
      </c>
      <c r="B4319" s="3">
        <f t="shared" si="336"/>
        <v>20</v>
      </c>
      <c r="C4319" s="3">
        <f t="shared" si="337"/>
        <v>2</v>
      </c>
      <c r="D4319" s="3">
        <f t="shared" si="338"/>
        <v>2020</v>
      </c>
      <c r="E4319" s="4">
        <v>23.599999999999998</v>
      </c>
      <c r="F4319" s="4">
        <v>21.557142857142853</v>
      </c>
      <c r="G4319" s="4">
        <f t="shared" si="339"/>
        <v>22.578571428571426</v>
      </c>
      <c r="H4319" s="4">
        <v>28.999700000000001</v>
      </c>
      <c r="I4319" s="3">
        <v>0</v>
      </c>
      <c r="J4319" s="4">
        <f t="shared" ca="1" si="335"/>
        <v>12.578571428571426</v>
      </c>
      <c r="K4319" s="5">
        <v>8.3692220880159081</v>
      </c>
      <c r="L4319" s="156">
        <v>10</v>
      </c>
    </row>
    <row r="4320" spans="1:12" x14ac:dyDescent="0.25">
      <c r="A4320" s="2">
        <v>43882</v>
      </c>
      <c r="B4320" s="3">
        <f t="shared" si="336"/>
        <v>21</v>
      </c>
      <c r="C4320" s="3">
        <f t="shared" si="337"/>
        <v>2</v>
      </c>
      <c r="D4320" s="3">
        <f t="shared" si="338"/>
        <v>2020</v>
      </c>
      <c r="E4320" s="4">
        <v>18.224999999999998</v>
      </c>
      <c r="F4320" s="4">
        <v>16.416666666666668</v>
      </c>
      <c r="G4320" s="4">
        <f t="shared" si="339"/>
        <v>17.320833333333333</v>
      </c>
      <c r="H4320" s="4">
        <v>19.841799999999996</v>
      </c>
      <c r="I4320" s="3">
        <v>0</v>
      </c>
      <c r="J4320" s="4">
        <f t="shared" ca="1" si="335"/>
        <v>7.3208333333333329</v>
      </c>
      <c r="K4320" s="5">
        <v>5.3202778199193901</v>
      </c>
      <c r="L4320" s="156">
        <v>12</v>
      </c>
    </row>
    <row r="4321" spans="1:12" x14ac:dyDescent="0.25">
      <c r="A4321" s="2">
        <v>43883</v>
      </c>
      <c r="B4321" s="3">
        <f t="shared" si="336"/>
        <v>22</v>
      </c>
      <c r="C4321" s="3">
        <f t="shared" si="337"/>
        <v>2</v>
      </c>
      <c r="D4321" s="3">
        <f t="shared" si="338"/>
        <v>2020</v>
      </c>
      <c r="E4321" s="4">
        <v>16.599999999999998</v>
      </c>
      <c r="F4321" s="4">
        <v>14.228571428571426</v>
      </c>
      <c r="G4321" s="4">
        <f t="shared" si="339"/>
        <v>15.414285714285711</v>
      </c>
      <c r="H4321" s="4">
        <v>29.398799999999994</v>
      </c>
      <c r="I4321" s="3">
        <v>0</v>
      </c>
      <c r="J4321" s="4">
        <f t="shared" ca="1" si="335"/>
        <v>5.4142857142857119</v>
      </c>
      <c r="K4321" s="5">
        <v>7.3167815787103958</v>
      </c>
      <c r="L4321" s="156">
        <v>10</v>
      </c>
    </row>
    <row r="4322" spans="1:12" x14ac:dyDescent="0.25">
      <c r="A4322" s="2">
        <v>43884</v>
      </c>
      <c r="B4322" s="3">
        <f t="shared" si="336"/>
        <v>23</v>
      </c>
      <c r="C4322" s="3">
        <f t="shared" si="337"/>
        <v>2</v>
      </c>
      <c r="D4322" s="3">
        <f t="shared" si="338"/>
        <v>2020</v>
      </c>
      <c r="E4322" s="4">
        <v>20.178571428571427</v>
      </c>
      <c r="F4322" s="4">
        <v>18.092857142857142</v>
      </c>
      <c r="G4322" s="4">
        <f t="shared" si="339"/>
        <v>19.135714285714286</v>
      </c>
      <c r="H4322" s="4">
        <v>29.094800000000006</v>
      </c>
      <c r="I4322" s="3">
        <v>0</v>
      </c>
      <c r="J4322" s="4">
        <f t="shared" ca="1" si="335"/>
        <v>9.1357142857142843</v>
      </c>
      <c r="K4322" s="5">
        <v>7.9237579778603715</v>
      </c>
      <c r="L4322" s="156">
        <v>10</v>
      </c>
    </row>
    <row r="4323" spans="1:12" x14ac:dyDescent="0.25">
      <c r="A4323" s="2">
        <v>43885</v>
      </c>
      <c r="B4323" s="3">
        <f t="shared" si="336"/>
        <v>24</v>
      </c>
      <c r="C4323" s="3">
        <f t="shared" si="337"/>
        <v>2</v>
      </c>
      <c r="D4323" s="3">
        <f t="shared" si="338"/>
        <v>2020</v>
      </c>
      <c r="E4323" s="4">
        <v>22.507142857142856</v>
      </c>
      <c r="F4323" s="4">
        <v>20.428571428571427</v>
      </c>
      <c r="G4323" s="4">
        <f t="shared" si="339"/>
        <v>21.467857142857142</v>
      </c>
      <c r="H4323" s="4">
        <v>23.784200000000006</v>
      </c>
      <c r="I4323" s="3">
        <v>0</v>
      </c>
      <c r="J4323" s="4">
        <f t="shared" ca="1" si="335"/>
        <v>11.467857142857142</v>
      </c>
      <c r="K4323" s="5">
        <v>7.02238661076957</v>
      </c>
      <c r="L4323" s="156">
        <v>10</v>
      </c>
    </row>
    <row r="4324" spans="1:12" x14ac:dyDescent="0.25">
      <c r="A4324" s="2">
        <v>43886</v>
      </c>
      <c r="B4324" s="3">
        <f t="shared" si="336"/>
        <v>25</v>
      </c>
      <c r="C4324" s="3">
        <f t="shared" si="337"/>
        <v>2</v>
      </c>
      <c r="D4324" s="3">
        <f t="shared" si="338"/>
        <v>2020</v>
      </c>
      <c r="E4324" s="4">
        <v>19.112500000000001</v>
      </c>
      <c r="F4324" s="4">
        <v>18.137499999999999</v>
      </c>
      <c r="G4324" s="4">
        <f t="shared" si="339"/>
        <v>18.625</v>
      </c>
      <c r="H4324" s="4">
        <v>4.0704000000000002</v>
      </c>
      <c r="I4324" s="3">
        <v>5</v>
      </c>
      <c r="J4324" s="4">
        <f t="shared" ca="1" si="335"/>
        <v>8.625</v>
      </c>
      <c r="K4324" s="5">
        <v>1.254999975535128</v>
      </c>
      <c r="L4324" s="156">
        <v>16</v>
      </c>
    </row>
    <row r="4325" spans="1:12" x14ac:dyDescent="0.25">
      <c r="A4325" s="2">
        <v>43887</v>
      </c>
      <c r="B4325" s="3">
        <f t="shared" si="336"/>
        <v>26</v>
      </c>
      <c r="C4325" s="3">
        <f t="shared" si="337"/>
        <v>2</v>
      </c>
      <c r="D4325" s="3">
        <f t="shared" si="338"/>
        <v>2020</v>
      </c>
      <c r="E4325" s="4">
        <v>17.100000000000001</v>
      </c>
      <c r="F4325" s="4">
        <v>14.9</v>
      </c>
      <c r="G4325" s="4">
        <f t="shared" si="339"/>
        <v>16</v>
      </c>
      <c r="H4325" s="4">
        <v>9.3367999999999984</v>
      </c>
      <c r="I4325" s="3">
        <v>1</v>
      </c>
      <c r="J4325" s="4">
        <f t="shared" ca="1" si="335"/>
        <v>6.0000000000000009</v>
      </c>
      <c r="K4325" s="5">
        <v>2.1891852486678385</v>
      </c>
      <c r="L4325" s="156">
        <v>14</v>
      </c>
    </row>
    <row r="4326" spans="1:12" x14ac:dyDescent="0.25">
      <c r="A4326" s="2">
        <v>43888</v>
      </c>
      <c r="B4326" s="3">
        <f t="shared" si="336"/>
        <v>27</v>
      </c>
      <c r="C4326" s="3">
        <f t="shared" si="337"/>
        <v>2</v>
      </c>
      <c r="D4326" s="3">
        <f t="shared" si="338"/>
        <v>2020</v>
      </c>
      <c r="E4326" s="4">
        <v>18.776923076923076</v>
      </c>
      <c r="F4326" s="4">
        <v>16.600000000000001</v>
      </c>
      <c r="G4326" s="4">
        <f t="shared" si="339"/>
        <v>17.688461538461539</v>
      </c>
      <c r="H4326" s="4">
        <v>26.255100000000002</v>
      </c>
      <c r="I4326" s="3">
        <v>0</v>
      </c>
      <c r="J4326" s="4">
        <f t="shared" ca="1" si="335"/>
        <v>7.6884615384615387</v>
      </c>
      <c r="K4326" s="5">
        <v>6.7450547691631044</v>
      </c>
      <c r="L4326" s="156">
        <v>11</v>
      </c>
    </row>
    <row r="4327" spans="1:12" x14ac:dyDescent="0.25">
      <c r="A4327" s="2">
        <v>43889</v>
      </c>
      <c r="B4327" s="3">
        <f t="shared" si="336"/>
        <v>28</v>
      </c>
      <c r="C4327" s="3">
        <f t="shared" si="337"/>
        <v>2</v>
      </c>
      <c r="D4327" s="3">
        <f t="shared" si="338"/>
        <v>2020</v>
      </c>
      <c r="E4327" s="4">
        <v>20.514285714285712</v>
      </c>
      <c r="F4327" s="4">
        <v>18.428571428571427</v>
      </c>
      <c r="G4327" s="4">
        <f t="shared" si="339"/>
        <v>19.471428571428568</v>
      </c>
      <c r="H4327" s="4">
        <v>25.180199999999999</v>
      </c>
      <c r="I4327" s="3">
        <v>0.2</v>
      </c>
      <c r="J4327" s="4">
        <f t="shared" ca="1" si="335"/>
        <v>9.4714285714285698</v>
      </c>
      <c r="K4327" s="5">
        <v>6.9451282023921976</v>
      </c>
      <c r="L4327" s="156">
        <v>10</v>
      </c>
    </row>
    <row r="4328" spans="1:12" x14ac:dyDescent="0.25">
      <c r="A4328" s="2">
        <v>43890</v>
      </c>
      <c r="B4328" s="3">
        <f t="shared" si="336"/>
        <v>29</v>
      </c>
      <c r="C4328" s="3">
        <f t="shared" si="337"/>
        <v>2</v>
      </c>
      <c r="D4328" s="3">
        <f t="shared" si="338"/>
        <v>2020</v>
      </c>
      <c r="E4328" s="4">
        <v>22.384615384615383</v>
      </c>
      <c r="F4328" s="4">
        <v>19.753846153846155</v>
      </c>
      <c r="G4328" s="4">
        <f t="shared" si="339"/>
        <v>21.069230769230771</v>
      </c>
      <c r="H4328" s="4">
        <v>24.598199999999999</v>
      </c>
      <c r="I4328" s="3">
        <v>0</v>
      </c>
      <c r="J4328" s="4">
        <f t="shared" ca="1" si="335"/>
        <v>11.069230769230769</v>
      </c>
      <c r="K4328" s="5">
        <v>7.1142600711640753</v>
      </c>
      <c r="L4328" s="156">
        <v>11</v>
      </c>
    </row>
    <row r="4329" spans="1:12" x14ac:dyDescent="0.25">
      <c r="A4329" s="2">
        <v>43891</v>
      </c>
      <c r="B4329" s="3">
        <f t="shared" si="336"/>
        <v>1</v>
      </c>
      <c r="C4329" s="3">
        <f t="shared" si="337"/>
        <v>3</v>
      </c>
      <c r="D4329" s="3">
        <f t="shared" si="338"/>
        <v>2020</v>
      </c>
      <c r="E4329" s="4">
        <v>21.24285714285714</v>
      </c>
      <c r="F4329" s="4">
        <v>18.992857142857144</v>
      </c>
      <c r="G4329" s="4">
        <f t="shared" si="339"/>
        <v>20.11785714285714</v>
      </c>
      <c r="H4329" s="4">
        <v>26.541700000000002</v>
      </c>
      <c r="I4329" s="3">
        <v>0</v>
      </c>
      <c r="J4329" s="4">
        <f t="shared" ca="1" si="335"/>
        <v>10.117857142857142</v>
      </c>
      <c r="K4329" s="5">
        <v>7.4448528380599592</v>
      </c>
      <c r="L4329" s="157">
        <v>10</v>
      </c>
    </row>
    <row r="4330" spans="1:12" x14ac:dyDescent="0.25">
      <c r="A4330" s="2">
        <v>43892</v>
      </c>
      <c r="B4330" s="3">
        <f t="shared" si="336"/>
        <v>2</v>
      </c>
      <c r="C4330" s="3">
        <f t="shared" si="337"/>
        <v>3</v>
      </c>
      <c r="D4330" s="3">
        <f t="shared" si="338"/>
        <v>2020</v>
      </c>
      <c r="E4330" s="4">
        <v>21.2</v>
      </c>
      <c r="F4330" s="4">
        <v>18.857142857142858</v>
      </c>
      <c r="G4330" s="4">
        <f t="shared" si="339"/>
        <v>20.028571428571428</v>
      </c>
      <c r="H4330" s="4">
        <v>22.223700000000001</v>
      </c>
      <c r="I4330" s="3">
        <v>0</v>
      </c>
      <c r="J4330" s="4">
        <f t="shared" ca="1" si="335"/>
        <v>10.028571428571428</v>
      </c>
      <c r="K4330" s="5">
        <v>6.2438965042746064</v>
      </c>
      <c r="L4330" s="157">
        <v>10</v>
      </c>
    </row>
    <row r="4331" spans="1:12" x14ac:dyDescent="0.25">
      <c r="A4331" s="2">
        <v>43893</v>
      </c>
      <c r="B4331" s="3">
        <f t="shared" si="336"/>
        <v>3</v>
      </c>
      <c r="C4331" s="3">
        <f t="shared" si="337"/>
        <v>3</v>
      </c>
      <c r="D4331" s="3">
        <f t="shared" si="338"/>
        <v>2020</v>
      </c>
      <c r="E4331" s="4">
        <v>21.723076923076921</v>
      </c>
      <c r="F4331" s="4">
        <v>19.661538461538463</v>
      </c>
      <c r="G4331" s="4">
        <f t="shared" si="339"/>
        <v>20.692307692307693</v>
      </c>
      <c r="H4331" s="4">
        <v>22.119199999999999</v>
      </c>
      <c r="I4331" s="3">
        <v>0</v>
      </c>
      <c r="J4331" s="4">
        <f t="shared" ca="1" si="335"/>
        <v>10.692307692307692</v>
      </c>
      <c r="K4331" s="5">
        <v>6.3241484852853738</v>
      </c>
      <c r="L4331" s="157">
        <v>11</v>
      </c>
    </row>
    <row r="4332" spans="1:12" x14ac:dyDescent="0.25">
      <c r="A4332" s="2">
        <v>43894</v>
      </c>
      <c r="B4332" s="3">
        <f t="shared" si="336"/>
        <v>4</v>
      </c>
      <c r="C4332" s="3">
        <f t="shared" si="337"/>
        <v>3</v>
      </c>
      <c r="D4332" s="3">
        <f t="shared" si="338"/>
        <v>2020</v>
      </c>
      <c r="E4332" s="4">
        <v>21.825000000000003</v>
      </c>
      <c r="F4332" s="4">
        <v>19.483333333333334</v>
      </c>
      <c r="G4332" s="4">
        <f t="shared" si="339"/>
        <v>20.654166666666669</v>
      </c>
      <c r="H4332" s="4">
        <v>20.480799999999999</v>
      </c>
      <c r="I4332" s="3">
        <v>0</v>
      </c>
      <c r="J4332" s="4">
        <f t="shared" ca="1" si="335"/>
        <v>10.654166666666669</v>
      </c>
      <c r="K4332" s="5">
        <v>5.8923492629093097</v>
      </c>
      <c r="L4332" s="157">
        <v>12</v>
      </c>
    </row>
    <row r="4333" spans="1:12" x14ac:dyDescent="0.25">
      <c r="A4333" s="2">
        <v>43895</v>
      </c>
      <c r="B4333" s="3">
        <f t="shared" si="336"/>
        <v>5</v>
      </c>
      <c r="C4333" s="3">
        <f t="shared" si="337"/>
        <v>3</v>
      </c>
      <c r="D4333" s="3">
        <f t="shared" si="338"/>
        <v>2020</v>
      </c>
      <c r="E4333" s="4">
        <v>21.392307692307693</v>
      </c>
      <c r="F4333" s="4">
        <v>19.330769230769231</v>
      </c>
      <c r="G4333" s="4">
        <f t="shared" si="339"/>
        <v>20.361538461538462</v>
      </c>
      <c r="H4333" s="4">
        <v>26.337300000000003</v>
      </c>
      <c r="I4333" s="3">
        <v>0</v>
      </c>
      <c r="J4333" s="4">
        <f t="shared" ca="1" si="335"/>
        <v>10.361538461538462</v>
      </c>
      <c r="K4333" s="5">
        <v>7.4408103576357538</v>
      </c>
      <c r="L4333" s="157">
        <v>11</v>
      </c>
    </row>
    <row r="4334" spans="1:12" x14ac:dyDescent="0.25">
      <c r="A4334" s="2">
        <v>43896</v>
      </c>
      <c r="B4334" s="3">
        <f t="shared" si="336"/>
        <v>6</v>
      </c>
      <c r="C4334" s="3">
        <f t="shared" si="337"/>
        <v>3</v>
      </c>
      <c r="D4334" s="3">
        <f t="shared" si="338"/>
        <v>2020</v>
      </c>
      <c r="E4334" s="4">
        <v>21.569230769230767</v>
      </c>
      <c r="F4334" s="4">
        <v>19.330769230769231</v>
      </c>
      <c r="G4334" s="4">
        <f t="shared" si="339"/>
        <v>20.45</v>
      </c>
      <c r="H4334" s="4">
        <v>26.154799999999998</v>
      </c>
      <c r="I4334" s="3">
        <v>0</v>
      </c>
      <c r="J4334" s="4">
        <f t="shared" ca="1" si="335"/>
        <v>10.45</v>
      </c>
      <c r="K4334" s="5">
        <v>7.4122583264923296</v>
      </c>
      <c r="L4334" s="157">
        <v>11</v>
      </c>
    </row>
    <row r="4335" spans="1:12" x14ac:dyDescent="0.25">
      <c r="A4335" s="2">
        <v>43897</v>
      </c>
      <c r="B4335" s="3">
        <f t="shared" si="336"/>
        <v>7</v>
      </c>
      <c r="C4335" s="3">
        <f t="shared" si="337"/>
        <v>3</v>
      </c>
      <c r="D4335" s="3">
        <f t="shared" si="338"/>
        <v>2020</v>
      </c>
      <c r="E4335" s="4">
        <v>22.758333333333329</v>
      </c>
      <c r="F4335" s="4">
        <v>20.558333333333334</v>
      </c>
      <c r="G4335" s="4">
        <f t="shared" si="339"/>
        <v>21.658333333333331</v>
      </c>
      <c r="H4335" s="4">
        <v>20.343899999999994</v>
      </c>
      <c r="I4335" s="3">
        <v>0.2</v>
      </c>
      <c r="J4335" s="4">
        <f t="shared" ca="1" si="335"/>
        <v>11.658333333333331</v>
      </c>
      <c r="K4335" s="5">
        <v>6.1577862343767809</v>
      </c>
      <c r="L4335" s="157">
        <v>12</v>
      </c>
    </row>
    <row r="4336" spans="1:12" x14ac:dyDescent="0.25">
      <c r="A4336" s="2">
        <v>43898</v>
      </c>
      <c r="B4336" s="3">
        <f t="shared" si="336"/>
        <v>8</v>
      </c>
      <c r="C4336" s="3">
        <f t="shared" si="337"/>
        <v>3</v>
      </c>
      <c r="D4336" s="3">
        <f t="shared" si="338"/>
        <v>2020</v>
      </c>
      <c r="E4336" s="4">
        <v>23.753846153846155</v>
      </c>
      <c r="F4336" s="4">
        <v>21.761538461538464</v>
      </c>
      <c r="G4336" s="4">
        <f t="shared" si="339"/>
        <v>22.757692307692309</v>
      </c>
      <c r="H4336" s="4">
        <v>23.387699999999999</v>
      </c>
      <c r="I4336" s="3">
        <v>0</v>
      </c>
      <c r="J4336" s="4">
        <f t="shared" ca="1" si="335"/>
        <v>12.757692307692309</v>
      </c>
      <c r="K4336" s="5">
        <v>7.1678228622351314</v>
      </c>
      <c r="L4336" s="157">
        <v>11</v>
      </c>
    </row>
    <row r="4337" spans="1:12" x14ac:dyDescent="0.25">
      <c r="A4337" s="2">
        <v>43899</v>
      </c>
      <c r="B4337" s="3">
        <f t="shared" si="336"/>
        <v>9</v>
      </c>
      <c r="C4337" s="3">
        <f t="shared" si="337"/>
        <v>3</v>
      </c>
      <c r="D4337" s="3">
        <f t="shared" si="338"/>
        <v>2020</v>
      </c>
      <c r="E4337" s="4">
        <v>25.438461538461539</v>
      </c>
      <c r="F4337" s="4">
        <v>23.030769230769231</v>
      </c>
      <c r="G4337" s="4">
        <f t="shared" si="339"/>
        <v>24.234615384615385</v>
      </c>
      <c r="H4337" s="4">
        <v>23.668999999999997</v>
      </c>
      <c r="I4337" s="3">
        <v>0</v>
      </c>
      <c r="J4337" s="4">
        <f t="shared" ca="1" si="335"/>
        <v>14.234615384615385</v>
      </c>
      <c r="K4337" s="5">
        <v>7.5913481270307486</v>
      </c>
      <c r="L4337" s="157">
        <v>11</v>
      </c>
    </row>
    <row r="4338" spans="1:12" x14ac:dyDescent="0.25">
      <c r="A4338" s="2">
        <v>43900</v>
      </c>
      <c r="B4338" s="3">
        <f t="shared" si="336"/>
        <v>10</v>
      </c>
      <c r="C4338" s="3">
        <f t="shared" si="337"/>
        <v>3</v>
      </c>
      <c r="D4338" s="3">
        <f t="shared" si="338"/>
        <v>2020</v>
      </c>
      <c r="E4338" s="4">
        <v>25.907692307692308</v>
      </c>
      <c r="F4338" s="4">
        <v>23.523076923076925</v>
      </c>
      <c r="G4338" s="4">
        <f t="shared" si="339"/>
        <v>24.715384615384615</v>
      </c>
      <c r="H4338" s="4">
        <v>23.964500000000005</v>
      </c>
      <c r="I4338" s="3">
        <v>0</v>
      </c>
      <c r="J4338" s="4">
        <f t="shared" ca="1" si="335"/>
        <v>14.715384615384616</v>
      </c>
      <c r="K4338" s="5">
        <v>8.0560933269209123</v>
      </c>
      <c r="L4338" s="157">
        <v>11</v>
      </c>
    </row>
    <row r="4339" spans="1:12" x14ac:dyDescent="0.25">
      <c r="A4339" s="2">
        <v>43901</v>
      </c>
      <c r="B4339" s="3">
        <f t="shared" si="336"/>
        <v>11</v>
      </c>
      <c r="C4339" s="3">
        <f t="shared" si="337"/>
        <v>3</v>
      </c>
      <c r="D4339" s="3">
        <f t="shared" si="338"/>
        <v>2020</v>
      </c>
      <c r="E4339" s="4">
        <v>24.228571428571431</v>
      </c>
      <c r="F4339" s="4">
        <v>22.235714285714288</v>
      </c>
      <c r="G4339" s="4">
        <f t="shared" si="339"/>
        <v>23.232142857142861</v>
      </c>
      <c r="H4339" s="4">
        <v>20.339400000000001</v>
      </c>
      <c r="I4339" s="3">
        <v>0</v>
      </c>
      <c r="J4339" s="4">
        <f t="shared" ca="1" si="335"/>
        <v>13.232142857142859</v>
      </c>
      <c r="K4339" s="5">
        <v>6.4037310720840575</v>
      </c>
      <c r="L4339" s="157">
        <v>10</v>
      </c>
    </row>
    <row r="4340" spans="1:12" x14ac:dyDescent="0.25">
      <c r="A4340" s="2">
        <v>43902</v>
      </c>
      <c r="B4340" s="3">
        <f t="shared" si="336"/>
        <v>12</v>
      </c>
      <c r="C4340" s="3">
        <f t="shared" si="337"/>
        <v>3</v>
      </c>
      <c r="D4340" s="3">
        <f t="shared" si="338"/>
        <v>2020</v>
      </c>
      <c r="E4340" s="4">
        <v>26.361538461538462</v>
      </c>
      <c r="F4340" s="4">
        <v>24.207692307692312</v>
      </c>
      <c r="G4340" s="4">
        <f t="shared" si="339"/>
        <v>25.284615384615385</v>
      </c>
      <c r="H4340" s="4">
        <v>24.535899999999998</v>
      </c>
      <c r="I4340" s="3">
        <v>0</v>
      </c>
      <c r="J4340" s="4">
        <f t="shared" ca="1" si="335"/>
        <v>15.284615384615387</v>
      </c>
      <c r="K4340" s="5">
        <v>8.0051131641789031</v>
      </c>
      <c r="L4340" s="157">
        <v>11</v>
      </c>
    </row>
    <row r="4341" spans="1:12" x14ac:dyDescent="0.25">
      <c r="A4341" s="2">
        <v>43903</v>
      </c>
      <c r="B4341" s="3">
        <f t="shared" si="336"/>
        <v>13</v>
      </c>
      <c r="C4341" s="3">
        <f t="shared" si="337"/>
        <v>3</v>
      </c>
      <c r="D4341" s="3">
        <f t="shared" si="338"/>
        <v>2020</v>
      </c>
      <c r="E4341" s="4">
        <v>27.8</v>
      </c>
      <c r="F4341" s="4">
        <v>25.499999999999996</v>
      </c>
      <c r="G4341" s="4">
        <f t="shared" si="339"/>
        <v>26.65</v>
      </c>
      <c r="H4341" s="4">
        <v>22.953399999999998</v>
      </c>
      <c r="I4341" s="3">
        <v>0</v>
      </c>
      <c r="J4341" s="4">
        <f t="shared" ca="1" si="335"/>
        <v>16.649999999999999</v>
      </c>
      <c r="K4341" s="5">
        <v>8.2574087574233666</v>
      </c>
      <c r="L4341" s="157">
        <v>10</v>
      </c>
    </row>
    <row r="4342" spans="1:12" x14ac:dyDescent="0.25">
      <c r="A4342" s="2">
        <v>43904</v>
      </c>
      <c r="B4342" s="3">
        <f t="shared" si="336"/>
        <v>14</v>
      </c>
      <c r="C4342" s="3">
        <f t="shared" si="337"/>
        <v>3</v>
      </c>
      <c r="D4342" s="3">
        <f t="shared" si="338"/>
        <v>2020</v>
      </c>
      <c r="E4342" s="4">
        <v>27.321428571428577</v>
      </c>
      <c r="F4342" s="4">
        <v>25.142857142857142</v>
      </c>
      <c r="G4342" s="4">
        <f t="shared" si="339"/>
        <v>26.232142857142861</v>
      </c>
      <c r="H4342" s="4">
        <v>24.931199999999997</v>
      </c>
      <c r="I4342" s="3">
        <v>0</v>
      </c>
      <c r="J4342" s="4">
        <f t="shared" ca="1" si="335"/>
        <v>16.232142857142861</v>
      </c>
      <c r="K4342" s="5">
        <v>8.4830235780894014</v>
      </c>
      <c r="L4342" s="157">
        <v>10</v>
      </c>
    </row>
    <row r="4343" spans="1:12" x14ac:dyDescent="0.25">
      <c r="A4343" s="2">
        <v>43905</v>
      </c>
      <c r="B4343" s="3">
        <f t="shared" si="336"/>
        <v>15</v>
      </c>
      <c r="C4343" s="3">
        <f t="shared" si="337"/>
        <v>3</v>
      </c>
      <c r="D4343" s="3">
        <f t="shared" si="338"/>
        <v>2020</v>
      </c>
      <c r="E4343" s="4">
        <v>26.557142857142853</v>
      </c>
      <c r="F4343" s="4">
        <v>23.87857142857143</v>
      </c>
      <c r="G4343" s="4">
        <f t="shared" si="339"/>
        <v>25.217857142857142</v>
      </c>
      <c r="H4343" s="4">
        <v>19.620699999999999</v>
      </c>
      <c r="I4343" s="3">
        <v>3</v>
      </c>
      <c r="J4343" s="4">
        <f t="shared" ca="1" si="335"/>
        <v>15.217857142857142</v>
      </c>
      <c r="K4343" s="5">
        <v>6.6640467085441148</v>
      </c>
      <c r="L4343" s="157">
        <v>10</v>
      </c>
    </row>
    <row r="4344" spans="1:12" x14ac:dyDescent="0.25">
      <c r="A4344" s="2">
        <v>43906</v>
      </c>
      <c r="B4344" s="3">
        <f t="shared" si="336"/>
        <v>16</v>
      </c>
      <c r="C4344" s="3">
        <f t="shared" si="337"/>
        <v>3</v>
      </c>
      <c r="D4344" s="3">
        <f t="shared" si="338"/>
        <v>2020</v>
      </c>
      <c r="E4344" s="4">
        <v>23.349999999999998</v>
      </c>
      <c r="F4344" s="4">
        <v>21.574999999999999</v>
      </c>
      <c r="G4344" s="4">
        <f t="shared" si="339"/>
        <v>22.462499999999999</v>
      </c>
      <c r="H4344" s="4">
        <v>13.413299999999998</v>
      </c>
      <c r="I4344" s="3">
        <v>0</v>
      </c>
      <c r="J4344" s="4">
        <f t="shared" ca="1" si="335"/>
        <v>12.462499999999999</v>
      </c>
      <c r="K4344" s="5">
        <v>4.0112590311323268</v>
      </c>
      <c r="L4344" s="157">
        <v>12</v>
      </c>
    </row>
    <row r="4345" spans="1:12" x14ac:dyDescent="0.25">
      <c r="A4345" s="2">
        <v>43907</v>
      </c>
      <c r="B4345" s="3">
        <f t="shared" si="336"/>
        <v>17</v>
      </c>
      <c r="C4345" s="3">
        <f t="shared" si="337"/>
        <v>3</v>
      </c>
      <c r="D4345" s="3">
        <f t="shared" si="338"/>
        <v>2020</v>
      </c>
      <c r="E4345" s="4">
        <v>25.942857142857147</v>
      </c>
      <c r="F4345" s="4">
        <v>23.564285714285717</v>
      </c>
      <c r="G4345" s="4">
        <f t="shared" si="339"/>
        <v>24.753571428571433</v>
      </c>
      <c r="H4345" s="4">
        <v>22.113100000000003</v>
      </c>
      <c r="I4345" s="3">
        <v>0</v>
      </c>
      <c r="J4345" s="4">
        <f t="shared" ca="1" si="335"/>
        <v>14.753571428571432</v>
      </c>
      <c r="K4345" s="5">
        <v>6.9691598647271951</v>
      </c>
      <c r="L4345" s="157">
        <v>10</v>
      </c>
    </row>
    <row r="4346" spans="1:12" x14ac:dyDescent="0.25">
      <c r="A4346" s="2">
        <v>43908</v>
      </c>
      <c r="B4346" s="3">
        <f t="shared" si="336"/>
        <v>18</v>
      </c>
      <c r="C4346" s="3">
        <f t="shared" si="337"/>
        <v>3</v>
      </c>
      <c r="D4346" s="3">
        <f t="shared" si="338"/>
        <v>2020</v>
      </c>
      <c r="E4346" s="4">
        <v>21.900000000000002</v>
      </c>
      <c r="F4346" s="4">
        <v>20.625</v>
      </c>
      <c r="G4346" s="4">
        <f t="shared" si="339"/>
        <v>21.262500000000003</v>
      </c>
      <c r="H4346" s="4">
        <v>10.452800000000002</v>
      </c>
      <c r="I4346" s="3">
        <v>5.6</v>
      </c>
      <c r="J4346" s="4">
        <f t="shared" ca="1" si="335"/>
        <v>11.262500000000001</v>
      </c>
      <c r="K4346" s="5">
        <v>3.2681684930146448</v>
      </c>
      <c r="L4346" s="157">
        <v>12</v>
      </c>
    </row>
    <row r="4347" spans="1:12" x14ac:dyDescent="0.25">
      <c r="A4347" s="2">
        <v>43909</v>
      </c>
      <c r="B4347" s="3">
        <f t="shared" si="336"/>
        <v>19</v>
      </c>
      <c r="C4347" s="3">
        <f t="shared" si="337"/>
        <v>3</v>
      </c>
      <c r="D4347" s="3">
        <f t="shared" si="338"/>
        <v>2020</v>
      </c>
      <c r="E4347" s="4">
        <v>24.875</v>
      </c>
      <c r="F4347" s="4">
        <v>22.849999999999998</v>
      </c>
      <c r="G4347" s="4">
        <f t="shared" si="339"/>
        <v>23.862499999999997</v>
      </c>
      <c r="H4347" s="4">
        <v>20.4956</v>
      </c>
      <c r="I4347" s="3">
        <v>0</v>
      </c>
      <c r="J4347" s="4">
        <f t="shared" ca="1" si="335"/>
        <v>13.862499999999999</v>
      </c>
      <c r="K4347" s="5">
        <v>6.3984289837328774</v>
      </c>
      <c r="L4347" s="157">
        <v>12</v>
      </c>
    </row>
    <row r="4348" spans="1:12" x14ac:dyDescent="0.25">
      <c r="A4348" s="2">
        <v>43910</v>
      </c>
      <c r="B4348" s="3">
        <f t="shared" si="336"/>
        <v>20</v>
      </c>
      <c r="C4348" s="3">
        <f t="shared" si="337"/>
        <v>3</v>
      </c>
      <c r="D4348" s="3">
        <f t="shared" si="338"/>
        <v>2020</v>
      </c>
      <c r="E4348" s="4">
        <v>19.346153846153843</v>
      </c>
      <c r="F4348" s="4">
        <v>17.269230769230766</v>
      </c>
      <c r="G4348" s="4">
        <f t="shared" si="339"/>
        <v>18.307692307692307</v>
      </c>
      <c r="H4348" s="4">
        <v>24.081499999999995</v>
      </c>
      <c r="I4348" s="3">
        <v>0</v>
      </c>
      <c r="J4348" s="4">
        <f t="shared" ca="1" si="335"/>
        <v>8.3076923076923048</v>
      </c>
      <c r="K4348" s="5">
        <v>6.6466501068209078</v>
      </c>
      <c r="L4348" s="157">
        <v>11</v>
      </c>
    </row>
    <row r="4349" spans="1:12" x14ac:dyDescent="0.25">
      <c r="A4349" s="2">
        <v>43911</v>
      </c>
      <c r="B4349" s="3">
        <f t="shared" si="336"/>
        <v>21</v>
      </c>
      <c r="C4349" s="3">
        <f t="shared" si="337"/>
        <v>3</v>
      </c>
      <c r="D4349" s="3">
        <f t="shared" si="338"/>
        <v>2020</v>
      </c>
      <c r="E4349" s="4">
        <v>21.776923076923079</v>
      </c>
      <c r="F4349" s="4">
        <v>19.292307692307695</v>
      </c>
      <c r="G4349" s="4">
        <f t="shared" si="339"/>
        <v>20.534615384615385</v>
      </c>
      <c r="H4349" s="4">
        <v>23.022100000000005</v>
      </c>
      <c r="I4349" s="3">
        <v>0</v>
      </c>
      <c r="J4349" s="4">
        <f t="shared" ca="1" si="335"/>
        <v>10.534615384615387</v>
      </c>
      <c r="K4349" s="5">
        <v>6.7016024793064837</v>
      </c>
      <c r="L4349" s="157">
        <v>11</v>
      </c>
    </row>
    <row r="4350" spans="1:12" x14ac:dyDescent="0.25">
      <c r="A4350" s="2">
        <v>43912</v>
      </c>
      <c r="B4350" s="3">
        <f t="shared" si="336"/>
        <v>22</v>
      </c>
      <c r="C4350" s="3">
        <f t="shared" si="337"/>
        <v>3</v>
      </c>
      <c r="D4350" s="3">
        <f t="shared" si="338"/>
        <v>2020</v>
      </c>
      <c r="E4350" s="4">
        <v>23.330769230769224</v>
      </c>
      <c r="F4350" s="4">
        <v>21.03846153846154</v>
      </c>
      <c r="G4350" s="4">
        <f t="shared" si="339"/>
        <v>22.184615384615384</v>
      </c>
      <c r="H4350" s="4">
        <v>21.433</v>
      </c>
      <c r="I4350" s="3">
        <v>0</v>
      </c>
      <c r="J4350" s="4">
        <f t="shared" ca="1" si="335"/>
        <v>12.184615384615382</v>
      </c>
      <c r="K4350" s="5">
        <v>6.6123406681634602</v>
      </c>
      <c r="L4350" s="157">
        <v>11</v>
      </c>
    </row>
    <row r="4351" spans="1:12" x14ac:dyDescent="0.25">
      <c r="A4351" s="2">
        <v>43913</v>
      </c>
      <c r="B4351" s="3">
        <f t="shared" si="336"/>
        <v>23</v>
      </c>
      <c r="C4351" s="3">
        <f t="shared" si="337"/>
        <v>3</v>
      </c>
      <c r="D4351" s="3">
        <f t="shared" si="338"/>
        <v>2020</v>
      </c>
      <c r="E4351" s="4">
        <v>23.76923076923077</v>
      </c>
      <c r="F4351" s="4">
        <v>21.553846153846152</v>
      </c>
      <c r="G4351" s="4">
        <f t="shared" si="339"/>
        <v>22.661538461538463</v>
      </c>
      <c r="H4351" s="4">
        <v>23.1968</v>
      </c>
      <c r="I4351" s="3">
        <v>0</v>
      </c>
      <c r="J4351" s="4">
        <f t="shared" ca="1" si="335"/>
        <v>12.661538461538461</v>
      </c>
      <c r="K4351" s="5">
        <v>7.2237474586661499</v>
      </c>
      <c r="L4351" s="157">
        <v>11</v>
      </c>
    </row>
    <row r="4352" spans="1:12" x14ac:dyDescent="0.25">
      <c r="A4352" s="2">
        <v>43914</v>
      </c>
      <c r="B4352" s="3">
        <f t="shared" si="336"/>
        <v>24</v>
      </c>
      <c r="C4352" s="3">
        <f t="shared" si="337"/>
        <v>3</v>
      </c>
      <c r="D4352" s="3">
        <f t="shared" si="338"/>
        <v>2020</v>
      </c>
      <c r="E4352" s="4">
        <v>23.1</v>
      </c>
      <c r="F4352" s="4">
        <v>20.592307692307696</v>
      </c>
      <c r="G4352" s="4">
        <f t="shared" si="339"/>
        <v>21.846153846153847</v>
      </c>
      <c r="H4352" s="4">
        <v>22.42</v>
      </c>
      <c r="I4352" s="3">
        <v>0</v>
      </c>
      <c r="J4352" s="4">
        <f t="shared" ca="1" si="335"/>
        <v>11.846153846153848</v>
      </c>
      <c r="K4352" s="5">
        <v>6.8922842822708024</v>
      </c>
      <c r="L4352" s="157">
        <v>11</v>
      </c>
    </row>
    <row r="4353" spans="1:12" x14ac:dyDescent="0.25">
      <c r="A4353" s="2">
        <v>43915</v>
      </c>
      <c r="B4353" s="3">
        <f t="shared" si="336"/>
        <v>25</v>
      </c>
      <c r="C4353" s="3">
        <f t="shared" si="337"/>
        <v>3</v>
      </c>
      <c r="D4353" s="3">
        <f t="shared" si="338"/>
        <v>2020</v>
      </c>
      <c r="E4353" s="4">
        <v>22.223076923076921</v>
      </c>
      <c r="F4353" s="4">
        <v>20.223076923076921</v>
      </c>
      <c r="G4353" s="4">
        <f t="shared" si="339"/>
        <v>21.223076923076921</v>
      </c>
      <c r="H4353" s="4">
        <v>24.197599999999998</v>
      </c>
      <c r="I4353" s="3">
        <v>0</v>
      </c>
      <c r="J4353" s="4">
        <f t="shared" ca="1" si="335"/>
        <v>11.223076923076921</v>
      </c>
      <c r="K4353" s="5">
        <v>7.1651524122982213</v>
      </c>
      <c r="L4353" s="157">
        <v>11</v>
      </c>
    </row>
    <row r="4354" spans="1:12" x14ac:dyDescent="0.25">
      <c r="A4354" s="2">
        <v>43916</v>
      </c>
      <c r="B4354" s="3">
        <f t="shared" si="336"/>
        <v>26</v>
      </c>
      <c r="C4354" s="3">
        <f t="shared" si="337"/>
        <v>3</v>
      </c>
      <c r="D4354" s="3">
        <f t="shared" si="338"/>
        <v>2020</v>
      </c>
      <c r="E4354" s="4">
        <v>24.372727272727275</v>
      </c>
      <c r="F4354" s="4">
        <v>22.045454545454547</v>
      </c>
      <c r="G4354" s="4">
        <f t="shared" si="339"/>
        <v>23.209090909090911</v>
      </c>
      <c r="H4354" s="4">
        <v>23.065399999999997</v>
      </c>
      <c r="I4354" s="3">
        <v>0</v>
      </c>
      <c r="J4354" s="4">
        <f t="shared" ref="J4354:J4417" ca="1" si="340">IF($J$2&gt;E4354,0, IF(F4354&gt;$J$2,((F4354-$J$2)+((E4354-F4354)/2)),((E4354-$J$2)^2/((E4354-F4354)))))</f>
        <v>13.209090909090911</v>
      </c>
      <c r="K4354" s="5">
        <v>7.3887093290863852</v>
      </c>
      <c r="L4354" s="157">
        <v>13</v>
      </c>
    </row>
    <row r="4355" spans="1:12" x14ac:dyDescent="0.25">
      <c r="A4355" s="2">
        <v>43917</v>
      </c>
      <c r="B4355" s="3">
        <f t="shared" ref="B4355:B4418" si="341">DAY(A4355)</f>
        <v>27</v>
      </c>
      <c r="C4355" s="3">
        <f t="shared" ref="C4355:C4418" si="342">MONTH(A4355)</f>
        <v>3</v>
      </c>
      <c r="D4355" s="3">
        <f t="shared" ref="D4355:D4418" si="343">YEAR(A4355)</f>
        <v>2020</v>
      </c>
      <c r="E4355" s="4">
        <v>22.407692307692308</v>
      </c>
      <c r="F4355" s="4">
        <v>20.330769230769231</v>
      </c>
      <c r="G4355" s="4">
        <f t="shared" ref="G4355:G4418" si="344">MEDIAN(E4355:F4355)</f>
        <v>21.369230769230768</v>
      </c>
      <c r="H4355" s="4">
        <v>22.3659</v>
      </c>
      <c r="I4355" s="3">
        <v>0</v>
      </c>
      <c r="J4355" s="4">
        <f t="shared" ca="1" si="340"/>
        <v>11.36923076923077</v>
      </c>
      <c r="K4355" s="5">
        <v>7.124003112422951</v>
      </c>
      <c r="L4355" s="157">
        <v>11</v>
      </c>
    </row>
    <row r="4356" spans="1:12" x14ac:dyDescent="0.25">
      <c r="A4356" s="2">
        <v>43918</v>
      </c>
      <c r="B4356" s="3">
        <f t="shared" si="341"/>
        <v>28</v>
      </c>
      <c r="C4356" s="3">
        <f t="shared" si="342"/>
        <v>3</v>
      </c>
      <c r="D4356" s="3">
        <f t="shared" si="343"/>
        <v>2020</v>
      </c>
      <c r="E4356" s="4">
        <v>22.349999999999998</v>
      </c>
      <c r="F4356" s="4">
        <v>20.583333333333332</v>
      </c>
      <c r="G4356" s="4">
        <f t="shared" si="344"/>
        <v>21.466666666666665</v>
      </c>
      <c r="H4356" s="4">
        <v>14.262999999999998</v>
      </c>
      <c r="I4356" s="3">
        <v>0</v>
      </c>
      <c r="J4356" s="4">
        <f t="shared" ca="1" si="340"/>
        <v>11.466666666666665</v>
      </c>
      <c r="K4356" s="5">
        <v>4.8433112262897566</v>
      </c>
      <c r="L4356" s="157">
        <v>12</v>
      </c>
    </row>
    <row r="4357" spans="1:12" x14ac:dyDescent="0.25">
      <c r="A4357" s="2">
        <v>43919</v>
      </c>
      <c r="B4357" s="3">
        <f t="shared" si="341"/>
        <v>29</v>
      </c>
      <c r="C4357" s="3">
        <f t="shared" si="342"/>
        <v>3</v>
      </c>
      <c r="D4357" s="3">
        <f t="shared" si="343"/>
        <v>2020</v>
      </c>
      <c r="E4357" s="4">
        <v>20.827272727272728</v>
      </c>
      <c r="F4357" s="4">
        <v>18.209090909090911</v>
      </c>
      <c r="G4357" s="4">
        <f t="shared" si="344"/>
        <v>19.518181818181819</v>
      </c>
      <c r="H4357" s="4">
        <v>12.211600000000001</v>
      </c>
      <c r="I4357" s="3">
        <v>44.999999999999993</v>
      </c>
      <c r="J4357" s="4">
        <f t="shared" ca="1" si="340"/>
        <v>9.5181818181818194</v>
      </c>
      <c r="K4357" s="5">
        <v>3.6045385989946102</v>
      </c>
      <c r="L4357" s="157">
        <v>13</v>
      </c>
    </row>
    <row r="4358" spans="1:12" x14ac:dyDescent="0.25">
      <c r="A4358" s="2">
        <v>43920</v>
      </c>
      <c r="B4358" s="3">
        <f t="shared" si="341"/>
        <v>30</v>
      </c>
      <c r="C4358" s="3">
        <f t="shared" si="342"/>
        <v>3</v>
      </c>
      <c r="D4358" s="3">
        <f t="shared" si="343"/>
        <v>2020</v>
      </c>
      <c r="E4358" s="4">
        <v>24.208333333333332</v>
      </c>
      <c r="F4358" s="4">
        <v>22.241666666666671</v>
      </c>
      <c r="G4358" s="4">
        <f t="shared" si="344"/>
        <v>23.225000000000001</v>
      </c>
      <c r="H4358" s="4">
        <v>18.097899999999999</v>
      </c>
      <c r="I4358" s="3">
        <v>0</v>
      </c>
      <c r="J4358" s="4">
        <f t="shared" ca="1" si="340"/>
        <v>13.225000000000001</v>
      </c>
      <c r="K4358" s="5">
        <v>5.4388359875031398</v>
      </c>
      <c r="L4358" s="157">
        <v>12</v>
      </c>
    </row>
    <row r="4359" spans="1:12" x14ac:dyDescent="0.25">
      <c r="A4359" s="2">
        <v>43921</v>
      </c>
      <c r="B4359" s="3">
        <f t="shared" si="341"/>
        <v>31</v>
      </c>
      <c r="C4359" s="3">
        <f t="shared" si="342"/>
        <v>3</v>
      </c>
      <c r="D4359" s="3">
        <f t="shared" si="343"/>
        <v>2020</v>
      </c>
      <c r="E4359" s="4">
        <v>24.399999999999995</v>
      </c>
      <c r="F4359" s="4">
        <v>22.275000000000002</v>
      </c>
      <c r="G4359" s="4">
        <f t="shared" si="344"/>
        <v>23.337499999999999</v>
      </c>
      <c r="H4359" s="4">
        <v>14.316899999999999</v>
      </c>
      <c r="I4359" s="3">
        <v>0</v>
      </c>
      <c r="J4359" s="4">
        <f t="shared" ca="1" si="340"/>
        <v>13.337499999999999</v>
      </c>
      <c r="K4359" s="5">
        <v>4.7528065254320158</v>
      </c>
      <c r="L4359" s="157">
        <v>12</v>
      </c>
    </row>
    <row r="4360" spans="1:12" x14ac:dyDescent="0.25">
      <c r="A4360" s="2">
        <v>43922</v>
      </c>
      <c r="B4360" s="3">
        <f t="shared" si="341"/>
        <v>1</v>
      </c>
      <c r="C4360" s="3">
        <f t="shared" si="342"/>
        <v>4</v>
      </c>
      <c r="D4360" s="3">
        <f t="shared" si="343"/>
        <v>2020</v>
      </c>
      <c r="E4360" s="4">
        <v>22.838461538461544</v>
      </c>
      <c r="F4360" s="4">
        <v>20.815384615384616</v>
      </c>
      <c r="G4360" s="4">
        <f t="shared" si="344"/>
        <v>21.82692307692308</v>
      </c>
      <c r="H4360" s="4">
        <v>16.753800000000002</v>
      </c>
      <c r="I4360" s="3">
        <v>4.2</v>
      </c>
      <c r="J4360" s="4">
        <f t="shared" ca="1" si="340"/>
        <v>11.82692307692308</v>
      </c>
      <c r="K4360" s="5">
        <v>4.8449249401314587</v>
      </c>
      <c r="L4360" s="158">
        <v>11</v>
      </c>
    </row>
    <row r="4361" spans="1:12" x14ac:dyDescent="0.25">
      <c r="A4361" s="2">
        <v>43923</v>
      </c>
      <c r="B4361" s="3">
        <f t="shared" si="341"/>
        <v>2</v>
      </c>
      <c r="C4361" s="3">
        <f t="shared" si="342"/>
        <v>4</v>
      </c>
      <c r="D4361" s="3">
        <f t="shared" si="343"/>
        <v>2020</v>
      </c>
      <c r="E4361" s="4">
        <v>20.527272727272727</v>
      </c>
      <c r="F4361" s="4">
        <v>19.045454545454543</v>
      </c>
      <c r="G4361" s="4">
        <f t="shared" si="344"/>
        <v>19.786363636363635</v>
      </c>
      <c r="H4361" s="4">
        <v>7.1151999999999989</v>
      </c>
      <c r="I4361" s="3">
        <v>3.8</v>
      </c>
      <c r="J4361" s="4">
        <f t="shared" ca="1" si="340"/>
        <v>9.7863636363636353</v>
      </c>
      <c r="K4361" s="5">
        <v>2.1497389246790335</v>
      </c>
      <c r="L4361" s="158">
        <v>13</v>
      </c>
    </row>
    <row r="4362" spans="1:12" x14ac:dyDescent="0.25">
      <c r="A4362" s="2">
        <v>43924</v>
      </c>
      <c r="B4362" s="3">
        <f t="shared" si="341"/>
        <v>3</v>
      </c>
      <c r="C4362" s="3">
        <f t="shared" si="342"/>
        <v>4</v>
      </c>
      <c r="D4362" s="3">
        <f t="shared" si="343"/>
        <v>2020</v>
      </c>
      <c r="E4362" s="4">
        <v>13.363636363636363</v>
      </c>
      <c r="F4362" s="4">
        <v>12.145454545454545</v>
      </c>
      <c r="G4362" s="4">
        <f t="shared" si="344"/>
        <v>12.754545454545454</v>
      </c>
      <c r="H4362" s="4">
        <v>7.1435000000000004</v>
      </c>
      <c r="I4362" s="3">
        <v>0.2</v>
      </c>
      <c r="J4362" s="4">
        <f t="shared" ca="1" si="340"/>
        <v>2.754545454545454</v>
      </c>
      <c r="K4362" s="5">
        <v>1.6400996136510311</v>
      </c>
      <c r="L4362" s="158">
        <v>13</v>
      </c>
    </row>
    <row r="4363" spans="1:12" x14ac:dyDescent="0.25">
      <c r="A4363" s="2">
        <v>43925</v>
      </c>
      <c r="B4363" s="3">
        <f t="shared" si="341"/>
        <v>4</v>
      </c>
      <c r="C4363" s="3">
        <f t="shared" si="342"/>
        <v>4</v>
      </c>
      <c r="D4363" s="3">
        <f t="shared" si="343"/>
        <v>2020</v>
      </c>
      <c r="E4363" s="4">
        <v>17.638461538461538</v>
      </c>
      <c r="F4363" s="4">
        <v>15.238461538461538</v>
      </c>
      <c r="G4363" s="4">
        <f t="shared" si="344"/>
        <v>16.438461538461539</v>
      </c>
      <c r="H4363" s="4">
        <v>21.755299999999995</v>
      </c>
      <c r="I4363" s="3">
        <v>0</v>
      </c>
      <c r="J4363" s="4">
        <f t="shared" ca="1" si="340"/>
        <v>6.4384615384615378</v>
      </c>
      <c r="K4363" s="5">
        <v>5.5577786314572224</v>
      </c>
      <c r="L4363" s="158">
        <v>12</v>
      </c>
    </row>
    <row r="4364" spans="1:12" x14ac:dyDescent="0.25">
      <c r="A4364" s="2">
        <v>43926</v>
      </c>
      <c r="B4364" s="3">
        <f t="shared" si="341"/>
        <v>5</v>
      </c>
      <c r="C4364" s="3">
        <f t="shared" si="342"/>
        <v>4</v>
      </c>
      <c r="D4364" s="3">
        <f t="shared" si="343"/>
        <v>2020</v>
      </c>
      <c r="E4364" s="4">
        <v>21.576923076923077</v>
      </c>
      <c r="F4364" s="4">
        <v>19.376923076923077</v>
      </c>
      <c r="G4364" s="4">
        <f t="shared" si="344"/>
        <v>20.476923076923079</v>
      </c>
      <c r="H4364" s="4">
        <v>22.139500000000002</v>
      </c>
      <c r="I4364" s="3">
        <v>0</v>
      </c>
      <c r="J4364" s="4">
        <f t="shared" ca="1" si="340"/>
        <v>10.476923076923077</v>
      </c>
      <c r="K4364" s="5">
        <v>6.7472953649263596</v>
      </c>
      <c r="L4364" s="158">
        <v>11</v>
      </c>
    </row>
    <row r="4365" spans="1:12" x14ac:dyDescent="0.25">
      <c r="A4365" s="7">
        <v>43927</v>
      </c>
      <c r="B4365" s="3">
        <f t="shared" si="341"/>
        <v>6</v>
      </c>
      <c r="C4365" s="3">
        <f t="shared" si="342"/>
        <v>4</v>
      </c>
      <c r="D4365" s="3">
        <f t="shared" si="343"/>
        <v>2020</v>
      </c>
      <c r="E4365" s="8">
        <f>MEDIAN(E4364,E4366)</f>
        <v>18.015734265734267</v>
      </c>
      <c r="F4365" s="8">
        <f>MEDIAN(F4364,F4366)</f>
        <v>15.952097902097901</v>
      </c>
      <c r="G4365" s="4">
        <f t="shared" si="344"/>
        <v>16.983916083916085</v>
      </c>
      <c r="H4365" s="4">
        <v>0</v>
      </c>
      <c r="I4365" s="3"/>
      <c r="J4365" s="4">
        <f t="shared" ca="1" si="340"/>
        <v>6.9839160839160837</v>
      </c>
      <c r="K4365" s="5">
        <v>0.84225606749326698</v>
      </c>
      <c r="L4365" s="158">
        <v>24</v>
      </c>
    </row>
    <row r="4366" spans="1:12" x14ac:dyDescent="0.25">
      <c r="A4366" s="2">
        <v>43928</v>
      </c>
      <c r="B4366" s="3">
        <f t="shared" si="341"/>
        <v>7</v>
      </c>
      <c r="C4366" s="3">
        <f t="shared" si="342"/>
        <v>4</v>
      </c>
      <c r="D4366" s="3">
        <f t="shared" si="343"/>
        <v>2020</v>
      </c>
      <c r="E4366" s="4">
        <v>14.454545454545457</v>
      </c>
      <c r="F4366" s="4">
        <v>12.527272727272726</v>
      </c>
      <c r="G4366" s="4">
        <f t="shared" si="344"/>
        <v>13.490909090909092</v>
      </c>
      <c r="H4366" s="4">
        <v>16.274800000000003</v>
      </c>
      <c r="I4366" s="3">
        <v>0</v>
      </c>
      <c r="J4366" s="4">
        <f t="shared" ca="1" si="340"/>
        <v>3.4909090909090912</v>
      </c>
      <c r="K4366" s="5">
        <v>4.2107961065039099</v>
      </c>
      <c r="L4366" s="158">
        <v>13</v>
      </c>
    </row>
    <row r="4367" spans="1:12" x14ac:dyDescent="0.25">
      <c r="A4367" s="2">
        <v>43929</v>
      </c>
      <c r="B4367" s="3">
        <f t="shared" si="341"/>
        <v>8</v>
      </c>
      <c r="C4367" s="3">
        <f t="shared" si="342"/>
        <v>4</v>
      </c>
      <c r="D4367" s="3">
        <f t="shared" si="343"/>
        <v>2020</v>
      </c>
      <c r="E4367" s="4">
        <v>13.615384615384615</v>
      </c>
      <c r="F4367" s="4">
        <v>11.461538461538462</v>
      </c>
      <c r="G4367" s="4">
        <f t="shared" si="344"/>
        <v>12.538461538461538</v>
      </c>
      <c r="H4367" s="4">
        <v>22.608700000000002</v>
      </c>
      <c r="I4367" s="3">
        <v>0</v>
      </c>
      <c r="J4367" s="4">
        <f t="shared" ca="1" si="340"/>
        <v>2.5384615384615383</v>
      </c>
      <c r="K4367" s="5">
        <v>5.3571528103853074</v>
      </c>
      <c r="L4367" s="158">
        <v>12</v>
      </c>
    </row>
    <row r="4368" spans="1:12" x14ac:dyDescent="0.25">
      <c r="A4368" s="2">
        <v>43930</v>
      </c>
      <c r="B4368" s="3">
        <f t="shared" si="341"/>
        <v>9</v>
      </c>
      <c r="C4368" s="3">
        <f t="shared" si="342"/>
        <v>4</v>
      </c>
      <c r="D4368" s="3">
        <f t="shared" si="343"/>
        <v>2020</v>
      </c>
      <c r="E4368" s="4">
        <v>13.384615384615385</v>
      </c>
      <c r="F4368" s="4">
        <v>11.630769230769232</v>
      </c>
      <c r="G4368" s="4">
        <f t="shared" si="344"/>
        <v>12.507692307692309</v>
      </c>
      <c r="H4368" s="4">
        <v>11.2486</v>
      </c>
      <c r="I4368" s="3">
        <v>0</v>
      </c>
      <c r="J4368" s="4">
        <f t="shared" ca="1" si="340"/>
        <v>2.5076923076923086</v>
      </c>
      <c r="K4368" s="5">
        <v>2.7804399170045526</v>
      </c>
      <c r="L4368" s="158">
        <v>12</v>
      </c>
    </row>
    <row r="4369" spans="1:12" x14ac:dyDescent="0.25">
      <c r="A4369" s="2">
        <v>43931</v>
      </c>
      <c r="B4369" s="3">
        <f t="shared" si="341"/>
        <v>10</v>
      </c>
      <c r="C4369" s="3">
        <f t="shared" si="342"/>
        <v>4</v>
      </c>
      <c r="D4369" s="3">
        <f t="shared" si="343"/>
        <v>2020</v>
      </c>
      <c r="E4369" s="4">
        <v>15.333333333333334</v>
      </c>
      <c r="F4369" s="4">
        <v>13.433333333333335</v>
      </c>
      <c r="G4369" s="4">
        <f t="shared" si="344"/>
        <v>14.383333333333335</v>
      </c>
      <c r="H4369" s="4">
        <v>15.301699999999999</v>
      </c>
      <c r="I4369" s="3">
        <v>0.2</v>
      </c>
      <c r="J4369" s="4">
        <f t="shared" ca="1" si="340"/>
        <v>4.3833333333333346</v>
      </c>
      <c r="K4369" s="5">
        <v>3.8222226636125756</v>
      </c>
      <c r="L4369" s="158">
        <v>12</v>
      </c>
    </row>
    <row r="4370" spans="1:12" x14ac:dyDescent="0.25">
      <c r="A4370" s="2">
        <v>43932</v>
      </c>
      <c r="B4370" s="3">
        <f t="shared" si="341"/>
        <v>11</v>
      </c>
      <c r="C4370" s="3">
        <f t="shared" si="342"/>
        <v>4</v>
      </c>
      <c r="D4370" s="3">
        <f t="shared" si="343"/>
        <v>2020</v>
      </c>
      <c r="E4370" s="4">
        <v>16.566666666666666</v>
      </c>
      <c r="F4370" s="4">
        <v>14.299999999999999</v>
      </c>
      <c r="G4370" s="4">
        <f t="shared" si="344"/>
        <v>15.433333333333334</v>
      </c>
      <c r="H4370" s="4">
        <v>19.827099999999998</v>
      </c>
      <c r="I4370" s="3">
        <v>0</v>
      </c>
      <c r="J4370" s="4">
        <f t="shared" ca="1" si="340"/>
        <v>5.4333333333333327</v>
      </c>
      <c r="K4370" s="5">
        <v>4.869653616264821</v>
      </c>
      <c r="L4370" s="158">
        <v>12</v>
      </c>
    </row>
    <row r="4371" spans="1:12" x14ac:dyDescent="0.25">
      <c r="A4371" s="2">
        <v>43933</v>
      </c>
      <c r="B4371" s="3">
        <f t="shared" si="341"/>
        <v>12</v>
      </c>
      <c r="C4371" s="3">
        <f t="shared" si="342"/>
        <v>4</v>
      </c>
      <c r="D4371" s="3">
        <f t="shared" si="343"/>
        <v>2020</v>
      </c>
      <c r="E4371" s="4">
        <v>19.858333333333334</v>
      </c>
      <c r="F4371" s="4">
        <v>17.908333333333335</v>
      </c>
      <c r="G4371" s="4">
        <f t="shared" si="344"/>
        <v>18.883333333333333</v>
      </c>
      <c r="H4371" s="4">
        <v>21.0901</v>
      </c>
      <c r="I4371" s="3">
        <v>0</v>
      </c>
      <c r="J4371" s="4">
        <f t="shared" ca="1" si="340"/>
        <v>8.8833333333333346</v>
      </c>
      <c r="K4371" s="5">
        <v>6.0877269777711858</v>
      </c>
      <c r="L4371" s="158">
        <v>12</v>
      </c>
    </row>
    <row r="4372" spans="1:12" x14ac:dyDescent="0.25">
      <c r="A4372" s="2">
        <v>43934</v>
      </c>
      <c r="B4372" s="3">
        <f t="shared" si="341"/>
        <v>13</v>
      </c>
      <c r="C4372" s="3">
        <f t="shared" si="342"/>
        <v>4</v>
      </c>
      <c r="D4372" s="3">
        <f t="shared" si="343"/>
        <v>2020</v>
      </c>
      <c r="E4372" s="4">
        <v>20.438461538461539</v>
      </c>
      <c r="F4372" s="4">
        <v>18.138461538461538</v>
      </c>
      <c r="G4372" s="4">
        <f t="shared" si="344"/>
        <v>19.28846153846154</v>
      </c>
      <c r="H4372" s="4">
        <v>18.614699999999996</v>
      </c>
      <c r="I4372" s="3">
        <v>0</v>
      </c>
      <c r="J4372" s="4">
        <f t="shared" ca="1" si="340"/>
        <v>9.2884615384615383</v>
      </c>
      <c r="K4372" s="5">
        <v>5.6741249778688045</v>
      </c>
      <c r="L4372" s="158">
        <v>11</v>
      </c>
    </row>
    <row r="4373" spans="1:12" x14ac:dyDescent="0.25">
      <c r="A4373" s="2">
        <v>43935</v>
      </c>
      <c r="B4373" s="3">
        <f t="shared" si="341"/>
        <v>14</v>
      </c>
      <c r="C4373" s="3">
        <f t="shared" si="342"/>
        <v>4</v>
      </c>
      <c r="D4373" s="3">
        <f t="shared" si="343"/>
        <v>2020</v>
      </c>
      <c r="E4373" s="4">
        <v>16.175000000000001</v>
      </c>
      <c r="F4373" s="4">
        <v>14.366666666666667</v>
      </c>
      <c r="G4373" s="4">
        <f t="shared" si="344"/>
        <v>15.270833333333334</v>
      </c>
      <c r="H4373" s="4">
        <v>16.941099999999999</v>
      </c>
      <c r="I4373" s="3">
        <v>0</v>
      </c>
      <c r="J4373" s="4">
        <f t="shared" ca="1" si="340"/>
        <v>5.2708333333333339</v>
      </c>
      <c r="K4373" s="5">
        <v>4.2912677534996764</v>
      </c>
      <c r="L4373" s="158">
        <v>12</v>
      </c>
    </row>
    <row r="4374" spans="1:12" x14ac:dyDescent="0.25">
      <c r="A4374" s="2">
        <v>43936</v>
      </c>
      <c r="B4374" s="3">
        <f t="shared" si="341"/>
        <v>15</v>
      </c>
      <c r="C4374" s="3">
        <f t="shared" si="342"/>
        <v>4</v>
      </c>
      <c r="D4374" s="3">
        <f t="shared" si="343"/>
        <v>2020</v>
      </c>
      <c r="E4374" s="4">
        <v>13.476923076923075</v>
      </c>
      <c r="F4374" s="4">
        <v>11.853846153846151</v>
      </c>
      <c r="G4374" s="4">
        <f t="shared" si="344"/>
        <v>12.665384615384614</v>
      </c>
      <c r="H4374" s="4">
        <v>21.451100000000004</v>
      </c>
      <c r="I4374" s="3">
        <v>0</v>
      </c>
      <c r="J4374" s="4">
        <f t="shared" ca="1" si="340"/>
        <v>2.665384615384613</v>
      </c>
      <c r="K4374" s="5">
        <v>5.1985870730670145</v>
      </c>
      <c r="L4374" s="158">
        <v>13</v>
      </c>
    </row>
    <row r="4375" spans="1:12" x14ac:dyDescent="0.25">
      <c r="A4375" s="2">
        <v>43937</v>
      </c>
      <c r="B4375" s="3">
        <f t="shared" si="341"/>
        <v>16</v>
      </c>
      <c r="C4375" s="3">
        <f t="shared" si="342"/>
        <v>4</v>
      </c>
      <c r="D4375" s="3">
        <f t="shared" si="343"/>
        <v>2020</v>
      </c>
      <c r="E4375" s="4">
        <v>14.907692307692308</v>
      </c>
      <c r="F4375" s="4">
        <v>12.792307692307691</v>
      </c>
      <c r="G4375" s="4">
        <f t="shared" si="344"/>
        <v>13.85</v>
      </c>
      <c r="H4375" s="4">
        <v>20.889800000000001</v>
      </c>
      <c r="I4375" s="3">
        <v>0</v>
      </c>
      <c r="J4375" s="4">
        <f t="shared" ca="1" si="340"/>
        <v>3.8499999999999996</v>
      </c>
      <c r="K4375" s="5">
        <v>5.4800920418069756</v>
      </c>
      <c r="L4375" s="158">
        <v>13</v>
      </c>
    </row>
    <row r="4376" spans="1:12" x14ac:dyDescent="0.25">
      <c r="A4376" s="2">
        <v>43938</v>
      </c>
      <c r="B4376" s="3">
        <f t="shared" si="341"/>
        <v>17</v>
      </c>
      <c r="C4376" s="3">
        <f t="shared" si="342"/>
        <v>4</v>
      </c>
      <c r="D4376" s="3">
        <f t="shared" si="343"/>
        <v>2020</v>
      </c>
      <c r="E4376" s="4">
        <v>18.245454545454546</v>
      </c>
      <c r="F4376" s="4">
        <v>16.272727272727273</v>
      </c>
      <c r="G4376" s="4">
        <f t="shared" si="344"/>
        <v>17.259090909090908</v>
      </c>
      <c r="H4376" s="4">
        <v>17.261699999999998</v>
      </c>
      <c r="I4376" s="3">
        <v>0</v>
      </c>
      <c r="J4376" s="4">
        <f t="shared" ca="1" si="340"/>
        <v>7.2590909090909097</v>
      </c>
      <c r="K4376" s="5">
        <v>4.842199279182295</v>
      </c>
      <c r="L4376" s="158">
        <v>13</v>
      </c>
    </row>
    <row r="4377" spans="1:12" x14ac:dyDescent="0.25">
      <c r="A4377" s="2">
        <v>43939</v>
      </c>
      <c r="B4377" s="3">
        <f t="shared" si="341"/>
        <v>18</v>
      </c>
      <c r="C4377" s="3">
        <f t="shared" si="342"/>
        <v>4</v>
      </c>
      <c r="D4377" s="3">
        <f t="shared" si="343"/>
        <v>2020</v>
      </c>
      <c r="E4377" s="4">
        <v>18.023076923076925</v>
      </c>
      <c r="F4377" s="4">
        <v>16.176923076923078</v>
      </c>
      <c r="G4377" s="4">
        <f t="shared" si="344"/>
        <v>17.100000000000001</v>
      </c>
      <c r="H4377" s="4">
        <v>19.516299999999998</v>
      </c>
      <c r="I4377" s="3">
        <v>0</v>
      </c>
      <c r="J4377" s="4">
        <f t="shared" ca="1" si="340"/>
        <v>7.1000000000000014</v>
      </c>
      <c r="K4377" s="5">
        <v>5.0799488714080159</v>
      </c>
      <c r="L4377" s="158">
        <v>11</v>
      </c>
    </row>
    <row r="4378" spans="1:12" x14ac:dyDescent="0.25">
      <c r="A4378" s="2">
        <v>43940</v>
      </c>
      <c r="B4378" s="3">
        <f t="shared" si="341"/>
        <v>19</v>
      </c>
      <c r="C4378" s="3">
        <f t="shared" si="342"/>
        <v>4</v>
      </c>
      <c r="D4378" s="3">
        <f t="shared" si="343"/>
        <v>2020</v>
      </c>
      <c r="E4378" s="4">
        <v>17.530769230769231</v>
      </c>
      <c r="F4378" s="4">
        <v>15.446153846153845</v>
      </c>
      <c r="G4378" s="4">
        <f t="shared" si="344"/>
        <v>16.488461538461536</v>
      </c>
      <c r="H4378" s="4">
        <v>19.300799999999999</v>
      </c>
      <c r="I4378" s="3">
        <v>0</v>
      </c>
      <c r="J4378" s="4">
        <f t="shared" ca="1" si="340"/>
        <v>6.4884615384615376</v>
      </c>
      <c r="K4378" s="5">
        <v>4.9461290878177264</v>
      </c>
      <c r="L4378" s="158">
        <v>11</v>
      </c>
    </row>
    <row r="4379" spans="1:12" x14ac:dyDescent="0.25">
      <c r="A4379" s="2">
        <v>43941</v>
      </c>
      <c r="B4379" s="3">
        <f t="shared" si="341"/>
        <v>20</v>
      </c>
      <c r="C4379" s="3">
        <f t="shared" si="342"/>
        <v>4</v>
      </c>
      <c r="D4379" s="3">
        <f t="shared" si="343"/>
        <v>2020</v>
      </c>
      <c r="E4379" s="4">
        <v>19.416666666666668</v>
      </c>
      <c r="F4379" s="4">
        <v>17.574999999999999</v>
      </c>
      <c r="G4379" s="4">
        <f t="shared" si="344"/>
        <v>18.495833333333334</v>
      </c>
      <c r="H4379" s="4">
        <v>18.892799999999994</v>
      </c>
      <c r="I4379" s="3">
        <v>0</v>
      </c>
      <c r="J4379" s="4">
        <f t="shared" ca="1" si="340"/>
        <v>8.4958333333333336</v>
      </c>
      <c r="K4379" s="5">
        <v>5.4255539512716453</v>
      </c>
      <c r="L4379" s="158">
        <v>12</v>
      </c>
    </row>
    <row r="4380" spans="1:12" x14ac:dyDescent="0.25">
      <c r="A4380" s="2">
        <v>43942</v>
      </c>
      <c r="B4380" s="3">
        <f t="shared" si="341"/>
        <v>21</v>
      </c>
      <c r="C4380" s="3">
        <f t="shared" si="342"/>
        <v>4</v>
      </c>
      <c r="D4380" s="3">
        <f t="shared" si="343"/>
        <v>2020</v>
      </c>
      <c r="E4380" s="4">
        <v>20.250000000000004</v>
      </c>
      <c r="F4380" s="4">
        <v>18.275000000000002</v>
      </c>
      <c r="G4380" s="4">
        <f t="shared" si="344"/>
        <v>19.262500000000003</v>
      </c>
      <c r="H4380" s="4">
        <v>17.915099999999999</v>
      </c>
      <c r="I4380" s="3">
        <v>0</v>
      </c>
      <c r="J4380" s="4">
        <f t="shared" ca="1" si="340"/>
        <v>9.2625000000000028</v>
      </c>
      <c r="K4380" s="5">
        <v>5.5309072606301708</v>
      </c>
      <c r="L4380" s="158">
        <v>12</v>
      </c>
    </row>
    <row r="4381" spans="1:12" x14ac:dyDescent="0.25">
      <c r="A4381" s="2">
        <v>43943</v>
      </c>
      <c r="B4381" s="3">
        <f t="shared" si="341"/>
        <v>22</v>
      </c>
      <c r="C4381" s="3">
        <f t="shared" si="342"/>
        <v>4</v>
      </c>
      <c r="D4381" s="3">
        <f t="shared" si="343"/>
        <v>2020</v>
      </c>
      <c r="E4381" s="4">
        <v>20.676923076923078</v>
      </c>
      <c r="F4381" s="4">
        <v>18.523076923076921</v>
      </c>
      <c r="G4381" s="4">
        <f t="shared" si="344"/>
        <v>19.600000000000001</v>
      </c>
      <c r="H4381" s="4">
        <v>18.394200000000001</v>
      </c>
      <c r="I4381" s="3">
        <v>0</v>
      </c>
      <c r="J4381" s="4">
        <f t="shared" ca="1" si="340"/>
        <v>9.6</v>
      </c>
      <c r="K4381" s="5">
        <v>5.5167443155377356</v>
      </c>
      <c r="L4381" s="158">
        <v>11</v>
      </c>
    </row>
    <row r="4382" spans="1:12" x14ac:dyDescent="0.25">
      <c r="A4382" s="2">
        <v>43944</v>
      </c>
      <c r="B4382" s="3">
        <f t="shared" si="341"/>
        <v>23</v>
      </c>
      <c r="C4382" s="3">
        <f t="shared" si="342"/>
        <v>4</v>
      </c>
      <c r="D4382" s="3">
        <f t="shared" si="343"/>
        <v>2020</v>
      </c>
      <c r="E4382" s="4">
        <v>21.233333333333327</v>
      </c>
      <c r="F4382" s="4">
        <v>19.166666666666668</v>
      </c>
      <c r="G4382" s="4">
        <f t="shared" si="344"/>
        <v>20.199999999999996</v>
      </c>
      <c r="H4382" s="4">
        <v>18.032299999999999</v>
      </c>
      <c r="I4382" s="3">
        <v>0</v>
      </c>
      <c r="J4382" s="4">
        <f t="shared" ca="1" si="340"/>
        <v>10.199999999999998</v>
      </c>
      <c r="K4382" s="5">
        <v>5.7087647371705925</v>
      </c>
      <c r="L4382" s="158">
        <v>12</v>
      </c>
    </row>
    <row r="4383" spans="1:12" x14ac:dyDescent="0.25">
      <c r="A4383" s="2">
        <v>43945</v>
      </c>
      <c r="B4383" s="3">
        <f t="shared" si="341"/>
        <v>24</v>
      </c>
      <c r="C4383" s="3">
        <f t="shared" si="342"/>
        <v>4</v>
      </c>
      <c r="D4383" s="3">
        <f t="shared" si="343"/>
        <v>2020</v>
      </c>
      <c r="E4383" s="4">
        <v>20.772727272727273</v>
      </c>
      <c r="F4383" s="4">
        <v>18.736363636363635</v>
      </c>
      <c r="G4383" s="4">
        <f t="shared" si="344"/>
        <v>19.754545454545454</v>
      </c>
      <c r="H4383" s="4">
        <v>19.465199999999999</v>
      </c>
      <c r="I4383" s="3">
        <v>0</v>
      </c>
      <c r="J4383" s="4">
        <f t="shared" ca="1" si="340"/>
        <v>9.754545454545454</v>
      </c>
      <c r="K4383" s="5">
        <v>5.9550461971934991</v>
      </c>
      <c r="L4383" s="158">
        <v>13</v>
      </c>
    </row>
    <row r="4384" spans="1:12" x14ac:dyDescent="0.25">
      <c r="A4384" s="2">
        <v>43946</v>
      </c>
      <c r="B4384" s="3">
        <f t="shared" si="341"/>
        <v>25</v>
      </c>
      <c r="C4384" s="3">
        <f t="shared" si="342"/>
        <v>4</v>
      </c>
      <c r="D4384" s="3">
        <f t="shared" si="343"/>
        <v>2020</v>
      </c>
      <c r="E4384" s="4">
        <v>23.327272727272728</v>
      </c>
      <c r="F4384" s="4">
        <v>21.409090909090907</v>
      </c>
      <c r="G4384" s="4">
        <f t="shared" si="344"/>
        <v>22.368181818181817</v>
      </c>
      <c r="H4384" s="4">
        <v>18.888999999999996</v>
      </c>
      <c r="I4384" s="3">
        <v>0</v>
      </c>
      <c r="J4384" s="4">
        <f t="shared" ca="1" si="340"/>
        <v>12.368181818181817</v>
      </c>
      <c r="K4384" s="5">
        <v>6.5542132030678868</v>
      </c>
      <c r="L4384" s="158">
        <v>13</v>
      </c>
    </row>
    <row r="4385" spans="1:12" x14ac:dyDescent="0.25">
      <c r="A4385" s="2">
        <v>43947</v>
      </c>
      <c r="B4385" s="3">
        <f t="shared" si="341"/>
        <v>26</v>
      </c>
      <c r="C4385" s="3">
        <f t="shared" si="342"/>
        <v>4</v>
      </c>
      <c r="D4385" s="3">
        <f t="shared" si="343"/>
        <v>2020</v>
      </c>
      <c r="E4385" s="4">
        <v>23.07</v>
      </c>
      <c r="F4385" s="4">
        <v>20.77</v>
      </c>
      <c r="G4385" s="4">
        <f t="shared" si="344"/>
        <v>21.92</v>
      </c>
      <c r="H4385" s="4">
        <v>13.490300000000001</v>
      </c>
      <c r="I4385" s="3">
        <v>0</v>
      </c>
      <c r="J4385" s="4">
        <f t="shared" ca="1" si="340"/>
        <v>11.92</v>
      </c>
      <c r="K4385" s="5">
        <v>5.0973080397181798</v>
      </c>
      <c r="L4385" s="158">
        <v>14</v>
      </c>
    </row>
    <row r="4386" spans="1:12" x14ac:dyDescent="0.25">
      <c r="A4386" s="2">
        <v>43948</v>
      </c>
      <c r="B4386" s="3">
        <f t="shared" si="341"/>
        <v>27</v>
      </c>
      <c r="C4386" s="3">
        <f t="shared" si="342"/>
        <v>4</v>
      </c>
      <c r="D4386" s="3">
        <f t="shared" si="343"/>
        <v>2020</v>
      </c>
      <c r="E4386" s="4">
        <v>21.255555555555553</v>
      </c>
      <c r="F4386" s="4">
        <v>19.833333333333336</v>
      </c>
      <c r="G4386" s="4">
        <f t="shared" si="344"/>
        <v>20.544444444444444</v>
      </c>
      <c r="H4386" s="4">
        <v>8.3842999999999996</v>
      </c>
      <c r="I4386" s="3">
        <v>0</v>
      </c>
      <c r="J4386" s="4">
        <f t="shared" ca="1" si="340"/>
        <v>10.544444444444444</v>
      </c>
      <c r="K4386" s="5">
        <v>3.9410281149123074</v>
      </c>
      <c r="L4386" s="158">
        <v>15</v>
      </c>
    </row>
    <row r="4387" spans="1:12" x14ac:dyDescent="0.25">
      <c r="A4387" s="2">
        <v>43949</v>
      </c>
      <c r="B4387" s="3">
        <f t="shared" si="341"/>
        <v>28</v>
      </c>
      <c r="C4387" s="3">
        <f t="shared" si="342"/>
        <v>4</v>
      </c>
      <c r="D4387" s="3">
        <f t="shared" si="343"/>
        <v>2020</v>
      </c>
      <c r="E4387" s="4">
        <v>21.677777777777781</v>
      </c>
      <c r="F4387" s="4">
        <v>19.93333333333333</v>
      </c>
      <c r="G4387" s="4">
        <f t="shared" si="344"/>
        <v>20.805555555555557</v>
      </c>
      <c r="H4387" s="4">
        <v>12.855300000000002</v>
      </c>
      <c r="I4387" s="3">
        <v>0</v>
      </c>
      <c r="J4387" s="4">
        <f t="shared" ca="1" si="340"/>
        <v>10.805555555555555</v>
      </c>
      <c r="K4387" s="5">
        <v>4.7096090645299569</v>
      </c>
      <c r="L4387" s="158">
        <v>15</v>
      </c>
    </row>
    <row r="4388" spans="1:12" x14ac:dyDescent="0.25">
      <c r="A4388" s="2">
        <v>43950</v>
      </c>
      <c r="B4388" s="3">
        <f t="shared" si="341"/>
        <v>29</v>
      </c>
      <c r="C4388" s="3">
        <f t="shared" si="342"/>
        <v>4</v>
      </c>
      <c r="D4388" s="3">
        <f t="shared" si="343"/>
        <v>2020</v>
      </c>
      <c r="E4388" s="4">
        <v>23.111111111111111</v>
      </c>
      <c r="F4388" s="4">
        <v>21.066666666666666</v>
      </c>
      <c r="G4388" s="4">
        <f t="shared" si="344"/>
        <v>22.088888888888889</v>
      </c>
      <c r="H4388" s="4">
        <v>12.291099999999998</v>
      </c>
      <c r="I4388" s="3">
        <v>0</v>
      </c>
      <c r="J4388" s="4">
        <f t="shared" ca="1" si="340"/>
        <v>12.088888888888889</v>
      </c>
      <c r="K4388" s="5">
        <v>4.238405152028287</v>
      </c>
      <c r="L4388" s="158">
        <v>15</v>
      </c>
    </row>
    <row r="4389" spans="1:12" x14ac:dyDescent="0.25">
      <c r="A4389" s="2">
        <v>43951</v>
      </c>
      <c r="B4389" s="3">
        <f t="shared" si="341"/>
        <v>30</v>
      </c>
      <c r="C4389" s="3">
        <f t="shared" si="342"/>
        <v>4</v>
      </c>
      <c r="D4389" s="3">
        <f t="shared" si="343"/>
        <v>2020</v>
      </c>
      <c r="E4389" s="4">
        <v>22.139999999999997</v>
      </c>
      <c r="F4389" s="4">
        <v>20.22</v>
      </c>
      <c r="G4389" s="4">
        <f t="shared" si="344"/>
        <v>21.18</v>
      </c>
      <c r="H4389" s="4">
        <v>17.706</v>
      </c>
      <c r="I4389" s="3">
        <v>0</v>
      </c>
      <c r="J4389" s="4">
        <f t="shared" ca="1" si="340"/>
        <v>11.179999999999998</v>
      </c>
      <c r="K4389" s="5">
        <v>6.3128603931400384</v>
      </c>
      <c r="L4389" s="158">
        <v>14</v>
      </c>
    </row>
    <row r="4390" spans="1:12" x14ac:dyDescent="0.25">
      <c r="A4390" s="2">
        <v>43952</v>
      </c>
      <c r="B4390" s="3">
        <f t="shared" si="341"/>
        <v>1</v>
      </c>
      <c r="C4390" s="3">
        <f t="shared" si="342"/>
        <v>5</v>
      </c>
      <c r="D4390" s="3">
        <f t="shared" si="343"/>
        <v>2020</v>
      </c>
      <c r="E4390" s="4">
        <v>20.02</v>
      </c>
      <c r="F4390" s="4">
        <v>18.080000000000002</v>
      </c>
      <c r="G4390" s="4">
        <f t="shared" si="344"/>
        <v>19.05</v>
      </c>
      <c r="H4390" s="4">
        <v>15.641000000000002</v>
      </c>
      <c r="I4390" s="3">
        <v>0</v>
      </c>
      <c r="J4390" s="4">
        <f t="shared" ca="1" si="340"/>
        <v>9.0500000000000007</v>
      </c>
      <c r="K4390" s="5">
        <v>5.587968785379033</v>
      </c>
      <c r="L4390" s="159">
        <v>14</v>
      </c>
    </row>
    <row r="4391" spans="1:12" x14ac:dyDescent="0.25">
      <c r="A4391" s="2">
        <v>43953</v>
      </c>
      <c r="B4391" s="3">
        <f t="shared" si="341"/>
        <v>2</v>
      </c>
      <c r="C4391" s="3">
        <f t="shared" si="342"/>
        <v>5</v>
      </c>
      <c r="D4391" s="3">
        <f t="shared" si="343"/>
        <v>2020</v>
      </c>
      <c r="E4391" s="4">
        <v>15.318181818181815</v>
      </c>
      <c r="F4391" s="4">
        <v>13.218181818181819</v>
      </c>
      <c r="G4391" s="4">
        <f t="shared" si="344"/>
        <v>14.268181818181816</v>
      </c>
      <c r="H4391" s="4">
        <v>17.1769</v>
      </c>
      <c r="I4391" s="3">
        <v>0</v>
      </c>
      <c r="J4391" s="4">
        <f t="shared" ca="1" si="340"/>
        <v>4.2681818181818167</v>
      </c>
      <c r="K4391" s="5">
        <v>4.7363006764496296</v>
      </c>
      <c r="L4391" s="159">
        <v>14</v>
      </c>
    </row>
    <row r="4392" spans="1:12" x14ac:dyDescent="0.25">
      <c r="A4392" s="2">
        <v>43954</v>
      </c>
      <c r="B4392" s="3">
        <f t="shared" si="341"/>
        <v>3</v>
      </c>
      <c r="C4392" s="3">
        <f t="shared" si="342"/>
        <v>5</v>
      </c>
      <c r="D4392" s="3">
        <f t="shared" si="343"/>
        <v>2020</v>
      </c>
      <c r="E4392" s="4">
        <v>16.369999999999997</v>
      </c>
      <c r="F4392" s="4">
        <v>14.190000000000001</v>
      </c>
      <c r="G4392" s="4">
        <f t="shared" si="344"/>
        <v>15.28</v>
      </c>
      <c r="H4392" s="4">
        <v>17.656599999999997</v>
      </c>
      <c r="I4392" s="3">
        <v>0</v>
      </c>
      <c r="J4392" s="4">
        <f t="shared" ca="1" si="340"/>
        <v>5.2799999999999994</v>
      </c>
      <c r="K4392" s="5">
        <v>4.9014114370322002</v>
      </c>
      <c r="L4392" s="159">
        <v>16</v>
      </c>
    </row>
    <row r="4393" spans="1:12" x14ac:dyDescent="0.25">
      <c r="A4393" s="2">
        <v>43955</v>
      </c>
      <c r="B4393" s="3">
        <f t="shared" si="341"/>
        <v>4</v>
      </c>
      <c r="C4393" s="3">
        <f t="shared" si="342"/>
        <v>5</v>
      </c>
      <c r="D4393" s="3">
        <f t="shared" si="343"/>
        <v>2020</v>
      </c>
      <c r="E4393" s="4">
        <v>19.933333333333334</v>
      </c>
      <c r="F4393" s="4">
        <v>17.722222222222225</v>
      </c>
      <c r="G4393" s="4">
        <f t="shared" si="344"/>
        <v>18.827777777777779</v>
      </c>
      <c r="H4393" s="4">
        <v>17.036900000000003</v>
      </c>
      <c r="I4393" s="3">
        <v>0</v>
      </c>
      <c r="J4393" s="4">
        <f t="shared" ca="1" si="340"/>
        <v>8.8277777777777793</v>
      </c>
      <c r="K4393" s="5">
        <v>5.6941594478314475</v>
      </c>
      <c r="L4393" s="159">
        <v>15</v>
      </c>
    </row>
    <row r="4394" spans="1:12" x14ac:dyDescent="0.25">
      <c r="A4394" s="2">
        <v>43956</v>
      </c>
      <c r="B4394" s="3">
        <f t="shared" si="341"/>
        <v>5</v>
      </c>
      <c r="C4394" s="3">
        <f t="shared" si="342"/>
        <v>5</v>
      </c>
      <c r="D4394" s="3">
        <f t="shared" si="343"/>
        <v>2020</v>
      </c>
      <c r="E4394" s="4">
        <v>15.15</v>
      </c>
      <c r="F4394" s="4">
        <v>14.49</v>
      </c>
      <c r="G4394" s="4">
        <f t="shared" si="344"/>
        <v>14.82</v>
      </c>
      <c r="H4394" s="4">
        <v>4.6854000000000005</v>
      </c>
      <c r="I4394" s="3">
        <v>0</v>
      </c>
      <c r="J4394" s="4">
        <f t="shared" ca="1" si="340"/>
        <v>4.82</v>
      </c>
      <c r="K4394" s="5">
        <v>2.0107334403624635</v>
      </c>
      <c r="L4394" s="159">
        <v>14</v>
      </c>
    </row>
    <row r="4395" spans="1:12" x14ac:dyDescent="0.25">
      <c r="A4395" s="2">
        <v>43957</v>
      </c>
      <c r="B4395" s="3">
        <f t="shared" si="341"/>
        <v>6</v>
      </c>
      <c r="C4395" s="3">
        <f t="shared" si="342"/>
        <v>5</v>
      </c>
      <c r="D4395" s="3">
        <f t="shared" si="343"/>
        <v>2020</v>
      </c>
      <c r="E4395" s="4">
        <v>11.395833333333334</v>
      </c>
      <c r="F4395" s="4">
        <v>10.216666666666669</v>
      </c>
      <c r="G4395" s="4">
        <f t="shared" si="344"/>
        <v>10.806250000000002</v>
      </c>
      <c r="H4395" s="4">
        <v>16.164100000000005</v>
      </c>
      <c r="I4395" s="3">
        <v>3.2</v>
      </c>
      <c r="J4395" s="4">
        <f t="shared" ca="1" si="340"/>
        <v>0.80625000000000124</v>
      </c>
      <c r="K4395" s="5">
        <v>3.4235022469796625</v>
      </c>
      <c r="L4395" s="159">
        <v>3</v>
      </c>
    </row>
    <row r="4396" spans="1:12" x14ac:dyDescent="0.25">
      <c r="A4396" s="2">
        <v>43958</v>
      </c>
      <c r="B4396" s="3">
        <f t="shared" si="341"/>
        <v>7</v>
      </c>
      <c r="C4396" s="3">
        <f t="shared" si="342"/>
        <v>5</v>
      </c>
      <c r="D4396" s="3">
        <f t="shared" si="343"/>
        <v>2020</v>
      </c>
      <c r="E4396" s="4">
        <v>8.8541666666666661</v>
      </c>
      <c r="F4396" s="4">
        <v>7.4041666666666677</v>
      </c>
      <c r="G4396" s="4">
        <f t="shared" si="344"/>
        <v>8.1291666666666664</v>
      </c>
      <c r="H4396" s="4">
        <v>14.4971</v>
      </c>
      <c r="I4396" s="3">
        <v>0</v>
      </c>
      <c r="J4396" s="4">
        <f t="shared" ca="1" si="340"/>
        <v>0</v>
      </c>
      <c r="K4396" s="5">
        <v>2.8568533999258512</v>
      </c>
      <c r="L4396" s="159">
        <v>14</v>
      </c>
    </row>
    <row r="4397" spans="1:12" x14ac:dyDescent="0.25">
      <c r="A4397" s="2">
        <v>43959</v>
      </c>
      <c r="B4397" s="3">
        <f t="shared" si="341"/>
        <v>8</v>
      </c>
      <c r="C4397" s="3">
        <f t="shared" si="342"/>
        <v>5</v>
      </c>
      <c r="D4397" s="3">
        <f t="shared" si="343"/>
        <v>2020</v>
      </c>
      <c r="E4397" s="4">
        <v>10.824999999999998</v>
      </c>
      <c r="F4397" s="4">
        <v>9.4583333333333339</v>
      </c>
      <c r="G4397" s="4">
        <f t="shared" si="344"/>
        <v>10.141666666666666</v>
      </c>
      <c r="H4397" s="4">
        <v>16.783200000000001</v>
      </c>
      <c r="I4397" s="3">
        <v>0.2</v>
      </c>
      <c r="J4397" s="4">
        <f t="shared" ca="1" si="340"/>
        <v>0.49801829268292497</v>
      </c>
      <c r="K4397" s="5">
        <v>3.4982621676498002</v>
      </c>
      <c r="L4397" s="159">
        <v>11</v>
      </c>
    </row>
    <row r="4398" spans="1:12" x14ac:dyDescent="0.25">
      <c r="A4398" s="2">
        <v>43960</v>
      </c>
      <c r="B4398" s="3">
        <f t="shared" si="341"/>
        <v>9</v>
      </c>
      <c r="C4398" s="3">
        <f t="shared" si="342"/>
        <v>5</v>
      </c>
      <c r="D4398" s="3">
        <f t="shared" si="343"/>
        <v>2020</v>
      </c>
      <c r="E4398" s="4">
        <v>12.179166666666667</v>
      </c>
      <c r="F4398" s="4">
        <v>10.5625</v>
      </c>
      <c r="G4398" s="4">
        <f t="shared" si="344"/>
        <v>11.370833333333334</v>
      </c>
      <c r="H4398" s="4">
        <v>15.777700000000001</v>
      </c>
      <c r="I4398" s="3">
        <v>0</v>
      </c>
      <c r="J4398" s="4">
        <f t="shared" ca="1" si="340"/>
        <v>1.3708333333333336</v>
      </c>
      <c r="K4398" s="5">
        <v>3.5989470203964382</v>
      </c>
      <c r="L4398" s="159">
        <v>7</v>
      </c>
    </row>
    <row r="4399" spans="1:12" x14ac:dyDescent="0.25">
      <c r="A4399" s="2">
        <v>43961</v>
      </c>
      <c r="B4399" s="3">
        <f t="shared" si="341"/>
        <v>10</v>
      </c>
      <c r="C4399" s="3">
        <f t="shared" si="342"/>
        <v>5</v>
      </c>
      <c r="D4399" s="3">
        <f t="shared" si="343"/>
        <v>2020</v>
      </c>
      <c r="E4399" s="4">
        <v>14.46666666666667</v>
      </c>
      <c r="F4399" s="4">
        <v>12.854166666666666</v>
      </c>
      <c r="G4399" s="4">
        <f t="shared" si="344"/>
        <v>13.660416666666668</v>
      </c>
      <c r="H4399" s="4">
        <v>16.826499999999999</v>
      </c>
      <c r="I4399" s="3">
        <v>0</v>
      </c>
      <c r="J4399" s="4">
        <f t="shared" ca="1" si="340"/>
        <v>3.6604166666666682</v>
      </c>
      <c r="K4399" s="5">
        <v>4.148211961942085</v>
      </c>
      <c r="L4399" s="159">
        <v>1</v>
      </c>
    </row>
    <row r="4400" spans="1:12" x14ac:dyDescent="0.25">
      <c r="A4400" s="2">
        <v>43962</v>
      </c>
      <c r="B4400" s="3">
        <f t="shared" si="341"/>
        <v>11</v>
      </c>
      <c r="C4400" s="3">
        <f t="shared" si="342"/>
        <v>5</v>
      </c>
      <c r="D4400" s="3">
        <f t="shared" si="343"/>
        <v>2020</v>
      </c>
      <c r="E4400" s="4">
        <v>16.166666666666668</v>
      </c>
      <c r="F4400" s="4">
        <v>14.354166666666666</v>
      </c>
      <c r="G4400" s="4">
        <f t="shared" si="344"/>
        <v>15.260416666666668</v>
      </c>
      <c r="H4400" s="4">
        <v>12.463200000000001</v>
      </c>
      <c r="I4400" s="3">
        <v>0</v>
      </c>
      <c r="J4400" s="4">
        <f t="shared" ca="1" si="340"/>
        <v>5.260416666666667</v>
      </c>
      <c r="K4400" s="5">
        <v>3.410485834662961</v>
      </c>
      <c r="L4400" s="159">
        <v>0</v>
      </c>
    </row>
    <row r="4401" spans="1:12" x14ac:dyDescent="0.25">
      <c r="A4401" s="2">
        <v>43963</v>
      </c>
      <c r="B4401" s="3">
        <f t="shared" si="341"/>
        <v>12</v>
      </c>
      <c r="C4401" s="3">
        <f t="shared" si="342"/>
        <v>5</v>
      </c>
      <c r="D4401" s="3">
        <f t="shared" si="343"/>
        <v>2020</v>
      </c>
      <c r="E4401" s="4">
        <v>16.324999999999999</v>
      </c>
      <c r="F4401" s="4">
        <v>15.512500000000001</v>
      </c>
      <c r="G4401" s="4">
        <f t="shared" si="344"/>
        <v>15.918749999999999</v>
      </c>
      <c r="H4401" s="4">
        <v>4.2750999999999992</v>
      </c>
      <c r="I4401" s="3">
        <v>1.8</v>
      </c>
      <c r="J4401" s="4">
        <f t="shared" ca="1" si="340"/>
        <v>5.9187500000000002</v>
      </c>
      <c r="K4401" s="5">
        <v>1.3064991192740498</v>
      </c>
      <c r="L4401" s="159">
        <v>0</v>
      </c>
    </row>
    <row r="4402" spans="1:12" x14ac:dyDescent="0.25">
      <c r="A4402" s="2">
        <v>43964</v>
      </c>
      <c r="B4402" s="3">
        <f t="shared" si="341"/>
        <v>13</v>
      </c>
      <c r="C4402" s="3">
        <f t="shared" si="342"/>
        <v>5</v>
      </c>
      <c r="D4402" s="3">
        <f t="shared" si="343"/>
        <v>2020</v>
      </c>
      <c r="E4402" s="4">
        <v>14.637500000000003</v>
      </c>
      <c r="F4402" s="4">
        <v>13.975000000000001</v>
      </c>
      <c r="G4402" s="4">
        <f t="shared" si="344"/>
        <v>14.306250000000002</v>
      </c>
      <c r="H4402" s="4">
        <v>4.2385000000000002</v>
      </c>
      <c r="I4402" s="3">
        <v>20.599999999999994</v>
      </c>
      <c r="J4402" s="4">
        <f t="shared" ca="1" si="340"/>
        <v>4.3062500000000021</v>
      </c>
      <c r="K4402" s="5">
        <v>0.9886960682916871</v>
      </c>
      <c r="L4402" s="159">
        <v>0</v>
      </c>
    </row>
    <row r="4403" spans="1:12" x14ac:dyDescent="0.25">
      <c r="A4403" s="2">
        <v>43965</v>
      </c>
      <c r="B4403" s="3">
        <f t="shared" si="341"/>
        <v>14</v>
      </c>
      <c r="C4403" s="3">
        <f t="shared" si="342"/>
        <v>5</v>
      </c>
      <c r="D4403" s="3">
        <f t="shared" si="343"/>
        <v>2020</v>
      </c>
      <c r="E4403" s="4">
        <v>11.25</v>
      </c>
      <c r="F4403" s="4">
        <v>10.179166666666667</v>
      </c>
      <c r="G4403" s="4">
        <f t="shared" si="344"/>
        <v>10.714583333333334</v>
      </c>
      <c r="H4403" s="4">
        <v>16.8477</v>
      </c>
      <c r="I4403" s="3">
        <v>0.60000000000000009</v>
      </c>
      <c r="J4403" s="4">
        <f t="shared" ca="1" si="340"/>
        <v>0.71458333333333357</v>
      </c>
      <c r="K4403" s="5">
        <v>3.6373933208102698</v>
      </c>
      <c r="L4403" s="159">
        <v>2</v>
      </c>
    </row>
    <row r="4404" spans="1:12" x14ac:dyDescent="0.25">
      <c r="A4404" s="2">
        <v>43966</v>
      </c>
      <c r="B4404" s="3">
        <f t="shared" si="341"/>
        <v>15</v>
      </c>
      <c r="C4404" s="3">
        <f t="shared" si="342"/>
        <v>5</v>
      </c>
      <c r="D4404" s="3">
        <f t="shared" si="343"/>
        <v>2020</v>
      </c>
      <c r="E4404" s="4">
        <v>8.4625000000000004</v>
      </c>
      <c r="F4404" s="4">
        <v>6.7499999999999991</v>
      </c>
      <c r="G4404" s="4">
        <f t="shared" si="344"/>
        <v>7.6062499999999993</v>
      </c>
      <c r="H4404" s="4">
        <v>15.150100000000002</v>
      </c>
      <c r="I4404" s="3">
        <v>0.2</v>
      </c>
      <c r="J4404" s="4">
        <f t="shared" ca="1" si="340"/>
        <v>0</v>
      </c>
      <c r="K4404" s="5">
        <v>2.944958112114354</v>
      </c>
      <c r="L4404" s="159">
        <v>14</v>
      </c>
    </row>
    <row r="4405" spans="1:12" x14ac:dyDescent="0.25">
      <c r="A4405" s="2">
        <v>43967</v>
      </c>
      <c r="B4405" s="3">
        <f t="shared" si="341"/>
        <v>16</v>
      </c>
      <c r="C4405" s="3">
        <f t="shared" si="342"/>
        <v>5</v>
      </c>
      <c r="D4405" s="3">
        <f t="shared" si="343"/>
        <v>2020</v>
      </c>
      <c r="E4405" s="4">
        <v>11.129166666666665</v>
      </c>
      <c r="F4405" s="4">
        <v>9.4666666666666668</v>
      </c>
      <c r="G4405" s="4">
        <f t="shared" si="344"/>
        <v>10.297916666666666</v>
      </c>
      <c r="H4405" s="4">
        <v>16.1416</v>
      </c>
      <c r="I4405" s="3">
        <v>0</v>
      </c>
      <c r="J4405" s="4">
        <f t="shared" ca="1" si="340"/>
        <v>0.76692773600668163</v>
      </c>
      <c r="K4405" s="5">
        <v>3.7906059951737987</v>
      </c>
      <c r="L4405" s="159">
        <v>10</v>
      </c>
    </row>
    <row r="4406" spans="1:12" x14ac:dyDescent="0.25">
      <c r="A4406" s="2">
        <v>43968</v>
      </c>
      <c r="B4406" s="3">
        <f t="shared" si="341"/>
        <v>17</v>
      </c>
      <c r="C4406" s="3">
        <f t="shared" si="342"/>
        <v>5</v>
      </c>
      <c r="D4406" s="3">
        <f t="shared" si="343"/>
        <v>2020</v>
      </c>
      <c r="E4406" s="4">
        <v>13.791666666666666</v>
      </c>
      <c r="F4406" s="4">
        <v>12.049999999999999</v>
      </c>
      <c r="G4406" s="4">
        <f t="shared" si="344"/>
        <v>12.920833333333333</v>
      </c>
      <c r="H4406" s="4">
        <v>16.024999999999999</v>
      </c>
      <c r="I4406" s="3">
        <v>0</v>
      </c>
      <c r="J4406" s="4">
        <f t="shared" ca="1" si="340"/>
        <v>2.9208333333333325</v>
      </c>
      <c r="K4406" s="5">
        <v>4.2531656649518998</v>
      </c>
      <c r="L4406" s="159">
        <v>6</v>
      </c>
    </row>
    <row r="4407" spans="1:12" x14ac:dyDescent="0.25">
      <c r="A4407" s="2">
        <v>43969</v>
      </c>
      <c r="B4407" s="3">
        <f t="shared" si="341"/>
        <v>18</v>
      </c>
      <c r="C4407" s="3">
        <f t="shared" si="342"/>
        <v>5</v>
      </c>
      <c r="D4407" s="3">
        <f t="shared" si="343"/>
        <v>2020</v>
      </c>
      <c r="E4407" s="4">
        <v>16.583333333333332</v>
      </c>
      <c r="F4407" s="4">
        <v>14.766666666666666</v>
      </c>
      <c r="G4407" s="4">
        <f t="shared" si="344"/>
        <v>15.674999999999999</v>
      </c>
      <c r="H4407" s="4">
        <v>16.0153</v>
      </c>
      <c r="I4407" s="3">
        <v>0</v>
      </c>
      <c r="J4407" s="4">
        <f t="shared" ca="1" si="340"/>
        <v>5.6749999999999989</v>
      </c>
      <c r="K4407" s="5">
        <v>5.1084495742372331</v>
      </c>
      <c r="L4407" s="159">
        <v>0</v>
      </c>
    </row>
    <row r="4408" spans="1:12" x14ac:dyDescent="0.25">
      <c r="A4408" s="2">
        <v>43970</v>
      </c>
      <c r="B4408" s="3">
        <f t="shared" si="341"/>
        <v>19</v>
      </c>
      <c r="C4408" s="3">
        <f t="shared" si="342"/>
        <v>5</v>
      </c>
      <c r="D4408" s="3">
        <f t="shared" si="343"/>
        <v>2020</v>
      </c>
      <c r="E4408" s="4">
        <v>15.483333333333333</v>
      </c>
      <c r="F4408" s="4">
        <v>13.825000000000001</v>
      </c>
      <c r="G4408" s="4">
        <f t="shared" si="344"/>
        <v>14.654166666666667</v>
      </c>
      <c r="H4408" s="4">
        <v>16.023900000000001</v>
      </c>
      <c r="I4408" s="3">
        <v>0</v>
      </c>
      <c r="J4408" s="4">
        <f t="shared" ca="1" si="340"/>
        <v>4.6541666666666668</v>
      </c>
      <c r="K4408" s="5">
        <v>4.6651026978517249</v>
      </c>
      <c r="L4408" s="159">
        <v>0</v>
      </c>
    </row>
    <row r="4409" spans="1:12" x14ac:dyDescent="0.25">
      <c r="A4409" s="2">
        <v>43971</v>
      </c>
      <c r="B4409" s="3">
        <f t="shared" si="341"/>
        <v>20</v>
      </c>
      <c r="C4409" s="3">
        <f t="shared" si="342"/>
        <v>5</v>
      </c>
      <c r="D4409" s="3">
        <f t="shared" si="343"/>
        <v>2020</v>
      </c>
      <c r="E4409" s="4">
        <v>16.016666666666662</v>
      </c>
      <c r="F4409" s="4">
        <v>14.683333333333332</v>
      </c>
      <c r="G4409" s="4">
        <f t="shared" si="344"/>
        <v>15.349999999999998</v>
      </c>
      <c r="H4409" s="4">
        <v>14.814600000000002</v>
      </c>
      <c r="I4409" s="3">
        <v>0</v>
      </c>
      <c r="J4409" s="4">
        <f t="shared" ca="1" si="340"/>
        <v>5.349999999999997</v>
      </c>
      <c r="K4409" s="5">
        <v>3.8335639372146022</v>
      </c>
      <c r="L4409" s="159">
        <v>0</v>
      </c>
    </row>
    <row r="4410" spans="1:12" x14ac:dyDescent="0.25">
      <c r="A4410" s="2">
        <v>43972</v>
      </c>
      <c r="B4410" s="3">
        <f t="shared" si="341"/>
        <v>21</v>
      </c>
      <c r="C4410" s="3">
        <f t="shared" si="342"/>
        <v>5</v>
      </c>
      <c r="D4410" s="3">
        <f t="shared" si="343"/>
        <v>2020</v>
      </c>
      <c r="E4410" s="4">
        <v>17.029166666666665</v>
      </c>
      <c r="F4410" s="4">
        <v>15.995833333333332</v>
      </c>
      <c r="G4410" s="4">
        <f t="shared" si="344"/>
        <v>16.512499999999999</v>
      </c>
      <c r="H4410" s="4">
        <v>9.3332999999999995</v>
      </c>
      <c r="I4410" s="3">
        <v>5.2</v>
      </c>
      <c r="J4410" s="4">
        <f t="shared" ca="1" si="340"/>
        <v>6.5124999999999984</v>
      </c>
      <c r="K4410" s="5">
        <v>2.7633975702677689</v>
      </c>
      <c r="L4410" s="159">
        <v>0</v>
      </c>
    </row>
    <row r="4411" spans="1:12" x14ac:dyDescent="0.25">
      <c r="A4411" s="2">
        <v>43973</v>
      </c>
      <c r="B4411" s="3">
        <f t="shared" si="341"/>
        <v>22</v>
      </c>
      <c r="C4411" s="3">
        <f t="shared" si="342"/>
        <v>5</v>
      </c>
      <c r="D4411" s="3">
        <f t="shared" si="343"/>
        <v>2020</v>
      </c>
      <c r="E4411" s="4">
        <v>15.516666666666666</v>
      </c>
      <c r="F4411" s="4">
        <v>14.975</v>
      </c>
      <c r="G4411" s="4">
        <f t="shared" si="344"/>
        <v>15.245833333333334</v>
      </c>
      <c r="H4411" s="4">
        <v>3.6791999999999998</v>
      </c>
      <c r="I4411" s="3">
        <v>59.399999999999991</v>
      </c>
      <c r="J4411" s="4">
        <f t="shared" ca="1" si="340"/>
        <v>5.2458333333333327</v>
      </c>
      <c r="K4411" s="5">
        <v>0.9803864161511876</v>
      </c>
      <c r="L4411" s="159">
        <v>0</v>
      </c>
    </row>
    <row r="4412" spans="1:12" x14ac:dyDescent="0.25">
      <c r="A4412" s="2">
        <v>43974</v>
      </c>
      <c r="B4412" s="3">
        <f t="shared" si="341"/>
        <v>23</v>
      </c>
      <c r="C4412" s="3">
        <f t="shared" si="342"/>
        <v>5</v>
      </c>
      <c r="D4412" s="3">
        <f t="shared" si="343"/>
        <v>2020</v>
      </c>
      <c r="E4412" s="4">
        <v>11.495833333333337</v>
      </c>
      <c r="F4412" s="4">
        <v>10.799999999999999</v>
      </c>
      <c r="G4412" s="4">
        <f t="shared" si="344"/>
        <v>11.147916666666667</v>
      </c>
      <c r="H4412" s="4">
        <v>5.8003999999999998</v>
      </c>
      <c r="I4412" s="3">
        <v>9.1999999999999993</v>
      </c>
      <c r="J4412" s="4">
        <f t="shared" ca="1" si="340"/>
        <v>1.147916666666668</v>
      </c>
      <c r="K4412" s="5">
        <v>1.0063319902057044</v>
      </c>
      <c r="L4412" s="159">
        <v>0</v>
      </c>
    </row>
    <row r="4413" spans="1:12" x14ac:dyDescent="0.25">
      <c r="A4413" s="2">
        <v>43975</v>
      </c>
      <c r="B4413" s="3">
        <f t="shared" si="341"/>
        <v>24</v>
      </c>
      <c r="C4413" s="3">
        <f t="shared" si="342"/>
        <v>5</v>
      </c>
      <c r="D4413" s="3">
        <f t="shared" si="343"/>
        <v>2020</v>
      </c>
      <c r="E4413" s="4">
        <v>10.262499999999999</v>
      </c>
      <c r="F4413" s="4">
        <v>9.8000000000000007</v>
      </c>
      <c r="G4413" s="4">
        <f t="shared" si="344"/>
        <v>10.03125</v>
      </c>
      <c r="H4413" s="4">
        <v>5.5890999999999993</v>
      </c>
      <c r="I4413" s="3">
        <v>3.600000000000001</v>
      </c>
      <c r="J4413" s="4">
        <f t="shared" ca="1" si="340"/>
        <v>0.14898648648648613</v>
      </c>
      <c r="K4413" s="5">
        <v>0.90608648891856092</v>
      </c>
      <c r="L4413" s="159">
        <v>0</v>
      </c>
    </row>
    <row r="4414" spans="1:12" x14ac:dyDescent="0.25">
      <c r="A4414" s="2">
        <v>43976</v>
      </c>
      <c r="B4414" s="3">
        <f t="shared" si="341"/>
        <v>25</v>
      </c>
      <c r="C4414" s="3">
        <f t="shared" si="342"/>
        <v>5</v>
      </c>
      <c r="D4414" s="3">
        <f t="shared" si="343"/>
        <v>2020</v>
      </c>
      <c r="E4414" s="4">
        <v>9.9916666666666671</v>
      </c>
      <c r="F4414" s="4">
        <v>9.1</v>
      </c>
      <c r="G4414" s="4">
        <f t="shared" si="344"/>
        <v>9.5458333333333343</v>
      </c>
      <c r="H4414" s="4">
        <v>13.867599999999998</v>
      </c>
      <c r="I4414" s="3">
        <v>0</v>
      </c>
      <c r="J4414" s="4">
        <f t="shared" ca="1" si="340"/>
        <v>0</v>
      </c>
      <c r="K4414" s="5">
        <v>2.788368007206167</v>
      </c>
      <c r="L4414" s="159">
        <v>3</v>
      </c>
    </row>
    <row r="4415" spans="1:12" x14ac:dyDescent="0.25">
      <c r="A4415" s="2">
        <v>43977</v>
      </c>
      <c r="B4415" s="3">
        <f t="shared" si="341"/>
        <v>26</v>
      </c>
      <c r="C4415" s="3">
        <f t="shared" si="342"/>
        <v>5</v>
      </c>
      <c r="D4415" s="3">
        <f t="shared" si="343"/>
        <v>2020</v>
      </c>
      <c r="E4415" s="4">
        <v>9.5374999999999996</v>
      </c>
      <c r="F4415" s="4">
        <v>8.5291666666666668</v>
      </c>
      <c r="G4415" s="4">
        <f t="shared" si="344"/>
        <v>9.0333333333333332</v>
      </c>
      <c r="H4415" s="4">
        <v>13.968499999999999</v>
      </c>
      <c r="I4415" s="3">
        <v>0</v>
      </c>
      <c r="J4415" s="4">
        <f t="shared" ca="1" si="340"/>
        <v>0</v>
      </c>
      <c r="K4415" s="5">
        <v>3.035065836695698</v>
      </c>
      <c r="L4415" s="159">
        <v>5</v>
      </c>
    </row>
    <row r="4416" spans="1:12" x14ac:dyDescent="0.25">
      <c r="A4416" s="2">
        <v>43978</v>
      </c>
      <c r="B4416" s="3">
        <f t="shared" si="341"/>
        <v>27</v>
      </c>
      <c r="C4416" s="3">
        <f t="shared" si="342"/>
        <v>5</v>
      </c>
      <c r="D4416" s="3">
        <f t="shared" si="343"/>
        <v>2020</v>
      </c>
      <c r="E4416" s="4">
        <v>9.9666666666666668</v>
      </c>
      <c r="F4416" s="4">
        <v>8.6999999999999993</v>
      </c>
      <c r="G4416" s="4">
        <f t="shared" si="344"/>
        <v>9.3333333333333321</v>
      </c>
      <c r="H4416" s="4">
        <v>14.990500000000001</v>
      </c>
      <c r="I4416" s="3">
        <v>0</v>
      </c>
      <c r="J4416" s="4">
        <f t="shared" ca="1" si="340"/>
        <v>0</v>
      </c>
      <c r="K4416" s="5">
        <v>3.2595362758929984</v>
      </c>
      <c r="L4416" s="159">
        <v>13</v>
      </c>
    </row>
    <row r="4417" spans="1:12" x14ac:dyDescent="0.25">
      <c r="A4417" s="2">
        <v>43979</v>
      </c>
      <c r="B4417" s="3">
        <f t="shared" si="341"/>
        <v>28</v>
      </c>
      <c r="C4417" s="3">
        <f t="shared" si="342"/>
        <v>5</v>
      </c>
      <c r="D4417" s="3">
        <f t="shared" si="343"/>
        <v>2020</v>
      </c>
      <c r="E4417" s="4">
        <v>13.854166666666666</v>
      </c>
      <c r="F4417" s="4">
        <v>11.991666666666667</v>
      </c>
      <c r="G4417" s="4">
        <f t="shared" si="344"/>
        <v>12.922916666666666</v>
      </c>
      <c r="H4417" s="4">
        <v>15.428800000000003</v>
      </c>
      <c r="I4417" s="3">
        <v>0</v>
      </c>
      <c r="J4417" s="4">
        <f t="shared" ca="1" si="340"/>
        <v>2.9229166666666666</v>
      </c>
      <c r="K4417" s="5">
        <v>4.3337588748185505</v>
      </c>
      <c r="L4417" s="159">
        <v>9</v>
      </c>
    </row>
    <row r="4418" spans="1:12" x14ac:dyDescent="0.25">
      <c r="A4418" s="2">
        <v>43980</v>
      </c>
      <c r="B4418" s="3">
        <f t="shared" si="341"/>
        <v>29</v>
      </c>
      <c r="C4418" s="3">
        <f t="shared" si="342"/>
        <v>5</v>
      </c>
      <c r="D4418" s="3">
        <f t="shared" si="343"/>
        <v>2020</v>
      </c>
      <c r="E4418" s="4">
        <v>14.929166666666667</v>
      </c>
      <c r="F4418" s="4">
        <v>13.129166666666668</v>
      </c>
      <c r="G4418" s="4">
        <f t="shared" si="344"/>
        <v>14.029166666666669</v>
      </c>
      <c r="H4418" s="4">
        <v>15.434100000000001</v>
      </c>
      <c r="I4418" s="3">
        <v>0</v>
      </c>
      <c r="J4418" s="4">
        <f t="shared" ref="J4418:J4481" ca="1" si="345">IF($J$2&gt;E4418,0, IF(F4418&gt;$J$2,((F4418-$J$2)+((E4418-F4418)/2)),((E4418-$J$2)^2/((E4418-F4418)))))</f>
        <v>4.0291666666666677</v>
      </c>
      <c r="K4418" s="5">
        <v>4.6299861646198108</v>
      </c>
      <c r="L4418" s="159">
        <v>0</v>
      </c>
    </row>
    <row r="4419" spans="1:12" x14ac:dyDescent="0.25">
      <c r="A4419" s="2">
        <v>43981</v>
      </c>
      <c r="B4419" s="3">
        <f t="shared" ref="B4419:B4482" si="346">DAY(A4419)</f>
        <v>30</v>
      </c>
      <c r="C4419" s="3">
        <f t="shared" ref="C4419:C4482" si="347">MONTH(A4419)</f>
        <v>5</v>
      </c>
      <c r="D4419" s="3">
        <f t="shared" ref="D4419:D4482" si="348">YEAR(A4419)</f>
        <v>2020</v>
      </c>
      <c r="E4419" s="4">
        <v>13.554166666666667</v>
      </c>
      <c r="F4419" s="4">
        <v>11.633333333333333</v>
      </c>
      <c r="G4419" s="4">
        <f t="shared" ref="G4419:G4482" si="349">MEDIAN(E4419:F4419)</f>
        <v>12.59375</v>
      </c>
      <c r="H4419" s="4">
        <v>15.051299999999999</v>
      </c>
      <c r="I4419" s="3">
        <v>0</v>
      </c>
      <c r="J4419" s="4">
        <f t="shared" ca="1" si="345"/>
        <v>2.59375</v>
      </c>
      <c r="K4419" s="5">
        <v>4.3085129202180612</v>
      </c>
      <c r="L4419" s="159">
        <v>7</v>
      </c>
    </row>
    <row r="4420" spans="1:12" x14ac:dyDescent="0.25">
      <c r="A4420" s="2">
        <v>43982</v>
      </c>
      <c r="B4420" s="3">
        <f t="shared" si="346"/>
        <v>31</v>
      </c>
      <c r="C4420" s="3">
        <f t="shared" si="347"/>
        <v>5</v>
      </c>
      <c r="D4420" s="3">
        <f t="shared" si="348"/>
        <v>2020</v>
      </c>
      <c r="E4420" s="4">
        <v>12.604166666666664</v>
      </c>
      <c r="F4420" s="4">
        <v>10.983333333333334</v>
      </c>
      <c r="G4420" s="4">
        <f t="shared" si="349"/>
        <v>11.793749999999999</v>
      </c>
      <c r="H4420" s="4">
        <v>11.7859</v>
      </c>
      <c r="I4420" s="3">
        <v>0.4</v>
      </c>
      <c r="J4420" s="4">
        <f t="shared" ca="1" si="345"/>
        <v>1.7937499999999993</v>
      </c>
      <c r="K4420" s="5">
        <v>2.9268516401014657</v>
      </c>
      <c r="L4420" s="159">
        <v>7</v>
      </c>
    </row>
    <row r="4421" spans="1:12" x14ac:dyDescent="0.25">
      <c r="A4421" s="2">
        <v>43983</v>
      </c>
      <c r="B4421" s="3">
        <f t="shared" si="346"/>
        <v>1</v>
      </c>
      <c r="C4421" s="3">
        <f t="shared" si="347"/>
        <v>6</v>
      </c>
      <c r="D4421" s="3">
        <f t="shared" si="348"/>
        <v>2020</v>
      </c>
      <c r="E4421" s="4">
        <v>10.104166666666664</v>
      </c>
      <c r="F4421" s="4">
        <v>9.0708333333333346</v>
      </c>
      <c r="G4421" s="4">
        <f t="shared" si="349"/>
        <v>9.5874999999999986</v>
      </c>
      <c r="H4421" s="4">
        <v>10.870899999999999</v>
      </c>
      <c r="I4421" s="3">
        <v>3.8000000000000003</v>
      </c>
      <c r="J4421" s="4">
        <f t="shared" ca="1" si="345"/>
        <v>1.0500672043010313E-2</v>
      </c>
      <c r="K4421" s="5">
        <v>2.2874276825910438</v>
      </c>
      <c r="L4421" s="160">
        <v>8</v>
      </c>
    </row>
    <row r="4422" spans="1:12" x14ac:dyDescent="0.25">
      <c r="A4422" s="2">
        <v>43984</v>
      </c>
      <c r="B4422" s="3">
        <f t="shared" si="346"/>
        <v>2</v>
      </c>
      <c r="C4422" s="3">
        <f t="shared" si="347"/>
        <v>6</v>
      </c>
      <c r="D4422" s="3">
        <f t="shared" si="348"/>
        <v>2020</v>
      </c>
      <c r="E4422" s="4">
        <v>7.7583333333333337</v>
      </c>
      <c r="F4422" s="4">
        <v>6.4666666666666677</v>
      </c>
      <c r="G4422" s="4">
        <f t="shared" si="349"/>
        <v>7.1125000000000007</v>
      </c>
      <c r="H4422" s="4">
        <v>14</v>
      </c>
      <c r="I4422" s="3">
        <v>0.2</v>
      </c>
      <c r="J4422" s="4">
        <f t="shared" ca="1" si="345"/>
        <v>0</v>
      </c>
      <c r="K4422" s="5">
        <v>2.7892500631409041</v>
      </c>
      <c r="L4422" s="160">
        <v>15</v>
      </c>
    </row>
    <row r="4423" spans="1:12" x14ac:dyDescent="0.25">
      <c r="A4423" s="2">
        <v>43985</v>
      </c>
      <c r="B4423" s="3">
        <f t="shared" si="346"/>
        <v>3</v>
      </c>
      <c r="C4423" s="3">
        <f t="shared" si="347"/>
        <v>6</v>
      </c>
      <c r="D4423" s="3">
        <f t="shared" si="348"/>
        <v>2020</v>
      </c>
      <c r="E4423" s="4">
        <v>7.7666666666666657</v>
      </c>
      <c r="F4423" s="4">
        <v>6.1791666666666671</v>
      </c>
      <c r="G4423" s="4">
        <f t="shared" si="349"/>
        <v>6.9729166666666664</v>
      </c>
      <c r="H4423" s="4">
        <v>12.132999999999997</v>
      </c>
      <c r="I4423" s="3">
        <v>0</v>
      </c>
      <c r="J4423" s="4">
        <f t="shared" ca="1" si="345"/>
        <v>0</v>
      </c>
      <c r="K4423" s="5">
        <v>2.3888592456974429</v>
      </c>
      <c r="L4423" s="160">
        <v>15</v>
      </c>
    </row>
    <row r="4424" spans="1:12" x14ac:dyDescent="0.25">
      <c r="A4424" s="2">
        <v>43986</v>
      </c>
      <c r="B4424" s="3">
        <f t="shared" si="346"/>
        <v>4</v>
      </c>
      <c r="C4424" s="3">
        <f t="shared" si="347"/>
        <v>6</v>
      </c>
      <c r="D4424" s="3">
        <f t="shared" si="348"/>
        <v>2020</v>
      </c>
      <c r="E4424" s="4">
        <v>11.245833333333332</v>
      </c>
      <c r="F4424" s="4">
        <v>10.170833333333333</v>
      </c>
      <c r="G4424" s="4">
        <f t="shared" si="349"/>
        <v>10.708333333333332</v>
      </c>
      <c r="H4424" s="4">
        <v>8.1854999999999993</v>
      </c>
      <c r="I4424" s="3">
        <v>0</v>
      </c>
      <c r="J4424" s="4">
        <f t="shared" ca="1" si="345"/>
        <v>0.70833333333333215</v>
      </c>
      <c r="K4424" s="5">
        <v>1.8675272634298339</v>
      </c>
      <c r="L4424" s="160">
        <v>4</v>
      </c>
    </row>
    <row r="4425" spans="1:12" x14ac:dyDescent="0.25">
      <c r="A4425" s="2">
        <v>43987</v>
      </c>
      <c r="B4425" s="3">
        <f t="shared" si="346"/>
        <v>5</v>
      </c>
      <c r="C4425" s="3">
        <f t="shared" si="347"/>
        <v>6</v>
      </c>
      <c r="D4425" s="3">
        <f t="shared" si="348"/>
        <v>2020</v>
      </c>
      <c r="E4425" s="4">
        <v>13.191666666666663</v>
      </c>
      <c r="F4425" s="4">
        <v>12.941666666666665</v>
      </c>
      <c r="G4425" s="4">
        <f t="shared" si="349"/>
        <v>13.066666666666663</v>
      </c>
      <c r="H4425" s="4">
        <v>1.3461000000000001</v>
      </c>
      <c r="I4425" s="3">
        <v>36.799999999999997</v>
      </c>
      <c r="J4425" s="4">
        <f t="shared" ca="1" si="345"/>
        <v>3.0666666666666638</v>
      </c>
      <c r="K4425" s="5">
        <v>0.37724159497498477</v>
      </c>
      <c r="L4425" s="160">
        <v>0</v>
      </c>
    </row>
    <row r="4426" spans="1:12" x14ac:dyDescent="0.25">
      <c r="A4426" s="2">
        <v>43988</v>
      </c>
      <c r="B4426" s="3">
        <f t="shared" si="346"/>
        <v>6</v>
      </c>
      <c r="C4426" s="3">
        <f t="shared" si="347"/>
        <v>6</v>
      </c>
      <c r="D4426" s="3">
        <f t="shared" si="348"/>
        <v>2020</v>
      </c>
      <c r="E4426" s="4">
        <v>10.791666666666666</v>
      </c>
      <c r="F4426" s="4">
        <v>10.141666666666669</v>
      </c>
      <c r="G4426" s="4">
        <f t="shared" si="349"/>
        <v>10.466666666666669</v>
      </c>
      <c r="H4426" s="4">
        <v>3.2690000000000001</v>
      </c>
      <c r="I4426" s="3">
        <v>11.6</v>
      </c>
      <c r="J4426" s="4">
        <f t="shared" ca="1" si="345"/>
        <v>0.46666666666666767</v>
      </c>
      <c r="K4426" s="5">
        <v>0.62010813137139642</v>
      </c>
      <c r="L4426" s="160">
        <v>0</v>
      </c>
    </row>
    <row r="4427" spans="1:12" x14ac:dyDescent="0.25">
      <c r="A4427" s="2">
        <v>43989</v>
      </c>
      <c r="B4427" s="3">
        <f t="shared" si="346"/>
        <v>7</v>
      </c>
      <c r="C4427" s="3">
        <f t="shared" si="347"/>
        <v>6</v>
      </c>
      <c r="D4427" s="3">
        <f t="shared" si="348"/>
        <v>2020</v>
      </c>
      <c r="E4427" s="4">
        <v>10.554166666666665</v>
      </c>
      <c r="F4427" s="4">
        <v>10.208333333333332</v>
      </c>
      <c r="G4427" s="4">
        <f t="shared" si="349"/>
        <v>10.381249999999998</v>
      </c>
      <c r="H4427" s="4">
        <v>3.0065000000000004</v>
      </c>
      <c r="I4427" s="3">
        <v>1.9999999999999998</v>
      </c>
      <c r="J4427" s="4">
        <f t="shared" ca="1" si="345"/>
        <v>0.38124999999999876</v>
      </c>
      <c r="K4427" s="5">
        <v>0.66073774234850002</v>
      </c>
      <c r="L4427" s="160">
        <v>0</v>
      </c>
    </row>
    <row r="4428" spans="1:12" x14ac:dyDescent="0.25">
      <c r="A4428" s="2">
        <v>43990</v>
      </c>
      <c r="B4428" s="3">
        <f t="shared" si="346"/>
        <v>8</v>
      </c>
      <c r="C4428" s="3">
        <f t="shared" si="347"/>
        <v>6</v>
      </c>
      <c r="D4428" s="3">
        <f t="shared" si="348"/>
        <v>2020</v>
      </c>
      <c r="E4428" s="4">
        <v>11.391666666666666</v>
      </c>
      <c r="F4428" s="4">
        <v>9.8166666666666647</v>
      </c>
      <c r="G4428" s="4">
        <f t="shared" si="349"/>
        <v>10.604166666666664</v>
      </c>
      <c r="H4428" s="4">
        <v>12.152800000000001</v>
      </c>
      <c r="I4428" s="3">
        <v>0.4</v>
      </c>
      <c r="J4428" s="4">
        <f t="shared" ca="1" si="345"/>
        <v>1.2296737213403854</v>
      </c>
      <c r="K4428" s="5">
        <v>2.6663515754021878</v>
      </c>
      <c r="L4428" s="160">
        <v>10</v>
      </c>
    </row>
    <row r="4429" spans="1:12" x14ac:dyDescent="0.25">
      <c r="A4429" s="2">
        <v>43991</v>
      </c>
      <c r="B4429" s="3">
        <f t="shared" si="346"/>
        <v>9</v>
      </c>
      <c r="C4429" s="3">
        <f t="shared" si="347"/>
        <v>6</v>
      </c>
      <c r="D4429" s="3">
        <f t="shared" si="348"/>
        <v>2020</v>
      </c>
      <c r="E4429" s="4">
        <v>15.925000000000002</v>
      </c>
      <c r="F4429" s="4">
        <v>15.200000000000001</v>
      </c>
      <c r="G4429" s="4">
        <f t="shared" si="349"/>
        <v>15.562500000000002</v>
      </c>
      <c r="H4429" s="4">
        <v>3.4339</v>
      </c>
      <c r="I4429" s="3">
        <v>22</v>
      </c>
      <c r="J4429" s="4">
        <f t="shared" ca="1" si="345"/>
        <v>5.5625000000000018</v>
      </c>
      <c r="K4429" s="5">
        <v>0.76489797658257341</v>
      </c>
      <c r="L4429" s="160">
        <v>0</v>
      </c>
    </row>
    <row r="4430" spans="1:12" x14ac:dyDescent="0.25">
      <c r="A4430" s="2">
        <v>43992</v>
      </c>
      <c r="B4430" s="3">
        <f t="shared" si="346"/>
        <v>10</v>
      </c>
      <c r="C4430" s="3">
        <f t="shared" si="347"/>
        <v>6</v>
      </c>
      <c r="D4430" s="3">
        <f t="shared" si="348"/>
        <v>2020</v>
      </c>
      <c r="E4430" s="4">
        <v>16.450000000000003</v>
      </c>
      <c r="F4430" s="4">
        <v>16.029166666666665</v>
      </c>
      <c r="G4430" s="4">
        <f t="shared" si="349"/>
        <v>16.239583333333336</v>
      </c>
      <c r="H4430" s="4">
        <v>4.5864999999999991</v>
      </c>
      <c r="I4430" s="3">
        <v>12.600000000000001</v>
      </c>
      <c r="J4430" s="4">
        <f t="shared" ca="1" si="345"/>
        <v>6.2395833333333339</v>
      </c>
      <c r="K4430" s="5">
        <v>0.99552194788800974</v>
      </c>
      <c r="L4430" s="160">
        <v>0</v>
      </c>
    </row>
    <row r="4431" spans="1:12" x14ac:dyDescent="0.25">
      <c r="A4431" s="2">
        <v>43993</v>
      </c>
      <c r="B4431" s="3">
        <f t="shared" si="346"/>
        <v>11</v>
      </c>
      <c r="C4431" s="3">
        <f t="shared" si="347"/>
        <v>6</v>
      </c>
      <c r="D4431" s="3">
        <f t="shared" si="348"/>
        <v>2020</v>
      </c>
      <c r="E4431" s="4">
        <v>18.054166666666664</v>
      </c>
      <c r="F4431" s="4">
        <v>17.349999999999998</v>
      </c>
      <c r="G4431" s="4">
        <f t="shared" si="349"/>
        <v>17.702083333333331</v>
      </c>
      <c r="H4431" s="4">
        <v>8.1208999999999989</v>
      </c>
      <c r="I4431" s="3">
        <v>1.7999999999999998</v>
      </c>
      <c r="J4431" s="4">
        <f t="shared" ca="1" si="345"/>
        <v>7.7020833333333307</v>
      </c>
      <c r="K4431" s="5">
        <v>1.817029301281694</v>
      </c>
      <c r="L4431" s="160">
        <v>0</v>
      </c>
    </row>
    <row r="4432" spans="1:12" x14ac:dyDescent="0.25">
      <c r="A4432" s="2">
        <v>43994</v>
      </c>
      <c r="B4432" s="3">
        <f t="shared" si="346"/>
        <v>12</v>
      </c>
      <c r="C4432" s="3">
        <f t="shared" si="347"/>
        <v>6</v>
      </c>
      <c r="D4432" s="3">
        <f t="shared" si="348"/>
        <v>2020</v>
      </c>
      <c r="E4432" s="4">
        <v>18.983333333333334</v>
      </c>
      <c r="F4432" s="4">
        <v>18.020833333333332</v>
      </c>
      <c r="G4432" s="4">
        <f t="shared" si="349"/>
        <v>18.502083333333331</v>
      </c>
      <c r="H4432" s="4">
        <v>13.283800000000001</v>
      </c>
      <c r="I4432" s="3">
        <v>0.60000000000000009</v>
      </c>
      <c r="J4432" s="4">
        <f t="shared" ca="1" si="345"/>
        <v>8.5020833333333332</v>
      </c>
      <c r="K4432" s="5">
        <v>3.4502572297126219</v>
      </c>
      <c r="L4432" s="160">
        <v>0</v>
      </c>
    </row>
    <row r="4433" spans="1:12" x14ac:dyDescent="0.25">
      <c r="A4433" s="2">
        <v>43995</v>
      </c>
      <c r="B4433" s="3">
        <f t="shared" si="346"/>
        <v>13</v>
      </c>
      <c r="C4433" s="3">
        <f t="shared" si="347"/>
        <v>6</v>
      </c>
      <c r="D4433" s="3">
        <f t="shared" si="348"/>
        <v>2020</v>
      </c>
      <c r="E4433" s="4">
        <v>14.475000000000003</v>
      </c>
      <c r="F4433" s="4">
        <v>13.54166666666667</v>
      </c>
      <c r="G4433" s="4">
        <f t="shared" si="349"/>
        <v>14.008333333333336</v>
      </c>
      <c r="H4433" s="4">
        <v>2.8654999999999999</v>
      </c>
      <c r="I4433" s="3">
        <v>10.6</v>
      </c>
      <c r="J4433" s="4">
        <f t="shared" ca="1" si="345"/>
        <v>4.0083333333333364</v>
      </c>
      <c r="K4433" s="5">
        <v>0.75475041399306142</v>
      </c>
      <c r="L4433" s="160">
        <v>1</v>
      </c>
    </row>
    <row r="4434" spans="1:12" x14ac:dyDescent="0.25">
      <c r="A4434" s="2">
        <v>43996</v>
      </c>
      <c r="B4434" s="3">
        <f t="shared" si="346"/>
        <v>14</v>
      </c>
      <c r="C4434" s="3">
        <f t="shared" si="347"/>
        <v>6</v>
      </c>
      <c r="D4434" s="3">
        <f t="shared" si="348"/>
        <v>2020</v>
      </c>
      <c r="E4434" s="4">
        <v>7.8</v>
      </c>
      <c r="F4434" s="4">
        <v>6.395833333333333</v>
      </c>
      <c r="G4434" s="4">
        <f t="shared" si="349"/>
        <v>7.0979166666666664</v>
      </c>
      <c r="H4434" s="4">
        <v>14.8528</v>
      </c>
      <c r="I4434" s="3">
        <v>0.2</v>
      </c>
      <c r="J4434" s="4">
        <f t="shared" ca="1" si="345"/>
        <v>0</v>
      </c>
      <c r="K4434" s="5">
        <v>2.8771582177036397</v>
      </c>
      <c r="L4434" s="160">
        <v>15</v>
      </c>
    </row>
    <row r="4435" spans="1:12" x14ac:dyDescent="0.25">
      <c r="A4435" s="2">
        <v>43997</v>
      </c>
      <c r="B4435" s="3">
        <f t="shared" si="346"/>
        <v>15</v>
      </c>
      <c r="C4435" s="3">
        <f t="shared" si="347"/>
        <v>6</v>
      </c>
      <c r="D4435" s="3">
        <f t="shared" si="348"/>
        <v>2020</v>
      </c>
      <c r="E4435" s="4">
        <v>10.4125</v>
      </c>
      <c r="F4435" s="4">
        <v>9.8249999999999993</v>
      </c>
      <c r="G4435" s="4">
        <f t="shared" si="349"/>
        <v>10.118749999999999</v>
      </c>
      <c r="H4435" s="4">
        <v>5.2580999999999998</v>
      </c>
      <c r="I4435" s="3">
        <v>0</v>
      </c>
      <c r="J4435" s="4">
        <f t="shared" ca="1" si="345"/>
        <v>0.2896276595744674</v>
      </c>
      <c r="K4435" s="5">
        <v>1.0636820555171405</v>
      </c>
      <c r="L4435" s="160">
        <v>2</v>
      </c>
    </row>
    <row r="4436" spans="1:12" x14ac:dyDescent="0.25">
      <c r="A4436" s="2">
        <v>43998</v>
      </c>
      <c r="B4436" s="3">
        <f t="shared" si="346"/>
        <v>16</v>
      </c>
      <c r="C4436" s="3">
        <f t="shared" si="347"/>
        <v>6</v>
      </c>
      <c r="D4436" s="3">
        <f t="shared" si="348"/>
        <v>2020</v>
      </c>
      <c r="E4436" s="4">
        <v>13.804166666666665</v>
      </c>
      <c r="F4436" s="4">
        <v>12.908333333333331</v>
      </c>
      <c r="G4436" s="4">
        <f t="shared" si="349"/>
        <v>13.356249999999999</v>
      </c>
      <c r="H4436" s="4">
        <v>11.9039</v>
      </c>
      <c r="I4436" s="3">
        <v>0</v>
      </c>
      <c r="J4436" s="4">
        <f t="shared" ca="1" si="345"/>
        <v>3.3562499999999984</v>
      </c>
      <c r="K4436" s="5">
        <v>2.3242746052015244</v>
      </c>
      <c r="L4436" s="160">
        <v>0</v>
      </c>
    </row>
    <row r="4437" spans="1:12" x14ac:dyDescent="0.25">
      <c r="A4437" s="2">
        <v>43999</v>
      </c>
      <c r="B4437" s="3">
        <f t="shared" si="346"/>
        <v>17</v>
      </c>
      <c r="C4437" s="3">
        <f t="shared" si="347"/>
        <v>6</v>
      </c>
      <c r="D4437" s="3">
        <f t="shared" si="348"/>
        <v>2020</v>
      </c>
      <c r="E4437" s="4">
        <v>15.166666666666664</v>
      </c>
      <c r="F4437" s="4">
        <v>14.116666666666662</v>
      </c>
      <c r="G4437" s="4">
        <f t="shared" si="349"/>
        <v>14.641666666666662</v>
      </c>
      <c r="H4437" s="4">
        <v>13.511299999999999</v>
      </c>
      <c r="I4437" s="3">
        <v>0</v>
      </c>
      <c r="J4437" s="4">
        <f t="shared" ca="1" si="345"/>
        <v>4.6416666666666631</v>
      </c>
      <c r="K4437" s="5">
        <v>3.0026556418549961</v>
      </c>
      <c r="L4437" s="160">
        <v>0</v>
      </c>
    </row>
    <row r="4438" spans="1:12" x14ac:dyDescent="0.25">
      <c r="A4438" s="2">
        <v>44000</v>
      </c>
      <c r="B4438" s="3">
        <f t="shared" si="346"/>
        <v>18</v>
      </c>
      <c r="C4438" s="3">
        <f t="shared" si="347"/>
        <v>6</v>
      </c>
      <c r="D4438" s="3">
        <f t="shared" si="348"/>
        <v>2020</v>
      </c>
      <c r="E4438" s="4">
        <v>15.954166666666666</v>
      </c>
      <c r="F4438" s="4">
        <v>15.079166666666667</v>
      </c>
      <c r="G4438" s="4">
        <f t="shared" si="349"/>
        <v>15.516666666666666</v>
      </c>
      <c r="H4438" s="4">
        <v>8.3254000000000019</v>
      </c>
      <c r="I4438" s="3">
        <v>0</v>
      </c>
      <c r="J4438" s="4">
        <f t="shared" ca="1" si="345"/>
        <v>5.5166666666666666</v>
      </c>
      <c r="K4438" s="5">
        <v>2.1956597167289993</v>
      </c>
      <c r="L4438" s="160">
        <v>0</v>
      </c>
    </row>
    <row r="4439" spans="1:12" x14ac:dyDescent="0.25">
      <c r="A4439" s="2">
        <v>44001</v>
      </c>
      <c r="B4439" s="3">
        <f t="shared" si="346"/>
        <v>19</v>
      </c>
      <c r="C4439" s="3">
        <f t="shared" si="347"/>
        <v>6</v>
      </c>
      <c r="D4439" s="3">
        <f t="shared" si="348"/>
        <v>2020</v>
      </c>
      <c r="E4439" s="4">
        <v>17.654166666666669</v>
      </c>
      <c r="F4439" s="4">
        <v>16.512500000000003</v>
      </c>
      <c r="G4439" s="4">
        <f t="shared" si="349"/>
        <v>17.083333333333336</v>
      </c>
      <c r="H4439" s="4">
        <v>9.5018999999999991</v>
      </c>
      <c r="I4439" s="3">
        <v>0</v>
      </c>
      <c r="J4439" s="4">
        <f t="shared" ca="1" si="345"/>
        <v>7.0833333333333357</v>
      </c>
      <c r="K4439" s="5">
        <v>2.7226650789344373</v>
      </c>
      <c r="L4439" s="160">
        <v>0</v>
      </c>
    </row>
    <row r="4440" spans="1:12" x14ac:dyDescent="0.25">
      <c r="A4440" s="2">
        <v>44002</v>
      </c>
      <c r="B4440" s="3">
        <f t="shared" si="346"/>
        <v>20</v>
      </c>
      <c r="C4440" s="3">
        <f t="shared" si="347"/>
        <v>6</v>
      </c>
      <c r="D4440" s="3">
        <f t="shared" si="348"/>
        <v>2020</v>
      </c>
      <c r="E4440" s="4">
        <v>18.766666666666669</v>
      </c>
      <c r="F4440" s="4">
        <v>17.49583333333333</v>
      </c>
      <c r="G4440" s="4">
        <f t="shared" si="349"/>
        <v>18.131250000000001</v>
      </c>
      <c r="H4440" s="4">
        <v>9.3337000000000003</v>
      </c>
      <c r="I4440" s="3">
        <v>0</v>
      </c>
      <c r="J4440" s="4">
        <f t="shared" ca="1" si="345"/>
        <v>8.1312499999999996</v>
      </c>
      <c r="K4440" s="5">
        <v>3.1352288724617585</v>
      </c>
      <c r="L4440" s="160">
        <v>0</v>
      </c>
    </row>
    <row r="4441" spans="1:12" x14ac:dyDescent="0.25">
      <c r="A4441" s="2">
        <v>44003</v>
      </c>
      <c r="B4441" s="3">
        <f t="shared" si="346"/>
        <v>21</v>
      </c>
      <c r="C4441" s="3">
        <f t="shared" si="347"/>
        <v>6</v>
      </c>
      <c r="D4441" s="3">
        <f t="shared" si="348"/>
        <v>2020</v>
      </c>
      <c r="E4441" s="4">
        <v>17.883333333333333</v>
      </c>
      <c r="F4441" s="4">
        <v>16.591666666666665</v>
      </c>
      <c r="G4441" s="4">
        <f t="shared" si="349"/>
        <v>17.237499999999997</v>
      </c>
      <c r="H4441" s="4">
        <v>13.919799999999999</v>
      </c>
      <c r="I4441" s="3">
        <v>0</v>
      </c>
      <c r="J4441" s="4">
        <f t="shared" ca="1" si="345"/>
        <v>7.2374999999999989</v>
      </c>
      <c r="K4441" s="5">
        <v>4.1233185888934996</v>
      </c>
      <c r="L4441" s="160">
        <v>0</v>
      </c>
    </row>
    <row r="4442" spans="1:12" x14ac:dyDescent="0.25">
      <c r="A4442" s="2">
        <v>44004</v>
      </c>
      <c r="B4442" s="3">
        <f t="shared" si="346"/>
        <v>22</v>
      </c>
      <c r="C4442" s="3">
        <f t="shared" si="347"/>
        <v>6</v>
      </c>
      <c r="D4442" s="3">
        <f t="shared" si="348"/>
        <v>2020</v>
      </c>
      <c r="E4442" s="4">
        <v>17.291666666666668</v>
      </c>
      <c r="F4442" s="4">
        <v>15.854166666666663</v>
      </c>
      <c r="G4442" s="4">
        <f t="shared" si="349"/>
        <v>16.572916666666664</v>
      </c>
      <c r="H4442" s="4">
        <v>13.068499999999998</v>
      </c>
      <c r="I4442" s="3">
        <v>0</v>
      </c>
      <c r="J4442" s="4">
        <f t="shared" ca="1" si="345"/>
        <v>6.5729166666666652</v>
      </c>
      <c r="K4442" s="5">
        <v>3.9627004258021659</v>
      </c>
      <c r="L4442" s="160">
        <v>0</v>
      </c>
    </row>
    <row r="4443" spans="1:12" x14ac:dyDescent="0.25">
      <c r="A4443" s="2">
        <v>44005</v>
      </c>
      <c r="B4443" s="3">
        <f t="shared" si="346"/>
        <v>23</v>
      </c>
      <c r="C4443" s="3">
        <f t="shared" si="347"/>
        <v>6</v>
      </c>
      <c r="D4443" s="3">
        <f t="shared" si="348"/>
        <v>2020</v>
      </c>
      <c r="E4443" s="4">
        <v>16.583333333333329</v>
      </c>
      <c r="F4443" s="4">
        <v>15.212500000000004</v>
      </c>
      <c r="G4443" s="4">
        <f t="shared" si="349"/>
        <v>15.897916666666667</v>
      </c>
      <c r="H4443" s="4">
        <v>13.336699999999999</v>
      </c>
      <c r="I4443" s="3">
        <v>0</v>
      </c>
      <c r="J4443" s="4">
        <f t="shared" ca="1" si="345"/>
        <v>5.8979166666666663</v>
      </c>
      <c r="K4443" s="5">
        <v>3.6267280616326691</v>
      </c>
      <c r="L4443" s="160">
        <v>0</v>
      </c>
    </row>
    <row r="4444" spans="1:12" x14ac:dyDescent="0.25">
      <c r="A4444" s="2">
        <v>44006</v>
      </c>
      <c r="B4444" s="3">
        <f t="shared" si="346"/>
        <v>24</v>
      </c>
      <c r="C4444" s="3">
        <f t="shared" si="347"/>
        <v>6</v>
      </c>
      <c r="D4444" s="3">
        <f t="shared" si="348"/>
        <v>2020</v>
      </c>
      <c r="E4444" s="4">
        <v>16.762500000000003</v>
      </c>
      <c r="F4444" s="4">
        <v>15.454166666666667</v>
      </c>
      <c r="G4444" s="4">
        <f t="shared" si="349"/>
        <v>16.108333333333334</v>
      </c>
      <c r="H4444" s="4">
        <v>14.0334</v>
      </c>
      <c r="I4444" s="3">
        <v>0</v>
      </c>
      <c r="J4444" s="4">
        <f t="shared" ca="1" si="345"/>
        <v>6.1083333333333352</v>
      </c>
      <c r="K4444" s="5">
        <v>3.9901243838126637</v>
      </c>
      <c r="L4444" s="160">
        <v>0</v>
      </c>
    </row>
    <row r="4445" spans="1:12" x14ac:dyDescent="0.25">
      <c r="A4445" s="2">
        <v>44007</v>
      </c>
      <c r="B4445" s="3">
        <f t="shared" si="346"/>
        <v>25</v>
      </c>
      <c r="C4445" s="3">
        <f t="shared" si="347"/>
        <v>6</v>
      </c>
      <c r="D4445" s="3">
        <f t="shared" si="348"/>
        <v>2020</v>
      </c>
      <c r="E4445" s="4">
        <v>14.270833333333334</v>
      </c>
      <c r="F4445" s="4">
        <v>13.391666666666667</v>
      </c>
      <c r="G4445" s="4">
        <f t="shared" si="349"/>
        <v>13.831250000000001</v>
      </c>
      <c r="H4445" s="4">
        <v>1.6395</v>
      </c>
      <c r="I4445" s="3">
        <v>26.8</v>
      </c>
      <c r="J4445" s="4">
        <f t="shared" ca="1" si="345"/>
        <v>3.8312500000000007</v>
      </c>
      <c r="K4445" s="5">
        <v>0.73730534021294658</v>
      </c>
      <c r="L4445" s="160">
        <v>0</v>
      </c>
    </row>
    <row r="4446" spans="1:12" x14ac:dyDescent="0.25">
      <c r="A4446" s="2">
        <v>44008</v>
      </c>
      <c r="B4446" s="3">
        <f t="shared" si="346"/>
        <v>26</v>
      </c>
      <c r="C4446" s="3">
        <f t="shared" si="347"/>
        <v>6</v>
      </c>
      <c r="D4446" s="3">
        <f t="shared" si="348"/>
        <v>2020</v>
      </c>
      <c r="E4446" s="4">
        <v>6.375</v>
      </c>
      <c r="F4446" s="4">
        <v>5.15</v>
      </c>
      <c r="G4446" s="4">
        <f t="shared" si="349"/>
        <v>5.7625000000000002</v>
      </c>
      <c r="H4446" s="4">
        <v>11.140499999999999</v>
      </c>
      <c r="I4446" s="3">
        <v>0</v>
      </c>
      <c r="J4446" s="4">
        <f t="shared" ca="1" si="345"/>
        <v>0</v>
      </c>
      <c r="K4446" s="5">
        <v>2.0778205085474584</v>
      </c>
      <c r="L4446" s="160">
        <v>17</v>
      </c>
    </row>
    <row r="4447" spans="1:12" x14ac:dyDescent="0.25">
      <c r="A4447" s="2">
        <v>44009</v>
      </c>
      <c r="B4447" s="3">
        <f t="shared" si="346"/>
        <v>27</v>
      </c>
      <c r="C4447" s="3">
        <f t="shared" si="347"/>
        <v>6</v>
      </c>
      <c r="D4447" s="3">
        <f t="shared" si="348"/>
        <v>2020</v>
      </c>
      <c r="E4447" s="4">
        <v>6.3791666666666655</v>
      </c>
      <c r="F4447" s="4">
        <v>5.6833333333333327</v>
      </c>
      <c r="G4447" s="4">
        <f t="shared" si="349"/>
        <v>6.0312499999999991</v>
      </c>
      <c r="H4447" s="4">
        <v>5.0309999999999988</v>
      </c>
      <c r="I4447" s="3">
        <v>5.6</v>
      </c>
      <c r="J4447" s="4">
        <f t="shared" ca="1" si="345"/>
        <v>0</v>
      </c>
      <c r="K4447" s="5">
        <v>1.1023697661668244</v>
      </c>
      <c r="L4447" s="160">
        <v>20</v>
      </c>
    </row>
    <row r="4448" spans="1:12" x14ac:dyDescent="0.25">
      <c r="A4448" s="2">
        <v>44010</v>
      </c>
      <c r="B4448" s="3">
        <f t="shared" si="346"/>
        <v>28</v>
      </c>
      <c r="C4448" s="3">
        <f t="shared" si="347"/>
        <v>6</v>
      </c>
      <c r="D4448" s="3">
        <f t="shared" si="348"/>
        <v>2020</v>
      </c>
      <c r="E4448" s="4">
        <v>8.4791666666666661</v>
      </c>
      <c r="F4448" s="4">
        <v>7.6374999999999984</v>
      </c>
      <c r="G4448" s="4">
        <f t="shared" si="349"/>
        <v>8.0583333333333318</v>
      </c>
      <c r="H4448" s="4">
        <v>9.7821999999999996</v>
      </c>
      <c r="I4448" s="3">
        <v>0</v>
      </c>
      <c r="J4448" s="4">
        <f t="shared" ca="1" si="345"/>
        <v>0</v>
      </c>
      <c r="K4448" s="5">
        <v>1.812244262500688</v>
      </c>
      <c r="L4448" s="160">
        <v>15</v>
      </c>
    </row>
    <row r="4449" spans="1:12" x14ac:dyDescent="0.25">
      <c r="A4449" s="2">
        <v>44011</v>
      </c>
      <c r="B4449" s="3">
        <f t="shared" si="346"/>
        <v>29</v>
      </c>
      <c r="C4449" s="3">
        <f t="shared" si="347"/>
        <v>6</v>
      </c>
      <c r="D4449" s="3">
        <f t="shared" si="348"/>
        <v>2020</v>
      </c>
      <c r="E4449" s="4">
        <v>8.2125000000000021</v>
      </c>
      <c r="F4449" s="4">
        <v>7.3958333333333321</v>
      </c>
      <c r="G4449" s="4">
        <f t="shared" si="349"/>
        <v>7.8041666666666671</v>
      </c>
      <c r="H4449" s="4">
        <v>3.4236999999999997</v>
      </c>
      <c r="I4449" s="3">
        <v>9.6000000000000014</v>
      </c>
      <c r="J4449" s="4">
        <f t="shared" ca="1" si="345"/>
        <v>0</v>
      </c>
      <c r="K4449" s="5">
        <v>0.73521680570410608</v>
      </c>
      <c r="L4449" s="160">
        <v>13</v>
      </c>
    </row>
    <row r="4450" spans="1:12" x14ac:dyDescent="0.25">
      <c r="A4450" s="2">
        <v>44012</v>
      </c>
      <c r="B4450" s="3">
        <f t="shared" si="346"/>
        <v>30</v>
      </c>
      <c r="C4450" s="3">
        <f t="shared" si="347"/>
        <v>6</v>
      </c>
      <c r="D4450" s="3">
        <f t="shared" si="348"/>
        <v>2020</v>
      </c>
      <c r="E4450" s="4">
        <v>12.587499999999997</v>
      </c>
      <c r="F4450" s="4">
        <v>11.699999999999998</v>
      </c>
      <c r="G4450" s="4">
        <f t="shared" si="349"/>
        <v>12.143749999999997</v>
      </c>
      <c r="H4450" s="4">
        <v>4.1695000000000002</v>
      </c>
      <c r="I4450" s="3">
        <v>57</v>
      </c>
      <c r="J4450" s="4">
        <f t="shared" ca="1" si="345"/>
        <v>2.1437499999999972</v>
      </c>
      <c r="K4450" s="5">
        <v>0.85762975622804927</v>
      </c>
      <c r="L4450" s="160">
        <v>0</v>
      </c>
    </row>
    <row r="4451" spans="1:12" x14ac:dyDescent="0.25">
      <c r="A4451" s="2">
        <v>44013</v>
      </c>
      <c r="B4451" s="3">
        <f t="shared" si="346"/>
        <v>1</v>
      </c>
      <c r="C4451" s="3">
        <f t="shared" si="347"/>
        <v>7</v>
      </c>
      <c r="D4451" s="3">
        <f t="shared" si="348"/>
        <v>2020</v>
      </c>
      <c r="E4451" s="4">
        <v>6.8374999999999995</v>
      </c>
      <c r="F4451" s="4">
        <v>6.2374999999999998</v>
      </c>
      <c r="G4451" s="4">
        <f t="shared" si="349"/>
        <v>6.5374999999999996</v>
      </c>
      <c r="H4451" s="4">
        <v>4.4668000000000001</v>
      </c>
      <c r="I4451" s="3">
        <v>3.2000000000000011</v>
      </c>
      <c r="J4451" s="4">
        <f t="shared" ca="1" si="345"/>
        <v>0</v>
      </c>
      <c r="K4451" s="5">
        <v>0.89061792950817353</v>
      </c>
      <c r="L4451" s="161">
        <v>20</v>
      </c>
    </row>
    <row r="4452" spans="1:12" x14ac:dyDescent="0.25">
      <c r="A4452" s="2">
        <v>44014</v>
      </c>
      <c r="B4452" s="3">
        <f t="shared" si="346"/>
        <v>2</v>
      </c>
      <c r="C4452" s="3">
        <f t="shared" si="347"/>
        <v>7</v>
      </c>
      <c r="D4452" s="3">
        <f t="shared" si="348"/>
        <v>2020</v>
      </c>
      <c r="E4452" s="4">
        <v>5.4833333333333334</v>
      </c>
      <c r="F4452" s="4">
        <v>4.7166666666666668</v>
      </c>
      <c r="G4452" s="4">
        <f t="shared" si="349"/>
        <v>5.0999999999999996</v>
      </c>
      <c r="H4452" s="4">
        <v>8.0195999999999987</v>
      </c>
      <c r="I4452" s="3">
        <v>0</v>
      </c>
      <c r="J4452" s="4">
        <f t="shared" ca="1" si="345"/>
        <v>0</v>
      </c>
      <c r="K4452" s="5">
        <v>1.4937846847195959</v>
      </c>
      <c r="L4452" s="161">
        <v>24</v>
      </c>
    </row>
    <row r="4453" spans="1:12" x14ac:dyDescent="0.25">
      <c r="A4453" s="2">
        <v>44015</v>
      </c>
      <c r="B4453" s="3">
        <f t="shared" si="346"/>
        <v>3</v>
      </c>
      <c r="C4453" s="3">
        <f t="shared" si="347"/>
        <v>7</v>
      </c>
      <c r="D4453" s="3">
        <f t="shared" si="348"/>
        <v>2020</v>
      </c>
      <c r="E4453" s="4">
        <v>3.6125000000000003</v>
      </c>
      <c r="F4453" s="4">
        <v>2.4750000000000001</v>
      </c>
      <c r="G4453" s="4">
        <f t="shared" si="349"/>
        <v>3.0437500000000002</v>
      </c>
      <c r="H4453" s="4">
        <v>12.556799999999999</v>
      </c>
      <c r="I4453" s="3">
        <v>0.2</v>
      </c>
      <c r="J4453" s="4">
        <f t="shared" ca="1" si="345"/>
        <v>0</v>
      </c>
      <c r="K4453" s="5">
        <v>1.9322539120719802</v>
      </c>
      <c r="L4453" s="161">
        <v>20</v>
      </c>
    </row>
    <row r="4454" spans="1:12" x14ac:dyDescent="0.25">
      <c r="A4454" s="2">
        <v>44016</v>
      </c>
      <c r="B4454" s="3">
        <f t="shared" si="346"/>
        <v>4</v>
      </c>
      <c r="C4454" s="3">
        <f t="shared" si="347"/>
        <v>7</v>
      </c>
      <c r="D4454" s="3">
        <f t="shared" si="348"/>
        <v>2020</v>
      </c>
      <c r="E4454" s="4">
        <v>7.4708333333333341</v>
      </c>
      <c r="F4454" s="4">
        <v>5.9249999999999998</v>
      </c>
      <c r="G4454" s="4">
        <f t="shared" si="349"/>
        <v>6.697916666666667</v>
      </c>
      <c r="H4454" s="4">
        <v>14.8246</v>
      </c>
      <c r="I4454" s="3">
        <v>0</v>
      </c>
      <c r="J4454" s="4">
        <f t="shared" ca="1" si="345"/>
        <v>0</v>
      </c>
      <c r="K4454" s="5">
        <v>2.8118803824591989</v>
      </c>
      <c r="L4454" s="161">
        <v>15</v>
      </c>
    </row>
    <row r="4455" spans="1:12" x14ac:dyDescent="0.25">
      <c r="A4455" s="2">
        <v>44017</v>
      </c>
      <c r="B4455" s="3">
        <f t="shared" si="346"/>
        <v>5</v>
      </c>
      <c r="C4455" s="3">
        <f t="shared" si="347"/>
        <v>7</v>
      </c>
      <c r="D4455" s="3">
        <f t="shared" si="348"/>
        <v>2020</v>
      </c>
      <c r="E4455" s="4">
        <v>11.433333333333332</v>
      </c>
      <c r="F4455" s="4">
        <v>10.816666666666665</v>
      </c>
      <c r="G4455" s="4">
        <f t="shared" si="349"/>
        <v>11.124999999999998</v>
      </c>
      <c r="H4455" s="4">
        <v>0.78410000000000013</v>
      </c>
      <c r="I4455" s="3">
        <v>56.800000000000004</v>
      </c>
      <c r="J4455" s="4">
        <f t="shared" ca="1" si="345"/>
        <v>1.1249999999999982</v>
      </c>
      <c r="K4455" s="5">
        <v>0.37559257983228106</v>
      </c>
      <c r="L4455" s="161">
        <v>0</v>
      </c>
    </row>
    <row r="4456" spans="1:12" x14ac:dyDescent="0.25">
      <c r="A4456" s="2">
        <v>44018</v>
      </c>
      <c r="B4456" s="3">
        <f t="shared" si="346"/>
        <v>6</v>
      </c>
      <c r="C4456" s="3">
        <f t="shared" si="347"/>
        <v>7</v>
      </c>
      <c r="D4456" s="3">
        <f t="shared" si="348"/>
        <v>2020</v>
      </c>
      <c r="E4456" s="4">
        <v>13.920833333333333</v>
      </c>
      <c r="F4456" s="4">
        <v>13.062500000000002</v>
      </c>
      <c r="G4456" s="4">
        <f t="shared" si="349"/>
        <v>13.491666666666667</v>
      </c>
      <c r="H4456" s="4">
        <v>11.007899999999999</v>
      </c>
      <c r="I4456" s="3">
        <v>3</v>
      </c>
      <c r="J4456" s="4">
        <f t="shared" ca="1" si="345"/>
        <v>3.4916666666666671</v>
      </c>
      <c r="K4456" s="5">
        <v>2.414002209146568</v>
      </c>
      <c r="L4456" s="161">
        <v>0</v>
      </c>
    </row>
    <row r="4457" spans="1:12" x14ac:dyDescent="0.25">
      <c r="A4457" s="2">
        <v>44019</v>
      </c>
      <c r="B4457" s="3">
        <f t="shared" si="346"/>
        <v>7</v>
      </c>
      <c r="C4457" s="3">
        <f t="shared" si="347"/>
        <v>7</v>
      </c>
      <c r="D4457" s="3">
        <f t="shared" si="348"/>
        <v>2020</v>
      </c>
      <c r="E4457" s="4">
        <v>11.204166666666667</v>
      </c>
      <c r="F4457" s="4">
        <v>10.829166666666666</v>
      </c>
      <c r="G4457" s="4">
        <f t="shared" si="349"/>
        <v>11.016666666666666</v>
      </c>
      <c r="H4457" s="4">
        <v>0.79360000000000031</v>
      </c>
      <c r="I4457" s="3">
        <v>119</v>
      </c>
      <c r="J4457" s="4">
        <f t="shared" ca="1" si="345"/>
        <v>1.0166666666666666</v>
      </c>
      <c r="K4457" s="5">
        <v>0.14901961917799494</v>
      </c>
      <c r="L4457" s="161">
        <v>0</v>
      </c>
    </row>
    <row r="4458" spans="1:12" x14ac:dyDescent="0.25">
      <c r="A4458" s="2">
        <v>44020</v>
      </c>
      <c r="B4458" s="3">
        <f t="shared" si="346"/>
        <v>8</v>
      </c>
      <c r="C4458" s="3">
        <f t="shared" si="347"/>
        <v>7</v>
      </c>
      <c r="D4458" s="3">
        <f t="shared" si="348"/>
        <v>2020</v>
      </c>
      <c r="E4458" s="4">
        <v>12.375000000000002</v>
      </c>
      <c r="F4458" s="4">
        <v>11.800000000000002</v>
      </c>
      <c r="G4458" s="4">
        <f t="shared" si="349"/>
        <v>12.087500000000002</v>
      </c>
      <c r="H4458" s="4">
        <v>2.3230000000000004</v>
      </c>
      <c r="I4458" s="3">
        <v>65.600000000000009</v>
      </c>
      <c r="J4458" s="4">
        <f t="shared" ca="1" si="345"/>
        <v>2.0875000000000021</v>
      </c>
      <c r="K4458" s="5">
        <v>0.43829777224244737</v>
      </c>
      <c r="L4458" s="161">
        <v>0</v>
      </c>
    </row>
    <row r="4459" spans="1:12" x14ac:dyDescent="0.25">
      <c r="A4459" s="2">
        <v>44021</v>
      </c>
      <c r="B4459" s="3">
        <f t="shared" si="346"/>
        <v>9</v>
      </c>
      <c r="C4459" s="3">
        <f t="shared" si="347"/>
        <v>7</v>
      </c>
      <c r="D4459" s="3">
        <f t="shared" si="348"/>
        <v>2020</v>
      </c>
      <c r="E4459" s="4">
        <v>6.6208333333333336</v>
      </c>
      <c r="F4459" s="4">
        <v>5.6708333333333352</v>
      </c>
      <c r="G4459" s="4">
        <f t="shared" si="349"/>
        <v>6.1458333333333339</v>
      </c>
      <c r="H4459" s="4">
        <v>9.844599999999998</v>
      </c>
      <c r="I4459" s="3">
        <v>1.4</v>
      </c>
      <c r="J4459" s="4">
        <f t="shared" ca="1" si="345"/>
        <v>0</v>
      </c>
      <c r="K4459" s="5">
        <v>1.6890324999545538</v>
      </c>
      <c r="L4459" s="161">
        <v>18</v>
      </c>
    </row>
    <row r="4460" spans="1:12" x14ac:dyDescent="0.25">
      <c r="A4460" s="2">
        <v>44022</v>
      </c>
      <c r="B4460" s="3">
        <f t="shared" si="346"/>
        <v>10</v>
      </c>
      <c r="C4460" s="3">
        <f t="shared" si="347"/>
        <v>7</v>
      </c>
      <c r="D4460" s="3">
        <f t="shared" si="348"/>
        <v>2020</v>
      </c>
      <c r="E4460" s="4">
        <v>8.1541666666666668</v>
      </c>
      <c r="F4460" s="4">
        <v>6.6124999999999998</v>
      </c>
      <c r="G4460" s="4">
        <f t="shared" si="349"/>
        <v>7.3833333333333329</v>
      </c>
      <c r="H4460" s="4">
        <v>15.3155</v>
      </c>
      <c r="I4460" s="3">
        <v>0.2</v>
      </c>
      <c r="J4460" s="4">
        <f t="shared" ca="1" si="345"/>
        <v>0</v>
      </c>
      <c r="K4460" s="5">
        <v>2.8913433982371752</v>
      </c>
      <c r="L4460" s="161">
        <v>14</v>
      </c>
    </row>
    <row r="4461" spans="1:12" x14ac:dyDescent="0.25">
      <c r="A4461" s="2">
        <v>44023</v>
      </c>
      <c r="B4461" s="3">
        <f t="shared" si="346"/>
        <v>11</v>
      </c>
      <c r="C4461" s="3">
        <f t="shared" si="347"/>
        <v>7</v>
      </c>
      <c r="D4461" s="3">
        <f t="shared" si="348"/>
        <v>2020</v>
      </c>
      <c r="E4461" s="4">
        <v>12.320833333333331</v>
      </c>
      <c r="F4461" s="4">
        <v>11.550000000000002</v>
      </c>
      <c r="G4461" s="4">
        <f t="shared" si="349"/>
        <v>11.935416666666667</v>
      </c>
      <c r="H4461" s="4">
        <v>1.2296999999999998</v>
      </c>
      <c r="I4461" s="3">
        <v>20.599999999999998</v>
      </c>
      <c r="J4461" s="4">
        <f t="shared" ca="1" si="345"/>
        <v>1.9354166666666668</v>
      </c>
      <c r="K4461" s="5">
        <v>0.63451837226580898</v>
      </c>
      <c r="L4461" s="161">
        <v>0</v>
      </c>
    </row>
    <row r="4462" spans="1:12" x14ac:dyDescent="0.25">
      <c r="A4462" s="2">
        <v>44024</v>
      </c>
      <c r="B4462" s="3">
        <f t="shared" si="346"/>
        <v>12</v>
      </c>
      <c r="C4462" s="3">
        <f t="shared" si="347"/>
        <v>7</v>
      </c>
      <c r="D4462" s="3">
        <f t="shared" si="348"/>
        <v>2020</v>
      </c>
      <c r="E4462" s="4">
        <v>15.258333333333335</v>
      </c>
      <c r="F4462" s="4">
        <v>14.275000000000004</v>
      </c>
      <c r="G4462" s="4">
        <f t="shared" si="349"/>
        <v>14.766666666666669</v>
      </c>
      <c r="H4462" s="4">
        <v>3.4374000000000002</v>
      </c>
      <c r="I4462" s="3">
        <v>68.40000000000002</v>
      </c>
      <c r="J4462" s="4">
        <f t="shared" ca="1" si="345"/>
        <v>4.7666666666666693</v>
      </c>
      <c r="K4462" s="5">
        <v>0.84851300914194527</v>
      </c>
      <c r="L4462" s="161">
        <v>0</v>
      </c>
    </row>
    <row r="4463" spans="1:12" x14ac:dyDescent="0.25">
      <c r="A4463" s="2">
        <v>44025</v>
      </c>
      <c r="B4463" s="3">
        <f t="shared" si="346"/>
        <v>13</v>
      </c>
      <c r="C4463" s="3">
        <f t="shared" si="347"/>
        <v>7</v>
      </c>
      <c r="D4463" s="3">
        <f t="shared" si="348"/>
        <v>2020</v>
      </c>
      <c r="E4463" s="4">
        <v>14.283333333333331</v>
      </c>
      <c r="F4463" s="4">
        <v>13.354166666666666</v>
      </c>
      <c r="G4463" s="4">
        <f t="shared" si="349"/>
        <v>13.818749999999998</v>
      </c>
      <c r="H4463" s="4">
        <v>10.695099999999998</v>
      </c>
      <c r="I4463" s="3">
        <v>0</v>
      </c>
      <c r="J4463" s="4">
        <f t="shared" ca="1" si="345"/>
        <v>3.8187499999999988</v>
      </c>
      <c r="K4463" s="5">
        <v>2.5154312548044202</v>
      </c>
      <c r="L4463" s="161">
        <v>0</v>
      </c>
    </row>
    <row r="4464" spans="1:12" x14ac:dyDescent="0.25">
      <c r="A4464" s="2">
        <v>44026</v>
      </c>
      <c r="B4464" s="3">
        <f t="shared" si="346"/>
        <v>14</v>
      </c>
      <c r="C4464" s="3">
        <f t="shared" si="347"/>
        <v>7</v>
      </c>
      <c r="D4464" s="3">
        <f t="shared" si="348"/>
        <v>2020</v>
      </c>
      <c r="E4464" s="4">
        <v>6.0083333333333337</v>
      </c>
      <c r="F4464" s="4">
        <v>4.6624999999999996</v>
      </c>
      <c r="G4464" s="4">
        <f t="shared" si="349"/>
        <v>5.3354166666666671</v>
      </c>
      <c r="H4464" s="4">
        <v>16.183800000000002</v>
      </c>
      <c r="I4464" s="3">
        <v>0</v>
      </c>
      <c r="J4464" s="4">
        <f t="shared" ca="1" si="345"/>
        <v>0</v>
      </c>
      <c r="K4464" s="5">
        <v>2.9893766871371961</v>
      </c>
      <c r="L4464" s="161">
        <v>17</v>
      </c>
    </row>
    <row r="4465" spans="1:12" x14ac:dyDescent="0.25">
      <c r="A4465" s="2">
        <v>44027</v>
      </c>
      <c r="B4465" s="3">
        <f t="shared" si="346"/>
        <v>15</v>
      </c>
      <c r="C4465" s="3">
        <f t="shared" si="347"/>
        <v>7</v>
      </c>
      <c r="D4465" s="3">
        <f t="shared" si="348"/>
        <v>2020</v>
      </c>
      <c r="E4465" s="4">
        <v>6.4208333333333334</v>
      </c>
      <c r="F4465" s="4">
        <v>4.5708333333333337</v>
      </c>
      <c r="G4465" s="4">
        <f t="shared" si="349"/>
        <v>5.4958333333333336</v>
      </c>
      <c r="H4465" s="4">
        <v>16.539000000000001</v>
      </c>
      <c r="I4465" s="3">
        <v>0</v>
      </c>
      <c r="J4465" s="4">
        <f t="shared" ca="1" si="345"/>
        <v>0</v>
      </c>
      <c r="K4465" s="5">
        <v>3.4032027567481196</v>
      </c>
      <c r="L4465" s="161">
        <v>15</v>
      </c>
    </row>
    <row r="4466" spans="1:12" x14ac:dyDescent="0.25">
      <c r="A4466" s="2">
        <v>44028</v>
      </c>
      <c r="B4466" s="3">
        <f t="shared" si="346"/>
        <v>16</v>
      </c>
      <c r="C4466" s="3">
        <f t="shared" si="347"/>
        <v>7</v>
      </c>
      <c r="D4466" s="3">
        <f t="shared" si="348"/>
        <v>2020</v>
      </c>
      <c r="E4466" s="4">
        <v>8.0541666666666654</v>
      </c>
      <c r="F4466" s="4">
        <v>6.5166666666666657</v>
      </c>
      <c r="G4466" s="4">
        <f t="shared" si="349"/>
        <v>7.2854166666666655</v>
      </c>
      <c r="H4466" s="4">
        <v>3.4101999999999997</v>
      </c>
      <c r="I4466" s="3">
        <v>25.4</v>
      </c>
      <c r="J4466" s="4">
        <f t="shared" ca="1" si="345"/>
        <v>0</v>
      </c>
      <c r="K4466" s="5">
        <v>1.2230688364505848</v>
      </c>
      <c r="L4466" s="161">
        <v>17</v>
      </c>
    </row>
    <row r="4467" spans="1:12" x14ac:dyDescent="0.25">
      <c r="A4467" s="2">
        <v>44029</v>
      </c>
      <c r="B4467" s="3">
        <f t="shared" si="346"/>
        <v>17</v>
      </c>
      <c r="C4467" s="3">
        <f t="shared" si="347"/>
        <v>7</v>
      </c>
      <c r="D4467" s="3">
        <f t="shared" si="348"/>
        <v>2020</v>
      </c>
      <c r="E4467" s="4">
        <v>13.333333333333334</v>
      </c>
      <c r="F4467" s="4">
        <v>12.358333333333333</v>
      </c>
      <c r="G4467" s="4">
        <f t="shared" si="349"/>
        <v>12.845833333333333</v>
      </c>
      <c r="H4467" s="4">
        <v>12.057399999999999</v>
      </c>
      <c r="I4467" s="3">
        <v>11.4</v>
      </c>
      <c r="J4467" s="4">
        <f t="shared" ca="1" si="345"/>
        <v>2.8458333333333332</v>
      </c>
      <c r="K4467" s="5">
        <v>2.3490562988563441</v>
      </c>
      <c r="L4467" s="161">
        <v>1</v>
      </c>
    </row>
    <row r="4468" spans="1:12" x14ac:dyDescent="0.25">
      <c r="A4468" s="2">
        <v>44030</v>
      </c>
      <c r="B4468" s="3">
        <f t="shared" si="346"/>
        <v>18</v>
      </c>
      <c r="C4468" s="3">
        <f t="shared" si="347"/>
        <v>7</v>
      </c>
      <c r="D4468" s="3">
        <f t="shared" si="348"/>
        <v>2020</v>
      </c>
      <c r="E4468" s="4">
        <v>17.216666666666669</v>
      </c>
      <c r="F4468" s="4">
        <v>16.25</v>
      </c>
      <c r="G4468" s="4">
        <f t="shared" si="349"/>
        <v>16.733333333333334</v>
      </c>
      <c r="H4468" s="4">
        <v>11.836999999999998</v>
      </c>
      <c r="I4468" s="3">
        <v>0</v>
      </c>
      <c r="J4468" s="4">
        <f t="shared" ca="1" si="345"/>
        <v>6.7333333333333343</v>
      </c>
      <c r="K4468" s="5">
        <v>2.9233166693971291</v>
      </c>
      <c r="L4468" s="161">
        <v>0</v>
      </c>
    </row>
    <row r="4469" spans="1:12" x14ac:dyDescent="0.25">
      <c r="A4469" s="2">
        <v>44031</v>
      </c>
      <c r="B4469" s="3">
        <f t="shared" si="346"/>
        <v>19</v>
      </c>
      <c r="C4469" s="3">
        <f t="shared" si="347"/>
        <v>7</v>
      </c>
      <c r="D4469" s="3">
        <f t="shared" si="348"/>
        <v>2020</v>
      </c>
      <c r="E4469" s="4">
        <v>16.962500000000002</v>
      </c>
      <c r="F4469" s="4">
        <v>15.9</v>
      </c>
      <c r="G4469" s="4">
        <f t="shared" si="349"/>
        <v>16.431250000000002</v>
      </c>
      <c r="H4469" s="4">
        <v>13.259199999999996</v>
      </c>
      <c r="I4469" s="3">
        <v>0</v>
      </c>
      <c r="J4469" s="4">
        <f t="shared" ca="1" si="345"/>
        <v>6.4312500000000012</v>
      </c>
      <c r="K4469" s="5">
        <v>3.3434074114555288</v>
      </c>
      <c r="L4469" s="161">
        <v>0</v>
      </c>
    </row>
    <row r="4470" spans="1:12" x14ac:dyDescent="0.25">
      <c r="A4470" s="2">
        <v>44032</v>
      </c>
      <c r="B4470" s="3">
        <f t="shared" si="346"/>
        <v>20</v>
      </c>
      <c r="C4470" s="3">
        <f t="shared" si="347"/>
        <v>7</v>
      </c>
      <c r="D4470" s="3">
        <f t="shared" si="348"/>
        <v>2020</v>
      </c>
      <c r="E4470" s="4">
        <v>15.979166666666666</v>
      </c>
      <c r="F4470" s="4">
        <v>14.687499999999998</v>
      </c>
      <c r="G4470" s="4">
        <f t="shared" si="349"/>
        <v>15.333333333333332</v>
      </c>
      <c r="H4470" s="4">
        <v>13.398199999999999</v>
      </c>
      <c r="I4470" s="3">
        <v>0.2</v>
      </c>
      <c r="J4470" s="4">
        <f t="shared" ca="1" si="345"/>
        <v>5.3333333333333321</v>
      </c>
      <c r="K4470" s="5">
        <v>3.4290946530131281</v>
      </c>
      <c r="L4470" s="161">
        <v>0</v>
      </c>
    </row>
    <row r="4471" spans="1:12" x14ac:dyDescent="0.25">
      <c r="A4471" s="2">
        <v>44033</v>
      </c>
      <c r="B4471" s="3">
        <f t="shared" si="346"/>
        <v>21</v>
      </c>
      <c r="C4471" s="3">
        <f t="shared" si="347"/>
        <v>7</v>
      </c>
      <c r="D4471" s="3">
        <f t="shared" si="348"/>
        <v>2020</v>
      </c>
      <c r="E4471" s="4">
        <v>15.250000000000002</v>
      </c>
      <c r="F4471" s="4">
        <v>13.770833333333334</v>
      </c>
      <c r="G4471" s="4">
        <f t="shared" si="349"/>
        <v>14.510416666666668</v>
      </c>
      <c r="H4471" s="4">
        <v>14.1212</v>
      </c>
      <c r="I4471" s="3">
        <v>0</v>
      </c>
      <c r="J4471" s="4">
        <f t="shared" ca="1" si="345"/>
        <v>4.5104166666666679</v>
      </c>
      <c r="K4471" s="5">
        <v>3.5832202969311173</v>
      </c>
      <c r="L4471" s="161">
        <v>0</v>
      </c>
    </row>
    <row r="4472" spans="1:12" x14ac:dyDescent="0.25">
      <c r="A4472" s="2">
        <v>44034</v>
      </c>
      <c r="B4472" s="3">
        <f t="shared" si="346"/>
        <v>22</v>
      </c>
      <c r="C4472" s="3">
        <f t="shared" si="347"/>
        <v>7</v>
      </c>
      <c r="D4472" s="3">
        <f t="shared" si="348"/>
        <v>2020</v>
      </c>
      <c r="E4472" s="4">
        <v>16.316666666666666</v>
      </c>
      <c r="F4472" s="4">
        <v>14.774999999999999</v>
      </c>
      <c r="G4472" s="4">
        <f t="shared" si="349"/>
        <v>15.545833333333333</v>
      </c>
      <c r="H4472" s="4">
        <v>14.441000000000001</v>
      </c>
      <c r="I4472" s="3">
        <v>0</v>
      </c>
      <c r="J4472" s="4">
        <f t="shared" ca="1" si="345"/>
        <v>5.5458333333333325</v>
      </c>
      <c r="K4472" s="5">
        <v>4.0389722253407863</v>
      </c>
      <c r="L4472" s="161">
        <v>0</v>
      </c>
    </row>
    <row r="4473" spans="1:12" x14ac:dyDescent="0.25">
      <c r="A4473" s="2">
        <v>44035</v>
      </c>
      <c r="B4473" s="3">
        <f t="shared" si="346"/>
        <v>23</v>
      </c>
      <c r="C4473" s="3">
        <f t="shared" si="347"/>
        <v>7</v>
      </c>
      <c r="D4473" s="3">
        <f t="shared" si="348"/>
        <v>2020</v>
      </c>
      <c r="E4473" s="4">
        <v>16.25</v>
      </c>
      <c r="F4473" s="4">
        <v>14.545833333333334</v>
      </c>
      <c r="G4473" s="4">
        <f t="shared" si="349"/>
        <v>15.397916666666667</v>
      </c>
      <c r="H4473" s="4">
        <v>13.890299999999998</v>
      </c>
      <c r="I4473" s="3">
        <v>0</v>
      </c>
      <c r="J4473" s="4">
        <f t="shared" ca="1" si="345"/>
        <v>5.3979166666666671</v>
      </c>
      <c r="K4473" s="5">
        <v>3.9198781536630043</v>
      </c>
      <c r="L4473" s="161">
        <v>0</v>
      </c>
    </row>
    <row r="4474" spans="1:12" x14ac:dyDescent="0.25">
      <c r="A4474" s="2">
        <v>44036</v>
      </c>
      <c r="B4474" s="3">
        <f t="shared" si="346"/>
        <v>24</v>
      </c>
      <c r="C4474" s="3">
        <f t="shared" si="347"/>
        <v>7</v>
      </c>
      <c r="D4474" s="3">
        <f t="shared" si="348"/>
        <v>2020</v>
      </c>
      <c r="E4474" s="4">
        <v>16.270833333333332</v>
      </c>
      <c r="F4474" s="4">
        <v>14.991666666666667</v>
      </c>
      <c r="G4474" s="4">
        <f t="shared" si="349"/>
        <v>15.63125</v>
      </c>
      <c r="H4474" s="4">
        <v>14.636000000000001</v>
      </c>
      <c r="I4474" s="3">
        <v>0</v>
      </c>
      <c r="J4474" s="4">
        <f t="shared" ca="1" si="345"/>
        <v>5.6312499999999996</v>
      </c>
      <c r="K4474" s="5">
        <v>3.7930767861454648</v>
      </c>
      <c r="L4474" s="161">
        <v>0</v>
      </c>
    </row>
    <row r="4475" spans="1:12" x14ac:dyDescent="0.25">
      <c r="A4475" s="2">
        <v>44037</v>
      </c>
      <c r="B4475" s="3">
        <f t="shared" si="346"/>
        <v>25</v>
      </c>
      <c r="C4475" s="3">
        <f t="shared" si="347"/>
        <v>7</v>
      </c>
      <c r="D4475" s="3">
        <f t="shared" si="348"/>
        <v>2020</v>
      </c>
      <c r="E4475" s="4">
        <v>10.700000000000001</v>
      </c>
      <c r="F4475" s="4">
        <v>9.6083333333333325</v>
      </c>
      <c r="G4475" s="4">
        <f t="shared" si="349"/>
        <v>10.154166666666667</v>
      </c>
      <c r="H4475" s="4">
        <v>6.5259999999999989</v>
      </c>
      <c r="I4475" s="3">
        <v>2.8000000000000007</v>
      </c>
      <c r="J4475" s="4">
        <f t="shared" ca="1" si="345"/>
        <v>0.44885496183206164</v>
      </c>
      <c r="K4475" s="5">
        <v>1.518601512923814</v>
      </c>
      <c r="L4475" s="161">
        <v>10</v>
      </c>
    </row>
    <row r="4476" spans="1:12" x14ac:dyDescent="0.25">
      <c r="A4476" s="2">
        <v>44038</v>
      </c>
      <c r="B4476" s="3">
        <f t="shared" si="346"/>
        <v>26</v>
      </c>
      <c r="C4476" s="3">
        <f t="shared" si="347"/>
        <v>7</v>
      </c>
      <c r="D4476" s="3">
        <f t="shared" si="348"/>
        <v>2020</v>
      </c>
      <c r="E4476" s="4">
        <v>7.1374999999999984</v>
      </c>
      <c r="F4476" s="4">
        <v>5.5250000000000012</v>
      </c>
      <c r="G4476" s="4">
        <f t="shared" si="349"/>
        <v>6.3312499999999998</v>
      </c>
      <c r="H4476" s="4">
        <v>13.1038</v>
      </c>
      <c r="I4476" s="3">
        <v>0.2</v>
      </c>
      <c r="J4476" s="4">
        <f t="shared" ca="1" si="345"/>
        <v>0</v>
      </c>
      <c r="K4476" s="5">
        <v>1.9784652270174587</v>
      </c>
      <c r="L4476" s="161">
        <v>15</v>
      </c>
    </row>
    <row r="4477" spans="1:12" x14ac:dyDescent="0.25">
      <c r="A4477" s="2">
        <v>44039</v>
      </c>
      <c r="B4477" s="3">
        <f t="shared" si="346"/>
        <v>27</v>
      </c>
      <c r="C4477" s="3">
        <f t="shared" si="347"/>
        <v>7</v>
      </c>
      <c r="D4477" s="3">
        <f t="shared" si="348"/>
        <v>2020</v>
      </c>
      <c r="E4477" s="4">
        <v>13.458333333333334</v>
      </c>
      <c r="F4477" s="4">
        <v>12.725000000000001</v>
      </c>
      <c r="G4477" s="4">
        <f t="shared" si="349"/>
        <v>13.091666666666669</v>
      </c>
      <c r="H4477" s="4">
        <v>4.8771000000000004</v>
      </c>
      <c r="I4477" s="3">
        <v>0.8</v>
      </c>
      <c r="J4477" s="4">
        <f t="shared" ca="1" si="345"/>
        <v>3.0916666666666677</v>
      </c>
      <c r="K4477" s="5">
        <v>1.243845227320111</v>
      </c>
      <c r="L4477" s="161">
        <v>0</v>
      </c>
    </row>
    <row r="4478" spans="1:12" x14ac:dyDescent="0.25">
      <c r="A4478" s="2">
        <v>44040</v>
      </c>
      <c r="B4478" s="3">
        <f t="shared" si="346"/>
        <v>28</v>
      </c>
      <c r="C4478" s="3">
        <f t="shared" si="347"/>
        <v>7</v>
      </c>
      <c r="D4478" s="3">
        <f t="shared" si="348"/>
        <v>2020</v>
      </c>
      <c r="E4478" s="4">
        <v>11.34583333333333</v>
      </c>
      <c r="F4478" s="4">
        <v>10.612499999999999</v>
      </c>
      <c r="G4478" s="4">
        <f t="shared" si="349"/>
        <v>10.979166666666664</v>
      </c>
      <c r="H4478" s="4">
        <v>1.6601000000000001</v>
      </c>
      <c r="I4478" s="3">
        <v>25.599999999999998</v>
      </c>
      <c r="J4478" s="4">
        <f t="shared" ca="1" si="345"/>
        <v>0.9791666666666643</v>
      </c>
      <c r="K4478" s="5">
        <v>0.377919695234047</v>
      </c>
      <c r="L4478" s="161">
        <v>4</v>
      </c>
    </row>
    <row r="4479" spans="1:12" x14ac:dyDescent="0.25">
      <c r="A4479" s="2">
        <v>44041</v>
      </c>
      <c r="B4479" s="3">
        <f t="shared" si="346"/>
        <v>29</v>
      </c>
      <c r="C4479" s="3">
        <f t="shared" si="347"/>
        <v>7</v>
      </c>
      <c r="D4479" s="3">
        <f t="shared" si="348"/>
        <v>2020</v>
      </c>
      <c r="E4479" s="4">
        <v>5.3416666666666659</v>
      </c>
      <c r="F4479" s="4">
        <v>4.2208333333333323</v>
      </c>
      <c r="G4479" s="4">
        <f t="shared" si="349"/>
        <v>4.7812499999999991</v>
      </c>
      <c r="H4479" s="4">
        <v>17.058399999999999</v>
      </c>
      <c r="I4479" s="3">
        <v>0</v>
      </c>
      <c r="J4479" s="4">
        <f t="shared" ca="1" si="345"/>
        <v>0</v>
      </c>
      <c r="K4479" s="5">
        <v>2.8619712790836167</v>
      </c>
      <c r="L4479" s="161">
        <v>20</v>
      </c>
    </row>
    <row r="4480" spans="1:12" x14ac:dyDescent="0.25">
      <c r="A4480" s="2">
        <v>44042</v>
      </c>
      <c r="B4480" s="3">
        <f t="shared" si="346"/>
        <v>30</v>
      </c>
      <c r="C4480" s="3">
        <f t="shared" si="347"/>
        <v>7</v>
      </c>
      <c r="D4480" s="3">
        <f t="shared" si="348"/>
        <v>2020</v>
      </c>
      <c r="E4480" s="4">
        <v>5.4291666666666671</v>
      </c>
      <c r="F4480" s="4">
        <v>3.9833333333333338</v>
      </c>
      <c r="G4480" s="4">
        <f t="shared" si="349"/>
        <v>4.7062500000000007</v>
      </c>
      <c r="H4480" s="4">
        <v>17.2178</v>
      </c>
      <c r="I4480" s="3">
        <v>0</v>
      </c>
      <c r="J4480" s="4">
        <f t="shared" ca="1" si="345"/>
        <v>0</v>
      </c>
      <c r="K4480" s="5">
        <v>2.6958996302119655</v>
      </c>
      <c r="L4480" s="161">
        <v>17</v>
      </c>
    </row>
    <row r="4481" spans="1:12" x14ac:dyDescent="0.25">
      <c r="A4481" s="2">
        <v>44043</v>
      </c>
      <c r="B4481" s="3">
        <f t="shared" si="346"/>
        <v>31</v>
      </c>
      <c r="C4481" s="3">
        <f t="shared" si="347"/>
        <v>7</v>
      </c>
      <c r="D4481" s="3">
        <f t="shared" si="348"/>
        <v>2020</v>
      </c>
      <c r="E4481" s="4">
        <v>10.925000000000002</v>
      </c>
      <c r="F4481" s="4">
        <v>9.7083333333333321</v>
      </c>
      <c r="G4481" s="4">
        <f t="shared" si="349"/>
        <v>10.316666666666666</v>
      </c>
      <c r="H4481" s="4">
        <v>17.174499999999998</v>
      </c>
      <c r="I4481" s="3">
        <v>0</v>
      </c>
      <c r="J4481" s="4">
        <f t="shared" ca="1" si="345"/>
        <v>0.70325342465753593</v>
      </c>
      <c r="K4481" s="5">
        <v>3.6105980937118005</v>
      </c>
      <c r="L4481" s="161">
        <v>6</v>
      </c>
    </row>
    <row r="4482" spans="1:12" x14ac:dyDescent="0.25">
      <c r="A4482" s="2">
        <v>44044</v>
      </c>
      <c r="B4482" s="3">
        <f t="shared" si="346"/>
        <v>1</v>
      </c>
      <c r="C4482" s="3">
        <f t="shared" si="347"/>
        <v>8</v>
      </c>
      <c r="D4482" s="3">
        <f t="shared" si="348"/>
        <v>2020</v>
      </c>
      <c r="E4482" s="4">
        <v>13.383333333333335</v>
      </c>
      <c r="F4482" s="4">
        <v>11.941666666666665</v>
      </c>
      <c r="G4482" s="4">
        <f t="shared" si="349"/>
        <v>12.6625</v>
      </c>
      <c r="H4482" s="4">
        <v>16.034200000000002</v>
      </c>
      <c r="I4482" s="3">
        <v>0</v>
      </c>
      <c r="J4482" s="4">
        <f t="shared" ref="J4482:J4545" ca="1" si="350">IF($J$2&gt;E4482,0, IF(F4482&gt;$J$2,((F4482-$J$2)+((E4482-F4482)/2)),((E4482-$J$2)^2/((E4482-F4482)))))</f>
        <v>2.6624999999999996</v>
      </c>
      <c r="K4482" s="5">
        <v>3.8510099806228566</v>
      </c>
      <c r="L4482" s="162">
        <v>4</v>
      </c>
    </row>
    <row r="4483" spans="1:12" x14ac:dyDescent="0.25">
      <c r="A4483" s="2">
        <v>44045</v>
      </c>
      <c r="B4483" s="3">
        <f t="shared" ref="B4483:B4546" si="351">DAY(A4483)</f>
        <v>2</v>
      </c>
      <c r="C4483" s="3">
        <f t="shared" ref="C4483:C4546" si="352">MONTH(A4483)</f>
        <v>8</v>
      </c>
      <c r="D4483" s="3">
        <f t="shared" ref="D4483:D4546" si="353">YEAR(A4483)</f>
        <v>2020</v>
      </c>
      <c r="E4483" s="4">
        <v>15.275</v>
      </c>
      <c r="F4483" s="4">
        <v>13.729166666666666</v>
      </c>
      <c r="G4483" s="4">
        <f t="shared" ref="G4483:G4546" si="354">MEDIAN(E4483:F4483)</f>
        <v>14.502083333333333</v>
      </c>
      <c r="H4483" s="4">
        <v>16.3462</v>
      </c>
      <c r="I4483" s="3">
        <v>0</v>
      </c>
      <c r="J4483" s="4">
        <f t="shared" ca="1" si="350"/>
        <v>4.5020833333333332</v>
      </c>
      <c r="K4483" s="5">
        <v>4.4736129003138245</v>
      </c>
      <c r="L4483" s="162">
        <v>0</v>
      </c>
    </row>
    <row r="4484" spans="1:12" x14ac:dyDescent="0.25">
      <c r="A4484" s="2">
        <v>44046</v>
      </c>
      <c r="B4484" s="3">
        <f t="shared" si="351"/>
        <v>3</v>
      </c>
      <c r="C4484" s="3">
        <f t="shared" si="352"/>
        <v>8</v>
      </c>
      <c r="D4484" s="3">
        <f t="shared" si="353"/>
        <v>2020</v>
      </c>
      <c r="E4484" s="4">
        <v>15.854166666666664</v>
      </c>
      <c r="F4484" s="4">
        <v>14.166666666666664</v>
      </c>
      <c r="G4484" s="4">
        <f t="shared" si="354"/>
        <v>15.010416666666664</v>
      </c>
      <c r="H4484" s="4">
        <v>16.213899999999999</v>
      </c>
      <c r="I4484" s="3">
        <v>0</v>
      </c>
      <c r="J4484" s="4">
        <f t="shared" ca="1" si="350"/>
        <v>5.0104166666666643</v>
      </c>
      <c r="K4484" s="5">
        <v>4.6107045686773258</v>
      </c>
      <c r="L4484" s="162">
        <v>0</v>
      </c>
    </row>
    <row r="4485" spans="1:12" x14ac:dyDescent="0.25">
      <c r="A4485" s="2">
        <v>44047</v>
      </c>
      <c r="B4485" s="3">
        <f t="shared" si="351"/>
        <v>4</v>
      </c>
      <c r="C4485" s="3">
        <f t="shared" si="352"/>
        <v>8</v>
      </c>
      <c r="D4485" s="3">
        <f t="shared" si="353"/>
        <v>2020</v>
      </c>
      <c r="E4485" s="4">
        <v>13.999999999999998</v>
      </c>
      <c r="F4485" s="4">
        <v>12.329166666666666</v>
      </c>
      <c r="G4485" s="4">
        <f t="shared" si="354"/>
        <v>13.164583333333333</v>
      </c>
      <c r="H4485" s="4">
        <v>17.1951</v>
      </c>
      <c r="I4485" s="3">
        <v>0</v>
      </c>
      <c r="J4485" s="4">
        <f t="shared" ca="1" si="350"/>
        <v>3.164583333333332</v>
      </c>
      <c r="K4485" s="5">
        <v>4.3070870507974561</v>
      </c>
      <c r="L4485" s="162">
        <v>4</v>
      </c>
    </row>
    <row r="4486" spans="1:12" x14ac:dyDescent="0.25">
      <c r="A4486" s="2">
        <v>44048</v>
      </c>
      <c r="B4486" s="3">
        <f t="shared" si="351"/>
        <v>5</v>
      </c>
      <c r="C4486" s="3">
        <f t="shared" si="352"/>
        <v>8</v>
      </c>
      <c r="D4486" s="3">
        <f t="shared" si="353"/>
        <v>2020</v>
      </c>
      <c r="E4486" s="4">
        <v>12.904166666666667</v>
      </c>
      <c r="F4486" s="4">
        <v>11.320833333333333</v>
      </c>
      <c r="G4486" s="4">
        <f t="shared" si="354"/>
        <v>12.112500000000001</v>
      </c>
      <c r="H4486" s="4">
        <v>17.3401</v>
      </c>
      <c r="I4486" s="3">
        <v>0</v>
      </c>
      <c r="J4486" s="4">
        <f t="shared" ca="1" si="350"/>
        <v>2.1124999999999998</v>
      </c>
      <c r="K4486" s="5">
        <v>3.9459108762306174</v>
      </c>
      <c r="L4486" s="162">
        <v>8</v>
      </c>
    </row>
    <row r="4487" spans="1:12" x14ac:dyDescent="0.25">
      <c r="A4487" s="2">
        <v>44049</v>
      </c>
      <c r="B4487" s="3">
        <f t="shared" si="351"/>
        <v>6</v>
      </c>
      <c r="C4487" s="3">
        <f t="shared" si="352"/>
        <v>8</v>
      </c>
      <c r="D4487" s="3">
        <f t="shared" si="353"/>
        <v>2020</v>
      </c>
      <c r="E4487" s="4">
        <v>14.587499999999997</v>
      </c>
      <c r="F4487" s="4">
        <v>13.137499999999998</v>
      </c>
      <c r="G4487" s="4">
        <f t="shared" si="354"/>
        <v>13.862499999999997</v>
      </c>
      <c r="H4487" s="4">
        <v>17.762300000000003</v>
      </c>
      <c r="I4487" s="3">
        <v>0</v>
      </c>
      <c r="J4487" s="4">
        <f t="shared" ca="1" si="350"/>
        <v>3.8624999999999972</v>
      </c>
      <c r="K4487" s="5">
        <v>4.4175171193200278</v>
      </c>
      <c r="L4487" s="162">
        <v>0</v>
      </c>
    </row>
    <row r="4488" spans="1:12" x14ac:dyDescent="0.25">
      <c r="A4488" s="2">
        <v>44050</v>
      </c>
      <c r="B4488" s="3">
        <f t="shared" si="351"/>
        <v>7</v>
      </c>
      <c r="C4488" s="3">
        <f t="shared" si="352"/>
        <v>8</v>
      </c>
      <c r="D4488" s="3">
        <f t="shared" si="353"/>
        <v>2020</v>
      </c>
      <c r="E4488" s="4">
        <v>14.183333333333332</v>
      </c>
      <c r="F4488" s="4">
        <v>12.220833333333331</v>
      </c>
      <c r="G4488" s="4">
        <f t="shared" si="354"/>
        <v>13.202083333333331</v>
      </c>
      <c r="H4488" s="4">
        <v>17.0139</v>
      </c>
      <c r="I4488" s="3">
        <v>0</v>
      </c>
      <c r="J4488" s="4">
        <f t="shared" ca="1" si="350"/>
        <v>3.2020833333333316</v>
      </c>
      <c r="K4488" s="5">
        <v>4.3566771291498023</v>
      </c>
      <c r="L4488" s="162">
        <v>5</v>
      </c>
    </row>
    <row r="4489" spans="1:12" x14ac:dyDescent="0.25">
      <c r="A4489" s="2">
        <v>44051</v>
      </c>
      <c r="B4489" s="3">
        <f t="shared" si="351"/>
        <v>8</v>
      </c>
      <c r="C4489" s="3">
        <f t="shared" si="352"/>
        <v>8</v>
      </c>
      <c r="D4489" s="3">
        <f t="shared" si="353"/>
        <v>2020</v>
      </c>
      <c r="E4489" s="4">
        <v>14.6</v>
      </c>
      <c r="F4489" s="4">
        <v>12.679166666666669</v>
      </c>
      <c r="G4489" s="4">
        <f t="shared" si="354"/>
        <v>13.639583333333334</v>
      </c>
      <c r="H4489" s="4">
        <v>16.675699999999999</v>
      </c>
      <c r="I4489" s="3">
        <v>0</v>
      </c>
      <c r="J4489" s="4">
        <f t="shared" ca="1" si="350"/>
        <v>3.6395833333333343</v>
      </c>
      <c r="K4489" s="5">
        <v>4.4445356038618344</v>
      </c>
      <c r="L4489" s="162">
        <v>4</v>
      </c>
    </row>
    <row r="4490" spans="1:12" x14ac:dyDescent="0.25">
      <c r="A4490" s="2">
        <v>44052</v>
      </c>
      <c r="B4490" s="3">
        <f t="shared" si="351"/>
        <v>9</v>
      </c>
      <c r="C4490" s="3">
        <f t="shared" si="352"/>
        <v>8</v>
      </c>
      <c r="D4490" s="3">
        <f t="shared" si="353"/>
        <v>2020</v>
      </c>
      <c r="E4490" s="4">
        <v>13.845833333333337</v>
      </c>
      <c r="F4490" s="4">
        <v>12.0625</v>
      </c>
      <c r="G4490" s="4">
        <f t="shared" si="354"/>
        <v>12.954166666666669</v>
      </c>
      <c r="H4490" s="4">
        <v>17.3081</v>
      </c>
      <c r="I4490" s="3">
        <v>0</v>
      </c>
      <c r="J4490" s="4">
        <f t="shared" ca="1" si="350"/>
        <v>2.9541666666666684</v>
      </c>
      <c r="K4490" s="5">
        <v>4.2867238961610736</v>
      </c>
      <c r="L4490" s="162">
        <v>7</v>
      </c>
    </row>
    <row r="4491" spans="1:12" x14ac:dyDescent="0.25">
      <c r="A4491" s="2">
        <v>44053</v>
      </c>
      <c r="B4491" s="3">
        <f t="shared" si="351"/>
        <v>10</v>
      </c>
      <c r="C4491" s="3">
        <f t="shared" si="352"/>
        <v>8</v>
      </c>
      <c r="D4491" s="3">
        <f t="shared" si="353"/>
        <v>2020</v>
      </c>
      <c r="E4491" s="4">
        <v>16.087500000000002</v>
      </c>
      <c r="F4491" s="4">
        <v>14.345833333333333</v>
      </c>
      <c r="G4491" s="4">
        <f t="shared" si="354"/>
        <v>15.216666666666669</v>
      </c>
      <c r="H4491" s="4">
        <v>17.278999999999996</v>
      </c>
      <c r="I4491" s="3">
        <v>0</v>
      </c>
      <c r="J4491" s="4">
        <f t="shared" ca="1" si="350"/>
        <v>5.2166666666666677</v>
      </c>
      <c r="K4491" s="5">
        <v>4.6435957369602061</v>
      </c>
      <c r="L4491" s="162">
        <v>0</v>
      </c>
    </row>
    <row r="4492" spans="1:12" x14ac:dyDescent="0.25">
      <c r="A4492" s="2">
        <v>44054</v>
      </c>
      <c r="B4492" s="3">
        <f t="shared" si="351"/>
        <v>11</v>
      </c>
      <c r="C4492" s="3">
        <f t="shared" si="352"/>
        <v>8</v>
      </c>
      <c r="D4492" s="3">
        <f t="shared" si="353"/>
        <v>2020</v>
      </c>
      <c r="E4492" s="4">
        <v>13.912500000000003</v>
      </c>
      <c r="F4492" s="4">
        <v>12.479166666666666</v>
      </c>
      <c r="G4492" s="4">
        <f t="shared" si="354"/>
        <v>13.195833333333335</v>
      </c>
      <c r="H4492" s="4">
        <v>12.555899999999999</v>
      </c>
      <c r="I4492" s="3">
        <v>0</v>
      </c>
      <c r="J4492" s="4">
        <f t="shared" ca="1" si="350"/>
        <v>3.1958333333333346</v>
      </c>
      <c r="K4492" s="5">
        <v>3.2430146584234203</v>
      </c>
      <c r="L4492" s="162">
        <v>0</v>
      </c>
    </row>
    <row r="4493" spans="1:12" x14ac:dyDescent="0.25">
      <c r="A4493" s="2">
        <v>44055</v>
      </c>
      <c r="B4493" s="3">
        <f t="shared" si="351"/>
        <v>12</v>
      </c>
      <c r="C4493" s="3">
        <f t="shared" si="352"/>
        <v>8</v>
      </c>
      <c r="D4493" s="3">
        <f t="shared" si="353"/>
        <v>2020</v>
      </c>
      <c r="E4493" s="4">
        <v>9.0583333333333353</v>
      </c>
      <c r="F4493" s="4">
        <v>8.5666666666666682</v>
      </c>
      <c r="G4493" s="4">
        <f t="shared" si="354"/>
        <v>8.8125000000000018</v>
      </c>
      <c r="H4493" s="4">
        <v>2.1758999999999999</v>
      </c>
      <c r="I4493" s="3">
        <v>26.000000000000004</v>
      </c>
      <c r="J4493" s="4">
        <f t="shared" ca="1" si="350"/>
        <v>0</v>
      </c>
      <c r="K4493" s="5">
        <v>0.44683773720743469</v>
      </c>
      <c r="L4493" s="162">
        <v>6</v>
      </c>
    </row>
    <row r="4494" spans="1:12" x14ac:dyDescent="0.25">
      <c r="A4494" s="2">
        <v>44056</v>
      </c>
      <c r="B4494" s="3">
        <f t="shared" si="351"/>
        <v>13</v>
      </c>
      <c r="C4494" s="3">
        <f t="shared" si="352"/>
        <v>8</v>
      </c>
      <c r="D4494" s="3">
        <f t="shared" si="353"/>
        <v>2020</v>
      </c>
      <c r="E4494" s="4">
        <v>13.983333333333334</v>
      </c>
      <c r="F4494" s="4">
        <v>13.500000000000002</v>
      </c>
      <c r="G4494" s="4">
        <f t="shared" si="354"/>
        <v>13.741666666666667</v>
      </c>
      <c r="H4494" s="4">
        <v>4.3759999999999994</v>
      </c>
      <c r="I4494" s="3">
        <v>10.000000000000002</v>
      </c>
      <c r="J4494" s="4">
        <f t="shared" ca="1" si="350"/>
        <v>3.741666666666668</v>
      </c>
      <c r="K4494" s="5">
        <v>0.99199348087878647</v>
      </c>
      <c r="L4494" s="162">
        <v>0</v>
      </c>
    </row>
    <row r="4495" spans="1:12" x14ac:dyDescent="0.25">
      <c r="A4495" s="2">
        <v>44057</v>
      </c>
      <c r="B4495" s="3">
        <f t="shared" si="351"/>
        <v>14</v>
      </c>
      <c r="C4495" s="3">
        <f t="shared" si="352"/>
        <v>8</v>
      </c>
      <c r="D4495" s="3">
        <f t="shared" si="353"/>
        <v>2020</v>
      </c>
      <c r="E4495" s="4">
        <v>14.225</v>
      </c>
      <c r="F4495" s="4">
        <v>13.208333333333334</v>
      </c>
      <c r="G4495" s="4">
        <f t="shared" si="354"/>
        <v>13.716666666666667</v>
      </c>
      <c r="H4495" s="4">
        <v>9.4968000000000004</v>
      </c>
      <c r="I4495" s="3">
        <v>14.6</v>
      </c>
      <c r="J4495" s="4">
        <f t="shared" ca="1" si="350"/>
        <v>3.7166666666666668</v>
      </c>
      <c r="K4495" s="5">
        <v>1.9818878079111759</v>
      </c>
      <c r="L4495" s="162">
        <v>0</v>
      </c>
    </row>
    <row r="4496" spans="1:12" x14ac:dyDescent="0.25">
      <c r="A4496" s="2">
        <v>44058</v>
      </c>
      <c r="B4496" s="3">
        <f t="shared" si="351"/>
        <v>15</v>
      </c>
      <c r="C4496" s="3">
        <f t="shared" si="352"/>
        <v>8</v>
      </c>
      <c r="D4496" s="3">
        <f t="shared" si="353"/>
        <v>2020</v>
      </c>
      <c r="E4496" s="4">
        <v>13.791666666666664</v>
      </c>
      <c r="F4496" s="4">
        <v>12.85</v>
      </c>
      <c r="G4496" s="4">
        <f t="shared" si="354"/>
        <v>13.320833333333333</v>
      </c>
      <c r="H4496" s="4">
        <v>12.0709</v>
      </c>
      <c r="I4496" s="3">
        <v>23.199999999999996</v>
      </c>
      <c r="J4496" s="4">
        <f t="shared" ca="1" si="350"/>
        <v>3.320833333333332</v>
      </c>
      <c r="K4496" s="5">
        <v>2.7104686315916222</v>
      </c>
      <c r="L4496" s="162">
        <v>0</v>
      </c>
    </row>
    <row r="4497" spans="1:12" x14ac:dyDescent="0.25">
      <c r="A4497" s="2">
        <v>44059</v>
      </c>
      <c r="B4497" s="3">
        <f t="shared" si="351"/>
        <v>16</v>
      </c>
      <c r="C4497" s="3">
        <f t="shared" si="352"/>
        <v>8</v>
      </c>
      <c r="D4497" s="3">
        <f t="shared" si="353"/>
        <v>2020</v>
      </c>
      <c r="E4497" s="4">
        <v>12.72916666666667</v>
      </c>
      <c r="F4497" s="4">
        <v>11.595833333333333</v>
      </c>
      <c r="G4497" s="4">
        <f t="shared" si="354"/>
        <v>12.162500000000001</v>
      </c>
      <c r="H4497" s="4">
        <v>17.401399999999999</v>
      </c>
      <c r="I4497" s="3">
        <v>0</v>
      </c>
      <c r="J4497" s="4">
        <f t="shared" ca="1" si="350"/>
        <v>2.1625000000000014</v>
      </c>
      <c r="K4497" s="5">
        <v>3.8673353885119761</v>
      </c>
      <c r="L4497" s="162">
        <v>0</v>
      </c>
    </row>
    <row r="4498" spans="1:12" x14ac:dyDescent="0.25">
      <c r="A4498" s="2">
        <v>44060</v>
      </c>
      <c r="B4498" s="3">
        <f t="shared" si="351"/>
        <v>17</v>
      </c>
      <c r="C4498" s="3">
        <f t="shared" si="352"/>
        <v>8</v>
      </c>
      <c r="D4498" s="3">
        <f t="shared" si="353"/>
        <v>2020</v>
      </c>
      <c r="E4498" s="4">
        <v>15.1</v>
      </c>
      <c r="F4498" s="4">
        <v>13.941666666666665</v>
      </c>
      <c r="G4498" s="4">
        <f t="shared" si="354"/>
        <v>14.520833333333332</v>
      </c>
      <c r="H4498" s="4">
        <v>17.805499999999999</v>
      </c>
      <c r="I4498" s="3">
        <v>0</v>
      </c>
      <c r="J4498" s="4">
        <f t="shared" ca="1" si="350"/>
        <v>4.5208333333333321</v>
      </c>
      <c r="K4498" s="5">
        <v>4.318794081870923</v>
      </c>
      <c r="L4498" s="162">
        <v>0</v>
      </c>
    </row>
    <row r="4499" spans="1:12" x14ac:dyDescent="0.25">
      <c r="A4499" s="2">
        <v>44061</v>
      </c>
      <c r="B4499" s="3">
        <f t="shared" si="351"/>
        <v>18</v>
      </c>
      <c r="C4499" s="3">
        <f t="shared" si="352"/>
        <v>8</v>
      </c>
      <c r="D4499" s="3">
        <f t="shared" si="353"/>
        <v>2020</v>
      </c>
      <c r="E4499" s="4">
        <v>14.445833333333333</v>
      </c>
      <c r="F4499" s="4">
        <v>13.679166666666667</v>
      </c>
      <c r="G4499" s="4">
        <f t="shared" si="354"/>
        <v>14.0625</v>
      </c>
      <c r="H4499" s="4">
        <v>5.8608000000000002</v>
      </c>
      <c r="I4499" s="3">
        <v>0.2</v>
      </c>
      <c r="J4499" s="4">
        <f t="shared" ca="1" si="350"/>
        <v>4.0625</v>
      </c>
      <c r="K4499" s="5">
        <v>1.4881682794581563</v>
      </c>
      <c r="L4499" s="162">
        <v>0</v>
      </c>
    </row>
    <row r="4500" spans="1:12" x14ac:dyDescent="0.25">
      <c r="A4500" s="2">
        <v>44062</v>
      </c>
      <c r="B4500" s="3">
        <f t="shared" si="351"/>
        <v>19</v>
      </c>
      <c r="C4500" s="3">
        <f t="shared" si="352"/>
        <v>8</v>
      </c>
      <c r="D4500" s="3">
        <f t="shared" si="353"/>
        <v>2020</v>
      </c>
      <c r="E4500" s="4">
        <v>13.275</v>
      </c>
      <c r="F4500" s="4">
        <v>12.483333333333333</v>
      </c>
      <c r="G4500" s="4">
        <f t="shared" si="354"/>
        <v>12.879166666666666</v>
      </c>
      <c r="H4500" s="4">
        <v>5.7742000000000004</v>
      </c>
      <c r="I4500" s="3">
        <v>0</v>
      </c>
      <c r="J4500" s="4">
        <f t="shared" ca="1" si="350"/>
        <v>2.8791666666666664</v>
      </c>
      <c r="K4500" s="5">
        <v>1.3491625039604271</v>
      </c>
      <c r="L4500" s="162">
        <v>0</v>
      </c>
    </row>
    <row r="4501" spans="1:12" x14ac:dyDescent="0.25">
      <c r="A4501" s="2">
        <v>44063</v>
      </c>
      <c r="B4501" s="3">
        <f t="shared" si="351"/>
        <v>20</v>
      </c>
      <c r="C4501" s="3">
        <f t="shared" si="352"/>
        <v>8</v>
      </c>
      <c r="D4501" s="3">
        <f t="shared" si="353"/>
        <v>2020</v>
      </c>
      <c r="E4501" s="4">
        <v>5.3666666666666663</v>
      </c>
      <c r="F4501" s="4">
        <v>4.5166666666666666</v>
      </c>
      <c r="G4501" s="4">
        <f t="shared" si="354"/>
        <v>4.9416666666666664</v>
      </c>
      <c r="H4501" s="4">
        <v>6.6583000000000014</v>
      </c>
      <c r="I4501" s="3">
        <v>0</v>
      </c>
      <c r="J4501" s="4">
        <f t="shared" ca="1" si="350"/>
        <v>0</v>
      </c>
      <c r="K4501" s="5">
        <v>1.3461643534058187</v>
      </c>
      <c r="L4501" s="162">
        <v>23</v>
      </c>
    </row>
    <row r="4502" spans="1:12" x14ac:dyDescent="0.25">
      <c r="A4502" s="2">
        <v>44064</v>
      </c>
      <c r="B4502" s="3">
        <f t="shared" si="351"/>
        <v>21</v>
      </c>
      <c r="C4502" s="3">
        <f t="shared" si="352"/>
        <v>8</v>
      </c>
      <c r="D4502" s="3">
        <f t="shared" si="353"/>
        <v>2020</v>
      </c>
      <c r="E4502" s="4">
        <v>2.8666666666666667</v>
      </c>
      <c r="F4502" s="4">
        <v>1.4958333333333333</v>
      </c>
      <c r="G4502" s="4">
        <f t="shared" si="354"/>
        <v>2.1812499999999999</v>
      </c>
      <c r="H4502" s="4">
        <v>20.840699999999998</v>
      </c>
      <c r="I4502" s="3">
        <v>0</v>
      </c>
      <c r="J4502" s="4">
        <f t="shared" ca="1" si="350"/>
        <v>0</v>
      </c>
      <c r="K4502" s="5">
        <v>3.427205833694241</v>
      </c>
      <c r="L4502" s="162">
        <v>20</v>
      </c>
    </row>
    <row r="4503" spans="1:12" x14ac:dyDescent="0.25">
      <c r="A4503" s="2">
        <v>44065</v>
      </c>
      <c r="B4503" s="3">
        <f t="shared" si="351"/>
        <v>22</v>
      </c>
      <c r="C4503" s="3">
        <f t="shared" si="352"/>
        <v>8</v>
      </c>
      <c r="D4503" s="3">
        <f t="shared" si="353"/>
        <v>2020</v>
      </c>
      <c r="E4503" s="4">
        <v>6.9291666666666663</v>
      </c>
      <c r="F4503" s="4">
        <v>5.2958333333333334</v>
      </c>
      <c r="G4503" s="4">
        <f t="shared" si="354"/>
        <v>6.1124999999999998</v>
      </c>
      <c r="H4503" s="4">
        <v>19.885600000000004</v>
      </c>
      <c r="I4503" s="3">
        <v>0</v>
      </c>
      <c r="J4503" s="4">
        <f t="shared" ca="1" si="350"/>
        <v>0</v>
      </c>
      <c r="K4503" s="5">
        <v>4.0382987134204287</v>
      </c>
      <c r="L4503" s="162">
        <v>14</v>
      </c>
    </row>
    <row r="4504" spans="1:12" x14ac:dyDescent="0.25">
      <c r="A4504" s="2">
        <v>44066</v>
      </c>
      <c r="B4504" s="3">
        <f t="shared" si="351"/>
        <v>23</v>
      </c>
      <c r="C4504" s="3">
        <f t="shared" si="352"/>
        <v>8</v>
      </c>
      <c r="D4504" s="3">
        <f t="shared" si="353"/>
        <v>2020</v>
      </c>
      <c r="E4504" s="4">
        <v>9.7374999999999989</v>
      </c>
      <c r="F4504" s="4">
        <v>7.9416666666666655</v>
      </c>
      <c r="G4504" s="4">
        <f t="shared" si="354"/>
        <v>8.8395833333333318</v>
      </c>
      <c r="H4504" s="4">
        <v>19.807999999999996</v>
      </c>
      <c r="I4504" s="3">
        <v>0</v>
      </c>
      <c r="J4504" s="4">
        <f t="shared" ca="1" si="350"/>
        <v>0</v>
      </c>
      <c r="K4504" s="5">
        <v>3.9117074109681305</v>
      </c>
      <c r="L4504" s="162">
        <v>13</v>
      </c>
    </row>
    <row r="4505" spans="1:12" x14ac:dyDescent="0.25">
      <c r="A4505" s="2">
        <v>44067</v>
      </c>
      <c r="B4505" s="3">
        <f t="shared" si="351"/>
        <v>24</v>
      </c>
      <c r="C4505" s="3">
        <f t="shared" si="352"/>
        <v>8</v>
      </c>
      <c r="D4505" s="3">
        <f t="shared" si="353"/>
        <v>2020</v>
      </c>
      <c r="E4505" s="4">
        <v>12.545833333333334</v>
      </c>
      <c r="F4505" s="4">
        <v>11.241666666666667</v>
      </c>
      <c r="G4505" s="4">
        <f t="shared" si="354"/>
        <v>11.893750000000001</v>
      </c>
      <c r="H4505" s="4">
        <v>20.553300000000004</v>
      </c>
      <c r="I4505" s="3">
        <v>0</v>
      </c>
      <c r="J4505" s="4">
        <f t="shared" ca="1" si="350"/>
        <v>1.8937500000000007</v>
      </c>
      <c r="K4505" s="5">
        <v>4.5366839807275197</v>
      </c>
      <c r="L4505" s="162">
        <v>0</v>
      </c>
    </row>
    <row r="4506" spans="1:12" x14ac:dyDescent="0.25">
      <c r="A4506" s="2">
        <v>44068</v>
      </c>
      <c r="B4506" s="3">
        <f t="shared" si="351"/>
        <v>25</v>
      </c>
      <c r="C4506" s="3">
        <f t="shared" si="352"/>
        <v>8</v>
      </c>
      <c r="D4506" s="3">
        <f t="shared" si="353"/>
        <v>2020</v>
      </c>
      <c r="E4506" s="4">
        <v>13.520833333333336</v>
      </c>
      <c r="F4506" s="4">
        <v>12.008333333333335</v>
      </c>
      <c r="G4506" s="4">
        <f t="shared" si="354"/>
        <v>12.764583333333334</v>
      </c>
      <c r="H4506" s="4">
        <v>19.215199999999999</v>
      </c>
      <c r="I4506" s="3">
        <v>0</v>
      </c>
      <c r="J4506" s="4">
        <f t="shared" ca="1" si="350"/>
        <v>2.7645833333333352</v>
      </c>
      <c r="K4506" s="5">
        <v>4.5815773844238485</v>
      </c>
      <c r="L4506" s="162">
        <v>4</v>
      </c>
    </row>
    <row r="4507" spans="1:12" x14ac:dyDescent="0.25">
      <c r="A4507" s="2">
        <v>44069</v>
      </c>
      <c r="B4507" s="3">
        <f t="shared" si="351"/>
        <v>26</v>
      </c>
      <c r="C4507" s="3">
        <f t="shared" si="352"/>
        <v>8</v>
      </c>
      <c r="D4507" s="3">
        <f t="shared" si="353"/>
        <v>2020</v>
      </c>
      <c r="E4507" s="4">
        <v>15.737499999999997</v>
      </c>
      <c r="F4507" s="4">
        <v>14.112499999999999</v>
      </c>
      <c r="G4507" s="4">
        <f t="shared" si="354"/>
        <v>14.924999999999997</v>
      </c>
      <c r="H4507" s="4">
        <v>20.072600000000001</v>
      </c>
      <c r="I4507" s="3">
        <v>0</v>
      </c>
      <c r="J4507" s="4">
        <f t="shared" ca="1" si="350"/>
        <v>4.924999999999998</v>
      </c>
      <c r="K4507" s="5">
        <v>5.2569062728123521</v>
      </c>
      <c r="L4507" s="162">
        <v>0</v>
      </c>
    </row>
    <row r="4508" spans="1:12" x14ac:dyDescent="0.25">
      <c r="A4508" s="2">
        <v>44070</v>
      </c>
      <c r="B4508" s="3">
        <f t="shared" si="351"/>
        <v>27</v>
      </c>
      <c r="C4508" s="3">
        <f t="shared" si="352"/>
        <v>8</v>
      </c>
      <c r="D4508" s="3">
        <f t="shared" si="353"/>
        <v>2020</v>
      </c>
      <c r="E4508" s="4">
        <v>17.979166666666664</v>
      </c>
      <c r="F4508" s="4">
        <v>16.158333333333335</v>
      </c>
      <c r="G4508" s="4">
        <f t="shared" si="354"/>
        <v>17.068750000000001</v>
      </c>
      <c r="H4508" s="4">
        <v>19.3002</v>
      </c>
      <c r="I4508" s="3">
        <v>0</v>
      </c>
      <c r="J4508" s="4">
        <f t="shared" ca="1" si="350"/>
        <v>7.0687499999999996</v>
      </c>
      <c r="K4508" s="5">
        <v>5.6729609786397681</v>
      </c>
      <c r="L4508" s="162">
        <v>0</v>
      </c>
    </row>
    <row r="4509" spans="1:12" x14ac:dyDescent="0.25">
      <c r="A4509" s="2">
        <v>44071</v>
      </c>
      <c r="B4509" s="3">
        <f t="shared" si="351"/>
        <v>28</v>
      </c>
      <c r="C4509" s="3">
        <f t="shared" si="352"/>
        <v>8</v>
      </c>
      <c r="D4509" s="3">
        <f t="shared" si="353"/>
        <v>2020</v>
      </c>
      <c r="E4509" s="4">
        <v>19.399999999999999</v>
      </c>
      <c r="F4509" s="4">
        <v>17.724999999999998</v>
      </c>
      <c r="G4509" s="4">
        <f t="shared" si="354"/>
        <v>18.5625</v>
      </c>
      <c r="H4509" s="4">
        <v>18.358100000000004</v>
      </c>
      <c r="I4509" s="3">
        <v>0</v>
      </c>
      <c r="J4509" s="4">
        <f t="shared" ca="1" si="350"/>
        <v>8.5624999999999982</v>
      </c>
      <c r="K4509" s="5">
        <v>5.7786254961327037</v>
      </c>
      <c r="L4509" s="162">
        <v>0</v>
      </c>
    </row>
    <row r="4510" spans="1:12" x14ac:dyDescent="0.25">
      <c r="A4510" s="2">
        <v>44072</v>
      </c>
      <c r="B4510" s="3">
        <f t="shared" si="351"/>
        <v>29</v>
      </c>
      <c r="C4510" s="3">
        <f t="shared" si="352"/>
        <v>8</v>
      </c>
      <c r="D4510" s="3">
        <f t="shared" si="353"/>
        <v>2020</v>
      </c>
      <c r="E4510" s="4">
        <v>21.3</v>
      </c>
      <c r="F4510" s="4">
        <v>19.612499999999997</v>
      </c>
      <c r="G4510" s="4">
        <f t="shared" si="354"/>
        <v>20.456249999999997</v>
      </c>
      <c r="H4510" s="4">
        <v>16.788399999999999</v>
      </c>
      <c r="I4510" s="3">
        <v>0</v>
      </c>
      <c r="J4510" s="4">
        <f t="shared" ca="1" si="350"/>
        <v>10.456249999999999</v>
      </c>
      <c r="K4510" s="5">
        <v>5.6640964502776283</v>
      </c>
      <c r="L4510" s="162">
        <v>0</v>
      </c>
    </row>
    <row r="4511" spans="1:12" x14ac:dyDescent="0.25">
      <c r="A4511" s="2">
        <v>44073</v>
      </c>
      <c r="B4511" s="3">
        <f t="shared" si="351"/>
        <v>30</v>
      </c>
      <c r="C4511" s="3">
        <f t="shared" si="352"/>
        <v>8</v>
      </c>
      <c r="D4511" s="3">
        <f t="shared" si="353"/>
        <v>2020</v>
      </c>
      <c r="E4511" s="4">
        <v>15.783333333333331</v>
      </c>
      <c r="F4511" s="4">
        <v>14.950000000000003</v>
      </c>
      <c r="G4511" s="4">
        <f t="shared" si="354"/>
        <v>15.366666666666667</v>
      </c>
      <c r="H4511" s="4">
        <v>4.9331999999999985</v>
      </c>
      <c r="I4511" s="3">
        <v>0</v>
      </c>
      <c r="J4511" s="4">
        <f t="shared" ca="1" si="350"/>
        <v>5.3666666666666671</v>
      </c>
      <c r="K4511" s="5">
        <v>1.2937671944858475</v>
      </c>
      <c r="L4511" s="162">
        <v>0</v>
      </c>
    </row>
    <row r="4512" spans="1:12" x14ac:dyDescent="0.25">
      <c r="A4512" s="2">
        <v>44074</v>
      </c>
      <c r="B4512" s="3">
        <f t="shared" si="351"/>
        <v>31</v>
      </c>
      <c r="C4512" s="3">
        <f t="shared" si="352"/>
        <v>8</v>
      </c>
      <c r="D4512" s="3">
        <f t="shared" si="353"/>
        <v>2020</v>
      </c>
      <c r="E4512" s="4">
        <v>13.858333333333334</v>
      </c>
      <c r="F4512" s="4">
        <v>12.87083333333333</v>
      </c>
      <c r="G4512" s="4">
        <f t="shared" si="354"/>
        <v>13.364583333333332</v>
      </c>
      <c r="H4512" s="4">
        <v>11.289399999999999</v>
      </c>
      <c r="I4512" s="3">
        <v>0</v>
      </c>
      <c r="J4512" s="4">
        <f t="shared" ca="1" si="350"/>
        <v>3.3645833333333321</v>
      </c>
      <c r="K4512" s="5">
        <v>2.5449793941822896</v>
      </c>
      <c r="L4512" s="162">
        <v>0</v>
      </c>
    </row>
    <row r="4513" spans="1:12" x14ac:dyDescent="0.25">
      <c r="A4513" s="2">
        <v>44075</v>
      </c>
      <c r="B4513" s="3">
        <f t="shared" si="351"/>
        <v>1</v>
      </c>
      <c r="C4513" s="3">
        <f t="shared" si="352"/>
        <v>9</v>
      </c>
      <c r="D4513" s="3">
        <f t="shared" si="353"/>
        <v>2020</v>
      </c>
      <c r="E4513" s="4">
        <v>14.470833333333333</v>
      </c>
      <c r="F4513" s="4">
        <v>13.4375</v>
      </c>
      <c r="G4513" s="4">
        <f t="shared" si="354"/>
        <v>13.954166666666666</v>
      </c>
      <c r="H4513" s="4">
        <v>12.957600000000001</v>
      </c>
      <c r="I4513" s="3">
        <v>0</v>
      </c>
      <c r="J4513" s="4">
        <f t="shared" ca="1" si="350"/>
        <v>3.9541666666666666</v>
      </c>
      <c r="K4513" s="5">
        <v>3.0580978620931747</v>
      </c>
      <c r="L4513" s="163">
        <v>0</v>
      </c>
    </row>
    <row r="4514" spans="1:12" x14ac:dyDescent="0.25">
      <c r="A4514" s="2">
        <v>44076</v>
      </c>
      <c r="B4514" s="3">
        <f t="shared" si="351"/>
        <v>2</v>
      </c>
      <c r="C4514" s="3">
        <f t="shared" si="352"/>
        <v>9</v>
      </c>
      <c r="D4514" s="3">
        <f t="shared" si="353"/>
        <v>2020</v>
      </c>
      <c r="E4514" s="4">
        <v>15.908333333333331</v>
      </c>
      <c r="F4514" s="4">
        <v>15.079166666666667</v>
      </c>
      <c r="G4514" s="4">
        <f t="shared" si="354"/>
        <v>15.493749999999999</v>
      </c>
      <c r="H4514" s="4">
        <v>18.538600000000002</v>
      </c>
      <c r="I4514" s="3">
        <v>0</v>
      </c>
      <c r="J4514" s="4">
        <f t="shared" ca="1" si="350"/>
        <v>5.4937499999999995</v>
      </c>
      <c r="K4514" s="5">
        <v>4.2763701466944113</v>
      </c>
      <c r="L4514" s="163">
        <v>0</v>
      </c>
    </row>
    <row r="4515" spans="1:12" x14ac:dyDescent="0.25">
      <c r="A4515" s="2">
        <v>44077</v>
      </c>
      <c r="B4515" s="3">
        <f t="shared" si="351"/>
        <v>3</v>
      </c>
      <c r="C4515" s="3">
        <f t="shared" si="352"/>
        <v>9</v>
      </c>
      <c r="D4515" s="3">
        <f t="shared" si="353"/>
        <v>2020</v>
      </c>
      <c r="E4515" s="4">
        <v>17.204166666666666</v>
      </c>
      <c r="F4515" s="4">
        <v>16.079166666666666</v>
      </c>
      <c r="G4515" s="4">
        <f t="shared" si="354"/>
        <v>16.641666666666666</v>
      </c>
      <c r="H4515" s="4">
        <v>11.7254</v>
      </c>
      <c r="I4515" s="3">
        <v>0</v>
      </c>
      <c r="J4515" s="4">
        <f t="shared" ca="1" si="350"/>
        <v>6.6416666666666657</v>
      </c>
      <c r="K4515" s="5">
        <v>2.9727992594244461</v>
      </c>
      <c r="L4515" s="163">
        <v>0</v>
      </c>
    </row>
    <row r="4516" spans="1:12" x14ac:dyDescent="0.25">
      <c r="A4516" s="2">
        <v>44078</v>
      </c>
      <c r="B4516" s="3">
        <f t="shared" si="351"/>
        <v>4</v>
      </c>
      <c r="C4516" s="3">
        <f t="shared" si="352"/>
        <v>9</v>
      </c>
      <c r="D4516" s="3">
        <f t="shared" si="353"/>
        <v>2020</v>
      </c>
      <c r="E4516" s="4">
        <v>16.175000000000001</v>
      </c>
      <c r="F4516" s="4">
        <v>14.750000000000002</v>
      </c>
      <c r="G4516" s="4">
        <f t="shared" si="354"/>
        <v>15.462500000000002</v>
      </c>
      <c r="H4516" s="4">
        <v>21.0777</v>
      </c>
      <c r="I4516" s="3">
        <v>0</v>
      </c>
      <c r="J4516" s="4">
        <f t="shared" ca="1" si="350"/>
        <v>5.4625000000000012</v>
      </c>
      <c r="K4516" s="5">
        <v>5.1601612902754406</v>
      </c>
      <c r="L4516" s="163">
        <v>0</v>
      </c>
    </row>
    <row r="4517" spans="1:12" x14ac:dyDescent="0.25">
      <c r="A4517" s="2">
        <v>44079</v>
      </c>
      <c r="B4517" s="3">
        <f t="shared" si="351"/>
        <v>5</v>
      </c>
      <c r="C4517" s="3">
        <f t="shared" si="352"/>
        <v>9</v>
      </c>
      <c r="D4517" s="3">
        <f t="shared" si="353"/>
        <v>2020</v>
      </c>
      <c r="E4517" s="4">
        <v>17.066666666666663</v>
      </c>
      <c r="F4517" s="4">
        <v>15.633333333333331</v>
      </c>
      <c r="G4517" s="4">
        <f t="shared" si="354"/>
        <v>16.349999999999998</v>
      </c>
      <c r="H4517" s="4">
        <v>15.201000000000001</v>
      </c>
      <c r="I4517" s="3">
        <v>0</v>
      </c>
      <c r="J4517" s="4">
        <f t="shared" ca="1" si="350"/>
        <v>6.349999999999997</v>
      </c>
      <c r="K4517" s="5">
        <v>3.982302777236197</v>
      </c>
      <c r="L4517" s="163">
        <v>0</v>
      </c>
    </row>
    <row r="4518" spans="1:12" x14ac:dyDescent="0.25">
      <c r="A4518" s="2">
        <v>44080</v>
      </c>
      <c r="B4518" s="3">
        <f t="shared" si="351"/>
        <v>6</v>
      </c>
      <c r="C4518" s="3">
        <f t="shared" si="352"/>
        <v>9</v>
      </c>
      <c r="D4518" s="3">
        <f t="shared" si="353"/>
        <v>2020</v>
      </c>
      <c r="E4518" s="4">
        <v>13.5375</v>
      </c>
      <c r="F4518" s="4">
        <v>12.804166666666669</v>
      </c>
      <c r="G4518" s="4">
        <f t="shared" si="354"/>
        <v>13.170833333333334</v>
      </c>
      <c r="H4518" s="4">
        <v>2.8325999999999993</v>
      </c>
      <c r="I4518" s="3">
        <v>14.6</v>
      </c>
      <c r="J4518" s="4">
        <f t="shared" ca="1" si="350"/>
        <v>3.1708333333333343</v>
      </c>
      <c r="K4518" s="5">
        <v>0.72336226777715229</v>
      </c>
      <c r="L4518" s="163">
        <v>0</v>
      </c>
    </row>
    <row r="4519" spans="1:12" x14ac:dyDescent="0.25">
      <c r="A4519" s="2">
        <v>44081</v>
      </c>
      <c r="B4519" s="3">
        <f t="shared" si="351"/>
        <v>7</v>
      </c>
      <c r="C4519" s="3">
        <f t="shared" si="352"/>
        <v>9</v>
      </c>
      <c r="D4519" s="3">
        <f t="shared" si="353"/>
        <v>2020</v>
      </c>
      <c r="E4519" s="4">
        <v>12.570833333333333</v>
      </c>
      <c r="F4519" s="4">
        <v>12.25</v>
      </c>
      <c r="G4519" s="4">
        <f t="shared" si="354"/>
        <v>12.410416666666666</v>
      </c>
      <c r="H4519" s="4">
        <v>2.4422000000000001</v>
      </c>
      <c r="I4519" s="3">
        <v>37</v>
      </c>
      <c r="J4519" s="4">
        <f t="shared" ca="1" si="350"/>
        <v>2.4104166666666664</v>
      </c>
      <c r="K4519" s="5">
        <v>0.47859802051327793</v>
      </c>
      <c r="L4519" s="163">
        <v>0</v>
      </c>
    </row>
    <row r="4520" spans="1:12" x14ac:dyDescent="0.25">
      <c r="A4520" s="2">
        <v>44082</v>
      </c>
      <c r="B4520" s="3">
        <f t="shared" si="351"/>
        <v>8</v>
      </c>
      <c r="C4520" s="3">
        <f t="shared" si="352"/>
        <v>9</v>
      </c>
      <c r="D4520" s="3">
        <f t="shared" si="353"/>
        <v>2020</v>
      </c>
      <c r="E4520" s="4">
        <v>15.670833333333333</v>
      </c>
      <c r="F4520" s="4">
        <v>14.854166666666666</v>
      </c>
      <c r="G4520" s="4">
        <f t="shared" si="354"/>
        <v>15.262499999999999</v>
      </c>
      <c r="H4520" s="4">
        <v>10.740299999999998</v>
      </c>
      <c r="I4520" s="3">
        <v>6</v>
      </c>
      <c r="J4520" s="4">
        <f t="shared" ca="1" si="350"/>
        <v>5.2624999999999993</v>
      </c>
      <c r="K4520" s="5">
        <v>2.5137979582340924</v>
      </c>
      <c r="L4520" s="163">
        <v>0</v>
      </c>
    </row>
    <row r="4521" spans="1:12" x14ac:dyDescent="0.25">
      <c r="A4521" s="2">
        <v>44083</v>
      </c>
      <c r="B4521" s="3">
        <f t="shared" si="351"/>
        <v>9</v>
      </c>
      <c r="C4521" s="3">
        <f t="shared" si="352"/>
        <v>9</v>
      </c>
      <c r="D4521" s="3">
        <f t="shared" si="353"/>
        <v>2020</v>
      </c>
      <c r="E4521" s="4">
        <v>18.224999999999998</v>
      </c>
      <c r="F4521" s="4">
        <v>17.420833333333331</v>
      </c>
      <c r="G4521" s="4">
        <f t="shared" si="354"/>
        <v>17.822916666666664</v>
      </c>
      <c r="H4521" s="4">
        <v>14.902900000000001</v>
      </c>
      <c r="I4521" s="3">
        <v>0</v>
      </c>
      <c r="J4521" s="4">
        <f t="shared" ca="1" si="350"/>
        <v>7.8229166666666643</v>
      </c>
      <c r="K4521" s="5">
        <v>3.7709047404685312</v>
      </c>
      <c r="L4521" s="163">
        <v>0</v>
      </c>
    </row>
    <row r="4522" spans="1:12" x14ac:dyDescent="0.25">
      <c r="A4522" s="2">
        <v>44084</v>
      </c>
      <c r="B4522" s="3">
        <f t="shared" si="351"/>
        <v>10</v>
      </c>
      <c r="C4522" s="3">
        <f t="shared" si="352"/>
        <v>9</v>
      </c>
      <c r="D4522" s="3">
        <f t="shared" si="353"/>
        <v>2020</v>
      </c>
      <c r="E4522" s="4">
        <v>18.458333333333336</v>
      </c>
      <c r="F4522" s="4">
        <v>17.445833333333336</v>
      </c>
      <c r="G4522" s="4">
        <f t="shared" si="354"/>
        <v>17.952083333333334</v>
      </c>
      <c r="H4522" s="4">
        <v>13.441099999999997</v>
      </c>
      <c r="I4522" s="3">
        <v>0</v>
      </c>
      <c r="J4522" s="4">
        <f t="shared" ca="1" si="350"/>
        <v>7.9520833333333361</v>
      </c>
      <c r="K4522" s="5">
        <v>3.46670084543215</v>
      </c>
      <c r="L4522" s="163">
        <v>0</v>
      </c>
    </row>
    <row r="4523" spans="1:12" x14ac:dyDescent="0.25">
      <c r="A4523" s="2">
        <v>44085</v>
      </c>
      <c r="B4523" s="3">
        <f t="shared" si="351"/>
        <v>11</v>
      </c>
      <c r="C4523" s="3">
        <f t="shared" si="352"/>
        <v>9</v>
      </c>
      <c r="D4523" s="3">
        <f t="shared" si="353"/>
        <v>2020</v>
      </c>
      <c r="E4523" s="4">
        <v>20.6875</v>
      </c>
      <c r="F4523" s="4">
        <v>19.212500000000002</v>
      </c>
      <c r="G4523" s="4">
        <f t="shared" si="354"/>
        <v>19.950000000000003</v>
      </c>
      <c r="H4523" s="4">
        <v>18.265300000000003</v>
      </c>
      <c r="I4523" s="3">
        <v>0</v>
      </c>
      <c r="J4523" s="4">
        <f t="shared" ca="1" si="350"/>
        <v>9.9500000000000011</v>
      </c>
      <c r="K4523" s="5">
        <v>5.2792032054294085</v>
      </c>
      <c r="L4523" s="163">
        <v>0</v>
      </c>
    </row>
    <row r="4524" spans="1:12" x14ac:dyDescent="0.25">
      <c r="A4524" s="2">
        <v>44086</v>
      </c>
      <c r="B4524" s="3">
        <f t="shared" si="351"/>
        <v>12</v>
      </c>
      <c r="C4524" s="3">
        <f t="shared" si="352"/>
        <v>9</v>
      </c>
      <c r="D4524" s="3">
        <f t="shared" si="353"/>
        <v>2020</v>
      </c>
      <c r="E4524" s="4">
        <v>19.325000000000003</v>
      </c>
      <c r="F4524" s="4">
        <v>18.108333333333338</v>
      </c>
      <c r="G4524" s="4">
        <f t="shared" si="354"/>
        <v>18.716666666666669</v>
      </c>
      <c r="H4524" s="4">
        <v>10.775499999999999</v>
      </c>
      <c r="I4524" s="3">
        <v>1.2</v>
      </c>
      <c r="J4524" s="4">
        <f t="shared" ca="1" si="350"/>
        <v>8.7166666666666703</v>
      </c>
      <c r="K4524" s="5">
        <v>3.1614821026113349</v>
      </c>
      <c r="L4524" s="163">
        <v>0</v>
      </c>
    </row>
    <row r="4525" spans="1:12" x14ac:dyDescent="0.25">
      <c r="A4525" s="2">
        <v>44087</v>
      </c>
      <c r="B4525" s="3">
        <f t="shared" si="351"/>
        <v>13</v>
      </c>
      <c r="C4525" s="3">
        <f t="shared" si="352"/>
        <v>9</v>
      </c>
      <c r="D4525" s="3">
        <f t="shared" si="353"/>
        <v>2020</v>
      </c>
      <c r="E4525" s="4">
        <v>20.350000000000001</v>
      </c>
      <c r="F4525" s="4">
        <v>19.008333333333336</v>
      </c>
      <c r="G4525" s="4">
        <f t="shared" si="354"/>
        <v>19.679166666666667</v>
      </c>
      <c r="H4525" s="4">
        <v>15.9129</v>
      </c>
      <c r="I4525" s="3">
        <v>0</v>
      </c>
      <c r="J4525" s="4">
        <f t="shared" ca="1" si="350"/>
        <v>9.6791666666666689</v>
      </c>
      <c r="K4525" s="5">
        <v>5.0510359967769434</v>
      </c>
      <c r="L4525" s="163">
        <v>0</v>
      </c>
    </row>
    <row r="4526" spans="1:12" x14ac:dyDescent="0.25">
      <c r="A4526" s="2">
        <v>44088</v>
      </c>
      <c r="B4526" s="3">
        <f t="shared" si="351"/>
        <v>14</v>
      </c>
      <c r="C4526" s="3">
        <f t="shared" si="352"/>
        <v>9</v>
      </c>
      <c r="D4526" s="3">
        <f t="shared" si="353"/>
        <v>2020</v>
      </c>
      <c r="E4526" s="4">
        <v>16.058333333333334</v>
      </c>
      <c r="F4526" s="4">
        <v>15.075000000000001</v>
      </c>
      <c r="G4526" s="4">
        <f t="shared" si="354"/>
        <v>15.566666666666666</v>
      </c>
      <c r="H4526" s="4">
        <v>3.2122000000000002</v>
      </c>
      <c r="I4526" s="3">
        <v>4.6000000000000005</v>
      </c>
      <c r="J4526" s="4">
        <f t="shared" ca="1" si="350"/>
        <v>5.5666666666666673</v>
      </c>
      <c r="K4526" s="5">
        <v>1.1045609250080406</v>
      </c>
      <c r="L4526" s="163">
        <v>0</v>
      </c>
    </row>
    <row r="4527" spans="1:12" x14ac:dyDescent="0.25">
      <c r="A4527" s="2">
        <v>44089</v>
      </c>
      <c r="B4527" s="3">
        <f t="shared" si="351"/>
        <v>15</v>
      </c>
      <c r="C4527" s="3">
        <f t="shared" si="352"/>
        <v>9</v>
      </c>
      <c r="D4527" s="3">
        <f t="shared" si="353"/>
        <v>2020</v>
      </c>
      <c r="E4527" s="4">
        <v>9.6749999999999989</v>
      </c>
      <c r="F4527" s="4">
        <v>8.5958333333333332</v>
      </c>
      <c r="G4527" s="4">
        <f t="shared" si="354"/>
        <v>9.1354166666666661</v>
      </c>
      <c r="H4527" s="4">
        <v>10.1571</v>
      </c>
      <c r="I4527" s="3">
        <v>3.1999999999999997</v>
      </c>
      <c r="J4527" s="4">
        <f t="shared" ca="1" si="350"/>
        <v>0</v>
      </c>
      <c r="K4527" s="5">
        <v>2.2604833110278966</v>
      </c>
      <c r="L4527" s="163">
        <v>12</v>
      </c>
    </row>
    <row r="4528" spans="1:12" x14ac:dyDescent="0.25">
      <c r="A4528" s="2">
        <v>44090</v>
      </c>
      <c r="B4528" s="3">
        <f t="shared" si="351"/>
        <v>16</v>
      </c>
      <c r="C4528" s="3">
        <f t="shared" si="352"/>
        <v>9</v>
      </c>
      <c r="D4528" s="3">
        <f t="shared" si="353"/>
        <v>2020</v>
      </c>
      <c r="E4528" s="4">
        <v>12.158333333333331</v>
      </c>
      <c r="F4528" s="4">
        <v>11.895833333333334</v>
      </c>
      <c r="G4528" s="4">
        <f t="shared" si="354"/>
        <v>12.027083333333334</v>
      </c>
      <c r="H4528" s="4">
        <v>1.4823999999999999</v>
      </c>
      <c r="I4528" s="3">
        <v>14.200000000000001</v>
      </c>
      <c r="J4528" s="4">
        <f t="shared" ca="1" si="350"/>
        <v>2.0270833333333327</v>
      </c>
      <c r="K4528" s="5">
        <v>0.34554465233112097</v>
      </c>
      <c r="L4528" s="163">
        <v>0</v>
      </c>
    </row>
    <row r="4529" spans="1:12" x14ac:dyDescent="0.25">
      <c r="A4529" s="2">
        <v>44091</v>
      </c>
      <c r="B4529" s="3">
        <f t="shared" si="351"/>
        <v>17</v>
      </c>
      <c r="C4529" s="3">
        <f t="shared" si="352"/>
        <v>9</v>
      </c>
      <c r="D4529" s="3">
        <f t="shared" si="353"/>
        <v>2020</v>
      </c>
      <c r="E4529" s="4">
        <v>15.029166666666669</v>
      </c>
      <c r="F4529" s="4">
        <v>14.379166666666668</v>
      </c>
      <c r="G4529" s="4">
        <f t="shared" si="354"/>
        <v>14.704166666666669</v>
      </c>
      <c r="H4529" s="4">
        <v>8.8310000000000013</v>
      </c>
      <c r="I4529" s="3">
        <v>5.0000000000000009</v>
      </c>
      <c r="J4529" s="4">
        <f t="shared" ca="1" si="350"/>
        <v>4.7041666666666684</v>
      </c>
      <c r="K4529" s="5">
        <v>2.1230633512771675</v>
      </c>
      <c r="L4529" s="163">
        <v>0</v>
      </c>
    </row>
    <row r="4530" spans="1:12" x14ac:dyDescent="0.25">
      <c r="A4530" s="2">
        <v>44092</v>
      </c>
      <c r="B4530" s="3">
        <f t="shared" si="351"/>
        <v>18</v>
      </c>
      <c r="C4530" s="3">
        <f t="shared" si="352"/>
        <v>9</v>
      </c>
      <c r="D4530" s="3">
        <f t="shared" si="353"/>
        <v>2020</v>
      </c>
      <c r="E4530" s="4">
        <v>16.5625</v>
      </c>
      <c r="F4530" s="4">
        <v>15.008333333333333</v>
      </c>
      <c r="G4530" s="4">
        <f t="shared" si="354"/>
        <v>15.785416666666666</v>
      </c>
      <c r="H4530" s="4">
        <v>18.041200000000003</v>
      </c>
      <c r="I4530" s="3">
        <v>0.2</v>
      </c>
      <c r="J4530" s="4">
        <f t="shared" ca="1" si="350"/>
        <v>5.7854166666666664</v>
      </c>
      <c r="K4530" s="5">
        <v>4.3982013774253019</v>
      </c>
      <c r="L4530" s="163">
        <v>0</v>
      </c>
    </row>
    <row r="4531" spans="1:12" x14ac:dyDescent="0.25">
      <c r="A4531" s="2">
        <v>44093</v>
      </c>
      <c r="B4531" s="3">
        <f t="shared" si="351"/>
        <v>19</v>
      </c>
      <c r="C4531" s="3">
        <f t="shared" si="352"/>
        <v>9</v>
      </c>
      <c r="D4531" s="3">
        <f t="shared" si="353"/>
        <v>2020</v>
      </c>
      <c r="E4531" s="4">
        <v>16.366666666666667</v>
      </c>
      <c r="F4531" s="4">
        <v>14.537500000000001</v>
      </c>
      <c r="G4531" s="4">
        <f t="shared" si="354"/>
        <v>15.452083333333334</v>
      </c>
      <c r="H4531" s="4">
        <v>22.082000000000001</v>
      </c>
      <c r="I4531" s="3">
        <v>0</v>
      </c>
      <c r="J4531" s="4">
        <f t="shared" ca="1" si="350"/>
        <v>5.4520833333333343</v>
      </c>
      <c r="K4531" s="5">
        <v>5.404749891652294</v>
      </c>
      <c r="L4531" s="163">
        <v>0</v>
      </c>
    </row>
    <row r="4532" spans="1:12" x14ac:dyDescent="0.25">
      <c r="A4532" s="2">
        <v>44094</v>
      </c>
      <c r="B4532" s="3">
        <f t="shared" si="351"/>
        <v>20</v>
      </c>
      <c r="C4532" s="3">
        <f t="shared" si="352"/>
        <v>9</v>
      </c>
      <c r="D4532" s="3">
        <f t="shared" si="353"/>
        <v>2020</v>
      </c>
      <c r="E4532" s="4">
        <v>9.5041666666666647</v>
      </c>
      <c r="F4532" s="4">
        <v>8.0458333333333343</v>
      </c>
      <c r="G4532" s="4">
        <f t="shared" si="354"/>
        <v>8.7749999999999986</v>
      </c>
      <c r="H4532" s="4">
        <v>21.943999999999999</v>
      </c>
      <c r="I4532" s="3">
        <v>0</v>
      </c>
      <c r="J4532" s="4">
        <f t="shared" ca="1" si="350"/>
        <v>0</v>
      </c>
      <c r="K4532" s="5">
        <v>4.5852227762264413</v>
      </c>
      <c r="L4532" s="163">
        <v>12</v>
      </c>
    </row>
    <row r="4533" spans="1:12" x14ac:dyDescent="0.25">
      <c r="A4533" s="2">
        <v>44095</v>
      </c>
      <c r="B4533" s="3">
        <f t="shared" si="351"/>
        <v>21</v>
      </c>
      <c r="C4533" s="3">
        <f t="shared" si="352"/>
        <v>9</v>
      </c>
      <c r="D4533" s="3">
        <f t="shared" si="353"/>
        <v>2020</v>
      </c>
      <c r="E4533" s="4">
        <v>9.0541666666666671</v>
      </c>
      <c r="F4533" s="4">
        <v>7.3250000000000002</v>
      </c>
      <c r="G4533" s="4">
        <f t="shared" si="354"/>
        <v>8.1895833333333332</v>
      </c>
      <c r="H4533" s="4">
        <v>25.732999999999993</v>
      </c>
      <c r="I4533" s="3">
        <v>0</v>
      </c>
      <c r="J4533" s="4">
        <f t="shared" ca="1" si="350"/>
        <v>0</v>
      </c>
      <c r="K4533" s="5">
        <v>5.2422637303838631</v>
      </c>
      <c r="L4533" s="163">
        <v>13</v>
      </c>
    </row>
    <row r="4534" spans="1:12" x14ac:dyDescent="0.25">
      <c r="A4534" s="2">
        <v>44096</v>
      </c>
      <c r="B4534" s="3">
        <f t="shared" si="351"/>
        <v>22</v>
      </c>
      <c r="C4534" s="3">
        <f t="shared" si="352"/>
        <v>9</v>
      </c>
      <c r="D4534" s="3">
        <f t="shared" si="353"/>
        <v>2020</v>
      </c>
      <c r="E4534" s="4">
        <v>10.574999999999999</v>
      </c>
      <c r="F4534" s="4">
        <v>8.85</v>
      </c>
      <c r="G4534" s="4">
        <f t="shared" si="354"/>
        <v>9.7124999999999986</v>
      </c>
      <c r="H4534" s="4">
        <v>24.761599999999998</v>
      </c>
      <c r="I4534" s="3">
        <v>0</v>
      </c>
      <c r="J4534" s="4">
        <f t="shared" ca="1" si="350"/>
        <v>0.19166666666666624</v>
      </c>
      <c r="K4534" s="5">
        <v>4.8609403307900161</v>
      </c>
      <c r="L4534" s="163">
        <v>11</v>
      </c>
    </row>
    <row r="4535" spans="1:12" x14ac:dyDescent="0.25">
      <c r="A4535" s="2">
        <v>44097</v>
      </c>
      <c r="B4535" s="3">
        <f t="shared" si="351"/>
        <v>23</v>
      </c>
      <c r="C4535" s="3">
        <f t="shared" si="352"/>
        <v>9</v>
      </c>
      <c r="D4535" s="3">
        <f t="shared" si="353"/>
        <v>2020</v>
      </c>
      <c r="E4535" s="4">
        <v>14.133333333333333</v>
      </c>
      <c r="F4535" s="4">
        <v>12.495833333333335</v>
      </c>
      <c r="G4535" s="4">
        <f t="shared" si="354"/>
        <v>13.314583333333335</v>
      </c>
      <c r="H4535" s="4">
        <v>24.026</v>
      </c>
      <c r="I4535" s="3">
        <v>0</v>
      </c>
      <c r="J4535" s="4">
        <f t="shared" ca="1" si="350"/>
        <v>3.3145833333333341</v>
      </c>
      <c r="K4535" s="5">
        <v>5.3724902816647182</v>
      </c>
      <c r="L4535" s="163">
        <v>4</v>
      </c>
    </row>
    <row r="4536" spans="1:12" x14ac:dyDescent="0.25">
      <c r="A4536" s="2">
        <v>44098</v>
      </c>
      <c r="B4536" s="3">
        <f t="shared" si="351"/>
        <v>24</v>
      </c>
      <c r="C4536" s="3">
        <f t="shared" si="352"/>
        <v>9</v>
      </c>
      <c r="D4536" s="3">
        <f t="shared" si="353"/>
        <v>2020</v>
      </c>
      <c r="E4536" s="4">
        <v>16.974999999999998</v>
      </c>
      <c r="F4536" s="4">
        <v>15.662500000000001</v>
      </c>
      <c r="G4536" s="4">
        <f t="shared" si="354"/>
        <v>16.318750000000001</v>
      </c>
      <c r="H4536" s="4">
        <v>24.096399999999999</v>
      </c>
      <c r="I4536" s="3">
        <v>0</v>
      </c>
      <c r="J4536" s="4">
        <f t="shared" ca="1" si="350"/>
        <v>6.3187499999999996</v>
      </c>
      <c r="K4536" s="5">
        <v>6.2704490345400057</v>
      </c>
      <c r="L4536" s="163">
        <v>0</v>
      </c>
    </row>
    <row r="4537" spans="1:12" x14ac:dyDescent="0.25">
      <c r="A4537" s="2">
        <v>44099</v>
      </c>
      <c r="B4537" s="3">
        <f t="shared" si="351"/>
        <v>25</v>
      </c>
      <c r="C4537" s="3">
        <f t="shared" si="352"/>
        <v>9</v>
      </c>
      <c r="D4537" s="3">
        <f t="shared" si="353"/>
        <v>2020</v>
      </c>
      <c r="E4537" s="4">
        <v>18.645833333333332</v>
      </c>
      <c r="F4537" s="4">
        <v>17.004166666666666</v>
      </c>
      <c r="G4537" s="4">
        <f t="shared" si="354"/>
        <v>17.824999999999999</v>
      </c>
      <c r="H4537" s="4">
        <v>21.062900000000003</v>
      </c>
      <c r="I4537" s="3">
        <v>0</v>
      </c>
      <c r="J4537" s="4">
        <f t="shared" ca="1" si="350"/>
        <v>7.8249999999999993</v>
      </c>
      <c r="K4537" s="5">
        <v>6.0523067733290992</v>
      </c>
      <c r="L4537" s="163">
        <v>0</v>
      </c>
    </row>
    <row r="4538" spans="1:12" x14ac:dyDescent="0.25">
      <c r="A4538" s="2">
        <v>44100</v>
      </c>
      <c r="B4538" s="3">
        <f t="shared" si="351"/>
        <v>26</v>
      </c>
      <c r="C4538" s="3">
        <f t="shared" si="352"/>
        <v>9</v>
      </c>
      <c r="D4538" s="3">
        <f t="shared" si="353"/>
        <v>2020</v>
      </c>
      <c r="E4538" s="4">
        <v>20.437500000000004</v>
      </c>
      <c r="F4538" s="4">
        <v>18.733333333333331</v>
      </c>
      <c r="G4538" s="4">
        <f t="shared" si="354"/>
        <v>19.585416666666667</v>
      </c>
      <c r="H4538" s="4">
        <v>21.575099999999999</v>
      </c>
      <c r="I4538" s="3">
        <v>0</v>
      </c>
      <c r="J4538" s="4">
        <f t="shared" ca="1" si="350"/>
        <v>9.5854166666666671</v>
      </c>
      <c r="K4538" s="5">
        <v>6.6986639427166024</v>
      </c>
      <c r="L4538" s="163">
        <v>0</v>
      </c>
    </row>
    <row r="4539" spans="1:12" x14ac:dyDescent="0.25">
      <c r="A4539" s="2">
        <v>44101</v>
      </c>
      <c r="B4539" s="3">
        <f t="shared" si="351"/>
        <v>27</v>
      </c>
      <c r="C4539" s="3">
        <f t="shared" si="352"/>
        <v>9</v>
      </c>
      <c r="D4539" s="3">
        <f t="shared" si="353"/>
        <v>2020</v>
      </c>
      <c r="E4539" s="4">
        <v>18.787500000000005</v>
      </c>
      <c r="F4539" s="4">
        <v>17.420833333333338</v>
      </c>
      <c r="G4539" s="4">
        <f t="shared" si="354"/>
        <v>18.104166666666671</v>
      </c>
      <c r="H4539" s="4">
        <v>6.9487000000000005</v>
      </c>
      <c r="I4539" s="3">
        <v>4.8</v>
      </c>
      <c r="J4539" s="4">
        <f t="shared" ca="1" si="350"/>
        <v>8.1041666666666714</v>
      </c>
      <c r="K4539" s="5">
        <v>2.2148171637150078</v>
      </c>
      <c r="L4539" s="163">
        <v>0</v>
      </c>
    </row>
    <row r="4540" spans="1:12" x14ac:dyDescent="0.25">
      <c r="A4540" s="2">
        <v>44102</v>
      </c>
      <c r="B4540" s="3">
        <f t="shared" si="351"/>
        <v>28</v>
      </c>
      <c r="C4540" s="3">
        <f t="shared" si="352"/>
        <v>9</v>
      </c>
      <c r="D4540" s="3">
        <f t="shared" si="353"/>
        <v>2020</v>
      </c>
      <c r="E4540" s="4">
        <v>16.624999999999996</v>
      </c>
      <c r="F4540" s="4">
        <v>15.445833333333338</v>
      </c>
      <c r="G4540" s="4">
        <f t="shared" si="354"/>
        <v>16.035416666666666</v>
      </c>
      <c r="H4540" s="4">
        <v>18.824100000000001</v>
      </c>
      <c r="I4540" s="3">
        <v>32</v>
      </c>
      <c r="J4540" s="4">
        <f t="shared" ca="1" si="350"/>
        <v>6.0354166666666673</v>
      </c>
      <c r="K4540" s="5">
        <v>4.3627698977791427</v>
      </c>
      <c r="L4540" s="163">
        <v>0</v>
      </c>
    </row>
    <row r="4541" spans="1:12" x14ac:dyDescent="0.25">
      <c r="A4541" s="2">
        <v>44103</v>
      </c>
      <c r="B4541" s="3">
        <f t="shared" si="351"/>
        <v>29</v>
      </c>
      <c r="C4541" s="3">
        <f t="shared" si="352"/>
        <v>9</v>
      </c>
      <c r="D4541" s="3">
        <f t="shared" si="353"/>
        <v>2020</v>
      </c>
      <c r="E4541" s="4">
        <v>14.370833333333332</v>
      </c>
      <c r="F4541" s="4">
        <v>12.183333333333332</v>
      </c>
      <c r="G4541" s="4">
        <f t="shared" si="354"/>
        <v>13.277083333333332</v>
      </c>
      <c r="H4541" s="4">
        <v>22.4527</v>
      </c>
      <c r="I4541" s="3">
        <v>0.2</v>
      </c>
      <c r="J4541" s="4">
        <f t="shared" ca="1" si="350"/>
        <v>3.2770833333333318</v>
      </c>
      <c r="K4541" s="5">
        <v>4.3463843975665091</v>
      </c>
      <c r="L4541" s="163">
        <v>7</v>
      </c>
    </row>
    <row r="4542" spans="1:12" x14ac:dyDescent="0.25">
      <c r="A4542" s="2">
        <v>44104</v>
      </c>
      <c r="B4542" s="3">
        <f t="shared" si="351"/>
        <v>30</v>
      </c>
      <c r="C4542" s="3">
        <f t="shared" si="352"/>
        <v>9</v>
      </c>
      <c r="D4542" s="3">
        <f t="shared" si="353"/>
        <v>2020</v>
      </c>
      <c r="E4542" s="4">
        <v>20.087499999999999</v>
      </c>
      <c r="F4542" s="4">
        <v>18.675000000000004</v>
      </c>
      <c r="G4542" s="4">
        <f t="shared" si="354"/>
        <v>19.381250000000001</v>
      </c>
      <c r="H4542" s="4">
        <v>14.2761</v>
      </c>
      <c r="I4542" s="3">
        <v>0</v>
      </c>
      <c r="J4542" s="4">
        <f t="shared" ca="1" si="350"/>
        <v>9.3812500000000014</v>
      </c>
      <c r="K4542" s="5">
        <v>3.8877115649808265</v>
      </c>
      <c r="L4542" s="163">
        <v>0</v>
      </c>
    </row>
    <row r="4543" spans="1:12" x14ac:dyDescent="0.25">
      <c r="A4543" s="2">
        <v>44105</v>
      </c>
      <c r="B4543" s="3">
        <f t="shared" si="351"/>
        <v>1</v>
      </c>
      <c r="C4543" s="3">
        <f t="shared" si="352"/>
        <v>10</v>
      </c>
      <c r="D4543" s="3">
        <f t="shared" si="353"/>
        <v>2020</v>
      </c>
      <c r="E4543" s="4">
        <v>23.229166666666671</v>
      </c>
      <c r="F4543" s="4">
        <v>21.920833333333334</v>
      </c>
      <c r="G4543" s="4">
        <f t="shared" si="354"/>
        <v>22.575000000000003</v>
      </c>
      <c r="H4543" s="4">
        <v>21.166800000000002</v>
      </c>
      <c r="I4543" s="3">
        <v>0</v>
      </c>
      <c r="J4543" s="4">
        <f t="shared" ca="1" si="350"/>
        <v>12.575000000000003</v>
      </c>
      <c r="K4543" s="5">
        <v>6.5906696835812744</v>
      </c>
      <c r="L4543" s="164">
        <v>0</v>
      </c>
    </row>
    <row r="4544" spans="1:12" x14ac:dyDescent="0.25">
      <c r="A4544" s="2">
        <v>44106</v>
      </c>
      <c r="B4544" s="3">
        <f t="shared" si="351"/>
        <v>2</v>
      </c>
      <c r="C4544" s="3">
        <f t="shared" si="352"/>
        <v>10</v>
      </c>
      <c r="D4544" s="3">
        <f t="shared" si="353"/>
        <v>2020</v>
      </c>
      <c r="E4544" s="4">
        <v>23.445833333333336</v>
      </c>
      <c r="F4544" s="4">
        <v>21.887499999999999</v>
      </c>
      <c r="G4544" s="4">
        <f t="shared" si="354"/>
        <v>22.666666666666668</v>
      </c>
      <c r="H4544" s="4">
        <v>11.8489</v>
      </c>
      <c r="I4544" s="3">
        <v>0</v>
      </c>
      <c r="J4544" s="4">
        <f t="shared" ca="1" si="350"/>
        <v>12.666666666666668</v>
      </c>
      <c r="K4544" s="5">
        <v>4.378169241551225</v>
      </c>
      <c r="L4544" s="164">
        <v>0</v>
      </c>
    </row>
    <row r="4545" spans="1:12" x14ac:dyDescent="0.25">
      <c r="A4545" s="2">
        <v>44107</v>
      </c>
      <c r="B4545" s="3">
        <f t="shared" si="351"/>
        <v>3</v>
      </c>
      <c r="C4545" s="3">
        <f t="shared" si="352"/>
        <v>10</v>
      </c>
      <c r="D4545" s="3">
        <f t="shared" si="353"/>
        <v>2020</v>
      </c>
      <c r="E4545" s="4">
        <v>12.791666666666666</v>
      </c>
      <c r="F4545" s="4">
        <v>12.195833333333335</v>
      </c>
      <c r="G4545" s="4">
        <f t="shared" si="354"/>
        <v>12.49375</v>
      </c>
      <c r="H4545" s="4">
        <v>2.6825999999999999</v>
      </c>
      <c r="I4545" s="3">
        <v>17.8</v>
      </c>
      <c r="J4545" s="4">
        <f t="shared" ca="1" si="350"/>
        <v>2.4937500000000004</v>
      </c>
      <c r="K4545" s="5">
        <v>0.77300017479924998</v>
      </c>
      <c r="L4545" s="164">
        <v>0</v>
      </c>
    </row>
    <row r="4546" spans="1:12" x14ac:dyDescent="0.25">
      <c r="A4546" s="2">
        <v>44108</v>
      </c>
      <c r="B4546" s="3">
        <f t="shared" si="351"/>
        <v>4</v>
      </c>
      <c r="C4546" s="3">
        <f t="shared" si="352"/>
        <v>10</v>
      </c>
      <c r="D4546" s="3">
        <f t="shared" si="353"/>
        <v>2020</v>
      </c>
      <c r="E4546" s="4">
        <v>12.833333333333336</v>
      </c>
      <c r="F4546" s="4">
        <v>12.129166666666668</v>
      </c>
      <c r="G4546" s="4">
        <f t="shared" si="354"/>
        <v>12.481250000000003</v>
      </c>
      <c r="H4546" s="4">
        <v>9.4589000000000016</v>
      </c>
      <c r="I4546" s="3">
        <v>4.5999999999999996</v>
      </c>
      <c r="J4546" s="4">
        <f t="shared" ref="J4546:J4609" ca="1" si="355">IF($J$2&gt;E4546,0, IF(F4546&gt;$J$2,((F4546-$J$2)+((E4546-F4546)/2)),((E4546-$J$2)^2/((E4546-F4546)))))</f>
        <v>2.481250000000002</v>
      </c>
      <c r="K4546" s="5">
        <v>1.7902516998463489</v>
      </c>
      <c r="L4546" s="164">
        <v>0</v>
      </c>
    </row>
    <row r="4547" spans="1:12" x14ac:dyDescent="0.25">
      <c r="A4547" s="2">
        <v>44109</v>
      </c>
      <c r="B4547" s="3">
        <f t="shared" ref="B4547:B4610" si="356">DAY(A4547)</f>
        <v>5</v>
      </c>
      <c r="C4547" s="3">
        <f t="shared" ref="C4547:C4610" si="357">MONTH(A4547)</f>
        <v>10</v>
      </c>
      <c r="D4547" s="3">
        <f t="shared" ref="D4547:D4610" si="358">YEAR(A4547)</f>
        <v>2020</v>
      </c>
      <c r="E4547" s="4">
        <v>18.504166666666666</v>
      </c>
      <c r="F4547" s="4">
        <v>17.329166666666662</v>
      </c>
      <c r="G4547" s="4">
        <f t="shared" ref="G4547:G4610" si="359">MEDIAN(E4547:F4547)</f>
        <v>17.916666666666664</v>
      </c>
      <c r="H4547" s="4">
        <v>21.252200000000002</v>
      </c>
      <c r="I4547" s="3">
        <v>0</v>
      </c>
      <c r="J4547" s="4">
        <f t="shared" ca="1" si="355"/>
        <v>7.9166666666666643</v>
      </c>
      <c r="K4547" s="5">
        <v>5.3197204116104828</v>
      </c>
      <c r="L4547" s="164">
        <v>0</v>
      </c>
    </row>
    <row r="4548" spans="1:12" x14ac:dyDescent="0.25">
      <c r="A4548" s="2">
        <v>44110</v>
      </c>
      <c r="B4548" s="3">
        <f t="shared" si="356"/>
        <v>6</v>
      </c>
      <c r="C4548" s="3">
        <f t="shared" si="357"/>
        <v>10</v>
      </c>
      <c r="D4548" s="3">
        <f t="shared" si="358"/>
        <v>2020</v>
      </c>
      <c r="E4548" s="4">
        <v>19.270833333333332</v>
      </c>
      <c r="F4548" s="4">
        <v>17.883333333333333</v>
      </c>
      <c r="G4548" s="4">
        <f t="shared" si="359"/>
        <v>18.577083333333334</v>
      </c>
      <c r="H4548" s="4">
        <v>23.689600000000006</v>
      </c>
      <c r="I4548" s="3">
        <v>0</v>
      </c>
      <c r="J4548" s="4">
        <f t="shared" ca="1" si="355"/>
        <v>8.5770833333333325</v>
      </c>
      <c r="K4548" s="5">
        <v>6.2292393739338561</v>
      </c>
      <c r="L4548" s="164">
        <v>0</v>
      </c>
    </row>
    <row r="4549" spans="1:12" x14ac:dyDescent="0.25">
      <c r="A4549" s="2">
        <v>44111</v>
      </c>
      <c r="B4549" s="3">
        <f t="shared" si="356"/>
        <v>7</v>
      </c>
      <c r="C4549" s="3">
        <f t="shared" si="357"/>
        <v>10</v>
      </c>
      <c r="D4549" s="3">
        <f t="shared" si="358"/>
        <v>2020</v>
      </c>
      <c r="E4549" s="4">
        <v>21.524999999999995</v>
      </c>
      <c r="F4549" s="4">
        <v>20.112500000000001</v>
      </c>
      <c r="G4549" s="4">
        <f t="shared" si="359"/>
        <v>20.818749999999998</v>
      </c>
      <c r="H4549" s="4">
        <v>20.795299999999994</v>
      </c>
      <c r="I4549" s="3">
        <v>0</v>
      </c>
      <c r="J4549" s="4">
        <f t="shared" ca="1" si="355"/>
        <v>10.818749999999998</v>
      </c>
      <c r="K4549" s="5">
        <v>5.9664525774879111</v>
      </c>
      <c r="L4549" s="164">
        <v>0</v>
      </c>
    </row>
    <row r="4550" spans="1:12" x14ac:dyDescent="0.25">
      <c r="A4550" s="2">
        <v>44112</v>
      </c>
      <c r="B4550" s="3">
        <f t="shared" si="356"/>
        <v>8</v>
      </c>
      <c r="C4550" s="3">
        <f t="shared" si="357"/>
        <v>10</v>
      </c>
      <c r="D4550" s="3">
        <f t="shared" si="358"/>
        <v>2020</v>
      </c>
      <c r="E4550" s="4">
        <v>16.237500000000004</v>
      </c>
      <c r="F4550" s="4">
        <v>15.283333333333333</v>
      </c>
      <c r="G4550" s="4">
        <f t="shared" si="359"/>
        <v>15.760416666666668</v>
      </c>
      <c r="H4550" s="4">
        <v>5.8120999999999992</v>
      </c>
      <c r="I4550" s="3">
        <v>1.8</v>
      </c>
      <c r="J4550" s="4">
        <f t="shared" ca="1" si="355"/>
        <v>5.7604166666666687</v>
      </c>
      <c r="K4550" s="5">
        <v>1.5258068121643391</v>
      </c>
      <c r="L4550" s="164">
        <v>0</v>
      </c>
    </row>
    <row r="4551" spans="1:12" x14ac:dyDescent="0.25">
      <c r="A4551" s="2">
        <v>44113</v>
      </c>
      <c r="B4551" s="3">
        <f t="shared" si="356"/>
        <v>9</v>
      </c>
      <c r="C4551" s="3">
        <f t="shared" si="357"/>
        <v>10</v>
      </c>
      <c r="D4551" s="3">
        <f t="shared" si="358"/>
        <v>2020</v>
      </c>
      <c r="E4551" s="4">
        <v>14.908333333333331</v>
      </c>
      <c r="F4551" s="4">
        <v>13.891666666666667</v>
      </c>
      <c r="G4551" s="4">
        <f t="shared" si="359"/>
        <v>14.399999999999999</v>
      </c>
      <c r="H4551" s="4">
        <v>8.8287000000000013</v>
      </c>
      <c r="I4551" s="3">
        <v>0</v>
      </c>
      <c r="J4551" s="4">
        <f t="shared" ca="1" si="355"/>
        <v>4.3999999999999995</v>
      </c>
      <c r="K4551" s="5">
        <v>2.220955765130372</v>
      </c>
      <c r="L4551" s="164">
        <v>0</v>
      </c>
    </row>
    <row r="4552" spans="1:12" x14ac:dyDescent="0.25">
      <c r="A4552" s="2">
        <v>44114</v>
      </c>
      <c r="B4552" s="3">
        <f t="shared" si="356"/>
        <v>10</v>
      </c>
      <c r="C4552" s="3">
        <f t="shared" si="357"/>
        <v>10</v>
      </c>
      <c r="D4552" s="3">
        <f t="shared" si="358"/>
        <v>2020</v>
      </c>
      <c r="E4552" s="4">
        <v>13.512500000000003</v>
      </c>
      <c r="F4552" s="4">
        <v>11.862499999999997</v>
      </c>
      <c r="G4552" s="4">
        <f t="shared" si="359"/>
        <v>12.6875</v>
      </c>
      <c r="H4552" s="4">
        <v>26.364999999999995</v>
      </c>
      <c r="I4552" s="3">
        <v>0</v>
      </c>
      <c r="J4552" s="4">
        <f t="shared" ca="1" si="355"/>
        <v>2.6875</v>
      </c>
      <c r="K4552" s="5">
        <v>6.0764269533970952</v>
      </c>
      <c r="L4552" s="164">
        <v>1</v>
      </c>
    </row>
    <row r="4553" spans="1:12" x14ac:dyDescent="0.25">
      <c r="A4553" s="2">
        <v>44115</v>
      </c>
      <c r="B4553" s="3">
        <f t="shared" si="356"/>
        <v>11</v>
      </c>
      <c r="C4553" s="3">
        <f t="shared" si="357"/>
        <v>10</v>
      </c>
      <c r="D4553" s="3">
        <f t="shared" si="358"/>
        <v>2020</v>
      </c>
      <c r="E4553" s="4">
        <v>14.975000000000001</v>
      </c>
      <c r="F4553" s="4">
        <v>13.366666666666667</v>
      </c>
      <c r="G4553" s="4">
        <f t="shared" si="359"/>
        <v>14.170833333333334</v>
      </c>
      <c r="H4553" s="4">
        <v>27.151800000000001</v>
      </c>
      <c r="I4553" s="3">
        <v>0</v>
      </c>
      <c r="J4553" s="4">
        <f t="shared" ca="1" si="355"/>
        <v>4.1708333333333343</v>
      </c>
      <c r="K4553" s="5">
        <v>6.0974756519110462</v>
      </c>
      <c r="L4553" s="164">
        <v>3</v>
      </c>
    </row>
    <row r="4554" spans="1:12" x14ac:dyDescent="0.25">
      <c r="A4554" s="2">
        <v>44116</v>
      </c>
      <c r="B4554" s="3">
        <f t="shared" si="356"/>
        <v>12</v>
      </c>
      <c r="C4554" s="3">
        <f t="shared" si="357"/>
        <v>10</v>
      </c>
      <c r="D4554" s="3">
        <f t="shared" si="358"/>
        <v>2020</v>
      </c>
      <c r="E4554" s="4">
        <v>18.25</v>
      </c>
      <c r="F4554" s="4">
        <v>16.633333333333333</v>
      </c>
      <c r="G4554" s="4">
        <f t="shared" si="359"/>
        <v>17.441666666666666</v>
      </c>
      <c r="H4554" s="4">
        <v>24.8384</v>
      </c>
      <c r="I4554" s="3">
        <v>0</v>
      </c>
      <c r="J4554" s="4">
        <f t="shared" ca="1" si="355"/>
        <v>7.4416666666666664</v>
      </c>
      <c r="K4554" s="5">
        <v>6.6527882511829084</v>
      </c>
      <c r="L4554" s="164">
        <v>0</v>
      </c>
    </row>
    <row r="4555" spans="1:12" x14ac:dyDescent="0.25">
      <c r="A4555" s="2">
        <v>44117</v>
      </c>
      <c r="B4555" s="3">
        <f t="shared" si="356"/>
        <v>13</v>
      </c>
      <c r="C4555" s="3">
        <f t="shared" si="357"/>
        <v>10</v>
      </c>
      <c r="D4555" s="3">
        <f t="shared" si="358"/>
        <v>2020</v>
      </c>
      <c r="E4555" s="4">
        <v>17.745833333333334</v>
      </c>
      <c r="F4555" s="4">
        <v>15.924999999999997</v>
      </c>
      <c r="G4555" s="4">
        <f t="shared" si="359"/>
        <v>16.835416666666667</v>
      </c>
      <c r="H4555" s="4">
        <v>28.247899999999994</v>
      </c>
      <c r="I4555" s="3">
        <v>0</v>
      </c>
      <c r="J4555" s="4">
        <f t="shared" ca="1" si="355"/>
        <v>6.8354166666666654</v>
      </c>
      <c r="K4555" s="5">
        <v>7.5010406153725508</v>
      </c>
      <c r="L4555" s="164">
        <v>0</v>
      </c>
    </row>
    <row r="4556" spans="1:12" x14ac:dyDescent="0.25">
      <c r="A4556" s="2">
        <v>44118</v>
      </c>
      <c r="B4556" s="3">
        <f t="shared" si="356"/>
        <v>14</v>
      </c>
      <c r="C4556" s="3">
        <f t="shared" si="357"/>
        <v>10</v>
      </c>
      <c r="D4556" s="3">
        <f t="shared" si="358"/>
        <v>2020</v>
      </c>
      <c r="E4556" s="4">
        <v>16.612500000000001</v>
      </c>
      <c r="F4556" s="4">
        <v>14.762500000000001</v>
      </c>
      <c r="G4556" s="4">
        <f t="shared" si="359"/>
        <v>15.6875</v>
      </c>
      <c r="H4556" s="4">
        <v>23.230199999999996</v>
      </c>
      <c r="I4556" s="3">
        <v>0</v>
      </c>
      <c r="J4556" s="4">
        <f t="shared" ca="1" si="355"/>
        <v>5.6875000000000009</v>
      </c>
      <c r="K4556" s="5">
        <v>6.1535964658219697</v>
      </c>
      <c r="L4556" s="164">
        <v>1</v>
      </c>
    </row>
    <row r="4557" spans="1:12" x14ac:dyDescent="0.25">
      <c r="A4557" s="2">
        <v>44119</v>
      </c>
      <c r="B4557" s="3">
        <f t="shared" si="356"/>
        <v>15</v>
      </c>
      <c r="C4557" s="3">
        <f t="shared" si="357"/>
        <v>10</v>
      </c>
      <c r="D4557" s="3">
        <f t="shared" si="358"/>
        <v>2020</v>
      </c>
      <c r="E4557" s="4">
        <v>17.391666666666669</v>
      </c>
      <c r="F4557" s="4">
        <v>15.679166666666667</v>
      </c>
      <c r="G4557" s="4">
        <f t="shared" si="359"/>
        <v>16.53541666666667</v>
      </c>
      <c r="H4557" s="4">
        <v>26.1068</v>
      </c>
      <c r="I4557" s="3">
        <v>0</v>
      </c>
      <c r="J4557" s="4">
        <f t="shared" ca="1" si="355"/>
        <v>6.5354166666666682</v>
      </c>
      <c r="K4557" s="5">
        <v>6.8672022173907781</v>
      </c>
      <c r="L4557" s="164">
        <v>0</v>
      </c>
    </row>
    <row r="4558" spans="1:12" x14ac:dyDescent="0.25">
      <c r="A4558" s="2">
        <v>44120</v>
      </c>
      <c r="B4558" s="3">
        <f t="shared" si="356"/>
        <v>16</v>
      </c>
      <c r="C4558" s="3">
        <f t="shared" si="357"/>
        <v>10</v>
      </c>
      <c r="D4558" s="3">
        <f t="shared" si="358"/>
        <v>2020</v>
      </c>
      <c r="E4558" s="4">
        <v>15.775</v>
      </c>
      <c r="F4558" s="4">
        <v>14.062500000000002</v>
      </c>
      <c r="G4558" s="4">
        <f t="shared" si="359"/>
        <v>14.918750000000001</v>
      </c>
      <c r="H4558" s="4">
        <v>28.657700000000002</v>
      </c>
      <c r="I4558" s="3">
        <v>0</v>
      </c>
      <c r="J4558" s="4">
        <f t="shared" ca="1" si="355"/>
        <v>4.9187500000000011</v>
      </c>
      <c r="K4558" s="5">
        <v>6.8381031768039984</v>
      </c>
      <c r="L4558" s="164">
        <v>2</v>
      </c>
    </row>
    <row r="4559" spans="1:12" x14ac:dyDescent="0.25">
      <c r="A4559" s="2">
        <v>44121</v>
      </c>
      <c r="B4559" s="3">
        <f t="shared" si="356"/>
        <v>17</v>
      </c>
      <c r="C4559" s="3">
        <f t="shared" si="357"/>
        <v>10</v>
      </c>
      <c r="D4559" s="3">
        <f t="shared" si="358"/>
        <v>2020</v>
      </c>
      <c r="E4559" s="4">
        <v>16.166666666666668</v>
      </c>
      <c r="F4559" s="4">
        <v>14.27083333333333</v>
      </c>
      <c r="G4559" s="4">
        <f t="shared" si="359"/>
        <v>15.21875</v>
      </c>
      <c r="H4559" s="4">
        <v>28.023800000000001</v>
      </c>
      <c r="I4559" s="3">
        <v>0</v>
      </c>
      <c r="J4559" s="4">
        <f t="shared" ca="1" si="355"/>
        <v>5.2187499999999991</v>
      </c>
      <c r="K4559" s="5">
        <v>6.7759782969716813</v>
      </c>
      <c r="L4559" s="164">
        <v>3</v>
      </c>
    </row>
    <row r="4560" spans="1:12" x14ac:dyDescent="0.25">
      <c r="A4560" s="2">
        <v>44122</v>
      </c>
      <c r="B4560" s="3">
        <f t="shared" si="356"/>
        <v>18</v>
      </c>
      <c r="C4560" s="3">
        <f t="shared" si="357"/>
        <v>10</v>
      </c>
      <c r="D4560" s="3">
        <f t="shared" si="358"/>
        <v>2020</v>
      </c>
      <c r="E4560" s="4">
        <v>17.979166666666668</v>
      </c>
      <c r="F4560" s="4">
        <v>16.320833333333333</v>
      </c>
      <c r="G4560" s="4">
        <f t="shared" si="359"/>
        <v>17.149999999999999</v>
      </c>
      <c r="H4560" s="4">
        <v>28.210199999999997</v>
      </c>
      <c r="I4560" s="3">
        <v>0</v>
      </c>
      <c r="J4560" s="4">
        <f t="shared" ca="1" si="355"/>
        <v>7.15</v>
      </c>
      <c r="K4560" s="5">
        <v>7.294405205158963</v>
      </c>
      <c r="L4560" s="164">
        <v>0</v>
      </c>
    </row>
    <row r="4561" spans="1:12" x14ac:dyDescent="0.25">
      <c r="A4561" s="2">
        <v>44123</v>
      </c>
      <c r="B4561" s="3">
        <f t="shared" si="356"/>
        <v>19</v>
      </c>
      <c r="C4561" s="3">
        <f t="shared" si="357"/>
        <v>10</v>
      </c>
      <c r="D4561" s="3">
        <f t="shared" si="358"/>
        <v>2020</v>
      </c>
      <c r="E4561" s="4">
        <v>18.950000000000003</v>
      </c>
      <c r="F4561" s="4">
        <v>17.329166666666666</v>
      </c>
      <c r="G4561" s="4">
        <f t="shared" si="359"/>
        <v>18.139583333333334</v>
      </c>
      <c r="H4561" s="4">
        <v>28.382299999999997</v>
      </c>
      <c r="I4561" s="3">
        <v>0</v>
      </c>
      <c r="J4561" s="4">
        <f t="shared" ca="1" si="355"/>
        <v>8.1395833333333343</v>
      </c>
      <c r="K4561" s="5">
        <v>7.5674048277192458</v>
      </c>
      <c r="L4561" s="164">
        <v>0</v>
      </c>
    </row>
    <row r="4562" spans="1:12" x14ac:dyDescent="0.25">
      <c r="A4562" s="2">
        <v>44124</v>
      </c>
      <c r="B4562" s="3">
        <f t="shared" si="356"/>
        <v>20</v>
      </c>
      <c r="C4562" s="3">
        <f t="shared" si="357"/>
        <v>10</v>
      </c>
      <c r="D4562" s="3">
        <f t="shared" si="358"/>
        <v>2020</v>
      </c>
      <c r="E4562" s="4">
        <v>21.274999999999999</v>
      </c>
      <c r="F4562" s="4">
        <v>19.349999999999998</v>
      </c>
      <c r="G4562" s="4">
        <f t="shared" si="359"/>
        <v>20.3125</v>
      </c>
      <c r="H4562" s="4">
        <v>26.443300000000001</v>
      </c>
      <c r="I4562" s="3">
        <v>0</v>
      </c>
      <c r="J4562" s="4">
        <f t="shared" ca="1" si="355"/>
        <v>10.312499999999998</v>
      </c>
      <c r="K4562" s="5">
        <v>7.5106385655967518</v>
      </c>
      <c r="L4562" s="164">
        <v>0</v>
      </c>
    </row>
    <row r="4563" spans="1:12" x14ac:dyDescent="0.25">
      <c r="A4563" s="2">
        <v>44125</v>
      </c>
      <c r="B4563" s="3">
        <f t="shared" si="356"/>
        <v>21</v>
      </c>
      <c r="C4563" s="3">
        <f t="shared" si="357"/>
        <v>10</v>
      </c>
      <c r="D4563" s="3">
        <f t="shared" si="358"/>
        <v>2020</v>
      </c>
      <c r="E4563" s="4">
        <v>19.391666666666669</v>
      </c>
      <c r="F4563" s="4">
        <v>17.695833333333336</v>
      </c>
      <c r="G4563" s="4">
        <f t="shared" si="359"/>
        <v>18.543750000000003</v>
      </c>
      <c r="H4563" s="4">
        <v>27.078299999999995</v>
      </c>
      <c r="I4563" s="3">
        <v>0</v>
      </c>
      <c r="J4563" s="4">
        <f t="shared" ca="1" si="355"/>
        <v>8.5437500000000028</v>
      </c>
      <c r="K4563" s="5">
        <v>7.0829310341149787</v>
      </c>
      <c r="L4563" s="164">
        <v>0</v>
      </c>
    </row>
    <row r="4564" spans="1:12" x14ac:dyDescent="0.25">
      <c r="A4564" s="2">
        <v>44126</v>
      </c>
      <c r="B4564" s="3">
        <f t="shared" si="356"/>
        <v>22</v>
      </c>
      <c r="C4564" s="3">
        <f t="shared" si="357"/>
        <v>10</v>
      </c>
      <c r="D4564" s="3">
        <f t="shared" si="358"/>
        <v>2020</v>
      </c>
      <c r="E4564" s="4">
        <v>18.729166666666668</v>
      </c>
      <c r="F4564" s="4">
        <v>17.262499999999999</v>
      </c>
      <c r="G4564" s="4">
        <f t="shared" si="359"/>
        <v>17.995833333333334</v>
      </c>
      <c r="H4564" s="4">
        <v>22.162200000000002</v>
      </c>
      <c r="I4564" s="3">
        <v>0</v>
      </c>
      <c r="J4564" s="4">
        <f t="shared" ca="1" si="355"/>
        <v>7.9958333333333336</v>
      </c>
      <c r="K4564" s="5">
        <v>5.562963755727063</v>
      </c>
      <c r="L4564" s="164">
        <v>0</v>
      </c>
    </row>
    <row r="4565" spans="1:12" x14ac:dyDescent="0.25">
      <c r="A4565" s="2">
        <v>44127</v>
      </c>
      <c r="B4565" s="3">
        <f t="shared" si="356"/>
        <v>23</v>
      </c>
      <c r="C4565" s="3">
        <f t="shared" si="357"/>
        <v>10</v>
      </c>
      <c r="D4565" s="3">
        <f t="shared" si="358"/>
        <v>2020</v>
      </c>
      <c r="E4565" s="4">
        <v>19.133333333333329</v>
      </c>
      <c r="F4565" s="4">
        <v>18.049999999999994</v>
      </c>
      <c r="G4565" s="4">
        <f t="shared" si="359"/>
        <v>18.591666666666661</v>
      </c>
      <c r="H4565" s="4">
        <v>19.313599999999997</v>
      </c>
      <c r="I4565" s="3">
        <v>0</v>
      </c>
      <c r="J4565" s="4">
        <f t="shared" ca="1" si="355"/>
        <v>8.5916666666666615</v>
      </c>
      <c r="K4565" s="5">
        <v>5.4727143006104093</v>
      </c>
      <c r="L4565" s="164">
        <v>0</v>
      </c>
    </row>
    <row r="4566" spans="1:12" x14ac:dyDescent="0.25">
      <c r="A4566" s="2">
        <v>44128</v>
      </c>
      <c r="B4566" s="3">
        <f t="shared" si="356"/>
        <v>24</v>
      </c>
      <c r="C4566" s="3">
        <f t="shared" si="357"/>
        <v>10</v>
      </c>
      <c r="D4566" s="3">
        <f t="shared" si="358"/>
        <v>2020</v>
      </c>
      <c r="E4566" s="4">
        <v>20.012500000000003</v>
      </c>
      <c r="F4566" s="4">
        <v>18.425000000000004</v>
      </c>
      <c r="G4566" s="4">
        <f t="shared" si="359"/>
        <v>19.218750000000004</v>
      </c>
      <c r="H4566" s="4">
        <v>22.603000000000005</v>
      </c>
      <c r="I4566" s="3">
        <v>0</v>
      </c>
      <c r="J4566" s="4">
        <f t="shared" ca="1" si="355"/>
        <v>9.2187500000000036</v>
      </c>
      <c r="K4566" s="5">
        <v>6.2685548638284407</v>
      </c>
      <c r="L4566" s="164">
        <v>0</v>
      </c>
    </row>
    <row r="4567" spans="1:12" x14ac:dyDescent="0.25">
      <c r="A4567" s="2">
        <v>44129</v>
      </c>
      <c r="B4567" s="3">
        <f t="shared" si="356"/>
        <v>25</v>
      </c>
      <c r="C4567" s="3">
        <f t="shared" si="357"/>
        <v>10</v>
      </c>
      <c r="D4567" s="3">
        <f t="shared" si="358"/>
        <v>2020</v>
      </c>
      <c r="E4567" s="4">
        <v>21.099999999999998</v>
      </c>
      <c r="F4567" s="4">
        <v>19.5625</v>
      </c>
      <c r="G4567" s="4">
        <f t="shared" si="359"/>
        <v>20.331249999999997</v>
      </c>
      <c r="H4567" s="4">
        <v>26.956899999999997</v>
      </c>
      <c r="I4567" s="3">
        <v>0</v>
      </c>
      <c r="J4567" s="4">
        <f t="shared" ca="1" si="355"/>
        <v>10.331249999999999</v>
      </c>
      <c r="K4567" s="5">
        <v>7.2775405343561621</v>
      </c>
      <c r="L4567" s="164">
        <v>0</v>
      </c>
    </row>
    <row r="4568" spans="1:12" x14ac:dyDescent="0.25">
      <c r="A4568" s="2">
        <v>44130</v>
      </c>
      <c r="B4568" s="3">
        <f t="shared" si="356"/>
        <v>26</v>
      </c>
      <c r="C4568" s="3">
        <f t="shared" si="357"/>
        <v>10</v>
      </c>
      <c r="D4568" s="3">
        <f t="shared" si="358"/>
        <v>2020</v>
      </c>
      <c r="E4568" s="4">
        <v>19.529166666666665</v>
      </c>
      <c r="F4568" s="4">
        <v>18.329166666666669</v>
      </c>
      <c r="G4568" s="4">
        <f t="shared" si="359"/>
        <v>18.929166666666667</v>
      </c>
      <c r="H4568" s="4">
        <v>15.346300000000005</v>
      </c>
      <c r="I4568" s="3">
        <v>2</v>
      </c>
      <c r="J4568" s="4">
        <f t="shared" ca="1" si="355"/>
        <v>8.9291666666666671</v>
      </c>
      <c r="K4568" s="5">
        <v>4.3210800439271217</v>
      </c>
      <c r="L4568" s="164">
        <v>0</v>
      </c>
    </row>
    <row r="4569" spans="1:12" x14ac:dyDescent="0.25">
      <c r="A4569" s="2">
        <v>44131</v>
      </c>
      <c r="B4569" s="3">
        <f t="shared" si="356"/>
        <v>27</v>
      </c>
      <c r="C4569" s="3">
        <f t="shared" si="357"/>
        <v>10</v>
      </c>
      <c r="D4569" s="3">
        <f t="shared" si="358"/>
        <v>2020</v>
      </c>
      <c r="E4569" s="4">
        <v>16.758333333333336</v>
      </c>
      <c r="F4569" s="4">
        <v>15.162500000000001</v>
      </c>
      <c r="G4569" s="4">
        <f t="shared" si="359"/>
        <v>15.960416666666669</v>
      </c>
      <c r="H4569" s="4">
        <v>16.984299999999994</v>
      </c>
      <c r="I4569" s="3">
        <v>13.2</v>
      </c>
      <c r="J4569" s="4">
        <f t="shared" ca="1" si="355"/>
        <v>5.9604166666666689</v>
      </c>
      <c r="K4569" s="5">
        <v>4.0548139524113616</v>
      </c>
      <c r="L4569" s="164">
        <v>0</v>
      </c>
    </row>
    <row r="4570" spans="1:12" x14ac:dyDescent="0.25">
      <c r="A4570" s="2">
        <v>44132</v>
      </c>
      <c r="B4570" s="3">
        <f t="shared" si="356"/>
        <v>28</v>
      </c>
      <c r="C4570" s="3">
        <f t="shared" si="357"/>
        <v>10</v>
      </c>
      <c r="D4570" s="3">
        <f t="shared" si="358"/>
        <v>2020</v>
      </c>
      <c r="E4570" s="4">
        <v>17.599999999999998</v>
      </c>
      <c r="F4570" s="4">
        <v>16.033333333333339</v>
      </c>
      <c r="G4570" s="4">
        <f t="shared" si="359"/>
        <v>16.81666666666667</v>
      </c>
      <c r="H4570" s="4">
        <v>29.886200000000002</v>
      </c>
      <c r="I4570" s="3">
        <v>0</v>
      </c>
      <c r="J4570" s="4">
        <f t="shared" ca="1" si="355"/>
        <v>6.8166666666666682</v>
      </c>
      <c r="K4570" s="5">
        <v>7.8366826435774994</v>
      </c>
      <c r="L4570" s="164">
        <v>0</v>
      </c>
    </row>
    <row r="4571" spans="1:12" x14ac:dyDescent="0.25">
      <c r="A4571" s="2">
        <v>44133</v>
      </c>
      <c r="B4571" s="3">
        <f t="shared" si="356"/>
        <v>29</v>
      </c>
      <c r="C4571" s="3">
        <f t="shared" si="357"/>
        <v>10</v>
      </c>
      <c r="D4571" s="3">
        <f t="shared" si="358"/>
        <v>2020</v>
      </c>
      <c r="E4571" s="4">
        <v>16.491666666666664</v>
      </c>
      <c r="F4571" s="4">
        <v>15.070833333333335</v>
      </c>
      <c r="G4571" s="4">
        <f t="shared" si="359"/>
        <v>15.78125</v>
      </c>
      <c r="H4571" s="4">
        <v>11.327999999999999</v>
      </c>
      <c r="I4571" s="3">
        <v>0</v>
      </c>
      <c r="J4571" s="4">
        <f t="shared" ca="1" si="355"/>
        <v>5.7812499999999991</v>
      </c>
      <c r="K4571" s="5">
        <v>3.0483477538576942</v>
      </c>
      <c r="L4571" s="164">
        <v>0</v>
      </c>
    </row>
    <row r="4572" spans="1:12" x14ac:dyDescent="0.25">
      <c r="A4572" s="2">
        <v>44134</v>
      </c>
      <c r="B4572" s="3">
        <f t="shared" si="356"/>
        <v>30</v>
      </c>
      <c r="C4572" s="3">
        <f t="shared" si="357"/>
        <v>10</v>
      </c>
      <c r="D4572" s="3">
        <f t="shared" si="358"/>
        <v>2020</v>
      </c>
      <c r="E4572" s="4">
        <v>14.129166666666668</v>
      </c>
      <c r="F4572" s="4">
        <v>12.5625</v>
      </c>
      <c r="G4572" s="4">
        <f t="shared" si="359"/>
        <v>13.345833333333335</v>
      </c>
      <c r="H4572" s="4">
        <v>23.261000000000003</v>
      </c>
      <c r="I4572" s="3">
        <v>0</v>
      </c>
      <c r="J4572" s="4">
        <f t="shared" ca="1" si="355"/>
        <v>3.3458333333333341</v>
      </c>
      <c r="K4572" s="5">
        <v>5.6222338714084996</v>
      </c>
      <c r="L4572" s="164">
        <v>0</v>
      </c>
    </row>
    <row r="4573" spans="1:12" x14ac:dyDescent="0.25">
      <c r="A4573" s="2">
        <v>44135</v>
      </c>
      <c r="B4573" s="3">
        <f t="shared" si="356"/>
        <v>31</v>
      </c>
      <c r="C4573" s="3">
        <f t="shared" si="357"/>
        <v>10</v>
      </c>
      <c r="D4573" s="3">
        <f t="shared" si="358"/>
        <v>2020</v>
      </c>
      <c r="E4573" s="4">
        <v>13.70833333333333</v>
      </c>
      <c r="F4573" s="4">
        <v>12.199999999999998</v>
      </c>
      <c r="G4573" s="4">
        <f t="shared" si="359"/>
        <v>12.954166666666664</v>
      </c>
      <c r="H4573" s="4">
        <v>17.581200000000003</v>
      </c>
      <c r="I4573" s="3">
        <v>1.2</v>
      </c>
      <c r="J4573" s="4">
        <f t="shared" ca="1" si="355"/>
        <v>2.9541666666666639</v>
      </c>
      <c r="K4573" s="5">
        <v>4.2491869149282477</v>
      </c>
      <c r="L4573" s="164">
        <v>0</v>
      </c>
    </row>
    <row r="4574" spans="1:12" x14ac:dyDescent="0.25">
      <c r="A4574" s="2">
        <v>44136</v>
      </c>
      <c r="B4574" s="3">
        <f t="shared" si="356"/>
        <v>1</v>
      </c>
      <c r="C4574" s="3">
        <f t="shared" si="357"/>
        <v>11</v>
      </c>
      <c r="D4574" s="3">
        <f t="shared" si="358"/>
        <v>2020</v>
      </c>
      <c r="E4574" s="4">
        <v>13.595833333333333</v>
      </c>
      <c r="F4574" s="4">
        <v>11.879166666666668</v>
      </c>
      <c r="G4574" s="4">
        <f t="shared" si="359"/>
        <v>12.737500000000001</v>
      </c>
      <c r="H4574" s="4">
        <v>24.547900000000002</v>
      </c>
      <c r="I4574" s="3">
        <v>0.4</v>
      </c>
      <c r="J4574" s="4">
        <f t="shared" ca="1" si="355"/>
        <v>2.7375000000000007</v>
      </c>
      <c r="K4574" s="5">
        <v>5.6616725695590064</v>
      </c>
      <c r="L4574" s="165">
        <v>4</v>
      </c>
    </row>
    <row r="4575" spans="1:12" x14ac:dyDescent="0.25">
      <c r="A4575" s="2">
        <v>44137</v>
      </c>
      <c r="B4575" s="3">
        <f t="shared" si="356"/>
        <v>2</v>
      </c>
      <c r="C4575" s="3">
        <f t="shared" si="357"/>
        <v>11</v>
      </c>
      <c r="D4575" s="3">
        <f t="shared" si="358"/>
        <v>2020</v>
      </c>
      <c r="E4575" s="4">
        <v>14.87083333333333</v>
      </c>
      <c r="F4575" s="4">
        <v>12.916666666666666</v>
      </c>
      <c r="G4575" s="4">
        <f t="shared" si="359"/>
        <v>13.893749999999997</v>
      </c>
      <c r="H4575" s="4">
        <v>23.740200000000002</v>
      </c>
      <c r="I4575" s="3">
        <v>0</v>
      </c>
      <c r="J4575" s="4">
        <f t="shared" ca="1" si="355"/>
        <v>3.893749999999998</v>
      </c>
      <c r="K4575" s="5">
        <v>5.7993263121865732</v>
      </c>
      <c r="L4575" s="165">
        <v>1</v>
      </c>
    </row>
    <row r="4576" spans="1:12" x14ac:dyDescent="0.25">
      <c r="A4576" s="2">
        <v>44138</v>
      </c>
      <c r="B4576" s="3">
        <f t="shared" si="356"/>
        <v>3</v>
      </c>
      <c r="C4576" s="3">
        <f t="shared" si="357"/>
        <v>11</v>
      </c>
      <c r="D4576" s="3">
        <f t="shared" si="358"/>
        <v>2020</v>
      </c>
      <c r="E4576" s="4">
        <v>14.6875</v>
      </c>
      <c r="F4576" s="4">
        <v>13.041666666666664</v>
      </c>
      <c r="G4576" s="4">
        <f t="shared" si="359"/>
        <v>13.864583333333332</v>
      </c>
      <c r="H4576" s="4">
        <v>20.593499999999999</v>
      </c>
      <c r="I4576" s="3">
        <v>0</v>
      </c>
      <c r="J4576" s="4">
        <f t="shared" ca="1" si="355"/>
        <v>3.8645833333333321</v>
      </c>
      <c r="K4576" s="5">
        <v>5.034803349450466</v>
      </c>
      <c r="L4576" s="165">
        <v>0</v>
      </c>
    </row>
    <row r="4577" spans="1:12" x14ac:dyDescent="0.25">
      <c r="A4577" s="2">
        <v>44139</v>
      </c>
      <c r="B4577" s="3">
        <f t="shared" si="356"/>
        <v>4</v>
      </c>
      <c r="C4577" s="3">
        <f t="shared" si="357"/>
        <v>11</v>
      </c>
      <c r="D4577" s="3">
        <f t="shared" si="358"/>
        <v>2020</v>
      </c>
      <c r="E4577" s="4">
        <v>13.029166666666667</v>
      </c>
      <c r="F4577" s="4">
        <v>11.225</v>
      </c>
      <c r="G4577" s="4">
        <f t="shared" si="359"/>
        <v>12.127083333333333</v>
      </c>
      <c r="H4577" s="4">
        <v>26.494599999999995</v>
      </c>
      <c r="I4577" s="3">
        <v>0</v>
      </c>
      <c r="J4577" s="4">
        <f t="shared" ca="1" si="355"/>
        <v>2.1270833333333332</v>
      </c>
      <c r="K4577" s="5">
        <v>6.1075240101817405</v>
      </c>
      <c r="L4577" s="165">
        <v>2</v>
      </c>
    </row>
    <row r="4578" spans="1:12" x14ac:dyDescent="0.25">
      <c r="A4578" s="2">
        <v>44140</v>
      </c>
      <c r="B4578" s="3">
        <f t="shared" si="356"/>
        <v>5</v>
      </c>
      <c r="C4578" s="3">
        <f t="shared" si="357"/>
        <v>11</v>
      </c>
      <c r="D4578" s="3">
        <f t="shared" si="358"/>
        <v>2020</v>
      </c>
      <c r="E4578" s="4">
        <v>11.445833333333335</v>
      </c>
      <c r="F4578" s="4">
        <v>9.4749999999999996</v>
      </c>
      <c r="G4578" s="4">
        <f t="shared" si="359"/>
        <v>10.460416666666667</v>
      </c>
      <c r="H4578" s="4">
        <v>20.2394</v>
      </c>
      <c r="I4578" s="3">
        <v>0</v>
      </c>
      <c r="J4578" s="4">
        <f t="shared" ca="1" si="355"/>
        <v>1.060685341789994</v>
      </c>
      <c r="K4578" s="5">
        <v>4.2220848281461771</v>
      </c>
      <c r="L4578" s="165">
        <v>10</v>
      </c>
    </row>
    <row r="4579" spans="1:12" x14ac:dyDescent="0.25">
      <c r="A4579" s="2">
        <v>44141</v>
      </c>
      <c r="B4579" s="3">
        <f t="shared" si="356"/>
        <v>6</v>
      </c>
      <c r="C4579" s="3">
        <f t="shared" si="357"/>
        <v>11</v>
      </c>
      <c r="D4579" s="3">
        <f t="shared" si="358"/>
        <v>2020</v>
      </c>
      <c r="E4579" s="4">
        <v>14.595833333333333</v>
      </c>
      <c r="F4579" s="4">
        <v>12.875</v>
      </c>
      <c r="G4579" s="4">
        <f t="shared" si="359"/>
        <v>13.735416666666666</v>
      </c>
      <c r="H4579" s="4">
        <v>30.869999999999997</v>
      </c>
      <c r="I4579" s="3">
        <v>0</v>
      </c>
      <c r="J4579" s="4">
        <f t="shared" ca="1" si="355"/>
        <v>3.7354166666666666</v>
      </c>
      <c r="K4579" s="5">
        <v>6.9990082282881181</v>
      </c>
      <c r="L4579" s="165">
        <v>6</v>
      </c>
    </row>
    <row r="4580" spans="1:12" x14ac:dyDescent="0.25">
      <c r="A4580" s="2">
        <v>44142</v>
      </c>
      <c r="B4580" s="3">
        <f t="shared" si="356"/>
        <v>7</v>
      </c>
      <c r="C4580" s="3">
        <f t="shared" si="357"/>
        <v>11</v>
      </c>
      <c r="D4580" s="3">
        <f t="shared" si="358"/>
        <v>2020</v>
      </c>
      <c r="E4580" s="4">
        <v>18.487500000000001</v>
      </c>
      <c r="F4580" s="4">
        <v>16.583333333333336</v>
      </c>
      <c r="G4580" s="4">
        <f t="shared" si="359"/>
        <v>17.53541666666667</v>
      </c>
      <c r="H4580" s="4">
        <v>28.276599999999998</v>
      </c>
      <c r="I4580" s="3">
        <v>0</v>
      </c>
      <c r="J4580" s="4">
        <f t="shared" ca="1" si="355"/>
        <v>7.5354166666666682</v>
      </c>
      <c r="K4580" s="5">
        <v>7.4558540280761294</v>
      </c>
      <c r="L4580" s="165">
        <v>0</v>
      </c>
    </row>
    <row r="4581" spans="1:12" x14ac:dyDescent="0.25">
      <c r="A4581" s="2">
        <v>44143</v>
      </c>
      <c r="B4581" s="3">
        <f t="shared" si="356"/>
        <v>8</v>
      </c>
      <c r="C4581" s="3">
        <f t="shared" si="357"/>
        <v>11</v>
      </c>
      <c r="D4581" s="3">
        <f t="shared" si="358"/>
        <v>2020</v>
      </c>
      <c r="E4581" s="4">
        <v>19.825000000000003</v>
      </c>
      <c r="F4581" s="4">
        <v>18.075000000000003</v>
      </c>
      <c r="G4581" s="4">
        <f t="shared" si="359"/>
        <v>18.950000000000003</v>
      </c>
      <c r="H4581" s="4">
        <v>24.85</v>
      </c>
      <c r="I4581" s="3">
        <v>0</v>
      </c>
      <c r="J4581" s="4">
        <f t="shared" ca="1" si="355"/>
        <v>8.9500000000000028</v>
      </c>
      <c r="K4581" s="5">
        <v>6.5800107366662948</v>
      </c>
      <c r="L4581" s="165">
        <v>0</v>
      </c>
    </row>
    <row r="4582" spans="1:12" x14ac:dyDescent="0.25">
      <c r="A4582" s="2">
        <v>44144</v>
      </c>
      <c r="B4582" s="3">
        <f t="shared" si="356"/>
        <v>9</v>
      </c>
      <c r="C4582" s="3">
        <f t="shared" si="357"/>
        <v>11</v>
      </c>
      <c r="D4582" s="3">
        <f t="shared" si="358"/>
        <v>2020</v>
      </c>
      <c r="E4582" s="4">
        <v>16.6875</v>
      </c>
      <c r="F4582" s="4">
        <v>16.041666666666668</v>
      </c>
      <c r="G4582" s="4">
        <f t="shared" si="359"/>
        <v>16.364583333333336</v>
      </c>
      <c r="H4582" s="4">
        <v>5.6996000000000002</v>
      </c>
      <c r="I4582" s="3">
        <v>0.4</v>
      </c>
      <c r="J4582" s="4">
        <f t="shared" ca="1" si="355"/>
        <v>6.3645833333333339</v>
      </c>
      <c r="K4582" s="5">
        <v>1.6266368540988001</v>
      </c>
      <c r="L4582" s="165">
        <v>0</v>
      </c>
    </row>
    <row r="4583" spans="1:12" x14ac:dyDescent="0.25">
      <c r="A4583" s="2">
        <v>44145</v>
      </c>
      <c r="B4583" s="3">
        <f t="shared" si="356"/>
        <v>10</v>
      </c>
      <c r="C4583" s="3">
        <f t="shared" si="357"/>
        <v>11</v>
      </c>
      <c r="D4583" s="3">
        <f t="shared" si="358"/>
        <v>2020</v>
      </c>
      <c r="E4583" s="4">
        <v>19.645833333333332</v>
      </c>
      <c r="F4583" s="4">
        <v>18.166666666666668</v>
      </c>
      <c r="G4583" s="4">
        <f t="shared" si="359"/>
        <v>18.90625</v>
      </c>
      <c r="H4583" s="4">
        <v>20.181300000000004</v>
      </c>
      <c r="I4583" s="3">
        <v>0</v>
      </c>
      <c r="J4583" s="4">
        <f t="shared" ca="1" si="355"/>
        <v>8.90625</v>
      </c>
      <c r="K4583" s="5">
        <v>5.3744190392407685</v>
      </c>
      <c r="L4583" s="165">
        <v>0</v>
      </c>
    </row>
    <row r="4584" spans="1:12" x14ac:dyDescent="0.25">
      <c r="A4584" s="2">
        <v>44146</v>
      </c>
      <c r="B4584" s="3">
        <f t="shared" si="356"/>
        <v>11</v>
      </c>
      <c r="C4584" s="3">
        <f t="shared" si="357"/>
        <v>11</v>
      </c>
      <c r="D4584" s="3">
        <f t="shared" si="358"/>
        <v>2020</v>
      </c>
      <c r="E4584" s="4">
        <v>19.291666666666661</v>
      </c>
      <c r="F4584" s="4">
        <v>17.770833333333332</v>
      </c>
      <c r="G4584" s="4">
        <f t="shared" si="359"/>
        <v>18.531249999999996</v>
      </c>
      <c r="H4584" s="4">
        <v>13.680300000000001</v>
      </c>
      <c r="I4584" s="3">
        <v>7.6000000000000005</v>
      </c>
      <c r="J4584" s="4">
        <f t="shared" ca="1" si="355"/>
        <v>8.5312499999999964</v>
      </c>
      <c r="K4584" s="5">
        <v>3.4919227076387926</v>
      </c>
      <c r="L4584" s="165">
        <v>0</v>
      </c>
    </row>
    <row r="4585" spans="1:12" x14ac:dyDescent="0.25">
      <c r="A4585" s="2">
        <v>44147</v>
      </c>
      <c r="B4585" s="3">
        <f t="shared" si="356"/>
        <v>12</v>
      </c>
      <c r="C4585" s="3">
        <f t="shared" si="357"/>
        <v>11</v>
      </c>
      <c r="D4585" s="3">
        <f t="shared" si="358"/>
        <v>2020</v>
      </c>
      <c r="E4585" s="4">
        <v>18.483333333333331</v>
      </c>
      <c r="F4585" s="4">
        <v>17.237499999999997</v>
      </c>
      <c r="G4585" s="4">
        <f t="shared" si="359"/>
        <v>17.860416666666666</v>
      </c>
      <c r="H4585" s="4">
        <v>16.157299999999999</v>
      </c>
      <c r="I4585" s="3">
        <v>0.60000000000000009</v>
      </c>
      <c r="J4585" s="4">
        <f t="shared" ca="1" si="355"/>
        <v>7.8604166666666639</v>
      </c>
      <c r="K4585" s="5">
        <v>4.1680471911884043</v>
      </c>
      <c r="L4585" s="165">
        <v>0</v>
      </c>
    </row>
    <row r="4586" spans="1:12" x14ac:dyDescent="0.25">
      <c r="A4586" s="2">
        <v>44148</v>
      </c>
      <c r="B4586" s="3">
        <f t="shared" si="356"/>
        <v>13</v>
      </c>
      <c r="C4586" s="3">
        <f t="shared" si="357"/>
        <v>11</v>
      </c>
      <c r="D4586" s="3">
        <f t="shared" si="358"/>
        <v>2020</v>
      </c>
      <c r="E4586" s="4">
        <v>19.591666666666669</v>
      </c>
      <c r="F4586" s="4">
        <v>17.808333333333334</v>
      </c>
      <c r="G4586" s="4">
        <f t="shared" si="359"/>
        <v>18.700000000000003</v>
      </c>
      <c r="H4586" s="4">
        <v>27.440900000000003</v>
      </c>
      <c r="I4586" s="3">
        <v>0.4</v>
      </c>
      <c r="J4586" s="4">
        <f t="shared" ca="1" si="355"/>
        <v>8.7000000000000011</v>
      </c>
      <c r="K4586" s="5">
        <v>7.0986534887786465</v>
      </c>
      <c r="L4586" s="165">
        <v>0</v>
      </c>
    </row>
    <row r="4587" spans="1:12" x14ac:dyDescent="0.25">
      <c r="A4587" s="2">
        <v>44149</v>
      </c>
      <c r="B4587" s="3">
        <f t="shared" si="356"/>
        <v>14</v>
      </c>
      <c r="C4587" s="3">
        <f t="shared" si="357"/>
        <v>11</v>
      </c>
      <c r="D4587" s="3">
        <f t="shared" si="358"/>
        <v>2020</v>
      </c>
      <c r="E4587" s="4">
        <v>22.262500000000003</v>
      </c>
      <c r="F4587" s="4">
        <v>20.466666666666669</v>
      </c>
      <c r="G4587" s="4">
        <f t="shared" si="359"/>
        <v>21.364583333333336</v>
      </c>
      <c r="H4587" s="4">
        <v>28.767399999999999</v>
      </c>
      <c r="I4587" s="3">
        <v>0</v>
      </c>
      <c r="J4587" s="4">
        <f t="shared" ca="1" si="355"/>
        <v>11.364583333333336</v>
      </c>
      <c r="K4587" s="5">
        <v>8.2825029201924476</v>
      </c>
      <c r="L4587" s="165">
        <v>0</v>
      </c>
    </row>
    <row r="4588" spans="1:12" x14ac:dyDescent="0.25">
      <c r="A4588" s="2">
        <v>44150</v>
      </c>
      <c r="B4588" s="3">
        <f t="shared" si="356"/>
        <v>15</v>
      </c>
      <c r="C4588" s="3">
        <f t="shared" si="357"/>
        <v>11</v>
      </c>
      <c r="D4588" s="3">
        <f t="shared" si="358"/>
        <v>2020</v>
      </c>
      <c r="E4588" s="4">
        <v>21.912499999999998</v>
      </c>
      <c r="F4588" s="4">
        <v>20.216666666666665</v>
      </c>
      <c r="G4588" s="4">
        <f t="shared" si="359"/>
        <v>21.064583333333331</v>
      </c>
      <c r="H4588" s="4">
        <v>13.786899999999999</v>
      </c>
      <c r="I4588" s="3">
        <v>0</v>
      </c>
      <c r="J4588" s="4">
        <f t="shared" ca="1" si="355"/>
        <v>11.064583333333331</v>
      </c>
      <c r="K4588" s="5">
        <v>4.2078002149131368</v>
      </c>
      <c r="L4588" s="165">
        <v>0</v>
      </c>
    </row>
    <row r="4589" spans="1:12" x14ac:dyDescent="0.25">
      <c r="A4589" s="2">
        <v>44151</v>
      </c>
      <c r="B4589" s="3">
        <f t="shared" si="356"/>
        <v>16</v>
      </c>
      <c r="C4589" s="3">
        <f t="shared" si="357"/>
        <v>11</v>
      </c>
      <c r="D4589" s="3">
        <f t="shared" si="358"/>
        <v>2020</v>
      </c>
      <c r="E4589" s="4">
        <v>19.491666666666667</v>
      </c>
      <c r="F4589" s="4">
        <v>17.829166666666669</v>
      </c>
      <c r="G4589" s="4">
        <f t="shared" si="359"/>
        <v>18.66041666666667</v>
      </c>
      <c r="H4589" s="4">
        <v>14.312799999999999</v>
      </c>
      <c r="I4589" s="3">
        <v>6</v>
      </c>
      <c r="J4589" s="4">
        <f t="shared" ca="1" si="355"/>
        <v>8.6604166666666682</v>
      </c>
      <c r="K4589" s="5">
        <v>3.8305811883812368</v>
      </c>
      <c r="L4589" s="165">
        <v>0</v>
      </c>
    </row>
    <row r="4590" spans="1:12" x14ac:dyDescent="0.25">
      <c r="A4590" s="2">
        <v>44152</v>
      </c>
      <c r="B4590" s="3">
        <f t="shared" si="356"/>
        <v>17</v>
      </c>
      <c r="C4590" s="3">
        <f t="shared" si="357"/>
        <v>11</v>
      </c>
      <c r="D4590" s="3">
        <f t="shared" si="358"/>
        <v>2020</v>
      </c>
      <c r="E4590" s="4">
        <v>16.383333333333333</v>
      </c>
      <c r="F4590" s="4">
        <v>14.712499999999999</v>
      </c>
      <c r="G4590" s="4">
        <f t="shared" si="359"/>
        <v>15.547916666666666</v>
      </c>
      <c r="H4590" s="4">
        <v>31.930100000000003</v>
      </c>
      <c r="I4590" s="3">
        <v>0.2</v>
      </c>
      <c r="J4590" s="4">
        <f t="shared" ca="1" si="355"/>
        <v>5.5479166666666657</v>
      </c>
      <c r="K4590" s="5">
        <v>7.7702882777208835</v>
      </c>
      <c r="L4590" s="165">
        <v>0</v>
      </c>
    </row>
    <row r="4591" spans="1:12" x14ac:dyDescent="0.25">
      <c r="A4591" s="2">
        <v>44153</v>
      </c>
      <c r="B4591" s="3">
        <f t="shared" si="356"/>
        <v>18</v>
      </c>
      <c r="C4591" s="3">
        <f t="shared" si="357"/>
        <v>11</v>
      </c>
      <c r="D4591" s="3">
        <f t="shared" si="358"/>
        <v>2020</v>
      </c>
      <c r="E4591" s="4">
        <v>14.295833333333334</v>
      </c>
      <c r="F4591" s="4">
        <v>12.991666666666667</v>
      </c>
      <c r="G4591" s="4">
        <f t="shared" si="359"/>
        <v>13.643750000000001</v>
      </c>
      <c r="H4591" s="4">
        <v>15.500799999999998</v>
      </c>
      <c r="I4591" s="3">
        <v>0</v>
      </c>
      <c r="J4591" s="4">
        <f t="shared" ca="1" si="355"/>
        <v>3.6437500000000007</v>
      </c>
      <c r="K4591" s="5">
        <v>3.893266905607546</v>
      </c>
      <c r="L4591" s="165">
        <v>0</v>
      </c>
    </row>
    <row r="4592" spans="1:12" x14ac:dyDescent="0.25">
      <c r="A4592" s="2">
        <v>44154</v>
      </c>
      <c r="B4592" s="3">
        <f t="shared" si="356"/>
        <v>19</v>
      </c>
      <c r="C4592" s="3">
        <f t="shared" si="357"/>
        <v>11</v>
      </c>
      <c r="D4592" s="3">
        <f t="shared" si="358"/>
        <v>2020</v>
      </c>
      <c r="E4592" s="4">
        <v>16.229166666666668</v>
      </c>
      <c r="F4592" s="4">
        <v>14.366666666666667</v>
      </c>
      <c r="G4592" s="4">
        <f t="shared" si="359"/>
        <v>15.297916666666667</v>
      </c>
      <c r="H4592" s="4">
        <v>27.789400000000001</v>
      </c>
      <c r="I4592" s="3">
        <v>0</v>
      </c>
      <c r="J4592" s="4">
        <f t="shared" ca="1" si="355"/>
        <v>5.2979166666666675</v>
      </c>
      <c r="K4592" s="5">
        <v>6.8634898089142329</v>
      </c>
      <c r="L4592" s="165">
        <v>0</v>
      </c>
    </row>
    <row r="4593" spans="1:12" x14ac:dyDescent="0.25">
      <c r="A4593" s="2">
        <v>44155</v>
      </c>
      <c r="B4593" s="3">
        <f t="shared" si="356"/>
        <v>20</v>
      </c>
      <c r="C4593" s="3">
        <f t="shared" si="357"/>
        <v>11</v>
      </c>
      <c r="D4593" s="3">
        <f t="shared" si="358"/>
        <v>2020</v>
      </c>
      <c r="E4593" s="4">
        <v>14.470833333333333</v>
      </c>
      <c r="F4593" s="4">
        <v>12.60416666666667</v>
      </c>
      <c r="G4593" s="4">
        <f t="shared" si="359"/>
        <v>13.537500000000001</v>
      </c>
      <c r="H4593" s="4">
        <v>24.549099999999999</v>
      </c>
      <c r="I4593" s="3">
        <v>8.4</v>
      </c>
      <c r="J4593" s="4">
        <f t="shared" ca="1" si="355"/>
        <v>3.5375000000000014</v>
      </c>
      <c r="K4593" s="5">
        <v>5.7015486547953103</v>
      </c>
      <c r="L4593" s="165">
        <v>0</v>
      </c>
    </row>
    <row r="4594" spans="1:12" x14ac:dyDescent="0.25">
      <c r="A4594" s="2">
        <v>44156</v>
      </c>
      <c r="B4594" s="3">
        <f t="shared" si="356"/>
        <v>21</v>
      </c>
      <c r="C4594" s="3">
        <f t="shared" si="357"/>
        <v>11</v>
      </c>
      <c r="D4594" s="3">
        <f t="shared" si="358"/>
        <v>2020</v>
      </c>
      <c r="E4594" s="4">
        <v>15.750000000000002</v>
      </c>
      <c r="F4594" s="4">
        <v>14.041666666666666</v>
      </c>
      <c r="G4594" s="4">
        <f t="shared" si="359"/>
        <v>14.895833333333334</v>
      </c>
      <c r="H4594" s="4">
        <v>29.981800000000007</v>
      </c>
      <c r="I4594" s="3">
        <v>1.8</v>
      </c>
      <c r="J4594" s="4">
        <f t="shared" ca="1" si="355"/>
        <v>4.8958333333333339</v>
      </c>
      <c r="K4594" s="5">
        <v>6.813519412263406</v>
      </c>
      <c r="L4594" s="165">
        <v>0</v>
      </c>
    </row>
    <row r="4595" spans="1:12" x14ac:dyDescent="0.25">
      <c r="A4595" s="2">
        <v>44157</v>
      </c>
      <c r="B4595" s="3">
        <f t="shared" si="356"/>
        <v>22</v>
      </c>
      <c r="C4595" s="3">
        <f t="shared" si="357"/>
        <v>11</v>
      </c>
      <c r="D4595" s="3">
        <f t="shared" si="358"/>
        <v>2020</v>
      </c>
      <c r="E4595" s="4">
        <v>17.833333333333332</v>
      </c>
      <c r="F4595" s="4">
        <v>16.045833333333334</v>
      </c>
      <c r="G4595" s="4">
        <f t="shared" si="359"/>
        <v>16.939583333333331</v>
      </c>
      <c r="H4595" s="4">
        <v>31.229000000000003</v>
      </c>
      <c r="I4595" s="3">
        <v>0</v>
      </c>
      <c r="J4595" s="4">
        <f t="shared" ca="1" si="355"/>
        <v>6.9395833333333332</v>
      </c>
      <c r="K4595" s="5">
        <v>7.6842947560045003</v>
      </c>
      <c r="L4595" s="165">
        <v>0</v>
      </c>
    </row>
    <row r="4596" spans="1:12" x14ac:dyDescent="0.25">
      <c r="A4596" s="2">
        <v>44158</v>
      </c>
      <c r="B4596" s="3">
        <f t="shared" si="356"/>
        <v>23</v>
      </c>
      <c r="C4596" s="3">
        <f t="shared" si="357"/>
        <v>11</v>
      </c>
      <c r="D4596" s="3">
        <f t="shared" si="358"/>
        <v>2020</v>
      </c>
      <c r="E4596" s="4">
        <v>19.549999999999997</v>
      </c>
      <c r="F4596" s="4">
        <v>18</v>
      </c>
      <c r="G4596" s="4">
        <f t="shared" si="359"/>
        <v>18.774999999999999</v>
      </c>
      <c r="H4596" s="4">
        <v>31.153700000000001</v>
      </c>
      <c r="I4596" s="3">
        <v>0</v>
      </c>
      <c r="J4596" s="4">
        <f t="shared" ca="1" si="355"/>
        <v>8.7749999999999986</v>
      </c>
      <c r="K4596" s="5">
        <v>8.3123855989862268</v>
      </c>
      <c r="L4596" s="165">
        <v>0</v>
      </c>
    </row>
    <row r="4597" spans="1:12" x14ac:dyDescent="0.25">
      <c r="A4597" s="2">
        <v>44159</v>
      </c>
      <c r="B4597" s="3">
        <f t="shared" si="356"/>
        <v>24</v>
      </c>
      <c r="C4597" s="3">
        <f t="shared" si="357"/>
        <v>11</v>
      </c>
      <c r="D4597" s="3">
        <f t="shared" si="358"/>
        <v>2020</v>
      </c>
      <c r="E4597" s="4">
        <v>21</v>
      </c>
      <c r="F4597" s="4">
        <v>19.345833333333335</v>
      </c>
      <c r="G4597" s="4">
        <f t="shared" si="359"/>
        <v>20.172916666666666</v>
      </c>
      <c r="H4597" s="4">
        <v>32.331900000000005</v>
      </c>
      <c r="I4597" s="3">
        <v>0</v>
      </c>
      <c r="J4597" s="4">
        <f t="shared" ca="1" si="355"/>
        <v>10.172916666666667</v>
      </c>
      <c r="K4597" s="5">
        <v>9.2008743219611855</v>
      </c>
      <c r="L4597" s="165">
        <v>0</v>
      </c>
    </row>
    <row r="4598" spans="1:12" x14ac:dyDescent="0.25">
      <c r="A4598" s="2">
        <v>44160</v>
      </c>
      <c r="B4598" s="3">
        <f t="shared" si="356"/>
        <v>25</v>
      </c>
      <c r="C4598" s="3">
        <f t="shared" si="357"/>
        <v>11</v>
      </c>
      <c r="D4598" s="3">
        <f t="shared" si="358"/>
        <v>2020</v>
      </c>
      <c r="E4598" s="4">
        <v>22.858333333333331</v>
      </c>
      <c r="F4598" s="4">
        <v>21.037499999999998</v>
      </c>
      <c r="G4598" s="4">
        <f t="shared" si="359"/>
        <v>21.947916666666664</v>
      </c>
      <c r="H4598" s="4">
        <v>25.771400000000003</v>
      </c>
      <c r="I4598" s="3">
        <v>0</v>
      </c>
      <c r="J4598" s="4">
        <f t="shared" ca="1" si="355"/>
        <v>11.947916666666664</v>
      </c>
      <c r="K4598" s="5">
        <v>7.7829093964089333</v>
      </c>
      <c r="L4598" s="165">
        <v>0</v>
      </c>
    </row>
    <row r="4599" spans="1:12" x14ac:dyDescent="0.25">
      <c r="A4599" s="2">
        <v>44161</v>
      </c>
      <c r="B4599" s="3">
        <f t="shared" si="356"/>
        <v>26</v>
      </c>
      <c r="C4599" s="3">
        <f t="shared" si="357"/>
        <v>11</v>
      </c>
      <c r="D4599" s="3">
        <f t="shared" si="358"/>
        <v>2020</v>
      </c>
      <c r="E4599" s="4">
        <v>20.675000000000001</v>
      </c>
      <c r="F4599" s="4">
        <v>19.454166666666666</v>
      </c>
      <c r="G4599" s="4">
        <f t="shared" si="359"/>
        <v>20.064583333333331</v>
      </c>
      <c r="H4599" s="4">
        <v>10.8697</v>
      </c>
      <c r="I4599" s="3">
        <v>3.0000000000000004</v>
      </c>
      <c r="J4599" s="4">
        <f t="shared" ca="1" si="355"/>
        <v>10.064583333333333</v>
      </c>
      <c r="K4599" s="5">
        <v>3.1721304615320474</v>
      </c>
      <c r="L4599" s="165">
        <v>0</v>
      </c>
    </row>
    <row r="4600" spans="1:12" x14ac:dyDescent="0.25">
      <c r="A4600" s="2">
        <v>44162</v>
      </c>
      <c r="B4600" s="3">
        <f t="shared" si="356"/>
        <v>27</v>
      </c>
      <c r="C4600" s="3">
        <f t="shared" si="357"/>
        <v>11</v>
      </c>
      <c r="D4600" s="3">
        <f t="shared" si="358"/>
        <v>2020</v>
      </c>
      <c r="E4600" s="4">
        <v>18.983333333333331</v>
      </c>
      <c r="F4600" s="4">
        <v>18.25</v>
      </c>
      <c r="G4600" s="4">
        <f t="shared" si="359"/>
        <v>18.616666666666667</v>
      </c>
      <c r="H4600" s="4">
        <v>8.8585999999999991</v>
      </c>
      <c r="I4600" s="3">
        <v>11.4</v>
      </c>
      <c r="J4600" s="4">
        <f t="shared" ca="1" si="355"/>
        <v>8.6166666666666654</v>
      </c>
      <c r="K4600" s="5">
        <v>2.2542767979018756</v>
      </c>
      <c r="L4600" s="165">
        <v>0</v>
      </c>
    </row>
    <row r="4601" spans="1:12" x14ac:dyDescent="0.25">
      <c r="A4601" s="2">
        <v>44163</v>
      </c>
      <c r="B4601" s="3">
        <f t="shared" si="356"/>
        <v>28</v>
      </c>
      <c r="C4601" s="3">
        <f t="shared" si="357"/>
        <v>11</v>
      </c>
      <c r="D4601" s="3">
        <f t="shared" si="358"/>
        <v>2020</v>
      </c>
      <c r="E4601" s="4">
        <v>19.891666666666662</v>
      </c>
      <c r="F4601" s="4">
        <v>18.583333333333332</v>
      </c>
      <c r="G4601" s="4">
        <f t="shared" si="359"/>
        <v>19.237499999999997</v>
      </c>
      <c r="H4601" s="4">
        <v>17.162800000000001</v>
      </c>
      <c r="I4601" s="3">
        <v>25.799999999999997</v>
      </c>
      <c r="J4601" s="4">
        <f t="shared" ca="1" si="355"/>
        <v>9.2374999999999972</v>
      </c>
      <c r="K4601" s="5">
        <v>4.2785960372552569</v>
      </c>
      <c r="L4601" s="165">
        <v>0</v>
      </c>
    </row>
    <row r="4602" spans="1:12" x14ac:dyDescent="0.25">
      <c r="A4602" s="2">
        <v>44164</v>
      </c>
      <c r="B4602" s="3">
        <f t="shared" si="356"/>
        <v>29</v>
      </c>
      <c r="C4602" s="3">
        <f t="shared" si="357"/>
        <v>11</v>
      </c>
      <c r="D4602" s="3">
        <f t="shared" si="358"/>
        <v>2020</v>
      </c>
      <c r="E4602" s="4">
        <v>18.704166666666669</v>
      </c>
      <c r="F4602" s="4">
        <v>17.829166666666669</v>
      </c>
      <c r="G4602" s="4">
        <f t="shared" si="359"/>
        <v>18.266666666666669</v>
      </c>
      <c r="H4602" s="4">
        <v>13.831499999999998</v>
      </c>
      <c r="I4602" s="3">
        <v>27.2</v>
      </c>
      <c r="J4602" s="4">
        <f t="shared" ca="1" si="355"/>
        <v>8.2666666666666693</v>
      </c>
      <c r="K4602" s="5">
        <v>3.4342672734695929</v>
      </c>
      <c r="L4602" s="165">
        <v>0</v>
      </c>
    </row>
    <row r="4603" spans="1:12" x14ac:dyDescent="0.25">
      <c r="A4603" s="2">
        <v>44165</v>
      </c>
      <c r="B4603" s="3">
        <f t="shared" si="356"/>
        <v>30</v>
      </c>
      <c r="C4603" s="3">
        <f t="shared" si="357"/>
        <v>11</v>
      </c>
      <c r="D4603" s="3">
        <f t="shared" si="358"/>
        <v>2020</v>
      </c>
      <c r="E4603" s="4">
        <v>18.791666666666668</v>
      </c>
      <c r="F4603" s="4">
        <v>17.654166666666672</v>
      </c>
      <c r="G4603" s="4">
        <f t="shared" si="359"/>
        <v>18.22291666666667</v>
      </c>
      <c r="H4603" s="4">
        <v>13.654</v>
      </c>
      <c r="I4603" s="3">
        <v>0</v>
      </c>
      <c r="J4603" s="4">
        <f t="shared" ca="1" si="355"/>
        <v>8.22291666666667</v>
      </c>
      <c r="K4603" s="5">
        <v>3.6264684527519995</v>
      </c>
      <c r="L4603" s="165">
        <v>0</v>
      </c>
    </row>
    <row r="4604" spans="1:12" x14ac:dyDescent="0.25">
      <c r="A4604" s="2">
        <v>44166</v>
      </c>
      <c r="B4604" s="3">
        <f t="shared" si="356"/>
        <v>1</v>
      </c>
      <c r="C4604" s="3">
        <f t="shared" si="357"/>
        <v>12</v>
      </c>
      <c r="D4604" s="3">
        <f t="shared" si="358"/>
        <v>2020</v>
      </c>
      <c r="E4604" s="4">
        <v>19.329166666666662</v>
      </c>
      <c r="F4604" s="4">
        <v>17.987500000000001</v>
      </c>
      <c r="G4604" s="4">
        <f t="shared" si="359"/>
        <v>18.658333333333331</v>
      </c>
      <c r="H4604" s="4">
        <v>21.936199999999996</v>
      </c>
      <c r="I4604" s="3">
        <v>0.2</v>
      </c>
      <c r="J4604" s="4">
        <f t="shared" ca="1" si="355"/>
        <v>8.6583333333333314</v>
      </c>
      <c r="K4604" s="5">
        <v>5.4768650847651674</v>
      </c>
      <c r="L4604" s="166">
        <v>0</v>
      </c>
    </row>
    <row r="4605" spans="1:12" x14ac:dyDescent="0.25">
      <c r="A4605" s="2">
        <v>44167</v>
      </c>
      <c r="B4605" s="3">
        <f t="shared" si="356"/>
        <v>2</v>
      </c>
      <c r="C4605" s="3">
        <f t="shared" si="357"/>
        <v>12</v>
      </c>
      <c r="D4605" s="3">
        <f t="shared" si="358"/>
        <v>2020</v>
      </c>
      <c r="E4605" s="4">
        <v>21.316666666666666</v>
      </c>
      <c r="F4605" s="4">
        <v>20.108333333333331</v>
      </c>
      <c r="G4605" s="4">
        <f t="shared" si="359"/>
        <v>20.712499999999999</v>
      </c>
      <c r="H4605" s="4">
        <v>21.164799999999996</v>
      </c>
      <c r="I4605" s="3">
        <v>0</v>
      </c>
      <c r="J4605" s="4">
        <f t="shared" ca="1" si="355"/>
        <v>10.712499999999999</v>
      </c>
      <c r="K4605" s="5">
        <v>5.7610306535990938</v>
      </c>
      <c r="L4605" s="166">
        <v>0</v>
      </c>
    </row>
    <row r="4606" spans="1:12" x14ac:dyDescent="0.25">
      <c r="A4606" s="2">
        <v>44168</v>
      </c>
      <c r="B4606" s="3">
        <f t="shared" si="356"/>
        <v>3</v>
      </c>
      <c r="C4606" s="3">
        <f t="shared" si="357"/>
        <v>12</v>
      </c>
      <c r="D4606" s="3">
        <f t="shared" si="358"/>
        <v>2020</v>
      </c>
      <c r="E4606" s="4">
        <v>19.495833333333337</v>
      </c>
      <c r="F4606" s="4">
        <v>18.258333333333336</v>
      </c>
      <c r="G4606" s="4">
        <f t="shared" si="359"/>
        <v>18.877083333333339</v>
      </c>
      <c r="H4606" s="4">
        <v>14.0669</v>
      </c>
      <c r="I4606" s="3">
        <v>34.599999999999994</v>
      </c>
      <c r="J4606" s="4">
        <f t="shared" ca="1" si="355"/>
        <v>8.8770833333333368</v>
      </c>
      <c r="K4606" s="5">
        <v>3.5755698172046406</v>
      </c>
      <c r="L4606" s="166">
        <v>0</v>
      </c>
    </row>
    <row r="4607" spans="1:12" x14ac:dyDescent="0.25">
      <c r="A4607" s="2">
        <v>44169</v>
      </c>
      <c r="B4607" s="3">
        <f t="shared" si="356"/>
        <v>4</v>
      </c>
      <c r="C4607" s="3">
        <f t="shared" si="357"/>
        <v>12</v>
      </c>
      <c r="D4607" s="3">
        <f t="shared" si="358"/>
        <v>2020</v>
      </c>
      <c r="E4607" s="4">
        <v>20.229166666666671</v>
      </c>
      <c r="F4607" s="4">
        <v>18.783333333333335</v>
      </c>
      <c r="G4607" s="4">
        <f t="shared" si="359"/>
        <v>19.506250000000001</v>
      </c>
      <c r="H4607" s="4">
        <v>27.236799999999999</v>
      </c>
      <c r="I4607" s="3">
        <v>0</v>
      </c>
      <c r="J4607" s="4">
        <f t="shared" ca="1" si="355"/>
        <v>9.5062500000000032</v>
      </c>
      <c r="K4607" s="5">
        <v>7.4516702082127075</v>
      </c>
      <c r="L4607" s="166">
        <v>0</v>
      </c>
    </row>
    <row r="4608" spans="1:12" x14ac:dyDescent="0.25">
      <c r="A4608" s="2">
        <v>44170</v>
      </c>
      <c r="B4608" s="3">
        <f t="shared" si="356"/>
        <v>5</v>
      </c>
      <c r="C4608" s="3">
        <f t="shared" si="357"/>
        <v>12</v>
      </c>
      <c r="D4608" s="3">
        <f t="shared" si="358"/>
        <v>2020</v>
      </c>
      <c r="E4608" s="4">
        <v>15.6875</v>
      </c>
      <c r="F4608" s="4">
        <v>14.854166666666664</v>
      </c>
      <c r="G4608" s="4">
        <f t="shared" si="359"/>
        <v>15.270833333333332</v>
      </c>
      <c r="H4608" s="4">
        <v>6.8353999999999999</v>
      </c>
      <c r="I4608" s="3">
        <v>1.4</v>
      </c>
      <c r="J4608" s="4">
        <f t="shared" ca="1" si="355"/>
        <v>5.2708333333333321</v>
      </c>
      <c r="K4608" s="5">
        <v>1.8664919853754856</v>
      </c>
      <c r="L4608" s="166">
        <v>0</v>
      </c>
    </row>
    <row r="4609" spans="1:12" x14ac:dyDescent="0.25">
      <c r="A4609" s="2">
        <v>44171</v>
      </c>
      <c r="B4609" s="3">
        <f t="shared" si="356"/>
        <v>6</v>
      </c>
      <c r="C4609" s="3">
        <f t="shared" si="357"/>
        <v>12</v>
      </c>
      <c r="D4609" s="3">
        <f t="shared" si="358"/>
        <v>2020</v>
      </c>
      <c r="E4609" s="4">
        <v>14.24583333333333</v>
      </c>
      <c r="F4609" s="4">
        <v>13.641666666666667</v>
      </c>
      <c r="G4609" s="4">
        <f t="shared" si="359"/>
        <v>13.943749999999998</v>
      </c>
      <c r="H4609" s="4">
        <v>7.6503999999999994</v>
      </c>
      <c r="I4609" s="3">
        <v>9.7999999999999989</v>
      </c>
      <c r="J4609" s="4">
        <f t="shared" ca="1" si="355"/>
        <v>3.9437499999999988</v>
      </c>
      <c r="K4609" s="5">
        <v>1.6538568656874173</v>
      </c>
      <c r="L4609" s="166">
        <v>0</v>
      </c>
    </row>
    <row r="4610" spans="1:12" x14ac:dyDescent="0.25">
      <c r="A4610" s="2">
        <v>44172</v>
      </c>
      <c r="B4610" s="3">
        <f t="shared" si="356"/>
        <v>7</v>
      </c>
      <c r="C4610" s="3">
        <f t="shared" si="357"/>
        <v>12</v>
      </c>
      <c r="D4610" s="3">
        <f t="shared" si="358"/>
        <v>2020</v>
      </c>
      <c r="E4610" s="4">
        <v>17.383333333333336</v>
      </c>
      <c r="F4610" s="4">
        <v>16.054166666666664</v>
      </c>
      <c r="G4610" s="4">
        <f t="shared" si="359"/>
        <v>16.71875</v>
      </c>
      <c r="H4610" s="4">
        <v>18.701100000000004</v>
      </c>
      <c r="I4610" s="3">
        <v>1.2000000000000002</v>
      </c>
      <c r="J4610" s="4">
        <f t="shared" ref="J4610:J4673" ca="1" si="360">IF($J$2&gt;E4610,0, IF(F4610&gt;$J$2,((F4610-$J$2)+((E4610-F4610)/2)),((E4610-$J$2)^2/((E4610-F4610)))))</f>
        <v>6.71875</v>
      </c>
      <c r="K4610" s="5">
        <v>4.3144044129013812</v>
      </c>
      <c r="L4610" s="166">
        <v>0</v>
      </c>
    </row>
    <row r="4611" spans="1:12" x14ac:dyDescent="0.25">
      <c r="A4611" s="2">
        <v>44173</v>
      </c>
      <c r="B4611" s="3">
        <f t="shared" ref="B4611:B4674" si="361">DAY(A4611)</f>
        <v>8</v>
      </c>
      <c r="C4611" s="3">
        <f t="shared" ref="C4611:C4674" si="362">MONTH(A4611)</f>
        <v>12</v>
      </c>
      <c r="D4611" s="3">
        <f t="shared" ref="D4611:D4674" si="363">YEAR(A4611)</f>
        <v>2020</v>
      </c>
      <c r="E4611" s="4">
        <v>19.324999999999999</v>
      </c>
      <c r="F4611" s="4">
        <v>17.870833333333334</v>
      </c>
      <c r="G4611" s="4">
        <f t="shared" ref="G4611:G4674" si="364">MEDIAN(E4611:F4611)</f>
        <v>18.597916666666666</v>
      </c>
      <c r="H4611" s="4">
        <v>28.274799999999995</v>
      </c>
      <c r="I4611" s="3">
        <v>0.2</v>
      </c>
      <c r="J4611" s="4">
        <f t="shared" ca="1" si="360"/>
        <v>8.5979166666666664</v>
      </c>
      <c r="K4611" s="5">
        <v>7.3755686341719038</v>
      </c>
      <c r="L4611" s="166">
        <v>0</v>
      </c>
    </row>
    <row r="4612" spans="1:12" x14ac:dyDescent="0.25">
      <c r="A4612" s="2">
        <v>44174</v>
      </c>
      <c r="B4612" s="3">
        <f t="shared" si="361"/>
        <v>9</v>
      </c>
      <c r="C4612" s="3">
        <f t="shared" si="362"/>
        <v>12</v>
      </c>
      <c r="D4612" s="3">
        <f t="shared" si="363"/>
        <v>2020</v>
      </c>
      <c r="E4612" s="4">
        <v>19.570833333333336</v>
      </c>
      <c r="F4612" s="4">
        <v>17.858333333333334</v>
      </c>
      <c r="G4612" s="4">
        <f t="shared" si="364"/>
        <v>18.714583333333337</v>
      </c>
      <c r="H4612" s="4">
        <v>32.245899999999999</v>
      </c>
      <c r="I4612" s="3">
        <v>0</v>
      </c>
      <c r="J4612" s="4">
        <f t="shared" ca="1" si="360"/>
        <v>8.7145833333333353</v>
      </c>
      <c r="K4612" s="5">
        <v>8.4320493263378253</v>
      </c>
      <c r="L4612" s="166">
        <v>0</v>
      </c>
    </row>
    <row r="4613" spans="1:12" x14ac:dyDescent="0.25">
      <c r="A4613" s="2">
        <v>44175</v>
      </c>
      <c r="B4613" s="3">
        <f t="shared" si="361"/>
        <v>10</v>
      </c>
      <c r="C4613" s="3">
        <f t="shared" si="362"/>
        <v>12</v>
      </c>
      <c r="D4613" s="3">
        <f t="shared" si="363"/>
        <v>2020</v>
      </c>
      <c r="E4613" s="4">
        <v>20.80833333333333</v>
      </c>
      <c r="F4613" s="4">
        <v>19.229166666666668</v>
      </c>
      <c r="G4613" s="4">
        <f t="shared" si="364"/>
        <v>20.018749999999997</v>
      </c>
      <c r="H4613" s="4">
        <v>32.422800000000002</v>
      </c>
      <c r="I4613" s="3">
        <v>0</v>
      </c>
      <c r="J4613" s="4">
        <f t="shared" ca="1" si="360"/>
        <v>10.018749999999999</v>
      </c>
      <c r="K4613" s="5">
        <v>8.6555352034135673</v>
      </c>
      <c r="L4613" s="166">
        <v>0</v>
      </c>
    </row>
    <row r="4614" spans="1:12" x14ac:dyDescent="0.25">
      <c r="A4614" s="2">
        <v>44176</v>
      </c>
      <c r="B4614" s="3">
        <f t="shared" si="361"/>
        <v>11</v>
      </c>
      <c r="C4614" s="3">
        <f t="shared" si="362"/>
        <v>12</v>
      </c>
      <c r="D4614" s="3">
        <f t="shared" si="363"/>
        <v>2020</v>
      </c>
      <c r="E4614" s="4">
        <v>22.966666666666669</v>
      </c>
      <c r="F4614" s="4">
        <v>21.270833333333336</v>
      </c>
      <c r="G4614" s="4">
        <f t="shared" si="364"/>
        <v>22.118750000000002</v>
      </c>
      <c r="H4614" s="4">
        <v>29.012100000000004</v>
      </c>
      <c r="I4614" s="3">
        <v>0</v>
      </c>
      <c r="J4614" s="4">
        <f t="shared" ca="1" si="360"/>
        <v>12.118750000000002</v>
      </c>
      <c r="K4614" s="5">
        <v>8.41957164717906</v>
      </c>
      <c r="L4614" s="166">
        <v>0</v>
      </c>
    </row>
    <row r="4615" spans="1:12" x14ac:dyDescent="0.25">
      <c r="A4615" s="2">
        <v>44177</v>
      </c>
      <c r="B4615" s="3">
        <f t="shared" si="361"/>
        <v>12</v>
      </c>
      <c r="C4615" s="3">
        <f t="shared" si="362"/>
        <v>12</v>
      </c>
      <c r="D4615" s="3">
        <f t="shared" si="363"/>
        <v>2020</v>
      </c>
      <c r="E4615" s="4">
        <v>21.441666666666666</v>
      </c>
      <c r="F4615" s="4">
        <v>19.604166666666668</v>
      </c>
      <c r="G4615" s="4">
        <f t="shared" si="364"/>
        <v>20.522916666666667</v>
      </c>
      <c r="H4615" s="4">
        <v>17.459</v>
      </c>
      <c r="I4615" s="3">
        <v>1.4</v>
      </c>
      <c r="J4615" s="4">
        <f t="shared" ca="1" si="360"/>
        <v>10.522916666666667</v>
      </c>
      <c r="K4615" s="5">
        <v>4.9209974153884222</v>
      </c>
      <c r="L4615" s="166">
        <v>0</v>
      </c>
    </row>
    <row r="4616" spans="1:12" x14ac:dyDescent="0.25">
      <c r="A4616" s="2">
        <v>44178</v>
      </c>
      <c r="B4616" s="3">
        <f t="shared" si="361"/>
        <v>13</v>
      </c>
      <c r="C4616" s="3">
        <f t="shared" si="362"/>
        <v>12</v>
      </c>
      <c r="D4616" s="3">
        <f t="shared" si="363"/>
        <v>2020</v>
      </c>
      <c r="E4616" s="4">
        <v>20.920833333333338</v>
      </c>
      <c r="F4616" s="4">
        <v>19.100000000000001</v>
      </c>
      <c r="G4616" s="4">
        <f t="shared" si="364"/>
        <v>20.010416666666671</v>
      </c>
      <c r="H4616" s="4">
        <v>24.8627</v>
      </c>
      <c r="I4616" s="3">
        <v>20.6</v>
      </c>
      <c r="J4616" s="4">
        <f t="shared" ca="1" si="360"/>
        <v>10.01041666666667</v>
      </c>
      <c r="K4616" s="5">
        <v>6.6313134039429862</v>
      </c>
      <c r="L4616" s="166">
        <v>0</v>
      </c>
    </row>
    <row r="4617" spans="1:12" x14ac:dyDescent="0.25">
      <c r="A4617" s="2">
        <v>44179</v>
      </c>
      <c r="B4617" s="3">
        <f t="shared" si="361"/>
        <v>14</v>
      </c>
      <c r="C4617" s="3">
        <f t="shared" si="362"/>
        <v>12</v>
      </c>
      <c r="D4617" s="3">
        <f t="shared" si="363"/>
        <v>2020</v>
      </c>
      <c r="E4617" s="4">
        <v>19.091666666666665</v>
      </c>
      <c r="F4617" s="4">
        <v>18.037500000000001</v>
      </c>
      <c r="G4617" s="4">
        <f t="shared" si="364"/>
        <v>18.564583333333331</v>
      </c>
      <c r="H4617" s="4">
        <v>19.170800000000003</v>
      </c>
      <c r="I4617" s="3">
        <v>0.2</v>
      </c>
      <c r="J4617" s="4">
        <f t="shared" ca="1" si="360"/>
        <v>8.5645833333333332</v>
      </c>
      <c r="K4617" s="5">
        <v>4.817166017429118</v>
      </c>
      <c r="L4617" s="166">
        <v>0</v>
      </c>
    </row>
    <row r="4618" spans="1:12" x14ac:dyDescent="0.25">
      <c r="A4618" s="2">
        <v>44180</v>
      </c>
      <c r="B4618" s="3">
        <f t="shared" si="361"/>
        <v>15</v>
      </c>
      <c r="C4618" s="3">
        <f t="shared" si="362"/>
        <v>12</v>
      </c>
      <c r="D4618" s="3">
        <f t="shared" si="363"/>
        <v>2020</v>
      </c>
      <c r="E4618" s="4">
        <v>21.387499999999999</v>
      </c>
      <c r="F4618" s="4">
        <v>19.829166666666666</v>
      </c>
      <c r="G4618" s="4">
        <f t="shared" si="364"/>
        <v>20.608333333333334</v>
      </c>
      <c r="H4618" s="4">
        <v>23.634600000000002</v>
      </c>
      <c r="I4618" s="3">
        <v>1.2</v>
      </c>
      <c r="J4618" s="4">
        <f t="shared" ca="1" si="360"/>
        <v>10.608333333333333</v>
      </c>
      <c r="K4618" s="5">
        <v>6.4550396956103127</v>
      </c>
      <c r="L4618" s="166">
        <v>0</v>
      </c>
    </row>
    <row r="4619" spans="1:12" x14ac:dyDescent="0.25">
      <c r="A4619" s="2">
        <v>44181</v>
      </c>
      <c r="B4619" s="3">
        <f t="shared" si="361"/>
        <v>16</v>
      </c>
      <c r="C4619" s="3">
        <f t="shared" si="362"/>
        <v>12</v>
      </c>
      <c r="D4619" s="3">
        <f t="shared" si="363"/>
        <v>2020</v>
      </c>
      <c r="E4619" s="4">
        <v>21.733333333333334</v>
      </c>
      <c r="F4619" s="4">
        <v>20.195833333333333</v>
      </c>
      <c r="G4619" s="4">
        <f t="shared" si="364"/>
        <v>20.964583333333334</v>
      </c>
      <c r="H4619" s="4">
        <v>20.725099999999998</v>
      </c>
      <c r="I4619" s="3">
        <v>13</v>
      </c>
      <c r="J4619" s="4">
        <f t="shared" ca="1" si="360"/>
        <v>10.964583333333334</v>
      </c>
      <c r="K4619" s="5">
        <v>5.9801643392962944</v>
      </c>
      <c r="L4619" s="166">
        <v>0</v>
      </c>
    </row>
    <row r="4620" spans="1:12" x14ac:dyDescent="0.25">
      <c r="A4620" s="2">
        <v>44182</v>
      </c>
      <c r="B4620" s="3">
        <f t="shared" si="361"/>
        <v>17</v>
      </c>
      <c r="C4620" s="3">
        <f t="shared" si="362"/>
        <v>12</v>
      </c>
      <c r="D4620" s="3">
        <f t="shared" si="363"/>
        <v>2020</v>
      </c>
      <c r="E4620" s="4">
        <v>19.933333333333334</v>
      </c>
      <c r="F4620" s="4">
        <v>18.716666666666665</v>
      </c>
      <c r="G4620" s="4">
        <f t="shared" si="364"/>
        <v>19.324999999999999</v>
      </c>
      <c r="H4620" s="4">
        <v>19.636300000000002</v>
      </c>
      <c r="I4620" s="3">
        <v>3.8000000000000012</v>
      </c>
      <c r="J4620" s="4">
        <f t="shared" ca="1" si="360"/>
        <v>9.3249999999999993</v>
      </c>
      <c r="K4620" s="5">
        <v>5.0528038322271778</v>
      </c>
      <c r="L4620" s="166">
        <v>0</v>
      </c>
    </row>
    <row r="4621" spans="1:12" x14ac:dyDescent="0.25">
      <c r="A4621" s="2">
        <v>44183</v>
      </c>
      <c r="B4621" s="3">
        <f t="shared" si="361"/>
        <v>18</v>
      </c>
      <c r="C4621" s="3">
        <f t="shared" si="362"/>
        <v>12</v>
      </c>
      <c r="D4621" s="3">
        <f t="shared" si="363"/>
        <v>2020</v>
      </c>
      <c r="E4621" s="4">
        <v>20.683333333333326</v>
      </c>
      <c r="F4621" s="4">
        <v>19.041666666666668</v>
      </c>
      <c r="G4621" s="4">
        <f t="shared" si="364"/>
        <v>19.862499999999997</v>
      </c>
      <c r="H4621" s="4">
        <v>23.489599999999999</v>
      </c>
      <c r="I4621" s="3">
        <v>0</v>
      </c>
      <c r="J4621" s="4">
        <f t="shared" ca="1" si="360"/>
        <v>9.8624999999999972</v>
      </c>
      <c r="K4621" s="5">
        <v>6.195161319155587</v>
      </c>
      <c r="L4621" s="166">
        <v>0</v>
      </c>
    </row>
    <row r="4622" spans="1:12" x14ac:dyDescent="0.25">
      <c r="A4622" s="2">
        <v>44184</v>
      </c>
      <c r="B4622" s="3">
        <f t="shared" si="361"/>
        <v>19</v>
      </c>
      <c r="C4622" s="3">
        <f t="shared" si="362"/>
        <v>12</v>
      </c>
      <c r="D4622" s="3">
        <f t="shared" si="363"/>
        <v>2020</v>
      </c>
      <c r="E4622" s="4">
        <v>20.616666666666664</v>
      </c>
      <c r="F4622" s="4">
        <v>19.354166666666664</v>
      </c>
      <c r="G4622" s="4">
        <f t="shared" si="364"/>
        <v>19.985416666666666</v>
      </c>
      <c r="H4622" s="4">
        <v>14.366200000000001</v>
      </c>
      <c r="I4622" s="3">
        <v>16.400000000000002</v>
      </c>
      <c r="J4622" s="4">
        <f t="shared" ca="1" si="360"/>
        <v>9.9854166666666639</v>
      </c>
      <c r="K4622" s="5">
        <v>3.7199925957960644</v>
      </c>
      <c r="L4622" s="166">
        <v>0</v>
      </c>
    </row>
    <row r="4623" spans="1:12" x14ac:dyDescent="0.25">
      <c r="A4623" s="2">
        <v>44185</v>
      </c>
      <c r="B4623" s="3">
        <f t="shared" si="361"/>
        <v>20</v>
      </c>
      <c r="C4623" s="3">
        <f t="shared" si="362"/>
        <v>12</v>
      </c>
      <c r="D4623" s="3">
        <f t="shared" si="363"/>
        <v>2020</v>
      </c>
      <c r="E4623" s="4">
        <v>18.94166666666667</v>
      </c>
      <c r="F4623" s="4">
        <v>18.166666666666661</v>
      </c>
      <c r="G4623" s="4">
        <f t="shared" si="364"/>
        <v>18.554166666666667</v>
      </c>
      <c r="H4623" s="4">
        <v>9.6861000000000015</v>
      </c>
      <c r="I4623" s="3">
        <v>4</v>
      </c>
      <c r="J4623" s="4">
        <f t="shared" ca="1" si="360"/>
        <v>8.5541666666666654</v>
      </c>
      <c r="K4623" s="5">
        <v>2.385064457681239</v>
      </c>
      <c r="L4623" s="166">
        <v>0</v>
      </c>
    </row>
    <row r="4624" spans="1:12" x14ac:dyDescent="0.25">
      <c r="A4624" s="2">
        <v>44186</v>
      </c>
      <c r="B4624" s="3">
        <f t="shared" si="361"/>
        <v>21</v>
      </c>
      <c r="C4624" s="3">
        <f t="shared" si="362"/>
        <v>12</v>
      </c>
      <c r="D4624" s="3">
        <f t="shared" si="363"/>
        <v>2020</v>
      </c>
      <c r="E4624" s="4">
        <v>19.720833333333335</v>
      </c>
      <c r="F4624" s="4">
        <v>18.437499999999996</v>
      </c>
      <c r="G4624" s="4">
        <f t="shared" si="364"/>
        <v>19.079166666666666</v>
      </c>
      <c r="H4624" s="4">
        <v>32.874000000000002</v>
      </c>
      <c r="I4624" s="3">
        <v>0</v>
      </c>
      <c r="J4624" s="4">
        <f t="shared" ca="1" si="360"/>
        <v>9.0791666666666657</v>
      </c>
      <c r="K4624" s="5">
        <v>8.9465375298030612</v>
      </c>
      <c r="L4624" s="166">
        <v>0</v>
      </c>
    </row>
    <row r="4625" spans="1:12" x14ac:dyDescent="0.25">
      <c r="A4625" s="2">
        <v>44187</v>
      </c>
      <c r="B4625" s="3">
        <f t="shared" si="361"/>
        <v>22</v>
      </c>
      <c r="C4625" s="3">
        <f t="shared" si="362"/>
        <v>12</v>
      </c>
      <c r="D4625" s="3">
        <f t="shared" si="363"/>
        <v>2020</v>
      </c>
      <c r="E4625" s="4">
        <v>18.400000000000002</v>
      </c>
      <c r="F4625" s="4">
        <v>16.700000000000003</v>
      </c>
      <c r="G4625" s="4">
        <f t="shared" si="364"/>
        <v>17.550000000000004</v>
      </c>
      <c r="H4625" s="4">
        <v>30.234899999999993</v>
      </c>
      <c r="I4625" s="3">
        <v>0</v>
      </c>
      <c r="J4625" s="4">
        <f t="shared" ca="1" si="360"/>
        <v>7.5500000000000025</v>
      </c>
      <c r="K4625" s="5">
        <v>7.8032201133729346</v>
      </c>
      <c r="L4625" s="166">
        <v>0</v>
      </c>
    </row>
    <row r="4626" spans="1:12" x14ac:dyDescent="0.25">
      <c r="A4626" s="2">
        <v>44188</v>
      </c>
      <c r="B4626" s="3">
        <f t="shared" si="361"/>
        <v>23</v>
      </c>
      <c r="C4626" s="3">
        <f t="shared" si="362"/>
        <v>12</v>
      </c>
      <c r="D4626" s="3">
        <f t="shared" si="363"/>
        <v>2020</v>
      </c>
      <c r="E4626" s="4">
        <v>19.454166666666669</v>
      </c>
      <c r="F4626" s="4">
        <v>17.812500000000004</v>
      </c>
      <c r="G4626" s="4">
        <f t="shared" si="364"/>
        <v>18.633333333333336</v>
      </c>
      <c r="H4626" s="4">
        <v>26.555499999999999</v>
      </c>
      <c r="I4626" s="3">
        <v>0</v>
      </c>
      <c r="J4626" s="4">
        <f t="shared" ca="1" si="360"/>
        <v>8.6333333333333364</v>
      </c>
      <c r="K4626" s="5">
        <v>6.7472626259126516</v>
      </c>
      <c r="L4626" s="166">
        <v>0</v>
      </c>
    </row>
    <row r="4627" spans="1:12" x14ac:dyDescent="0.25">
      <c r="A4627" s="2">
        <v>44189</v>
      </c>
      <c r="B4627" s="3">
        <f t="shared" si="361"/>
        <v>24</v>
      </c>
      <c r="C4627" s="3">
        <f t="shared" si="362"/>
        <v>12</v>
      </c>
      <c r="D4627" s="3">
        <f t="shared" si="363"/>
        <v>2020</v>
      </c>
      <c r="E4627" s="4">
        <v>21.362500000000001</v>
      </c>
      <c r="F4627" s="4">
        <v>19.804166666666671</v>
      </c>
      <c r="G4627" s="4">
        <f t="shared" si="364"/>
        <v>20.583333333333336</v>
      </c>
      <c r="H4627" s="4">
        <v>27.827900000000003</v>
      </c>
      <c r="I4627" s="3">
        <v>0</v>
      </c>
      <c r="J4627" s="4">
        <f t="shared" ca="1" si="360"/>
        <v>10.583333333333336</v>
      </c>
      <c r="K4627" s="5">
        <v>7.6125266280596566</v>
      </c>
      <c r="L4627" s="166">
        <v>0</v>
      </c>
    </row>
    <row r="4628" spans="1:12" x14ac:dyDescent="0.25">
      <c r="A4628" s="2">
        <v>44190</v>
      </c>
      <c r="B4628" s="3">
        <f t="shared" si="361"/>
        <v>25</v>
      </c>
      <c r="C4628" s="3">
        <f t="shared" si="362"/>
        <v>12</v>
      </c>
      <c r="D4628" s="3">
        <f t="shared" si="363"/>
        <v>2020</v>
      </c>
      <c r="E4628" s="4">
        <v>20.379166666666666</v>
      </c>
      <c r="F4628" s="4">
        <v>18.887500000000003</v>
      </c>
      <c r="G4628" s="4">
        <f t="shared" si="364"/>
        <v>19.633333333333333</v>
      </c>
      <c r="H4628" s="4">
        <v>27.679599999999997</v>
      </c>
      <c r="I4628" s="3">
        <v>0</v>
      </c>
      <c r="J4628" s="4">
        <f t="shared" ca="1" si="360"/>
        <v>9.6333333333333346</v>
      </c>
      <c r="K4628" s="5">
        <v>7.3220979146750098</v>
      </c>
      <c r="L4628" s="166">
        <v>0</v>
      </c>
    </row>
    <row r="4629" spans="1:12" x14ac:dyDescent="0.25">
      <c r="A4629" s="2">
        <v>44191</v>
      </c>
      <c r="B4629" s="3">
        <f t="shared" si="361"/>
        <v>26</v>
      </c>
      <c r="C4629" s="3">
        <f t="shared" si="362"/>
        <v>12</v>
      </c>
      <c r="D4629" s="3">
        <f t="shared" si="363"/>
        <v>2020</v>
      </c>
      <c r="E4629" s="4">
        <v>19.074999999999999</v>
      </c>
      <c r="F4629" s="4">
        <v>17.866666666666671</v>
      </c>
      <c r="G4629" s="4">
        <f t="shared" si="364"/>
        <v>18.470833333333335</v>
      </c>
      <c r="H4629" s="4">
        <v>23.991</v>
      </c>
      <c r="I4629" s="3">
        <v>0</v>
      </c>
      <c r="J4629" s="4">
        <f t="shared" ca="1" si="360"/>
        <v>8.470833333333335</v>
      </c>
      <c r="K4629" s="5">
        <v>6.1532968501426373</v>
      </c>
      <c r="L4629" s="166">
        <v>0</v>
      </c>
    </row>
    <row r="4630" spans="1:12" x14ac:dyDescent="0.25">
      <c r="A4630" s="2">
        <v>44192</v>
      </c>
      <c r="B4630" s="3">
        <f t="shared" si="361"/>
        <v>27</v>
      </c>
      <c r="C4630" s="3">
        <f t="shared" si="362"/>
        <v>12</v>
      </c>
      <c r="D4630" s="3">
        <f t="shared" si="363"/>
        <v>2020</v>
      </c>
      <c r="E4630" s="4">
        <v>18.724999999999998</v>
      </c>
      <c r="F4630" s="4">
        <v>17.345833333333335</v>
      </c>
      <c r="G4630" s="4">
        <f t="shared" si="364"/>
        <v>18.035416666666666</v>
      </c>
      <c r="H4630" s="4">
        <v>12.612</v>
      </c>
      <c r="I4630" s="3">
        <v>20</v>
      </c>
      <c r="J4630" s="4">
        <f t="shared" ca="1" si="360"/>
        <v>8.0354166666666664</v>
      </c>
      <c r="K4630" s="5">
        <v>3.2911142406841924</v>
      </c>
      <c r="L4630" s="166">
        <v>0</v>
      </c>
    </row>
    <row r="4631" spans="1:12" x14ac:dyDescent="0.25">
      <c r="A4631" s="2">
        <v>44193</v>
      </c>
      <c r="B4631" s="3">
        <f t="shared" si="361"/>
        <v>28</v>
      </c>
      <c r="C4631" s="3">
        <f t="shared" si="362"/>
        <v>12</v>
      </c>
      <c r="D4631" s="3">
        <f t="shared" si="363"/>
        <v>2020</v>
      </c>
      <c r="E4631" s="4">
        <v>18.070833333333329</v>
      </c>
      <c r="F4631" s="4">
        <v>16.849999999999998</v>
      </c>
      <c r="G4631" s="4">
        <f t="shared" si="364"/>
        <v>17.460416666666664</v>
      </c>
      <c r="H4631" s="4">
        <v>15.196</v>
      </c>
      <c r="I4631" s="3">
        <v>9.4</v>
      </c>
      <c r="J4631" s="4">
        <f t="shared" ca="1" si="360"/>
        <v>7.4604166666666636</v>
      </c>
      <c r="K4631" s="5">
        <v>3.6109529387362524</v>
      </c>
      <c r="L4631" s="166">
        <v>0</v>
      </c>
    </row>
    <row r="4632" spans="1:12" x14ac:dyDescent="0.25">
      <c r="A4632" s="2">
        <v>44194</v>
      </c>
      <c r="B4632" s="3">
        <f t="shared" si="361"/>
        <v>29</v>
      </c>
      <c r="C4632" s="3">
        <f t="shared" si="362"/>
        <v>12</v>
      </c>
      <c r="D4632" s="3">
        <f t="shared" si="363"/>
        <v>2020</v>
      </c>
      <c r="E4632" s="4">
        <v>19.537499999999998</v>
      </c>
      <c r="F4632" s="4">
        <v>17.675000000000001</v>
      </c>
      <c r="G4632" s="4">
        <f t="shared" si="364"/>
        <v>18.606249999999999</v>
      </c>
      <c r="H4632" s="4">
        <v>20.126000000000005</v>
      </c>
      <c r="I4632" s="3">
        <v>35.6</v>
      </c>
      <c r="J4632" s="4">
        <f t="shared" ca="1" si="360"/>
        <v>8.6062499999999993</v>
      </c>
      <c r="K4632" s="5">
        <v>4.8016273608736517</v>
      </c>
      <c r="L4632" s="166">
        <v>0</v>
      </c>
    </row>
    <row r="4633" spans="1:12" x14ac:dyDescent="0.25">
      <c r="A4633" s="2">
        <v>44195</v>
      </c>
      <c r="B4633" s="3">
        <f t="shared" si="361"/>
        <v>30</v>
      </c>
      <c r="C4633" s="3">
        <f t="shared" si="362"/>
        <v>12</v>
      </c>
      <c r="D4633" s="3">
        <f t="shared" si="363"/>
        <v>2020</v>
      </c>
      <c r="E4633" s="4">
        <v>21.245833333333334</v>
      </c>
      <c r="F4633" s="4">
        <v>19.916666666666671</v>
      </c>
      <c r="G4633" s="4">
        <f t="shared" si="364"/>
        <v>20.581250000000004</v>
      </c>
      <c r="H4633" s="4">
        <v>27.386899999999997</v>
      </c>
      <c r="I4633" s="3">
        <v>0.4</v>
      </c>
      <c r="J4633" s="4">
        <f t="shared" ca="1" si="360"/>
        <v>10.581250000000002</v>
      </c>
      <c r="K4633" s="5">
        <v>6.8843631258466189</v>
      </c>
      <c r="L4633" s="166">
        <v>0</v>
      </c>
    </row>
    <row r="4634" spans="1:12" x14ac:dyDescent="0.25">
      <c r="A4634" s="2">
        <v>44196</v>
      </c>
      <c r="B4634" s="3">
        <f t="shared" si="361"/>
        <v>31</v>
      </c>
      <c r="C4634" s="3">
        <f t="shared" si="362"/>
        <v>12</v>
      </c>
      <c r="D4634" s="3">
        <f t="shared" si="363"/>
        <v>2020</v>
      </c>
      <c r="E4634" s="4">
        <v>21.916666666666668</v>
      </c>
      <c r="F4634" s="4">
        <v>20.399999999999999</v>
      </c>
      <c r="G4634" s="4">
        <f t="shared" si="364"/>
        <v>21.158333333333331</v>
      </c>
      <c r="H4634" s="4">
        <v>21.071400000000001</v>
      </c>
      <c r="I4634" s="3">
        <v>1.7999999999999998</v>
      </c>
      <c r="J4634" s="4">
        <f t="shared" ca="1" si="360"/>
        <v>11.158333333333333</v>
      </c>
      <c r="K4634" s="5">
        <v>5.9615025323011563</v>
      </c>
      <c r="L4634" s="166">
        <v>0</v>
      </c>
    </row>
    <row r="4635" spans="1:12" x14ac:dyDescent="0.25">
      <c r="A4635" s="2">
        <v>44197</v>
      </c>
      <c r="B4635" s="3">
        <f t="shared" si="361"/>
        <v>1</v>
      </c>
      <c r="C4635" s="3">
        <f t="shared" si="362"/>
        <v>1</v>
      </c>
      <c r="D4635" s="3">
        <f t="shared" si="363"/>
        <v>2021</v>
      </c>
      <c r="E4635" s="4">
        <v>18.950000000000003</v>
      </c>
      <c r="F4635" s="4">
        <v>17.412500000000005</v>
      </c>
      <c r="G4635" s="4">
        <f t="shared" si="364"/>
        <v>18.181250000000006</v>
      </c>
      <c r="H4635" s="4">
        <v>24.785700000000002</v>
      </c>
      <c r="I4635" s="3">
        <v>0</v>
      </c>
      <c r="J4635" s="4">
        <f t="shared" ca="1" si="360"/>
        <v>8.1812500000000039</v>
      </c>
      <c r="K4635" s="5">
        <v>6.415760360086213</v>
      </c>
      <c r="L4635" s="167">
        <v>0</v>
      </c>
    </row>
    <row r="4636" spans="1:12" x14ac:dyDescent="0.25">
      <c r="A4636" s="2">
        <v>44198</v>
      </c>
      <c r="B4636" s="3">
        <f t="shared" si="361"/>
        <v>2</v>
      </c>
      <c r="C4636" s="3">
        <f t="shared" si="362"/>
        <v>1</v>
      </c>
      <c r="D4636" s="3">
        <f t="shared" si="363"/>
        <v>2021</v>
      </c>
      <c r="E4636" s="4">
        <v>18.887499999999999</v>
      </c>
      <c r="F4636" s="4">
        <v>17.049999999999997</v>
      </c>
      <c r="G4636" s="4">
        <f t="shared" si="364"/>
        <v>17.96875</v>
      </c>
      <c r="H4636" s="4">
        <v>28.050000000000004</v>
      </c>
      <c r="I4636" s="3">
        <v>0</v>
      </c>
      <c r="J4636" s="4">
        <f t="shared" ca="1" si="360"/>
        <v>7.9687499999999982</v>
      </c>
      <c r="K4636" s="5">
        <v>7.3765124506203037</v>
      </c>
      <c r="L4636" s="167">
        <v>0</v>
      </c>
    </row>
    <row r="4637" spans="1:12" x14ac:dyDescent="0.25">
      <c r="A4637" s="2">
        <v>44199</v>
      </c>
      <c r="B4637" s="3">
        <f t="shared" si="361"/>
        <v>3</v>
      </c>
      <c r="C4637" s="3">
        <f t="shared" si="362"/>
        <v>1</v>
      </c>
      <c r="D4637" s="3">
        <f t="shared" si="363"/>
        <v>2021</v>
      </c>
      <c r="E4637" s="4">
        <v>18.512499999999999</v>
      </c>
      <c r="F4637" s="4">
        <v>17.008333333333336</v>
      </c>
      <c r="G4637" s="4">
        <f t="shared" si="364"/>
        <v>17.760416666666668</v>
      </c>
      <c r="H4637" s="4">
        <v>28.465799999999994</v>
      </c>
      <c r="I4637" s="3">
        <v>0</v>
      </c>
      <c r="J4637" s="4">
        <f t="shared" ca="1" si="360"/>
        <v>7.7604166666666679</v>
      </c>
      <c r="K4637" s="5">
        <v>7.0424197544167679</v>
      </c>
      <c r="L4637" s="167">
        <v>0</v>
      </c>
    </row>
    <row r="4638" spans="1:12" x14ac:dyDescent="0.25">
      <c r="A4638" s="2">
        <v>44200</v>
      </c>
      <c r="B4638" s="3">
        <f t="shared" si="361"/>
        <v>4</v>
      </c>
      <c r="C4638" s="3">
        <f t="shared" si="362"/>
        <v>1</v>
      </c>
      <c r="D4638" s="3">
        <f t="shared" si="363"/>
        <v>2021</v>
      </c>
      <c r="E4638" s="4">
        <v>19.574999999999999</v>
      </c>
      <c r="F4638" s="4">
        <v>18.170833333333334</v>
      </c>
      <c r="G4638" s="4">
        <f t="shared" si="364"/>
        <v>18.872916666666669</v>
      </c>
      <c r="H4638" s="4">
        <v>27.713099999999994</v>
      </c>
      <c r="I4638" s="3">
        <v>0</v>
      </c>
      <c r="J4638" s="4">
        <f t="shared" ca="1" si="360"/>
        <v>8.8729166666666668</v>
      </c>
      <c r="K4638" s="5">
        <v>7.2689513669877375</v>
      </c>
      <c r="L4638" s="167">
        <v>0</v>
      </c>
    </row>
    <row r="4639" spans="1:12" x14ac:dyDescent="0.25">
      <c r="A4639" s="2">
        <v>44201</v>
      </c>
      <c r="B4639" s="3">
        <f t="shared" si="361"/>
        <v>5</v>
      </c>
      <c r="C4639" s="3">
        <f t="shared" si="362"/>
        <v>1</v>
      </c>
      <c r="D4639" s="3">
        <f t="shared" si="363"/>
        <v>2021</v>
      </c>
      <c r="E4639" s="4">
        <v>20.308333333333334</v>
      </c>
      <c r="F4639" s="4">
        <v>19.291666666666668</v>
      </c>
      <c r="G4639" s="4">
        <f t="shared" si="364"/>
        <v>19.8</v>
      </c>
      <c r="H4639" s="4">
        <v>13.0198</v>
      </c>
      <c r="I4639" s="3">
        <v>16</v>
      </c>
      <c r="J4639" s="4">
        <f t="shared" ca="1" si="360"/>
        <v>9.8000000000000007</v>
      </c>
      <c r="K4639" s="5">
        <v>3.6850981244360095</v>
      </c>
      <c r="L4639" s="167">
        <v>0</v>
      </c>
    </row>
    <row r="4640" spans="1:12" x14ac:dyDescent="0.25">
      <c r="A4640" s="2">
        <v>44202</v>
      </c>
      <c r="B4640" s="3">
        <f t="shared" si="361"/>
        <v>6</v>
      </c>
      <c r="C4640" s="3">
        <f t="shared" si="362"/>
        <v>1</v>
      </c>
      <c r="D4640" s="3">
        <f t="shared" si="363"/>
        <v>2021</v>
      </c>
      <c r="E4640" s="4">
        <v>21.145833333333336</v>
      </c>
      <c r="F4640" s="4">
        <v>20.083333333333332</v>
      </c>
      <c r="G4640" s="4">
        <f t="shared" si="364"/>
        <v>20.614583333333336</v>
      </c>
      <c r="H4640" s="4">
        <v>20.441100000000002</v>
      </c>
      <c r="I4640" s="3">
        <v>23</v>
      </c>
      <c r="J4640" s="4">
        <f t="shared" ca="1" si="360"/>
        <v>10.614583333333334</v>
      </c>
      <c r="K4640" s="5">
        <v>5.5000594460486898</v>
      </c>
      <c r="L4640" s="167">
        <v>0</v>
      </c>
    </row>
    <row r="4641" spans="1:12" x14ac:dyDescent="0.25">
      <c r="A4641" s="2">
        <v>44203</v>
      </c>
      <c r="B4641" s="3">
        <f t="shared" si="361"/>
        <v>7</v>
      </c>
      <c r="C4641" s="3">
        <f t="shared" si="362"/>
        <v>1</v>
      </c>
      <c r="D4641" s="3">
        <f t="shared" si="363"/>
        <v>2021</v>
      </c>
      <c r="E4641" s="4">
        <v>21.958333333333332</v>
      </c>
      <c r="F4641" s="4">
        <v>20.079166666666669</v>
      </c>
      <c r="G4641" s="4">
        <f t="shared" si="364"/>
        <v>21.018750000000001</v>
      </c>
      <c r="H4641" s="4">
        <v>21.931000000000001</v>
      </c>
      <c r="I4641" s="3">
        <v>7.2</v>
      </c>
      <c r="J4641" s="4">
        <f t="shared" ca="1" si="360"/>
        <v>11.018750000000001</v>
      </c>
      <c r="K4641" s="5">
        <v>6.0780256949181677</v>
      </c>
      <c r="L4641" s="167">
        <v>0</v>
      </c>
    </row>
    <row r="4642" spans="1:12" x14ac:dyDescent="0.25">
      <c r="A4642" s="2">
        <v>44204</v>
      </c>
      <c r="B4642" s="3">
        <f t="shared" si="361"/>
        <v>8</v>
      </c>
      <c r="C4642" s="3">
        <f t="shared" si="362"/>
        <v>1</v>
      </c>
      <c r="D4642" s="3">
        <f t="shared" si="363"/>
        <v>2021</v>
      </c>
      <c r="E4642" s="4">
        <v>22.212499999999995</v>
      </c>
      <c r="F4642" s="4">
        <v>20.829166666666662</v>
      </c>
      <c r="G4642" s="4">
        <f t="shared" si="364"/>
        <v>21.520833333333329</v>
      </c>
      <c r="H4642" s="4">
        <v>29.284500000000001</v>
      </c>
      <c r="I4642" s="3">
        <v>2.2000000000000002</v>
      </c>
      <c r="J4642" s="4">
        <f t="shared" ca="1" si="360"/>
        <v>11.520833333333329</v>
      </c>
      <c r="K4642" s="5">
        <v>8.1364884544956553</v>
      </c>
      <c r="L4642" s="167">
        <v>0</v>
      </c>
    </row>
    <row r="4643" spans="1:12" x14ac:dyDescent="0.25">
      <c r="A4643" s="2">
        <v>44205</v>
      </c>
      <c r="B4643" s="3">
        <f t="shared" si="361"/>
        <v>9</v>
      </c>
      <c r="C4643" s="3">
        <f t="shared" si="362"/>
        <v>1</v>
      </c>
      <c r="D4643" s="3">
        <f t="shared" si="363"/>
        <v>2021</v>
      </c>
      <c r="E4643" s="4">
        <v>21.645833333333332</v>
      </c>
      <c r="F4643" s="4">
        <v>20.112500000000001</v>
      </c>
      <c r="G4643" s="4">
        <f t="shared" si="364"/>
        <v>20.879166666666666</v>
      </c>
      <c r="H4643" s="4">
        <v>28.702600000000004</v>
      </c>
      <c r="I4643" s="3">
        <v>0</v>
      </c>
      <c r="J4643" s="4">
        <f t="shared" ca="1" si="360"/>
        <v>10.879166666666666</v>
      </c>
      <c r="K4643" s="5">
        <v>8.0444292925402436</v>
      </c>
      <c r="L4643" s="167">
        <v>0</v>
      </c>
    </row>
    <row r="4644" spans="1:12" x14ac:dyDescent="0.25">
      <c r="A4644" s="2">
        <v>44206</v>
      </c>
      <c r="B4644" s="3">
        <f t="shared" si="361"/>
        <v>10</v>
      </c>
      <c r="C4644" s="3">
        <f t="shared" si="362"/>
        <v>1</v>
      </c>
      <c r="D4644" s="3">
        <f t="shared" si="363"/>
        <v>2021</v>
      </c>
      <c r="E4644" s="4">
        <v>21.895833333333332</v>
      </c>
      <c r="F4644" s="4">
        <v>20.470833333333335</v>
      </c>
      <c r="G4644" s="4">
        <f t="shared" si="364"/>
        <v>21.183333333333334</v>
      </c>
      <c r="H4644" s="4">
        <v>24.130100000000002</v>
      </c>
      <c r="I4644" s="3">
        <v>9.1999999999999993</v>
      </c>
      <c r="J4644" s="4">
        <f t="shared" ca="1" si="360"/>
        <v>11.183333333333334</v>
      </c>
      <c r="K4644" s="5">
        <v>6.3215750888637734</v>
      </c>
      <c r="L4644" s="167">
        <v>0</v>
      </c>
    </row>
    <row r="4645" spans="1:12" x14ac:dyDescent="0.25">
      <c r="A4645" s="2">
        <v>44207</v>
      </c>
      <c r="B4645" s="3">
        <f t="shared" si="361"/>
        <v>11</v>
      </c>
      <c r="C4645" s="3">
        <f t="shared" si="362"/>
        <v>1</v>
      </c>
      <c r="D4645" s="3">
        <f t="shared" si="363"/>
        <v>2021</v>
      </c>
      <c r="E4645" s="4">
        <v>23.25</v>
      </c>
      <c r="F4645" s="4">
        <v>21.941666666666663</v>
      </c>
      <c r="G4645" s="4">
        <f t="shared" si="364"/>
        <v>22.595833333333331</v>
      </c>
      <c r="H4645" s="4">
        <v>28.461399999999998</v>
      </c>
      <c r="I4645" s="3">
        <v>0</v>
      </c>
      <c r="J4645" s="4">
        <f t="shared" ca="1" si="360"/>
        <v>12.595833333333331</v>
      </c>
      <c r="K4645" s="5">
        <v>7.8178022499526767</v>
      </c>
      <c r="L4645" s="167">
        <v>0</v>
      </c>
    </row>
    <row r="4646" spans="1:12" x14ac:dyDescent="0.25">
      <c r="A4646" s="2">
        <v>44208</v>
      </c>
      <c r="B4646" s="3">
        <f t="shared" si="361"/>
        <v>12</v>
      </c>
      <c r="C4646" s="3">
        <f t="shared" si="362"/>
        <v>1</v>
      </c>
      <c r="D4646" s="3">
        <f t="shared" si="363"/>
        <v>2021</v>
      </c>
      <c r="E4646" s="4">
        <v>21.904166666666669</v>
      </c>
      <c r="F4646" s="4">
        <v>20.641666666666662</v>
      </c>
      <c r="G4646" s="4">
        <f t="shared" si="364"/>
        <v>21.272916666666667</v>
      </c>
      <c r="H4646" s="4">
        <v>21.309200000000001</v>
      </c>
      <c r="I4646" s="3">
        <v>19.399999999999999</v>
      </c>
      <c r="J4646" s="4">
        <f t="shared" ca="1" si="360"/>
        <v>11.272916666666665</v>
      </c>
      <c r="K4646" s="5">
        <v>5.8447123567717734</v>
      </c>
      <c r="L4646" s="167">
        <v>0</v>
      </c>
    </row>
    <row r="4647" spans="1:12" x14ac:dyDescent="0.25">
      <c r="A4647" s="2">
        <v>44209</v>
      </c>
      <c r="B4647" s="3">
        <f t="shared" si="361"/>
        <v>13</v>
      </c>
      <c r="C4647" s="3">
        <f t="shared" si="362"/>
        <v>1</v>
      </c>
      <c r="D4647" s="3">
        <f t="shared" si="363"/>
        <v>2021</v>
      </c>
      <c r="E4647" s="4">
        <v>19.495833333333334</v>
      </c>
      <c r="F4647" s="4">
        <v>18.766666666666666</v>
      </c>
      <c r="G4647" s="4">
        <f t="shared" si="364"/>
        <v>19.131250000000001</v>
      </c>
      <c r="H4647" s="4">
        <v>11.803800000000001</v>
      </c>
      <c r="I4647" s="3">
        <v>0.2</v>
      </c>
      <c r="J4647" s="4">
        <f t="shared" ca="1" si="360"/>
        <v>9.1312499999999996</v>
      </c>
      <c r="K4647" s="5">
        <v>3.1889121072710003</v>
      </c>
      <c r="L4647" s="167">
        <v>0</v>
      </c>
    </row>
    <row r="4648" spans="1:12" x14ac:dyDescent="0.25">
      <c r="A4648" s="2">
        <v>44210</v>
      </c>
      <c r="B4648" s="3">
        <f t="shared" si="361"/>
        <v>14</v>
      </c>
      <c r="C4648" s="3">
        <f t="shared" si="362"/>
        <v>1</v>
      </c>
      <c r="D4648" s="3">
        <f t="shared" si="363"/>
        <v>2021</v>
      </c>
      <c r="E4648" s="4">
        <v>19.070833333333336</v>
      </c>
      <c r="F4648" s="4">
        <v>17.708333333333332</v>
      </c>
      <c r="G4648" s="4">
        <f t="shared" si="364"/>
        <v>18.389583333333334</v>
      </c>
      <c r="H4648" s="4">
        <v>21.249999999999996</v>
      </c>
      <c r="I4648" s="3">
        <v>0</v>
      </c>
      <c r="J4648" s="4">
        <f t="shared" ca="1" si="360"/>
        <v>8.3895833333333343</v>
      </c>
      <c r="K4648" s="5">
        <v>5.4725822852831101</v>
      </c>
      <c r="L4648" s="167">
        <v>0</v>
      </c>
    </row>
    <row r="4649" spans="1:12" x14ac:dyDescent="0.25">
      <c r="A4649" s="2">
        <v>44211</v>
      </c>
      <c r="B4649" s="3">
        <f t="shared" si="361"/>
        <v>15</v>
      </c>
      <c r="C4649" s="3">
        <f t="shared" si="362"/>
        <v>1</v>
      </c>
      <c r="D4649" s="3">
        <f t="shared" si="363"/>
        <v>2021</v>
      </c>
      <c r="E4649" s="4">
        <v>20.137500000000003</v>
      </c>
      <c r="F4649" s="4">
        <v>18.795833333333334</v>
      </c>
      <c r="G4649" s="4">
        <f t="shared" si="364"/>
        <v>19.466666666666669</v>
      </c>
      <c r="H4649" s="4">
        <v>26.941200000000006</v>
      </c>
      <c r="I4649" s="3">
        <v>0</v>
      </c>
      <c r="J4649" s="4">
        <f t="shared" ca="1" si="360"/>
        <v>9.4666666666666686</v>
      </c>
      <c r="K4649" s="5">
        <v>6.3838819175115971</v>
      </c>
      <c r="L4649" s="167">
        <v>0</v>
      </c>
    </row>
    <row r="4650" spans="1:12" x14ac:dyDescent="0.25">
      <c r="A4650" s="2">
        <v>44212</v>
      </c>
      <c r="B4650" s="3">
        <f t="shared" si="361"/>
        <v>16</v>
      </c>
      <c r="C4650" s="3">
        <f t="shared" si="362"/>
        <v>1</v>
      </c>
      <c r="D4650" s="3">
        <f t="shared" si="363"/>
        <v>2021</v>
      </c>
      <c r="E4650" s="4">
        <v>21.187500000000004</v>
      </c>
      <c r="F4650" s="4">
        <v>19.995833333333341</v>
      </c>
      <c r="G4650" s="4">
        <f t="shared" si="364"/>
        <v>20.591666666666672</v>
      </c>
      <c r="H4650" s="4">
        <v>18.680799999999998</v>
      </c>
      <c r="I4650" s="3">
        <v>9.1999999999999993</v>
      </c>
      <c r="J4650" s="4">
        <f t="shared" ca="1" si="360"/>
        <v>10.591666666666672</v>
      </c>
      <c r="K4650" s="5">
        <v>5.0098807119026265</v>
      </c>
      <c r="L4650" s="167">
        <v>0</v>
      </c>
    </row>
    <row r="4651" spans="1:12" x14ac:dyDescent="0.25">
      <c r="A4651" s="2">
        <v>44213</v>
      </c>
      <c r="B4651" s="3">
        <f t="shared" si="361"/>
        <v>17</v>
      </c>
      <c r="C4651" s="3">
        <f t="shared" si="362"/>
        <v>1</v>
      </c>
      <c r="D4651" s="3">
        <f t="shared" si="363"/>
        <v>2021</v>
      </c>
      <c r="E4651" s="4">
        <v>20.133333333333333</v>
      </c>
      <c r="F4651" s="4">
        <v>19.320833333333333</v>
      </c>
      <c r="G4651" s="4">
        <f t="shared" si="364"/>
        <v>19.727083333333333</v>
      </c>
      <c r="H4651" s="4">
        <v>13.188800000000001</v>
      </c>
      <c r="I4651" s="3">
        <v>9.1999999999999993</v>
      </c>
      <c r="J4651" s="4">
        <f t="shared" ca="1" si="360"/>
        <v>9.7270833333333329</v>
      </c>
      <c r="K4651" s="5">
        <v>3.4031036461082622</v>
      </c>
      <c r="L4651" s="167">
        <v>0</v>
      </c>
    </row>
    <row r="4652" spans="1:12" x14ac:dyDescent="0.25">
      <c r="A4652" s="2">
        <v>44214</v>
      </c>
      <c r="B4652" s="3">
        <f t="shared" si="361"/>
        <v>18</v>
      </c>
      <c r="C4652" s="3">
        <f t="shared" si="362"/>
        <v>1</v>
      </c>
      <c r="D4652" s="3">
        <f t="shared" si="363"/>
        <v>2021</v>
      </c>
      <c r="E4652" s="4">
        <v>18.100000000000005</v>
      </c>
      <c r="F4652" s="4">
        <v>17.154166666666669</v>
      </c>
      <c r="G4652" s="4">
        <f t="shared" si="364"/>
        <v>17.627083333333339</v>
      </c>
      <c r="H4652" s="4">
        <v>11.6808</v>
      </c>
      <c r="I4652" s="3">
        <v>1.4</v>
      </c>
      <c r="J4652" s="4">
        <f t="shared" ca="1" si="360"/>
        <v>7.6270833333333368</v>
      </c>
      <c r="K4652" s="5">
        <v>2.9403768722135202</v>
      </c>
      <c r="L4652" s="167">
        <v>0</v>
      </c>
    </row>
    <row r="4653" spans="1:12" x14ac:dyDescent="0.25">
      <c r="A4653" s="2">
        <v>44215</v>
      </c>
      <c r="B4653" s="3">
        <f t="shared" si="361"/>
        <v>19</v>
      </c>
      <c r="C4653" s="3">
        <f t="shared" si="362"/>
        <v>1</v>
      </c>
      <c r="D4653" s="3">
        <f t="shared" si="363"/>
        <v>2021</v>
      </c>
      <c r="E4653" s="4">
        <v>15.845833333333326</v>
      </c>
      <c r="F4653" s="4">
        <v>14.933333333333332</v>
      </c>
      <c r="G4653" s="4">
        <f t="shared" si="364"/>
        <v>15.389583333333329</v>
      </c>
      <c r="H4653" s="4">
        <v>10.095499999999998</v>
      </c>
      <c r="I4653" s="3">
        <v>4.2</v>
      </c>
      <c r="J4653" s="4">
        <f t="shared" ca="1" si="360"/>
        <v>5.389583333333329</v>
      </c>
      <c r="K4653" s="5">
        <v>2.4150529571489563</v>
      </c>
      <c r="L4653" s="167">
        <v>0</v>
      </c>
    </row>
    <row r="4654" spans="1:12" x14ac:dyDescent="0.25">
      <c r="A4654" s="2">
        <v>44216</v>
      </c>
      <c r="B4654" s="3">
        <f t="shared" si="361"/>
        <v>20</v>
      </c>
      <c r="C4654" s="3">
        <f t="shared" si="362"/>
        <v>1</v>
      </c>
      <c r="D4654" s="3">
        <f t="shared" si="363"/>
        <v>2021</v>
      </c>
      <c r="E4654" s="4">
        <v>17.120833333333334</v>
      </c>
      <c r="F4654" s="4">
        <v>16.691666666666666</v>
      </c>
      <c r="G4654" s="4">
        <f t="shared" si="364"/>
        <v>16.90625</v>
      </c>
      <c r="H4654" s="4">
        <v>6.4639999999999977</v>
      </c>
      <c r="I4654" s="3">
        <v>54.800000000000004</v>
      </c>
      <c r="J4654" s="4">
        <f t="shared" ca="1" si="360"/>
        <v>6.90625</v>
      </c>
      <c r="K4654" s="5">
        <v>1.5039145456899219</v>
      </c>
      <c r="L4654" s="167">
        <v>0</v>
      </c>
    </row>
    <row r="4655" spans="1:12" x14ac:dyDescent="0.25">
      <c r="A4655" s="2">
        <v>44217</v>
      </c>
      <c r="B4655" s="3">
        <f t="shared" si="361"/>
        <v>21</v>
      </c>
      <c r="C4655" s="3">
        <f t="shared" si="362"/>
        <v>1</v>
      </c>
      <c r="D4655" s="3">
        <f t="shared" si="363"/>
        <v>2021</v>
      </c>
      <c r="E4655" s="4">
        <v>17.525000000000002</v>
      </c>
      <c r="F4655" s="4">
        <v>16.954166666666669</v>
      </c>
      <c r="G4655" s="4">
        <f t="shared" si="364"/>
        <v>17.239583333333336</v>
      </c>
      <c r="H4655" s="4">
        <v>6.6509999999999998</v>
      </c>
      <c r="I4655" s="3">
        <v>43.599999999999994</v>
      </c>
      <c r="J4655" s="4">
        <f t="shared" ca="1" si="360"/>
        <v>7.2395833333333357</v>
      </c>
      <c r="K4655" s="5">
        <v>1.6049371245199497</v>
      </c>
      <c r="L4655" s="167">
        <v>0</v>
      </c>
    </row>
    <row r="4656" spans="1:12" x14ac:dyDescent="0.25">
      <c r="A4656" s="2">
        <v>44218</v>
      </c>
      <c r="B4656" s="3">
        <f t="shared" si="361"/>
        <v>22</v>
      </c>
      <c r="C4656" s="3">
        <f t="shared" si="362"/>
        <v>1</v>
      </c>
      <c r="D4656" s="3">
        <f t="shared" si="363"/>
        <v>2021</v>
      </c>
      <c r="E4656" s="4">
        <v>18.641666666666669</v>
      </c>
      <c r="F4656" s="4">
        <v>17.779166666666665</v>
      </c>
      <c r="G4656" s="4">
        <f t="shared" si="364"/>
        <v>18.210416666666667</v>
      </c>
      <c r="H4656" s="4">
        <v>19.692</v>
      </c>
      <c r="I4656" s="3">
        <v>5.2</v>
      </c>
      <c r="J4656" s="4">
        <f t="shared" ca="1" si="360"/>
        <v>8.2104166666666671</v>
      </c>
      <c r="K4656" s="5">
        <v>4.61825842130167</v>
      </c>
      <c r="L4656" s="167">
        <v>0</v>
      </c>
    </row>
    <row r="4657" spans="1:12" x14ac:dyDescent="0.25">
      <c r="A4657" s="2">
        <v>44219</v>
      </c>
      <c r="B4657" s="3">
        <f t="shared" si="361"/>
        <v>23</v>
      </c>
      <c r="C4657" s="3">
        <f t="shared" si="362"/>
        <v>1</v>
      </c>
      <c r="D4657" s="3">
        <f t="shared" si="363"/>
        <v>2021</v>
      </c>
      <c r="E4657" s="4">
        <v>19.820833333333329</v>
      </c>
      <c r="F4657" s="4">
        <v>18.304166666666667</v>
      </c>
      <c r="G4657" s="4">
        <f t="shared" si="364"/>
        <v>19.0625</v>
      </c>
      <c r="H4657" s="4">
        <v>21.002400000000002</v>
      </c>
      <c r="I4657" s="3">
        <v>9</v>
      </c>
      <c r="J4657" s="4">
        <f t="shared" ca="1" si="360"/>
        <v>9.0624999999999982</v>
      </c>
      <c r="K4657" s="5">
        <v>5.1284165975045628</v>
      </c>
      <c r="L4657" s="167">
        <v>0</v>
      </c>
    </row>
    <row r="4658" spans="1:12" x14ac:dyDescent="0.25">
      <c r="A4658" s="2">
        <v>44220</v>
      </c>
      <c r="B4658" s="3">
        <f t="shared" si="361"/>
        <v>24</v>
      </c>
      <c r="C4658" s="3">
        <f t="shared" si="362"/>
        <v>1</v>
      </c>
      <c r="D4658" s="3">
        <f t="shared" si="363"/>
        <v>2021</v>
      </c>
      <c r="E4658" s="4">
        <v>19.804166666666671</v>
      </c>
      <c r="F4658" s="4">
        <v>18.341666666666665</v>
      </c>
      <c r="G4658" s="4">
        <f t="shared" si="364"/>
        <v>19.072916666666668</v>
      </c>
      <c r="H4658" s="4">
        <v>17.870100000000001</v>
      </c>
      <c r="I4658" s="3">
        <v>1.7999999999999998</v>
      </c>
      <c r="J4658" s="4">
        <f t="shared" ca="1" si="360"/>
        <v>9.0729166666666679</v>
      </c>
      <c r="K4658" s="5">
        <v>4.4707331889259674</v>
      </c>
      <c r="L4658" s="167">
        <v>0</v>
      </c>
    </row>
    <row r="4659" spans="1:12" x14ac:dyDescent="0.25">
      <c r="A4659" s="2">
        <v>44221</v>
      </c>
      <c r="B4659" s="3">
        <f t="shared" si="361"/>
        <v>25</v>
      </c>
      <c r="C4659" s="3">
        <f t="shared" si="362"/>
        <v>1</v>
      </c>
      <c r="D4659" s="3">
        <f t="shared" si="363"/>
        <v>2021</v>
      </c>
      <c r="E4659" s="4">
        <v>19.216666666666665</v>
      </c>
      <c r="F4659" s="4">
        <v>18.045833333333334</v>
      </c>
      <c r="G4659" s="4">
        <f t="shared" si="364"/>
        <v>18.631250000000001</v>
      </c>
      <c r="H4659" s="4">
        <v>12.8172</v>
      </c>
      <c r="I4659" s="3">
        <v>33.4</v>
      </c>
      <c r="J4659" s="4">
        <f t="shared" ca="1" si="360"/>
        <v>8.6312499999999996</v>
      </c>
      <c r="K4659" s="5">
        <v>2.9943761963574302</v>
      </c>
      <c r="L4659" s="167">
        <v>0</v>
      </c>
    </row>
    <row r="4660" spans="1:12" x14ac:dyDescent="0.25">
      <c r="A4660" s="2">
        <v>44222</v>
      </c>
      <c r="B4660" s="3">
        <f t="shared" si="361"/>
        <v>26</v>
      </c>
      <c r="C4660" s="3">
        <f t="shared" si="362"/>
        <v>1</v>
      </c>
      <c r="D4660" s="3">
        <f t="shared" si="363"/>
        <v>2021</v>
      </c>
      <c r="E4660" s="4">
        <v>20.212500000000002</v>
      </c>
      <c r="F4660" s="4">
        <v>18.791666666666668</v>
      </c>
      <c r="G4660" s="4">
        <f t="shared" si="364"/>
        <v>19.502083333333335</v>
      </c>
      <c r="H4660" s="4">
        <v>14.142099999999999</v>
      </c>
      <c r="I4660" s="3">
        <v>12.4</v>
      </c>
      <c r="J4660" s="4">
        <f t="shared" ca="1" si="360"/>
        <v>9.502083333333335</v>
      </c>
      <c r="K4660" s="5">
        <v>3.2265053559919754</v>
      </c>
      <c r="L4660" s="167">
        <v>0</v>
      </c>
    </row>
    <row r="4661" spans="1:12" x14ac:dyDescent="0.25">
      <c r="A4661" s="2">
        <v>44223</v>
      </c>
      <c r="B4661" s="3">
        <f t="shared" si="361"/>
        <v>27</v>
      </c>
      <c r="C4661" s="3">
        <f t="shared" si="362"/>
        <v>1</v>
      </c>
      <c r="D4661" s="3">
        <f t="shared" si="363"/>
        <v>2021</v>
      </c>
      <c r="E4661" s="4">
        <v>21.366666666666664</v>
      </c>
      <c r="F4661" s="4">
        <v>20.420833333333331</v>
      </c>
      <c r="G4661" s="4">
        <f t="shared" si="364"/>
        <v>20.893749999999997</v>
      </c>
      <c r="H4661" s="4">
        <v>17.646100000000001</v>
      </c>
      <c r="I4661" s="3">
        <v>0.2</v>
      </c>
      <c r="J4661" s="4">
        <f t="shared" ca="1" si="360"/>
        <v>10.893749999999997</v>
      </c>
      <c r="K4661" s="5">
        <v>4.5531094823940776</v>
      </c>
      <c r="L4661" s="167">
        <v>0</v>
      </c>
    </row>
    <row r="4662" spans="1:12" x14ac:dyDescent="0.25">
      <c r="A4662" s="2">
        <v>44224</v>
      </c>
      <c r="B4662" s="3">
        <f t="shared" si="361"/>
        <v>28</v>
      </c>
      <c r="C4662" s="3">
        <f t="shared" si="362"/>
        <v>1</v>
      </c>
      <c r="D4662" s="3">
        <f t="shared" si="363"/>
        <v>2021</v>
      </c>
      <c r="E4662" s="4">
        <v>19.762499999999999</v>
      </c>
      <c r="F4662" s="4">
        <v>18.86666666666666</v>
      </c>
      <c r="G4662" s="4">
        <f t="shared" si="364"/>
        <v>19.314583333333331</v>
      </c>
      <c r="H4662" s="4">
        <v>8.3809000000000022</v>
      </c>
      <c r="I4662" s="3">
        <v>23.800000000000004</v>
      </c>
      <c r="J4662" s="4">
        <f t="shared" ca="1" si="360"/>
        <v>9.3145833333333297</v>
      </c>
      <c r="K4662" s="5">
        <v>2.0202772221116838</v>
      </c>
      <c r="L4662" s="167">
        <v>0</v>
      </c>
    </row>
    <row r="4663" spans="1:12" x14ac:dyDescent="0.25">
      <c r="A4663" s="2">
        <v>44225</v>
      </c>
      <c r="B4663" s="3">
        <f t="shared" si="361"/>
        <v>29</v>
      </c>
      <c r="C4663" s="3">
        <f t="shared" si="362"/>
        <v>1</v>
      </c>
      <c r="D4663" s="3">
        <f t="shared" si="363"/>
        <v>2021</v>
      </c>
      <c r="E4663" s="4">
        <v>20.354166666666668</v>
      </c>
      <c r="F4663" s="4">
        <v>19.291666666666668</v>
      </c>
      <c r="G4663" s="4">
        <f t="shared" si="364"/>
        <v>19.822916666666668</v>
      </c>
      <c r="H4663" s="4">
        <v>15.613799999999998</v>
      </c>
      <c r="I4663" s="3">
        <v>21.000000000000004</v>
      </c>
      <c r="J4663" s="4">
        <f t="shared" ca="1" si="360"/>
        <v>9.8229166666666679</v>
      </c>
      <c r="K4663" s="5">
        <v>3.7765983434013179</v>
      </c>
      <c r="L4663" s="167">
        <v>0</v>
      </c>
    </row>
    <row r="4664" spans="1:12" x14ac:dyDescent="0.25">
      <c r="A4664" s="2">
        <v>44226</v>
      </c>
      <c r="B4664" s="3">
        <f t="shared" si="361"/>
        <v>30</v>
      </c>
      <c r="C4664" s="3">
        <f t="shared" si="362"/>
        <v>1</v>
      </c>
      <c r="D4664" s="3">
        <f t="shared" si="363"/>
        <v>2021</v>
      </c>
      <c r="E4664" s="4">
        <v>20.924999999999997</v>
      </c>
      <c r="F4664" s="4">
        <v>19.958333333333332</v>
      </c>
      <c r="G4664" s="4">
        <f t="shared" si="364"/>
        <v>20.441666666666663</v>
      </c>
      <c r="H4664" s="4">
        <v>17.415500000000005</v>
      </c>
      <c r="I4664" s="3">
        <v>12.599999999999998</v>
      </c>
      <c r="J4664" s="4">
        <f t="shared" ca="1" si="360"/>
        <v>10.441666666666665</v>
      </c>
      <c r="K4664" s="5">
        <v>4.4957588246536462</v>
      </c>
      <c r="L4664" s="167">
        <v>0</v>
      </c>
    </row>
    <row r="4665" spans="1:12" x14ac:dyDescent="0.25">
      <c r="A4665" s="2">
        <v>44227</v>
      </c>
      <c r="B4665" s="3">
        <f t="shared" si="361"/>
        <v>31</v>
      </c>
      <c r="C4665" s="3">
        <f t="shared" si="362"/>
        <v>1</v>
      </c>
      <c r="D4665" s="3">
        <f t="shared" si="363"/>
        <v>2021</v>
      </c>
      <c r="E4665" s="4">
        <v>19.675000000000001</v>
      </c>
      <c r="F4665" s="4">
        <v>18.645833333333332</v>
      </c>
      <c r="G4665" s="4">
        <f t="shared" si="364"/>
        <v>19.160416666666666</v>
      </c>
      <c r="H4665" s="4">
        <v>13.7613</v>
      </c>
      <c r="I4665" s="3">
        <v>13.8</v>
      </c>
      <c r="J4665" s="4">
        <f t="shared" ca="1" si="360"/>
        <v>9.1604166666666664</v>
      </c>
      <c r="K4665" s="5">
        <v>3.4749731201934755</v>
      </c>
      <c r="L4665" s="167">
        <v>0</v>
      </c>
    </row>
    <row r="4666" spans="1:12" x14ac:dyDescent="0.25">
      <c r="A4666" s="2">
        <v>44228</v>
      </c>
      <c r="B4666" s="3">
        <f t="shared" si="361"/>
        <v>1</v>
      </c>
      <c r="C4666" s="3">
        <f t="shared" si="362"/>
        <v>2</v>
      </c>
      <c r="D4666" s="3">
        <f t="shared" si="363"/>
        <v>2021</v>
      </c>
      <c r="E4666" s="4">
        <v>20.529166666666665</v>
      </c>
      <c r="F4666" s="4">
        <v>19.420833333333334</v>
      </c>
      <c r="G4666" s="4">
        <f t="shared" si="364"/>
        <v>19.975000000000001</v>
      </c>
      <c r="H4666" s="4">
        <v>20.546899999999997</v>
      </c>
      <c r="I4666" s="3">
        <v>7.2000000000000011</v>
      </c>
      <c r="J4666" s="4">
        <f t="shared" ca="1" si="360"/>
        <v>9.9749999999999996</v>
      </c>
      <c r="K4666" s="5">
        <v>5.4379040058438646</v>
      </c>
      <c r="L4666" s="168">
        <v>0</v>
      </c>
    </row>
    <row r="4667" spans="1:12" x14ac:dyDescent="0.25">
      <c r="A4667" s="2">
        <v>44229</v>
      </c>
      <c r="B4667" s="3">
        <f t="shared" si="361"/>
        <v>2</v>
      </c>
      <c r="C4667" s="3">
        <f t="shared" si="362"/>
        <v>2</v>
      </c>
      <c r="D4667" s="3">
        <f t="shared" si="363"/>
        <v>2021</v>
      </c>
      <c r="E4667" s="4">
        <v>22.487499999999997</v>
      </c>
      <c r="F4667" s="4">
        <v>21.045833333333331</v>
      </c>
      <c r="G4667" s="4">
        <f t="shared" si="364"/>
        <v>21.766666666666666</v>
      </c>
      <c r="H4667" s="4">
        <v>24.588100000000001</v>
      </c>
      <c r="I4667" s="3">
        <v>0</v>
      </c>
      <c r="J4667" s="4">
        <f t="shared" ca="1" si="360"/>
        <v>11.766666666666664</v>
      </c>
      <c r="K4667" s="5">
        <v>6.5707701487491956</v>
      </c>
      <c r="L4667" s="168">
        <v>0</v>
      </c>
    </row>
    <row r="4668" spans="1:12" x14ac:dyDescent="0.25">
      <c r="A4668" s="2">
        <v>44230</v>
      </c>
      <c r="B4668" s="3">
        <f t="shared" si="361"/>
        <v>3</v>
      </c>
      <c r="C4668" s="3">
        <f t="shared" si="362"/>
        <v>2</v>
      </c>
      <c r="D4668" s="3">
        <f t="shared" si="363"/>
        <v>2021</v>
      </c>
      <c r="E4668" s="4">
        <v>22.583333333333339</v>
      </c>
      <c r="F4668" s="4">
        <v>21.662499999999998</v>
      </c>
      <c r="G4668" s="4">
        <f t="shared" si="364"/>
        <v>22.122916666666669</v>
      </c>
      <c r="H4668" s="4">
        <v>18.042200000000001</v>
      </c>
      <c r="I4668" s="3">
        <v>0</v>
      </c>
      <c r="J4668" s="4">
        <f t="shared" ca="1" si="360"/>
        <v>12.122916666666669</v>
      </c>
      <c r="K4668" s="5">
        <v>4.945218823033513</v>
      </c>
      <c r="L4668" s="168">
        <v>0</v>
      </c>
    </row>
    <row r="4669" spans="1:12" x14ac:dyDescent="0.25">
      <c r="A4669" s="2">
        <v>44231</v>
      </c>
      <c r="B4669" s="3">
        <f t="shared" si="361"/>
        <v>4</v>
      </c>
      <c r="C4669" s="3">
        <f t="shared" si="362"/>
        <v>2</v>
      </c>
      <c r="D4669" s="3">
        <f t="shared" si="363"/>
        <v>2021</v>
      </c>
      <c r="E4669" s="4">
        <v>20.058333333333334</v>
      </c>
      <c r="F4669" s="4">
        <v>18.99583333333333</v>
      </c>
      <c r="G4669" s="4">
        <f t="shared" si="364"/>
        <v>19.52708333333333</v>
      </c>
      <c r="H4669" s="4">
        <v>14.035300000000001</v>
      </c>
      <c r="I4669" s="3">
        <v>29.2</v>
      </c>
      <c r="J4669" s="4">
        <f t="shared" ca="1" si="360"/>
        <v>9.5270833333333318</v>
      </c>
      <c r="K4669" s="5">
        <v>3.5537167535947876</v>
      </c>
      <c r="L4669" s="168">
        <v>0</v>
      </c>
    </row>
    <row r="4670" spans="1:12" x14ac:dyDescent="0.25">
      <c r="A4670" s="2">
        <v>44232</v>
      </c>
      <c r="B4670" s="3">
        <f t="shared" si="361"/>
        <v>5</v>
      </c>
      <c r="C4670" s="3">
        <f t="shared" si="362"/>
        <v>2</v>
      </c>
      <c r="D4670" s="3">
        <f t="shared" si="363"/>
        <v>2021</v>
      </c>
      <c r="E4670" s="4">
        <v>15.924999999999997</v>
      </c>
      <c r="F4670" s="4">
        <v>14.612499999999999</v>
      </c>
      <c r="G4670" s="4">
        <f t="shared" si="364"/>
        <v>15.268749999999997</v>
      </c>
      <c r="H4670" s="4">
        <v>26.867999999999999</v>
      </c>
      <c r="I4670" s="3">
        <v>0.4</v>
      </c>
      <c r="J4670" s="4">
        <f t="shared" ca="1" si="360"/>
        <v>5.268749999999998</v>
      </c>
      <c r="K4670" s="5">
        <v>6.2899398558004158</v>
      </c>
      <c r="L4670" s="168">
        <v>0</v>
      </c>
    </row>
    <row r="4671" spans="1:12" x14ac:dyDescent="0.25">
      <c r="A4671" s="2">
        <v>44233</v>
      </c>
      <c r="B4671" s="3">
        <f t="shared" si="361"/>
        <v>6</v>
      </c>
      <c r="C4671" s="3">
        <f t="shared" si="362"/>
        <v>2</v>
      </c>
      <c r="D4671" s="3">
        <f t="shared" si="363"/>
        <v>2021</v>
      </c>
      <c r="E4671" s="4">
        <v>16.349999999999998</v>
      </c>
      <c r="F4671" s="4">
        <v>14.825000000000001</v>
      </c>
      <c r="G4671" s="4">
        <f t="shared" si="364"/>
        <v>15.587499999999999</v>
      </c>
      <c r="H4671" s="4">
        <v>27.142000000000003</v>
      </c>
      <c r="I4671" s="3">
        <v>0</v>
      </c>
      <c r="J4671" s="4">
        <f t="shared" ca="1" si="360"/>
        <v>5.5874999999999995</v>
      </c>
      <c r="K4671" s="5">
        <v>6.7425925321071754</v>
      </c>
      <c r="L4671" s="168">
        <v>0</v>
      </c>
    </row>
    <row r="4672" spans="1:12" x14ac:dyDescent="0.25">
      <c r="A4672" s="2">
        <v>44234</v>
      </c>
      <c r="B4672" s="3">
        <f t="shared" si="361"/>
        <v>7</v>
      </c>
      <c r="C4672" s="3">
        <f t="shared" si="362"/>
        <v>2</v>
      </c>
      <c r="D4672" s="3">
        <f t="shared" si="363"/>
        <v>2021</v>
      </c>
      <c r="E4672" s="4">
        <v>18.474999999999998</v>
      </c>
      <c r="F4672" s="4">
        <v>16.7</v>
      </c>
      <c r="G4672" s="4">
        <f t="shared" si="364"/>
        <v>17.587499999999999</v>
      </c>
      <c r="H4672" s="4">
        <v>30.043700000000001</v>
      </c>
      <c r="I4672" s="3">
        <v>0</v>
      </c>
      <c r="J4672" s="4">
        <f t="shared" ca="1" si="360"/>
        <v>7.5874999999999986</v>
      </c>
      <c r="K4672" s="5">
        <v>7.8155000305644098</v>
      </c>
      <c r="L4672" s="168">
        <v>0</v>
      </c>
    </row>
    <row r="4673" spans="1:12" x14ac:dyDescent="0.25">
      <c r="A4673" s="2">
        <v>44235</v>
      </c>
      <c r="B4673" s="3">
        <f t="shared" si="361"/>
        <v>8</v>
      </c>
      <c r="C4673" s="3">
        <f t="shared" si="362"/>
        <v>2</v>
      </c>
      <c r="D4673" s="3">
        <f t="shared" si="363"/>
        <v>2021</v>
      </c>
      <c r="E4673" s="4">
        <v>18.991666666666667</v>
      </c>
      <c r="F4673" s="4">
        <v>17.212500000000002</v>
      </c>
      <c r="G4673" s="4">
        <f t="shared" si="364"/>
        <v>18.102083333333333</v>
      </c>
      <c r="H4673" s="4">
        <v>26.948999999999998</v>
      </c>
      <c r="I4673" s="3">
        <v>0.2</v>
      </c>
      <c r="J4673" s="4">
        <f t="shared" ca="1" si="360"/>
        <v>8.1020833333333346</v>
      </c>
      <c r="K4673" s="5">
        <v>6.9003153758330429</v>
      </c>
      <c r="L4673" s="168">
        <v>0</v>
      </c>
    </row>
    <row r="4674" spans="1:12" x14ac:dyDescent="0.25">
      <c r="A4674" s="2">
        <v>44236</v>
      </c>
      <c r="B4674" s="3">
        <f t="shared" si="361"/>
        <v>9</v>
      </c>
      <c r="C4674" s="3">
        <f t="shared" si="362"/>
        <v>2</v>
      </c>
      <c r="D4674" s="3">
        <f t="shared" si="363"/>
        <v>2021</v>
      </c>
      <c r="E4674" s="4">
        <v>18.750000000000004</v>
      </c>
      <c r="F4674" s="4">
        <v>17.391666666666666</v>
      </c>
      <c r="G4674" s="4">
        <f t="shared" si="364"/>
        <v>18.070833333333333</v>
      </c>
      <c r="H4674" s="4">
        <v>25.62609999999999</v>
      </c>
      <c r="I4674" s="3">
        <v>0</v>
      </c>
      <c r="J4674" s="4">
        <f t="shared" ref="J4674:J4737" ca="1" si="365">IF($J$2&gt;E4674,0, IF(F4674&gt;$J$2,((F4674-$J$2)+((E4674-F4674)/2)),((E4674-$J$2)^2/((E4674-F4674)))))</f>
        <v>8.0708333333333346</v>
      </c>
      <c r="K4674" s="5">
        <v>6.633916620947482</v>
      </c>
      <c r="L4674" s="168">
        <v>0</v>
      </c>
    </row>
    <row r="4675" spans="1:12" x14ac:dyDescent="0.25">
      <c r="A4675" s="2">
        <v>44237</v>
      </c>
      <c r="B4675" s="3">
        <f t="shared" ref="B4675:B4738" si="366">DAY(A4675)</f>
        <v>10</v>
      </c>
      <c r="C4675" s="3">
        <f t="shared" ref="C4675:C4738" si="367">MONTH(A4675)</f>
        <v>2</v>
      </c>
      <c r="D4675" s="3">
        <f t="shared" ref="D4675:D4738" si="368">YEAR(A4675)</f>
        <v>2021</v>
      </c>
      <c r="E4675" s="4">
        <v>18.870833333333334</v>
      </c>
      <c r="F4675" s="4">
        <v>17.162500000000001</v>
      </c>
      <c r="G4675" s="4">
        <f t="shared" ref="G4675:G4738" si="369">MEDIAN(E4675:F4675)</f>
        <v>18.016666666666666</v>
      </c>
      <c r="H4675" s="4">
        <v>27.404199999999999</v>
      </c>
      <c r="I4675" s="3">
        <v>0.8</v>
      </c>
      <c r="J4675" s="4">
        <f t="shared" ca="1" si="365"/>
        <v>8.0166666666666675</v>
      </c>
      <c r="K4675" s="5">
        <v>6.8060545400878985</v>
      </c>
      <c r="L4675" s="168">
        <v>0</v>
      </c>
    </row>
    <row r="4676" spans="1:12" x14ac:dyDescent="0.25">
      <c r="A4676" s="2">
        <v>44238</v>
      </c>
      <c r="B4676" s="3">
        <f t="shared" si="366"/>
        <v>11</v>
      </c>
      <c r="C4676" s="3">
        <f t="shared" si="367"/>
        <v>2</v>
      </c>
      <c r="D4676" s="3">
        <f t="shared" si="368"/>
        <v>2021</v>
      </c>
      <c r="E4676" s="4">
        <v>18.204166666666669</v>
      </c>
      <c r="F4676" s="4">
        <v>17.0625</v>
      </c>
      <c r="G4676" s="4">
        <f t="shared" si="369"/>
        <v>17.633333333333333</v>
      </c>
      <c r="H4676" s="4">
        <v>20.927499999999998</v>
      </c>
      <c r="I4676" s="3">
        <v>0.2</v>
      </c>
      <c r="J4676" s="4">
        <f t="shared" ca="1" si="365"/>
        <v>7.6333333333333346</v>
      </c>
      <c r="K4676" s="5">
        <v>5.086744969884065</v>
      </c>
      <c r="L4676" s="168">
        <v>0</v>
      </c>
    </row>
    <row r="4677" spans="1:12" x14ac:dyDescent="0.25">
      <c r="A4677" s="2">
        <v>44239</v>
      </c>
      <c r="B4677" s="3">
        <f t="shared" si="366"/>
        <v>12</v>
      </c>
      <c r="C4677" s="3">
        <f t="shared" si="367"/>
        <v>2</v>
      </c>
      <c r="D4677" s="3">
        <f t="shared" si="368"/>
        <v>2021</v>
      </c>
      <c r="E4677" s="4">
        <v>18.870833333333334</v>
      </c>
      <c r="F4677" s="4">
        <v>17.800000000000004</v>
      </c>
      <c r="G4677" s="4">
        <f t="shared" si="369"/>
        <v>18.335416666666667</v>
      </c>
      <c r="H4677" s="4">
        <v>10.655200000000001</v>
      </c>
      <c r="I4677" s="3">
        <v>0.2</v>
      </c>
      <c r="J4677" s="4">
        <f t="shared" ca="1" si="365"/>
        <v>8.3354166666666689</v>
      </c>
      <c r="K4677" s="5">
        <v>2.9233975679402451</v>
      </c>
      <c r="L4677" s="168">
        <v>0</v>
      </c>
    </row>
    <row r="4678" spans="1:12" x14ac:dyDescent="0.25">
      <c r="A4678" s="2">
        <v>44240</v>
      </c>
      <c r="B4678" s="3">
        <f t="shared" si="366"/>
        <v>13</v>
      </c>
      <c r="C4678" s="3">
        <f t="shared" si="367"/>
        <v>2</v>
      </c>
      <c r="D4678" s="3">
        <f t="shared" si="368"/>
        <v>2021</v>
      </c>
      <c r="E4678" s="4">
        <v>19.874999999999996</v>
      </c>
      <c r="F4678" s="4">
        <v>18.295833333333334</v>
      </c>
      <c r="G4678" s="4">
        <f t="shared" si="369"/>
        <v>19.085416666666667</v>
      </c>
      <c r="H4678" s="4">
        <v>20.092700000000001</v>
      </c>
      <c r="I4678" s="3">
        <v>1.8</v>
      </c>
      <c r="J4678" s="4">
        <f t="shared" ca="1" si="365"/>
        <v>9.0854166666666654</v>
      </c>
      <c r="K4678" s="5">
        <v>5.2454743078609045</v>
      </c>
      <c r="L4678" s="168">
        <v>0</v>
      </c>
    </row>
    <row r="4679" spans="1:12" x14ac:dyDescent="0.25">
      <c r="A4679" s="2">
        <v>44241</v>
      </c>
      <c r="B4679" s="3">
        <f t="shared" si="366"/>
        <v>14</v>
      </c>
      <c r="C4679" s="3">
        <f t="shared" si="367"/>
        <v>2</v>
      </c>
      <c r="D4679" s="3">
        <f t="shared" si="368"/>
        <v>2021</v>
      </c>
      <c r="E4679" s="4">
        <v>18.324999999999999</v>
      </c>
      <c r="F4679" s="4">
        <v>16.7</v>
      </c>
      <c r="G4679" s="4">
        <f t="shared" si="369"/>
        <v>17.512499999999999</v>
      </c>
      <c r="H4679" s="4">
        <v>15.804399999999999</v>
      </c>
      <c r="I4679" s="3">
        <v>22.2</v>
      </c>
      <c r="J4679" s="4">
        <f t="shared" ca="1" si="365"/>
        <v>7.5124999999999993</v>
      </c>
      <c r="K4679" s="5">
        <v>3.8834247912904241</v>
      </c>
      <c r="L4679" s="168">
        <v>0</v>
      </c>
    </row>
    <row r="4680" spans="1:12" x14ac:dyDescent="0.25">
      <c r="A4680" s="2">
        <v>44242</v>
      </c>
      <c r="B4680" s="3">
        <f t="shared" si="366"/>
        <v>15</v>
      </c>
      <c r="C4680" s="3">
        <f t="shared" si="367"/>
        <v>2</v>
      </c>
      <c r="D4680" s="3">
        <f t="shared" si="368"/>
        <v>2021</v>
      </c>
      <c r="E4680" s="4">
        <v>17.745833333333334</v>
      </c>
      <c r="F4680" s="4">
        <v>15.858333333333336</v>
      </c>
      <c r="G4680" s="4">
        <f t="shared" si="369"/>
        <v>16.802083333333336</v>
      </c>
      <c r="H4680" s="4">
        <v>20.203799999999994</v>
      </c>
      <c r="I4680" s="3">
        <v>10.399999999999999</v>
      </c>
      <c r="J4680" s="4">
        <f t="shared" ca="1" si="365"/>
        <v>6.8020833333333348</v>
      </c>
      <c r="K4680" s="5">
        <v>4.8594152176292145</v>
      </c>
      <c r="L4680" s="168">
        <v>0</v>
      </c>
    </row>
    <row r="4681" spans="1:12" x14ac:dyDescent="0.25">
      <c r="A4681" s="2">
        <v>44243</v>
      </c>
      <c r="B4681" s="3">
        <f t="shared" si="366"/>
        <v>16</v>
      </c>
      <c r="C4681" s="3">
        <f t="shared" si="367"/>
        <v>2</v>
      </c>
      <c r="D4681" s="3">
        <f t="shared" si="368"/>
        <v>2021</v>
      </c>
      <c r="E4681" s="4">
        <v>18.379166666666666</v>
      </c>
      <c r="F4681" s="4">
        <v>17.016666666666666</v>
      </c>
      <c r="G4681" s="4">
        <f t="shared" si="369"/>
        <v>17.697916666666664</v>
      </c>
      <c r="H4681" s="4">
        <v>20.369599999999998</v>
      </c>
      <c r="I4681" s="3">
        <v>0.4</v>
      </c>
      <c r="J4681" s="4">
        <f t="shared" ca="1" si="365"/>
        <v>7.6979166666666661</v>
      </c>
      <c r="K4681" s="5">
        <v>5.0278515814129383</v>
      </c>
      <c r="L4681" s="168">
        <v>0</v>
      </c>
    </row>
    <row r="4682" spans="1:12" x14ac:dyDescent="0.25">
      <c r="A4682" s="2">
        <v>44244</v>
      </c>
      <c r="B4682" s="3">
        <f t="shared" si="366"/>
        <v>17</v>
      </c>
      <c r="C4682" s="3">
        <f t="shared" si="367"/>
        <v>2</v>
      </c>
      <c r="D4682" s="3">
        <f t="shared" si="368"/>
        <v>2021</v>
      </c>
      <c r="E4682" s="4">
        <v>18.499999999999996</v>
      </c>
      <c r="F4682" s="4">
        <v>16.862499999999997</v>
      </c>
      <c r="G4682" s="4">
        <f t="shared" si="369"/>
        <v>17.681249999999999</v>
      </c>
      <c r="H4682" s="4">
        <v>27.525199999999998</v>
      </c>
      <c r="I4682" s="3">
        <v>0</v>
      </c>
      <c r="J4682" s="4">
        <f t="shared" ca="1" si="365"/>
        <v>7.6812499999999968</v>
      </c>
      <c r="K4682" s="5">
        <v>7.0360364152313828</v>
      </c>
      <c r="L4682" s="168">
        <v>0</v>
      </c>
    </row>
    <row r="4683" spans="1:12" x14ac:dyDescent="0.25">
      <c r="A4683" s="2">
        <v>44245</v>
      </c>
      <c r="B4683" s="3">
        <f t="shared" si="366"/>
        <v>18</v>
      </c>
      <c r="C4683" s="3">
        <f t="shared" si="367"/>
        <v>2</v>
      </c>
      <c r="D4683" s="3">
        <f t="shared" si="368"/>
        <v>2021</v>
      </c>
      <c r="E4683" s="4">
        <v>17.041666666666668</v>
      </c>
      <c r="F4683" s="4">
        <v>15.408333333333333</v>
      </c>
      <c r="G4683" s="4">
        <f t="shared" si="369"/>
        <v>16.225000000000001</v>
      </c>
      <c r="H4683" s="4">
        <v>20.843100000000003</v>
      </c>
      <c r="I4683" s="3">
        <v>0</v>
      </c>
      <c r="J4683" s="4">
        <f t="shared" ca="1" si="365"/>
        <v>6.2250000000000005</v>
      </c>
      <c r="K4683" s="5">
        <v>5.4238165400923286</v>
      </c>
      <c r="L4683" s="168">
        <v>0</v>
      </c>
    </row>
    <row r="4684" spans="1:12" x14ac:dyDescent="0.25">
      <c r="A4684" s="2">
        <v>44246</v>
      </c>
      <c r="B4684" s="3">
        <f t="shared" si="366"/>
        <v>19</v>
      </c>
      <c r="C4684" s="3">
        <f t="shared" si="367"/>
        <v>2</v>
      </c>
      <c r="D4684" s="3">
        <f t="shared" si="368"/>
        <v>2021</v>
      </c>
      <c r="E4684" s="4">
        <v>18.641666666666662</v>
      </c>
      <c r="F4684" s="4">
        <v>16.75</v>
      </c>
      <c r="G4684" s="4">
        <f t="shared" si="369"/>
        <v>17.695833333333333</v>
      </c>
      <c r="H4684" s="4">
        <v>24.4284</v>
      </c>
      <c r="I4684" s="3">
        <v>0</v>
      </c>
      <c r="J4684" s="4">
        <f t="shared" ca="1" si="365"/>
        <v>7.6958333333333311</v>
      </c>
      <c r="K4684" s="5">
        <v>6.2595768774206197</v>
      </c>
      <c r="L4684" s="168">
        <v>0</v>
      </c>
    </row>
    <row r="4685" spans="1:12" x14ac:dyDescent="0.25">
      <c r="A4685" s="2">
        <v>44247</v>
      </c>
      <c r="B4685" s="3">
        <f t="shared" si="366"/>
        <v>20</v>
      </c>
      <c r="C4685" s="3">
        <f t="shared" si="367"/>
        <v>2</v>
      </c>
      <c r="D4685" s="3">
        <f t="shared" si="368"/>
        <v>2021</v>
      </c>
      <c r="E4685" s="4">
        <v>19.845833333333335</v>
      </c>
      <c r="F4685" s="4">
        <v>18.316666666666666</v>
      </c>
      <c r="G4685" s="4">
        <f t="shared" si="369"/>
        <v>19.081250000000001</v>
      </c>
      <c r="H4685" s="4">
        <v>27.994000000000003</v>
      </c>
      <c r="I4685" s="3">
        <v>0.2</v>
      </c>
      <c r="J4685" s="4">
        <f t="shared" ca="1" si="365"/>
        <v>9.0812500000000007</v>
      </c>
      <c r="K4685" s="5">
        <v>7.5934283206130777</v>
      </c>
      <c r="L4685" s="168">
        <v>0</v>
      </c>
    </row>
    <row r="4686" spans="1:12" x14ac:dyDescent="0.25">
      <c r="A4686" s="2">
        <v>44248</v>
      </c>
      <c r="B4686" s="3">
        <f t="shared" si="366"/>
        <v>21</v>
      </c>
      <c r="C4686" s="3">
        <f t="shared" si="367"/>
        <v>2</v>
      </c>
      <c r="D4686" s="3">
        <f t="shared" si="368"/>
        <v>2021</v>
      </c>
      <c r="E4686" s="4">
        <v>20.183333333333334</v>
      </c>
      <c r="F4686" s="4">
        <v>18.625000000000004</v>
      </c>
      <c r="G4686" s="4">
        <f t="shared" si="369"/>
        <v>19.404166666666669</v>
      </c>
      <c r="H4686" s="4">
        <v>28.0059</v>
      </c>
      <c r="I4686" s="3">
        <v>0</v>
      </c>
      <c r="J4686" s="4">
        <f t="shared" ca="1" si="365"/>
        <v>9.4041666666666686</v>
      </c>
      <c r="K4686" s="5">
        <v>7.5628543724186974</v>
      </c>
      <c r="L4686" s="168">
        <v>0</v>
      </c>
    </row>
    <row r="4687" spans="1:12" x14ac:dyDescent="0.25">
      <c r="A4687" s="2">
        <v>44249</v>
      </c>
      <c r="B4687" s="3">
        <f t="shared" si="366"/>
        <v>22</v>
      </c>
      <c r="C4687" s="3">
        <f t="shared" si="367"/>
        <v>2</v>
      </c>
      <c r="D4687" s="3">
        <f t="shared" si="368"/>
        <v>2021</v>
      </c>
      <c r="E4687" s="4">
        <v>20.304166666666664</v>
      </c>
      <c r="F4687" s="4">
        <v>18.516666666666666</v>
      </c>
      <c r="G4687" s="4">
        <f t="shared" si="369"/>
        <v>19.410416666666663</v>
      </c>
      <c r="H4687" s="4">
        <v>23.204699999999999</v>
      </c>
      <c r="I4687" s="3">
        <v>13.4</v>
      </c>
      <c r="J4687" s="4">
        <f t="shared" ca="1" si="365"/>
        <v>9.4104166666666647</v>
      </c>
      <c r="K4687" s="5">
        <v>6.0479537672093029</v>
      </c>
      <c r="L4687" s="168">
        <v>0</v>
      </c>
    </row>
    <row r="4688" spans="1:12" x14ac:dyDescent="0.25">
      <c r="A4688" s="2">
        <v>44250</v>
      </c>
      <c r="B4688" s="3">
        <f t="shared" si="366"/>
        <v>23</v>
      </c>
      <c r="C4688" s="3">
        <f t="shared" si="367"/>
        <v>2</v>
      </c>
      <c r="D4688" s="3">
        <f t="shared" si="368"/>
        <v>2021</v>
      </c>
      <c r="E4688" s="4">
        <v>20.441666666666663</v>
      </c>
      <c r="F4688" s="4">
        <v>18.849999999999998</v>
      </c>
      <c r="G4688" s="4">
        <f t="shared" si="369"/>
        <v>19.645833333333329</v>
      </c>
      <c r="H4688" s="4">
        <v>16.938800000000004</v>
      </c>
      <c r="I4688" s="3">
        <v>6.3999999999999995</v>
      </c>
      <c r="J4688" s="4">
        <f t="shared" ca="1" si="365"/>
        <v>9.6458333333333304</v>
      </c>
      <c r="K4688" s="5">
        <v>4.6011857655894461</v>
      </c>
      <c r="L4688" s="168">
        <v>0</v>
      </c>
    </row>
    <row r="4689" spans="1:12" x14ac:dyDescent="0.25">
      <c r="A4689" s="2">
        <v>44251</v>
      </c>
      <c r="B4689" s="3">
        <f t="shared" si="366"/>
        <v>24</v>
      </c>
      <c r="C4689" s="3">
        <f t="shared" si="367"/>
        <v>2</v>
      </c>
      <c r="D4689" s="3">
        <f t="shared" si="368"/>
        <v>2021</v>
      </c>
      <c r="E4689" s="4">
        <v>21.637499999999999</v>
      </c>
      <c r="F4689" s="4">
        <v>20.170833333333334</v>
      </c>
      <c r="G4689" s="4">
        <f t="shared" si="369"/>
        <v>20.904166666666669</v>
      </c>
      <c r="H4689" s="4">
        <v>25.958299999999998</v>
      </c>
      <c r="I4689" s="3">
        <v>0.4</v>
      </c>
      <c r="J4689" s="4">
        <f t="shared" ca="1" si="365"/>
        <v>10.904166666666667</v>
      </c>
      <c r="K4689" s="5">
        <v>7.1593423043040865</v>
      </c>
      <c r="L4689" s="168">
        <v>0</v>
      </c>
    </row>
    <row r="4690" spans="1:12" x14ac:dyDescent="0.25">
      <c r="A4690" s="2">
        <v>44252</v>
      </c>
      <c r="B4690" s="3">
        <f t="shared" si="366"/>
        <v>25</v>
      </c>
      <c r="C4690" s="3">
        <f t="shared" si="367"/>
        <v>2</v>
      </c>
      <c r="D4690" s="3">
        <f t="shared" si="368"/>
        <v>2021</v>
      </c>
      <c r="E4690" s="4">
        <v>20.55</v>
      </c>
      <c r="F4690" s="4">
        <v>19.141666666666669</v>
      </c>
      <c r="G4690" s="4">
        <f t="shared" si="369"/>
        <v>19.845833333333335</v>
      </c>
      <c r="H4690" s="4">
        <v>20.979400000000002</v>
      </c>
      <c r="I4690" s="3">
        <v>0</v>
      </c>
      <c r="J4690" s="4">
        <f t="shared" ca="1" si="365"/>
        <v>9.845833333333335</v>
      </c>
      <c r="K4690" s="5">
        <v>5.7261380228138572</v>
      </c>
      <c r="L4690" s="168">
        <v>0</v>
      </c>
    </row>
    <row r="4691" spans="1:12" x14ac:dyDescent="0.25">
      <c r="A4691" s="2">
        <v>44253</v>
      </c>
      <c r="B4691" s="3">
        <f t="shared" si="366"/>
        <v>26</v>
      </c>
      <c r="C4691" s="3">
        <f t="shared" si="367"/>
        <v>2</v>
      </c>
      <c r="D4691" s="3">
        <f t="shared" si="368"/>
        <v>2021</v>
      </c>
      <c r="E4691" s="4">
        <v>19.262500000000003</v>
      </c>
      <c r="F4691" s="4">
        <v>17.829166666666666</v>
      </c>
      <c r="G4691" s="4">
        <f t="shared" si="369"/>
        <v>18.545833333333334</v>
      </c>
      <c r="H4691" s="4">
        <v>25.9938</v>
      </c>
      <c r="I4691" s="3">
        <v>0</v>
      </c>
      <c r="J4691" s="4">
        <f t="shared" ca="1" si="365"/>
        <v>8.5458333333333343</v>
      </c>
      <c r="K4691" s="5">
        <v>6.7276566221140284</v>
      </c>
      <c r="L4691" s="168">
        <v>0</v>
      </c>
    </row>
    <row r="4692" spans="1:12" x14ac:dyDescent="0.25">
      <c r="A4692" s="2">
        <v>44254</v>
      </c>
      <c r="B4692" s="3">
        <f t="shared" si="366"/>
        <v>27</v>
      </c>
      <c r="C4692" s="3">
        <f t="shared" si="367"/>
        <v>2</v>
      </c>
      <c r="D4692" s="3">
        <f t="shared" si="368"/>
        <v>2021</v>
      </c>
      <c r="E4692" s="4">
        <v>19.654166666666669</v>
      </c>
      <c r="F4692" s="4">
        <v>18.062500000000004</v>
      </c>
      <c r="G4692" s="4">
        <f t="shared" si="369"/>
        <v>18.858333333333334</v>
      </c>
      <c r="H4692" s="4">
        <v>23.389399999999998</v>
      </c>
      <c r="I4692" s="3">
        <v>0</v>
      </c>
      <c r="J4692" s="4">
        <f t="shared" ca="1" si="365"/>
        <v>8.8583333333333361</v>
      </c>
      <c r="K4692" s="5">
        <v>6.0645874489093714</v>
      </c>
      <c r="L4692" s="168">
        <v>0</v>
      </c>
    </row>
    <row r="4693" spans="1:12" x14ac:dyDescent="0.25">
      <c r="A4693" s="2">
        <v>44255</v>
      </c>
      <c r="B4693" s="3">
        <f t="shared" si="366"/>
        <v>28</v>
      </c>
      <c r="C4693" s="3">
        <f t="shared" si="367"/>
        <v>2</v>
      </c>
      <c r="D4693" s="3">
        <f t="shared" si="368"/>
        <v>2021</v>
      </c>
      <c r="E4693" s="4">
        <v>18.545833333333331</v>
      </c>
      <c r="F4693" s="4">
        <v>17.041666666666668</v>
      </c>
      <c r="G4693" s="4">
        <f t="shared" si="369"/>
        <v>17.793749999999999</v>
      </c>
      <c r="H4693" s="4">
        <v>20.583799999999997</v>
      </c>
      <c r="I4693" s="3">
        <v>1.6</v>
      </c>
      <c r="J4693" s="4">
        <f t="shared" ca="1" si="365"/>
        <v>7.7937499999999993</v>
      </c>
      <c r="K4693" s="5">
        <v>5.0440980464371821</v>
      </c>
      <c r="L4693" s="168">
        <v>0</v>
      </c>
    </row>
    <row r="4694" spans="1:12" x14ac:dyDescent="0.25">
      <c r="A4694" s="2">
        <v>44256</v>
      </c>
      <c r="B4694" s="3">
        <f t="shared" si="366"/>
        <v>1</v>
      </c>
      <c r="C4694" s="3">
        <f t="shared" si="367"/>
        <v>3</v>
      </c>
      <c r="D4694" s="3">
        <f t="shared" si="368"/>
        <v>2021</v>
      </c>
      <c r="E4694" s="4">
        <v>18.858333333333334</v>
      </c>
      <c r="F4694" s="4">
        <v>17.858333333333334</v>
      </c>
      <c r="G4694" s="4">
        <f t="shared" si="369"/>
        <v>18.358333333333334</v>
      </c>
      <c r="H4694" s="4">
        <v>14.416300000000001</v>
      </c>
      <c r="I4694" s="3">
        <v>0</v>
      </c>
      <c r="J4694" s="4">
        <f t="shared" ca="1" si="365"/>
        <v>8.3583333333333343</v>
      </c>
      <c r="K4694" s="5">
        <v>3.5282464835037173</v>
      </c>
      <c r="L4694" s="169">
        <v>0</v>
      </c>
    </row>
    <row r="4695" spans="1:12" x14ac:dyDescent="0.25">
      <c r="A4695" s="2">
        <v>44257</v>
      </c>
      <c r="B4695" s="3">
        <f t="shared" si="366"/>
        <v>2</v>
      </c>
      <c r="C4695" s="3">
        <f t="shared" si="367"/>
        <v>3</v>
      </c>
      <c r="D4695" s="3">
        <f t="shared" si="368"/>
        <v>2021</v>
      </c>
      <c r="E4695" s="4">
        <v>19.350000000000001</v>
      </c>
      <c r="F4695" s="4">
        <v>18.225000000000001</v>
      </c>
      <c r="G4695" s="4">
        <f t="shared" si="369"/>
        <v>18.787500000000001</v>
      </c>
      <c r="H4695" s="4">
        <v>14.425000000000004</v>
      </c>
      <c r="I4695" s="3">
        <v>9.1999999999999993</v>
      </c>
      <c r="J4695" s="4">
        <f t="shared" ca="1" si="365"/>
        <v>8.7875000000000014</v>
      </c>
      <c r="K4695" s="5">
        <v>3.5288635663357986</v>
      </c>
      <c r="L4695" s="169">
        <v>0</v>
      </c>
    </row>
    <row r="4696" spans="1:12" x14ac:dyDescent="0.25">
      <c r="A4696" s="2">
        <v>44258</v>
      </c>
      <c r="B4696" s="3">
        <f t="shared" si="366"/>
        <v>3</v>
      </c>
      <c r="C4696" s="3">
        <f t="shared" si="367"/>
        <v>3</v>
      </c>
      <c r="D4696" s="3">
        <f t="shared" si="368"/>
        <v>2021</v>
      </c>
      <c r="E4696" s="4">
        <v>20.366666666666667</v>
      </c>
      <c r="F4696" s="4">
        <v>19.374999999999996</v>
      </c>
      <c r="G4696" s="4">
        <f t="shared" si="369"/>
        <v>19.87083333333333</v>
      </c>
      <c r="H4696" s="4">
        <v>14.5998</v>
      </c>
      <c r="I4696" s="3">
        <v>0.2</v>
      </c>
      <c r="J4696" s="4">
        <f t="shared" ca="1" si="365"/>
        <v>9.8708333333333318</v>
      </c>
      <c r="K4696" s="5">
        <v>3.8450792600049768</v>
      </c>
      <c r="L4696" s="169">
        <v>0</v>
      </c>
    </row>
    <row r="4697" spans="1:12" x14ac:dyDescent="0.25">
      <c r="A4697" s="2">
        <v>44259</v>
      </c>
      <c r="B4697" s="3">
        <f t="shared" si="366"/>
        <v>4</v>
      </c>
      <c r="C4697" s="3">
        <f t="shared" si="367"/>
        <v>3</v>
      </c>
      <c r="D4697" s="3">
        <f t="shared" si="368"/>
        <v>2021</v>
      </c>
      <c r="E4697" s="4">
        <v>19.029166666666665</v>
      </c>
      <c r="F4697" s="4">
        <v>18.208333333333336</v>
      </c>
      <c r="G4697" s="4">
        <f t="shared" si="369"/>
        <v>18.618749999999999</v>
      </c>
      <c r="H4697" s="4">
        <v>7.660499999999999</v>
      </c>
      <c r="I4697" s="3">
        <v>23.999999999999996</v>
      </c>
      <c r="J4697" s="4">
        <f t="shared" ca="1" si="365"/>
        <v>8.6187500000000004</v>
      </c>
      <c r="K4697" s="5">
        <v>1.9608156387748612</v>
      </c>
      <c r="L4697" s="169">
        <v>0</v>
      </c>
    </row>
    <row r="4698" spans="1:12" x14ac:dyDescent="0.25">
      <c r="A4698" s="2">
        <v>44260</v>
      </c>
      <c r="B4698" s="3">
        <f t="shared" si="366"/>
        <v>5</v>
      </c>
      <c r="C4698" s="3">
        <f t="shared" si="367"/>
        <v>3</v>
      </c>
      <c r="D4698" s="3">
        <f t="shared" si="368"/>
        <v>2021</v>
      </c>
      <c r="E4698" s="4">
        <v>19.045833333333331</v>
      </c>
      <c r="F4698" s="4">
        <v>17.900000000000002</v>
      </c>
      <c r="G4698" s="4">
        <f t="shared" si="369"/>
        <v>18.472916666666666</v>
      </c>
      <c r="H4698" s="4">
        <v>15.591200000000001</v>
      </c>
      <c r="I4698" s="3">
        <v>5</v>
      </c>
      <c r="J4698" s="4">
        <f t="shared" ca="1" si="365"/>
        <v>8.4729166666666664</v>
      </c>
      <c r="K4698" s="5">
        <v>3.9785705644482485</v>
      </c>
      <c r="L4698" s="169">
        <v>0</v>
      </c>
    </row>
    <row r="4699" spans="1:12" x14ac:dyDescent="0.25">
      <c r="A4699" s="2">
        <v>44261</v>
      </c>
      <c r="B4699" s="3">
        <f t="shared" si="366"/>
        <v>6</v>
      </c>
      <c r="C4699" s="3">
        <f t="shared" si="367"/>
        <v>3</v>
      </c>
      <c r="D4699" s="3">
        <f t="shared" si="368"/>
        <v>2021</v>
      </c>
      <c r="E4699" s="4">
        <v>18.795833333333338</v>
      </c>
      <c r="F4699" s="4">
        <v>17.583333333333332</v>
      </c>
      <c r="G4699" s="4">
        <f t="shared" si="369"/>
        <v>18.189583333333335</v>
      </c>
      <c r="H4699" s="4">
        <v>22.055299999999999</v>
      </c>
      <c r="I4699" s="3">
        <v>0.60000000000000009</v>
      </c>
      <c r="J4699" s="4">
        <f t="shared" ca="1" si="365"/>
        <v>8.189583333333335</v>
      </c>
      <c r="K4699" s="5">
        <v>5.7076794574692471</v>
      </c>
      <c r="L4699" s="169">
        <v>0</v>
      </c>
    </row>
    <row r="4700" spans="1:12" x14ac:dyDescent="0.25">
      <c r="A4700" s="2">
        <v>44262</v>
      </c>
      <c r="B4700" s="3">
        <f t="shared" si="366"/>
        <v>7</v>
      </c>
      <c r="C4700" s="3">
        <f t="shared" si="367"/>
        <v>3</v>
      </c>
      <c r="D4700" s="3">
        <f t="shared" si="368"/>
        <v>2021</v>
      </c>
      <c r="E4700" s="4">
        <v>18.612499999999997</v>
      </c>
      <c r="F4700" s="4">
        <v>17.074999999999999</v>
      </c>
      <c r="G4700" s="4">
        <f t="shared" si="369"/>
        <v>17.84375</v>
      </c>
      <c r="H4700" s="4">
        <v>19.001699999999996</v>
      </c>
      <c r="I4700" s="3">
        <v>0</v>
      </c>
      <c r="J4700" s="4">
        <f t="shared" ca="1" si="365"/>
        <v>7.8437499999999982</v>
      </c>
      <c r="K4700" s="5">
        <v>4.8991604791218766</v>
      </c>
      <c r="L4700" s="169">
        <v>0</v>
      </c>
    </row>
    <row r="4701" spans="1:12" x14ac:dyDescent="0.25">
      <c r="A4701" s="2">
        <v>44263</v>
      </c>
      <c r="B4701" s="3">
        <f t="shared" si="366"/>
        <v>8</v>
      </c>
      <c r="C4701" s="3">
        <f t="shared" si="367"/>
        <v>3</v>
      </c>
      <c r="D4701" s="3">
        <f t="shared" si="368"/>
        <v>2021</v>
      </c>
      <c r="E4701" s="4">
        <v>20.354166666666668</v>
      </c>
      <c r="F4701" s="4">
        <v>18.925000000000001</v>
      </c>
      <c r="G4701" s="4">
        <f t="shared" si="369"/>
        <v>19.639583333333334</v>
      </c>
      <c r="H4701" s="4">
        <v>21.555299999999999</v>
      </c>
      <c r="I4701" s="3">
        <v>0</v>
      </c>
      <c r="J4701" s="4">
        <f t="shared" ca="1" si="365"/>
        <v>9.6395833333333343</v>
      </c>
      <c r="K4701" s="5">
        <v>5.8705528017297546</v>
      </c>
      <c r="L4701" s="169">
        <v>0</v>
      </c>
    </row>
    <row r="4702" spans="1:12" x14ac:dyDescent="0.25">
      <c r="A4702" s="2">
        <v>44264</v>
      </c>
      <c r="B4702" s="3">
        <f t="shared" si="366"/>
        <v>9</v>
      </c>
      <c r="C4702" s="3">
        <f t="shared" si="367"/>
        <v>3</v>
      </c>
      <c r="D4702" s="3">
        <f t="shared" si="368"/>
        <v>2021</v>
      </c>
      <c r="E4702" s="4">
        <v>18.683333333333334</v>
      </c>
      <c r="F4702" s="4">
        <v>17.283333333333335</v>
      </c>
      <c r="G4702" s="4">
        <f t="shared" si="369"/>
        <v>17.983333333333334</v>
      </c>
      <c r="H4702" s="4">
        <v>20.666400000000003</v>
      </c>
      <c r="I4702" s="3">
        <v>0</v>
      </c>
      <c r="J4702" s="4">
        <f t="shared" ca="1" si="365"/>
        <v>7.9833333333333343</v>
      </c>
      <c r="K4702" s="5">
        <v>5.3571654355143394</v>
      </c>
      <c r="L4702" s="169">
        <v>0</v>
      </c>
    </row>
    <row r="4703" spans="1:12" x14ac:dyDescent="0.25">
      <c r="A4703" s="2">
        <v>44265</v>
      </c>
      <c r="B4703" s="3">
        <f t="shared" si="366"/>
        <v>10</v>
      </c>
      <c r="C4703" s="3">
        <f t="shared" si="367"/>
        <v>3</v>
      </c>
      <c r="D4703" s="3">
        <f t="shared" si="368"/>
        <v>2021</v>
      </c>
      <c r="E4703" s="4">
        <v>16.891666666666662</v>
      </c>
      <c r="F4703" s="4">
        <v>15.241666666666667</v>
      </c>
      <c r="G4703" s="4">
        <f t="shared" si="369"/>
        <v>16.066666666666663</v>
      </c>
      <c r="H4703" s="4">
        <v>23.417800000000003</v>
      </c>
      <c r="I4703" s="3">
        <v>0.2</v>
      </c>
      <c r="J4703" s="4">
        <f t="shared" ca="1" si="365"/>
        <v>6.0666666666666647</v>
      </c>
      <c r="K4703" s="5">
        <v>5.8294462910789342</v>
      </c>
      <c r="L4703" s="169">
        <v>0</v>
      </c>
    </row>
    <row r="4704" spans="1:12" x14ac:dyDescent="0.25">
      <c r="A4704" s="2">
        <v>44266</v>
      </c>
      <c r="B4704" s="3">
        <f t="shared" si="366"/>
        <v>11</v>
      </c>
      <c r="C4704" s="3">
        <f t="shared" si="367"/>
        <v>3</v>
      </c>
      <c r="D4704" s="3">
        <f t="shared" si="368"/>
        <v>2021</v>
      </c>
      <c r="E4704" s="4">
        <v>16.733333333333334</v>
      </c>
      <c r="F4704" s="4">
        <v>15.025</v>
      </c>
      <c r="G4704" s="4">
        <f t="shared" si="369"/>
        <v>15.879166666666666</v>
      </c>
      <c r="H4704" s="4">
        <v>26.251099999999997</v>
      </c>
      <c r="I4704" s="3">
        <v>0.2</v>
      </c>
      <c r="J4704" s="4">
        <f t="shared" ca="1" si="365"/>
        <v>5.8791666666666673</v>
      </c>
      <c r="K4704" s="5">
        <v>6.4356015676701928</v>
      </c>
      <c r="L4704" s="169">
        <v>0</v>
      </c>
    </row>
    <row r="4705" spans="1:12" x14ac:dyDescent="0.25">
      <c r="A4705" s="2">
        <v>44267</v>
      </c>
      <c r="B4705" s="3">
        <f t="shared" si="366"/>
        <v>12</v>
      </c>
      <c r="C4705" s="3">
        <f t="shared" si="367"/>
        <v>3</v>
      </c>
      <c r="D4705" s="3">
        <f t="shared" si="368"/>
        <v>2021</v>
      </c>
      <c r="E4705" s="4">
        <v>18.929166666666667</v>
      </c>
      <c r="F4705" s="4">
        <v>17.220833333333335</v>
      </c>
      <c r="G4705" s="4">
        <f t="shared" si="369"/>
        <v>18.075000000000003</v>
      </c>
      <c r="H4705" s="4">
        <v>22.951299999999996</v>
      </c>
      <c r="I4705" s="3">
        <v>0</v>
      </c>
      <c r="J4705" s="4">
        <f t="shared" ca="1" si="365"/>
        <v>8.0750000000000011</v>
      </c>
      <c r="K4705" s="5">
        <v>6.0276860159681283</v>
      </c>
      <c r="L4705" s="169">
        <v>0</v>
      </c>
    </row>
    <row r="4706" spans="1:12" x14ac:dyDescent="0.25">
      <c r="A4706" s="2">
        <v>44268</v>
      </c>
      <c r="B4706" s="3">
        <f t="shared" si="366"/>
        <v>13</v>
      </c>
      <c r="C4706" s="3">
        <f t="shared" si="367"/>
        <v>3</v>
      </c>
      <c r="D4706" s="3">
        <f t="shared" si="368"/>
        <v>2021</v>
      </c>
      <c r="E4706" s="4">
        <v>20.554166666666667</v>
      </c>
      <c r="F4706" s="4">
        <v>19.108333333333331</v>
      </c>
      <c r="G4706" s="4">
        <f t="shared" si="369"/>
        <v>19.831249999999997</v>
      </c>
      <c r="H4706" s="4">
        <v>23.077300000000001</v>
      </c>
      <c r="I4706" s="3">
        <v>0</v>
      </c>
      <c r="J4706" s="4">
        <f t="shared" ca="1" si="365"/>
        <v>9.8312499999999989</v>
      </c>
      <c r="K4706" s="5">
        <v>6.2652118508019177</v>
      </c>
      <c r="L4706" s="169">
        <v>0</v>
      </c>
    </row>
    <row r="4707" spans="1:12" x14ac:dyDescent="0.25">
      <c r="A4707" s="2">
        <v>44269</v>
      </c>
      <c r="B4707" s="3">
        <f t="shared" si="366"/>
        <v>14</v>
      </c>
      <c r="C4707" s="3">
        <f t="shared" si="367"/>
        <v>3</v>
      </c>
      <c r="D4707" s="3">
        <f t="shared" si="368"/>
        <v>2021</v>
      </c>
      <c r="E4707" s="4">
        <v>21.220833333333335</v>
      </c>
      <c r="F4707" s="4">
        <v>19.408333333333331</v>
      </c>
      <c r="G4707" s="4">
        <f t="shared" si="369"/>
        <v>20.314583333333331</v>
      </c>
      <c r="H4707" s="4">
        <v>18.5564</v>
      </c>
      <c r="I4707" s="3">
        <v>1</v>
      </c>
      <c r="J4707" s="4">
        <f t="shared" ca="1" si="365"/>
        <v>10.314583333333333</v>
      </c>
      <c r="K4707" s="5">
        <v>5.1014046387899379</v>
      </c>
      <c r="L4707" s="169">
        <v>0</v>
      </c>
    </row>
    <row r="4708" spans="1:12" x14ac:dyDescent="0.25">
      <c r="A4708" s="2">
        <v>44270</v>
      </c>
      <c r="B4708" s="3">
        <f t="shared" si="366"/>
        <v>15</v>
      </c>
      <c r="C4708" s="3">
        <f t="shared" si="367"/>
        <v>3</v>
      </c>
      <c r="D4708" s="3">
        <f t="shared" si="368"/>
        <v>2021</v>
      </c>
      <c r="E4708" s="4">
        <v>20.629166666666663</v>
      </c>
      <c r="F4708" s="4">
        <v>19.079166666666669</v>
      </c>
      <c r="G4708" s="4">
        <f t="shared" si="369"/>
        <v>19.854166666666664</v>
      </c>
      <c r="H4708" s="4">
        <v>20.729100000000003</v>
      </c>
      <c r="I4708" s="3">
        <v>0</v>
      </c>
      <c r="J4708" s="4">
        <f t="shared" ca="1" si="365"/>
        <v>9.8541666666666661</v>
      </c>
      <c r="K4708" s="5">
        <v>5.445188906702298</v>
      </c>
      <c r="L4708" s="169">
        <v>0</v>
      </c>
    </row>
    <row r="4709" spans="1:12" x14ac:dyDescent="0.25">
      <c r="A4709" s="2">
        <v>44271</v>
      </c>
      <c r="B4709" s="3">
        <f t="shared" si="366"/>
        <v>16</v>
      </c>
      <c r="C4709" s="3">
        <f t="shared" si="367"/>
        <v>3</v>
      </c>
      <c r="D4709" s="3">
        <f t="shared" si="368"/>
        <v>2021</v>
      </c>
      <c r="E4709" s="4">
        <v>22.191666666666666</v>
      </c>
      <c r="F4709" s="4">
        <v>20.758333333333336</v>
      </c>
      <c r="G4709" s="4">
        <f t="shared" si="369"/>
        <v>21.475000000000001</v>
      </c>
      <c r="H4709" s="4">
        <v>21.870100000000001</v>
      </c>
      <c r="I4709" s="3">
        <v>0</v>
      </c>
      <c r="J4709" s="4">
        <f t="shared" ca="1" si="365"/>
        <v>11.475000000000001</v>
      </c>
      <c r="K4709" s="5">
        <v>6.0367984216389363</v>
      </c>
      <c r="L4709" s="169">
        <v>0</v>
      </c>
    </row>
    <row r="4710" spans="1:12" x14ac:dyDescent="0.25">
      <c r="A4710" s="2">
        <v>44272</v>
      </c>
      <c r="B4710" s="3">
        <f t="shared" si="366"/>
        <v>17</v>
      </c>
      <c r="C4710" s="3">
        <f t="shared" si="367"/>
        <v>3</v>
      </c>
      <c r="D4710" s="3">
        <f t="shared" si="368"/>
        <v>2021</v>
      </c>
      <c r="E4710" s="4">
        <v>20.991666666666671</v>
      </c>
      <c r="F4710" s="4">
        <v>19.983333333333331</v>
      </c>
      <c r="G4710" s="4">
        <f t="shared" si="369"/>
        <v>20.487500000000001</v>
      </c>
      <c r="H4710" s="4">
        <v>10.2805</v>
      </c>
      <c r="I4710" s="3">
        <v>3.6</v>
      </c>
      <c r="J4710" s="4">
        <f t="shared" ca="1" si="365"/>
        <v>10.487500000000001</v>
      </c>
      <c r="K4710" s="5">
        <v>2.9597583046021758</v>
      </c>
      <c r="L4710" s="169">
        <v>0</v>
      </c>
    </row>
    <row r="4711" spans="1:12" x14ac:dyDescent="0.25">
      <c r="A4711" s="2">
        <v>44273</v>
      </c>
      <c r="B4711" s="3">
        <f t="shared" si="366"/>
        <v>18</v>
      </c>
      <c r="C4711" s="3">
        <f t="shared" si="367"/>
        <v>3</v>
      </c>
      <c r="D4711" s="3">
        <f t="shared" si="368"/>
        <v>2021</v>
      </c>
      <c r="E4711" s="4">
        <v>19.362499999999994</v>
      </c>
      <c r="F4711" s="4">
        <v>18.162499999999998</v>
      </c>
      <c r="G4711" s="4">
        <f t="shared" si="369"/>
        <v>18.762499999999996</v>
      </c>
      <c r="H4711" s="4">
        <v>22.112100000000002</v>
      </c>
      <c r="I4711" s="3">
        <v>0</v>
      </c>
      <c r="J4711" s="4">
        <f t="shared" ca="1" si="365"/>
        <v>8.7624999999999957</v>
      </c>
      <c r="K4711" s="5">
        <v>5.7071616861629249</v>
      </c>
      <c r="L4711" s="169">
        <v>0</v>
      </c>
    </row>
    <row r="4712" spans="1:12" x14ac:dyDescent="0.25">
      <c r="A4712" s="2">
        <v>44274</v>
      </c>
      <c r="B4712" s="3">
        <f t="shared" si="366"/>
        <v>19</v>
      </c>
      <c r="C4712" s="3">
        <f t="shared" si="367"/>
        <v>3</v>
      </c>
      <c r="D4712" s="3">
        <f t="shared" si="368"/>
        <v>2021</v>
      </c>
      <c r="E4712" s="4">
        <v>18.641666666666669</v>
      </c>
      <c r="F4712" s="4">
        <v>17.354166666666668</v>
      </c>
      <c r="G4712" s="4">
        <f t="shared" si="369"/>
        <v>17.997916666666669</v>
      </c>
      <c r="H4712" s="4">
        <v>23.377199999999998</v>
      </c>
      <c r="I4712" s="3">
        <v>0</v>
      </c>
      <c r="J4712" s="4">
        <f t="shared" ca="1" si="365"/>
        <v>7.9979166666666686</v>
      </c>
      <c r="K4712" s="5">
        <v>5.8563442364654055</v>
      </c>
      <c r="L4712" s="169">
        <v>0</v>
      </c>
    </row>
    <row r="4713" spans="1:12" x14ac:dyDescent="0.25">
      <c r="A4713" s="2">
        <v>44275</v>
      </c>
      <c r="B4713" s="3">
        <f t="shared" si="366"/>
        <v>20</v>
      </c>
      <c r="C4713" s="3">
        <f t="shared" si="367"/>
        <v>3</v>
      </c>
      <c r="D4713" s="3">
        <f t="shared" si="368"/>
        <v>2021</v>
      </c>
      <c r="E4713" s="4">
        <v>20.000000000000004</v>
      </c>
      <c r="F4713" s="4">
        <v>18.720833333333331</v>
      </c>
      <c r="G4713" s="4">
        <f t="shared" si="369"/>
        <v>19.360416666666666</v>
      </c>
      <c r="H4713" s="4">
        <v>22.416899999999998</v>
      </c>
      <c r="I4713" s="3">
        <v>0</v>
      </c>
      <c r="J4713" s="4">
        <f t="shared" ca="1" si="365"/>
        <v>9.3604166666666675</v>
      </c>
      <c r="K4713" s="5">
        <v>5.6360465816218284</v>
      </c>
      <c r="L4713" s="169">
        <v>0</v>
      </c>
    </row>
    <row r="4714" spans="1:12" x14ac:dyDescent="0.25">
      <c r="A4714" s="2">
        <v>44276</v>
      </c>
      <c r="B4714" s="3">
        <f t="shared" si="366"/>
        <v>21</v>
      </c>
      <c r="C4714" s="3">
        <f t="shared" si="367"/>
        <v>3</v>
      </c>
      <c r="D4714" s="3">
        <f t="shared" si="368"/>
        <v>2021</v>
      </c>
      <c r="E4714" s="4">
        <v>21.137499999999996</v>
      </c>
      <c r="F4714" s="4">
        <v>19.983333333333331</v>
      </c>
      <c r="G4714" s="4">
        <f t="shared" si="369"/>
        <v>20.560416666666661</v>
      </c>
      <c r="H4714" s="4">
        <v>12.589000000000002</v>
      </c>
      <c r="I4714" s="3">
        <v>0</v>
      </c>
      <c r="J4714" s="4">
        <f t="shared" ca="1" si="365"/>
        <v>10.560416666666663</v>
      </c>
      <c r="K4714" s="5">
        <v>3.5833593765131946</v>
      </c>
      <c r="L4714" s="169">
        <v>0</v>
      </c>
    </row>
    <row r="4715" spans="1:12" x14ac:dyDescent="0.25">
      <c r="A4715" s="2">
        <v>44277</v>
      </c>
      <c r="B4715" s="3">
        <f t="shared" si="366"/>
        <v>22</v>
      </c>
      <c r="C4715" s="3">
        <f t="shared" si="367"/>
        <v>3</v>
      </c>
      <c r="D4715" s="3">
        <f t="shared" si="368"/>
        <v>2021</v>
      </c>
      <c r="E4715" s="4">
        <v>20.941666666666666</v>
      </c>
      <c r="F4715" s="4">
        <v>19.554166666666667</v>
      </c>
      <c r="G4715" s="4">
        <f t="shared" si="369"/>
        <v>20.247916666666669</v>
      </c>
      <c r="H4715" s="4">
        <v>13.9171</v>
      </c>
      <c r="I4715" s="3">
        <v>0</v>
      </c>
      <c r="J4715" s="4">
        <f t="shared" ca="1" si="365"/>
        <v>10.247916666666667</v>
      </c>
      <c r="K4715" s="5">
        <v>3.8536182844135811</v>
      </c>
      <c r="L4715" s="169">
        <v>0</v>
      </c>
    </row>
    <row r="4716" spans="1:12" x14ac:dyDescent="0.25">
      <c r="A4716" s="2">
        <v>44278</v>
      </c>
      <c r="B4716" s="3">
        <f t="shared" si="366"/>
        <v>23</v>
      </c>
      <c r="C4716" s="3">
        <f t="shared" si="367"/>
        <v>3</v>
      </c>
      <c r="D4716" s="3">
        <f t="shared" si="368"/>
        <v>2021</v>
      </c>
      <c r="E4716" s="4">
        <v>18.749999999999996</v>
      </c>
      <c r="F4716" s="4">
        <v>17.833333333333332</v>
      </c>
      <c r="G4716" s="4">
        <f t="shared" si="369"/>
        <v>18.291666666666664</v>
      </c>
      <c r="H4716" s="4">
        <v>6.1995999999999993</v>
      </c>
      <c r="I4716" s="3">
        <v>18.2</v>
      </c>
      <c r="J4716" s="4">
        <f t="shared" ca="1" si="365"/>
        <v>8.2916666666666643</v>
      </c>
      <c r="K4716" s="5">
        <v>1.6500366206536807</v>
      </c>
      <c r="L4716" s="169">
        <v>0</v>
      </c>
    </row>
    <row r="4717" spans="1:12" x14ac:dyDescent="0.25">
      <c r="A4717" s="2">
        <v>44279</v>
      </c>
      <c r="B4717" s="3">
        <f t="shared" si="366"/>
        <v>24</v>
      </c>
      <c r="C4717" s="3">
        <f t="shared" si="367"/>
        <v>3</v>
      </c>
      <c r="D4717" s="3">
        <f t="shared" si="368"/>
        <v>2021</v>
      </c>
      <c r="E4717" s="4">
        <v>20.870833333333334</v>
      </c>
      <c r="F4717" s="4">
        <v>19.649999999999995</v>
      </c>
      <c r="G4717" s="4">
        <f t="shared" si="369"/>
        <v>20.260416666666664</v>
      </c>
      <c r="H4717" s="4">
        <v>19.490299999999998</v>
      </c>
      <c r="I4717" s="3">
        <v>1.2</v>
      </c>
      <c r="J4717" s="4">
        <f t="shared" ca="1" si="365"/>
        <v>10.260416666666664</v>
      </c>
      <c r="K4717" s="5">
        <v>5.1600207318131739</v>
      </c>
      <c r="L4717" s="169">
        <v>0</v>
      </c>
    </row>
    <row r="4718" spans="1:12" x14ac:dyDescent="0.25">
      <c r="A4718" s="2">
        <v>44280</v>
      </c>
      <c r="B4718" s="3">
        <f t="shared" si="366"/>
        <v>25</v>
      </c>
      <c r="C4718" s="3">
        <f t="shared" si="367"/>
        <v>3</v>
      </c>
      <c r="D4718" s="3">
        <f t="shared" si="368"/>
        <v>2021</v>
      </c>
      <c r="E4718" s="4">
        <v>20.691666666666666</v>
      </c>
      <c r="F4718" s="4">
        <v>19.424999999999994</v>
      </c>
      <c r="G4718" s="4">
        <f t="shared" si="369"/>
        <v>20.05833333333333</v>
      </c>
      <c r="H4718" s="4">
        <v>22.575700000000001</v>
      </c>
      <c r="I4718" s="3">
        <v>0</v>
      </c>
      <c r="J4718" s="4">
        <f t="shared" ca="1" si="365"/>
        <v>10.05833333333333</v>
      </c>
      <c r="K4718" s="5">
        <v>5.7019480377473357</v>
      </c>
      <c r="L4718" s="169">
        <v>0</v>
      </c>
    </row>
    <row r="4719" spans="1:12" x14ac:dyDescent="0.25">
      <c r="A4719" s="2">
        <v>44281</v>
      </c>
      <c r="B4719" s="3">
        <f t="shared" si="366"/>
        <v>26</v>
      </c>
      <c r="C4719" s="3">
        <f t="shared" si="367"/>
        <v>3</v>
      </c>
      <c r="D4719" s="3">
        <f t="shared" si="368"/>
        <v>2021</v>
      </c>
      <c r="E4719" s="4">
        <v>19.849999999999998</v>
      </c>
      <c r="F4719" s="4">
        <v>18.662499999999998</v>
      </c>
      <c r="G4719" s="4">
        <f t="shared" si="369"/>
        <v>19.256249999999998</v>
      </c>
      <c r="H4719" s="4">
        <v>8.8566999999999982</v>
      </c>
      <c r="I4719" s="3">
        <v>6.4</v>
      </c>
      <c r="J4719" s="4">
        <f t="shared" ca="1" si="365"/>
        <v>9.2562499999999979</v>
      </c>
      <c r="K4719" s="5">
        <v>2.4738659860539816</v>
      </c>
      <c r="L4719" s="169">
        <v>0</v>
      </c>
    </row>
    <row r="4720" spans="1:12" x14ac:dyDescent="0.25">
      <c r="A4720" s="2">
        <v>44282</v>
      </c>
      <c r="B4720" s="3">
        <f t="shared" si="366"/>
        <v>27</v>
      </c>
      <c r="C4720" s="3">
        <f t="shared" si="367"/>
        <v>3</v>
      </c>
      <c r="D4720" s="3">
        <f t="shared" si="368"/>
        <v>2021</v>
      </c>
      <c r="E4720" s="4">
        <v>17.570833333333329</v>
      </c>
      <c r="F4720" s="4">
        <v>16.837499999999995</v>
      </c>
      <c r="G4720" s="4">
        <f t="shared" si="369"/>
        <v>17.204166666666662</v>
      </c>
      <c r="H4720" s="4">
        <v>5.4860999999999995</v>
      </c>
      <c r="I4720" s="3">
        <v>2.6</v>
      </c>
      <c r="J4720" s="4">
        <f t="shared" ca="1" si="365"/>
        <v>7.2041666666666622</v>
      </c>
      <c r="K4720" s="5">
        <v>1.347325769619661</v>
      </c>
      <c r="L4720" s="169">
        <v>0</v>
      </c>
    </row>
    <row r="4721" spans="1:12" x14ac:dyDescent="0.25">
      <c r="A4721" s="2">
        <v>44283</v>
      </c>
      <c r="B4721" s="3">
        <f t="shared" si="366"/>
        <v>28</v>
      </c>
      <c r="C4721" s="3">
        <f t="shared" si="367"/>
        <v>3</v>
      </c>
      <c r="D4721" s="3">
        <f t="shared" si="368"/>
        <v>2021</v>
      </c>
      <c r="E4721" s="4">
        <v>18.954166666666662</v>
      </c>
      <c r="F4721" s="4">
        <v>17.912500000000001</v>
      </c>
      <c r="G4721" s="4">
        <f t="shared" si="369"/>
        <v>18.43333333333333</v>
      </c>
      <c r="H4721" s="4">
        <v>13.308199999999999</v>
      </c>
      <c r="I4721" s="3">
        <v>19.799999999999997</v>
      </c>
      <c r="J4721" s="4">
        <f t="shared" ca="1" si="365"/>
        <v>8.4333333333333318</v>
      </c>
      <c r="K4721" s="5">
        <v>3.3352559359999892</v>
      </c>
      <c r="L4721" s="169">
        <v>0</v>
      </c>
    </row>
    <row r="4722" spans="1:12" x14ac:dyDescent="0.25">
      <c r="A4722" s="2">
        <v>44284</v>
      </c>
      <c r="B4722" s="3">
        <f t="shared" si="366"/>
        <v>29</v>
      </c>
      <c r="C4722" s="3">
        <f t="shared" si="367"/>
        <v>3</v>
      </c>
      <c r="D4722" s="3">
        <f t="shared" si="368"/>
        <v>2021</v>
      </c>
      <c r="E4722" s="4">
        <v>17.833333333333336</v>
      </c>
      <c r="F4722" s="4">
        <v>16.612500000000001</v>
      </c>
      <c r="G4722" s="4">
        <f t="shared" si="369"/>
        <v>17.22291666666667</v>
      </c>
      <c r="H4722" s="4">
        <v>13.263199999999999</v>
      </c>
      <c r="I4722" s="3">
        <v>5.4</v>
      </c>
      <c r="J4722" s="4">
        <f t="shared" ca="1" si="365"/>
        <v>7.2229166666666682</v>
      </c>
      <c r="K4722" s="5">
        <v>3.2497909264728384</v>
      </c>
      <c r="L4722" s="169">
        <v>0</v>
      </c>
    </row>
    <row r="4723" spans="1:12" x14ac:dyDescent="0.25">
      <c r="A4723" s="2">
        <v>44285</v>
      </c>
      <c r="B4723" s="3">
        <f t="shared" si="366"/>
        <v>30</v>
      </c>
      <c r="C4723" s="3">
        <f t="shared" si="367"/>
        <v>3</v>
      </c>
      <c r="D4723" s="3">
        <f t="shared" si="368"/>
        <v>2021</v>
      </c>
      <c r="E4723" s="4">
        <v>14.733333333333334</v>
      </c>
      <c r="F4723" s="4">
        <v>13.604166666666666</v>
      </c>
      <c r="G4723" s="4">
        <f t="shared" si="369"/>
        <v>14.168749999999999</v>
      </c>
      <c r="H4723" s="4">
        <v>10.7689</v>
      </c>
      <c r="I4723" s="3">
        <v>2</v>
      </c>
      <c r="J4723" s="4">
        <f t="shared" ca="1" si="365"/>
        <v>4.1687500000000002</v>
      </c>
      <c r="K4723" s="5">
        <v>2.5371183291607569</v>
      </c>
      <c r="L4723" s="169">
        <v>0</v>
      </c>
    </row>
    <row r="4724" spans="1:12" x14ac:dyDescent="0.25">
      <c r="A4724" s="2">
        <v>44286</v>
      </c>
      <c r="B4724" s="3">
        <f t="shared" si="366"/>
        <v>31</v>
      </c>
      <c r="C4724" s="3">
        <f t="shared" si="367"/>
        <v>3</v>
      </c>
      <c r="D4724" s="3">
        <f t="shared" si="368"/>
        <v>2021</v>
      </c>
      <c r="E4724" s="4">
        <v>15.0375</v>
      </c>
      <c r="F4724" s="4">
        <v>13.662500000000001</v>
      </c>
      <c r="G4724" s="4">
        <f t="shared" si="369"/>
        <v>14.350000000000001</v>
      </c>
      <c r="H4724" s="4">
        <v>19.898799999999998</v>
      </c>
      <c r="I4724" s="3">
        <v>0.60000000000000009</v>
      </c>
      <c r="J4724" s="4">
        <f t="shared" ca="1" si="365"/>
        <v>4.3500000000000005</v>
      </c>
      <c r="K4724" s="5">
        <v>4.7735623815835506</v>
      </c>
      <c r="L4724" s="169">
        <v>0</v>
      </c>
    </row>
    <row r="4725" spans="1:12" x14ac:dyDescent="0.25">
      <c r="A4725" s="2">
        <v>44287</v>
      </c>
      <c r="B4725" s="3">
        <f t="shared" si="366"/>
        <v>1</v>
      </c>
      <c r="C4725" s="3">
        <f t="shared" si="367"/>
        <v>4</v>
      </c>
      <c r="D4725" s="3">
        <f t="shared" si="368"/>
        <v>2021</v>
      </c>
      <c r="E4725" s="4">
        <v>15.475</v>
      </c>
      <c r="F4725" s="4">
        <v>13.812499999999998</v>
      </c>
      <c r="G4725" s="4">
        <f t="shared" si="369"/>
        <v>14.643749999999999</v>
      </c>
      <c r="H4725" s="4">
        <v>21.049700000000001</v>
      </c>
      <c r="I4725" s="3">
        <v>0.2</v>
      </c>
      <c r="J4725" s="4">
        <f t="shared" ca="1" si="365"/>
        <v>4.6437499999999989</v>
      </c>
      <c r="K4725" s="5">
        <v>4.9995551257439468</v>
      </c>
      <c r="L4725" s="170">
        <v>11</v>
      </c>
    </row>
    <row r="4726" spans="1:12" x14ac:dyDescent="0.25">
      <c r="A4726" s="2">
        <v>44288</v>
      </c>
      <c r="B4726" s="3">
        <f t="shared" si="366"/>
        <v>2</v>
      </c>
      <c r="C4726" s="3">
        <f t="shared" si="367"/>
        <v>4</v>
      </c>
      <c r="D4726" s="3">
        <f t="shared" si="368"/>
        <v>2021</v>
      </c>
      <c r="E4726" s="4">
        <v>14.428571428571429</v>
      </c>
      <c r="F4726" s="4">
        <v>13.157142857142855</v>
      </c>
      <c r="G4726" s="4">
        <f t="shared" si="369"/>
        <v>13.792857142857141</v>
      </c>
      <c r="H4726" s="4">
        <v>18.4727</v>
      </c>
      <c r="I4726" s="3">
        <v>0</v>
      </c>
      <c r="J4726" s="4">
        <f t="shared" ca="1" si="365"/>
        <v>3.7928571428571418</v>
      </c>
      <c r="K4726" s="5">
        <v>4.3849043198524269</v>
      </c>
      <c r="L4726" s="170">
        <v>13</v>
      </c>
    </row>
    <row r="4727" spans="1:12" x14ac:dyDescent="0.25">
      <c r="A4727" s="2">
        <v>44289</v>
      </c>
      <c r="B4727" s="3">
        <f t="shared" si="366"/>
        <v>3</v>
      </c>
      <c r="C4727" s="3">
        <f t="shared" si="367"/>
        <v>4</v>
      </c>
      <c r="D4727" s="3">
        <f t="shared" si="368"/>
        <v>2021</v>
      </c>
      <c r="E4727" s="4">
        <v>16.90625</v>
      </c>
      <c r="F4727" s="4">
        <v>15.50625</v>
      </c>
      <c r="G4727" s="4">
        <f t="shared" si="369"/>
        <v>16.206250000000001</v>
      </c>
      <c r="H4727" s="4">
        <v>17.3444</v>
      </c>
      <c r="I4727" s="3">
        <v>0.2</v>
      </c>
      <c r="J4727" s="4">
        <f t="shared" ca="1" si="365"/>
        <v>6.2062499999999998</v>
      </c>
      <c r="K4727" s="5">
        <v>4.3671370595912959</v>
      </c>
      <c r="L4727" s="170">
        <v>13</v>
      </c>
    </row>
    <row r="4728" spans="1:12" x14ac:dyDescent="0.25">
      <c r="A4728" s="2">
        <v>44290</v>
      </c>
      <c r="B4728" s="3">
        <f t="shared" si="366"/>
        <v>4</v>
      </c>
      <c r="C4728" s="3">
        <f t="shared" si="367"/>
        <v>4</v>
      </c>
      <c r="D4728" s="3">
        <f t="shared" si="368"/>
        <v>2021</v>
      </c>
      <c r="E4728" s="4">
        <v>16.269230769230766</v>
      </c>
      <c r="F4728" s="4">
        <v>14.953846153846154</v>
      </c>
      <c r="G4728" s="4">
        <f t="shared" si="369"/>
        <v>15.61153846153846</v>
      </c>
      <c r="H4728" s="4">
        <v>17.8537</v>
      </c>
      <c r="I4728" s="3">
        <v>0</v>
      </c>
      <c r="J4728" s="4">
        <f t="shared" ca="1" si="365"/>
        <v>5.6115384615384603</v>
      </c>
      <c r="K4728" s="5">
        <v>4.3453054441751151</v>
      </c>
      <c r="L4728" s="170">
        <v>12</v>
      </c>
    </row>
    <row r="4729" spans="1:12" x14ac:dyDescent="0.25">
      <c r="A4729" s="2">
        <v>44291</v>
      </c>
      <c r="B4729" s="3">
        <f t="shared" si="366"/>
        <v>5</v>
      </c>
      <c r="C4729" s="3">
        <f t="shared" si="367"/>
        <v>4</v>
      </c>
      <c r="D4729" s="3">
        <f t="shared" si="368"/>
        <v>2021</v>
      </c>
      <c r="E4729" s="6">
        <v>21.5</v>
      </c>
      <c r="F4729" s="6">
        <v>11.5</v>
      </c>
      <c r="G4729" s="4">
        <f t="shared" si="369"/>
        <v>16.5</v>
      </c>
      <c r="H4729" s="4">
        <v>0</v>
      </c>
      <c r="I4729" s="1"/>
      <c r="J4729" s="4">
        <f t="shared" ca="1" si="365"/>
        <v>6.5</v>
      </c>
      <c r="K4729" s="5">
        <v>1.064553399839534</v>
      </c>
      <c r="L4729" s="170">
        <v>11</v>
      </c>
    </row>
    <row r="4730" spans="1:12" x14ac:dyDescent="0.25">
      <c r="A4730" s="2">
        <v>44292</v>
      </c>
      <c r="B4730" s="3">
        <f t="shared" si="366"/>
        <v>6</v>
      </c>
      <c r="C4730" s="3">
        <f t="shared" si="367"/>
        <v>4</v>
      </c>
      <c r="D4730" s="3">
        <f t="shared" si="368"/>
        <v>2021</v>
      </c>
      <c r="E4730" s="6">
        <v>21.5</v>
      </c>
      <c r="F4730" s="6">
        <v>11.5</v>
      </c>
      <c r="G4730" s="4">
        <f t="shared" si="369"/>
        <v>16.5</v>
      </c>
      <c r="H4730" s="4">
        <v>0</v>
      </c>
      <c r="I4730" s="1"/>
      <c r="J4730" s="4">
        <f t="shared" ca="1" si="365"/>
        <v>6.5</v>
      </c>
      <c r="K4730" s="5">
        <v>1.064553399839534</v>
      </c>
      <c r="L4730" s="170">
        <v>24</v>
      </c>
    </row>
    <row r="4731" spans="1:12" x14ac:dyDescent="0.25">
      <c r="A4731" s="2">
        <v>44293</v>
      </c>
      <c r="B4731" s="3">
        <f t="shared" si="366"/>
        <v>7</v>
      </c>
      <c r="C4731" s="3">
        <f t="shared" si="367"/>
        <v>4</v>
      </c>
      <c r="D4731" s="3">
        <f t="shared" si="368"/>
        <v>2021</v>
      </c>
      <c r="E4731" s="6">
        <v>21.5</v>
      </c>
      <c r="F4731" s="6">
        <v>11.5</v>
      </c>
      <c r="G4731" s="4">
        <f t="shared" si="369"/>
        <v>16.5</v>
      </c>
      <c r="H4731" s="4">
        <v>0</v>
      </c>
      <c r="I4731" s="1"/>
      <c r="J4731" s="4">
        <f t="shared" ca="1" si="365"/>
        <v>6.5</v>
      </c>
      <c r="K4731" s="5">
        <v>1.064553399839534</v>
      </c>
      <c r="L4731" s="170">
        <v>13</v>
      </c>
    </row>
    <row r="4732" spans="1:12" x14ac:dyDescent="0.25">
      <c r="A4732" s="2">
        <v>44294</v>
      </c>
      <c r="B4732" s="3">
        <f t="shared" si="366"/>
        <v>8</v>
      </c>
      <c r="C4732" s="3">
        <f t="shared" si="367"/>
        <v>4</v>
      </c>
      <c r="D4732" s="3">
        <f t="shared" si="368"/>
        <v>2021</v>
      </c>
      <c r="E4732" s="6">
        <v>21.5</v>
      </c>
      <c r="F4732" s="6">
        <v>11.5</v>
      </c>
      <c r="G4732" s="4">
        <f t="shared" si="369"/>
        <v>16.5</v>
      </c>
      <c r="H4732" s="4">
        <v>0</v>
      </c>
      <c r="I4732" s="1"/>
      <c r="J4732" s="4">
        <f t="shared" ca="1" si="365"/>
        <v>6.5</v>
      </c>
      <c r="K4732" s="5">
        <v>1.064553399839534</v>
      </c>
      <c r="L4732" s="170">
        <v>12</v>
      </c>
    </row>
    <row r="4733" spans="1:12" x14ac:dyDescent="0.25">
      <c r="A4733" s="2">
        <v>44295</v>
      </c>
      <c r="B4733" s="3">
        <f t="shared" si="366"/>
        <v>9</v>
      </c>
      <c r="C4733" s="3">
        <f t="shared" si="367"/>
        <v>4</v>
      </c>
      <c r="D4733" s="3">
        <f t="shared" si="368"/>
        <v>2021</v>
      </c>
      <c r="E4733" s="6">
        <v>21.5</v>
      </c>
      <c r="F4733" s="6">
        <v>11.5</v>
      </c>
      <c r="G4733" s="4">
        <f t="shared" si="369"/>
        <v>16.5</v>
      </c>
      <c r="H4733" s="4">
        <v>0</v>
      </c>
      <c r="I4733" s="1"/>
      <c r="J4733" s="4">
        <f t="shared" ca="1" si="365"/>
        <v>6.5</v>
      </c>
      <c r="K4733" s="5">
        <v>1.064553399839534</v>
      </c>
      <c r="L4733" s="170">
        <v>12</v>
      </c>
    </row>
    <row r="4734" spans="1:12" x14ac:dyDescent="0.25">
      <c r="A4734" s="2">
        <v>44296</v>
      </c>
      <c r="B4734" s="3">
        <f t="shared" si="366"/>
        <v>10</v>
      </c>
      <c r="C4734" s="3">
        <f t="shared" si="367"/>
        <v>4</v>
      </c>
      <c r="D4734" s="3">
        <f t="shared" si="368"/>
        <v>2021</v>
      </c>
      <c r="E4734" s="6">
        <v>21.5</v>
      </c>
      <c r="F4734" s="6">
        <v>11.5</v>
      </c>
      <c r="G4734" s="4">
        <f t="shared" si="369"/>
        <v>16.5</v>
      </c>
      <c r="H4734" s="4">
        <v>0</v>
      </c>
      <c r="I4734" s="1"/>
      <c r="J4734" s="4">
        <f t="shared" ca="1" si="365"/>
        <v>6.5</v>
      </c>
      <c r="K4734" s="5">
        <v>1.064553399839534</v>
      </c>
      <c r="L4734" s="170">
        <v>12</v>
      </c>
    </row>
    <row r="4735" spans="1:12" x14ac:dyDescent="0.25">
      <c r="A4735" s="2">
        <v>44297</v>
      </c>
      <c r="B4735" s="3">
        <f t="shared" si="366"/>
        <v>11</v>
      </c>
      <c r="C4735" s="3">
        <f t="shared" si="367"/>
        <v>4</v>
      </c>
      <c r="D4735" s="3">
        <f t="shared" si="368"/>
        <v>2021</v>
      </c>
      <c r="E4735" s="6">
        <v>21.5</v>
      </c>
      <c r="F4735" s="6">
        <v>11.5</v>
      </c>
      <c r="G4735" s="4">
        <f t="shared" si="369"/>
        <v>16.5</v>
      </c>
      <c r="H4735" s="4">
        <v>0</v>
      </c>
      <c r="I4735" s="1"/>
      <c r="J4735" s="4">
        <f t="shared" ca="1" si="365"/>
        <v>6.5</v>
      </c>
      <c r="K4735" s="5">
        <v>1.064553399839534</v>
      </c>
      <c r="L4735" s="170">
        <v>12</v>
      </c>
    </row>
    <row r="4736" spans="1:12" x14ac:dyDescent="0.25">
      <c r="A4736" s="2">
        <v>44298</v>
      </c>
      <c r="B4736" s="3">
        <f t="shared" si="366"/>
        <v>12</v>
      </c>
      <c r="C4736" s="3">
        <f t="shared" si="367"/>
        <v>4</v>
      </c>
      <c r="D4736" s="3">
        <f t="shared" si="368"/>
        <v>2021</v>
      </c>
      <c r="E4736" s="6">
        <v>21.5</v>
      </c>
      <c r="F4736" s="6">
        <v>11.5</v>
      </c>
      <c r="G4736" s="4">
        <f t="shared" si="369"/>
        <v>16.5</v>
      </c>
      <c r="H4736" s="4">
        <v>0</v>
      </c>
      <c r="I4736" s="1"/>
      <c r="J4736" s="4">
        <f t="shared" ca="1" si="365"/>
        <v>6.5</v>
      </c>
      <c r="K4736" s="5">
        <v>1.064553399839534</v>
      </c>
      <c r="L4736" s="170">
        <v>12</v>
      </c>
    </row>
    <row r="4737" spans="1:12" x14ac:dyDescent="0.25">
      <c r="A4737" s="2">
        <v>44299</v>
      </c>
      <c r="B4737" s="3">
        <f t="shared" si="366"/>
        <v>13</v>
      </c>
      <c r="C4737" s="3">
        <f t="shared" si="367"/>
        <v>4</v>
      </c>
      <c r="D4737" s="3">
        <f t="shared" si="368"/>
        <v>2021</v>
      </c>
      <c r="E4737" s="6">
        <v>21.5</v>
      </c>
      <c r="F4737" s="6">
        <v>11.5</v>
      </c>
      <c r="G4737" s="4">
        <f t="shared" si="369"/>
        <v>16.5</v>
      </c>
      <c r="H4737" s="4">
        <v>0</v>
      </c>
      <c r="I4737" s="1"/>
      <c r="J4737" s="4">
        <f t="shared" ca="1" si="365"/>
        <v>6.5</v>
      </c>
      <c r="K4737" s="5">
        <v>1.064553399839534</v>
      </c>
      <c r="L4737" s="170">
        <v>11</v>
      </c>
    </row>
    <row r="4738" spans="1:12" x14ac:dyDescent="0.25">
      <c r="A4738" s="2">
        <v>44300</v>
      </c>
      <c r="B4738" s="3">
        <f t="shared" si="366"/>
        <v>14</v>
      </c>
      <c r="C4738" s="3">
        <f t="shared" si="367"/>
        <v>4</v>
      </c>
      <c r="D4738" s="3">
        <f t="shared" si="368"/>
        <v>2021</v>
      </c>
      <c r="E4738" s="6">
        <v>21.5</v>
      </c>
      <c r="F4738" s="6">
        <v>11.5</v>
      </c>
      <c r="G4738" s="4">
        <f t="shared" si="369"/>
        <v>16.5</v>
      </c>
      <c r="H4738" s="4">
        <v>0</v>
      </c>
      <c r="I4738" s="1"/>
      <c r="J4738" s="4">
        <f t="shared" ref="J4738:J4801" ca="1" si="370">IF($J$2&gt;E4738,0, IF(F4738&gt;$J$2,((F4738-$J$2)+((E4738-F4738)/2)),((E4738-$J$2)^2/((E4738-F4738)))))</f>
        <v>6.5</v>
      </c>
      <c r="K4738" s="5">
        <v>1.064553399839534</v>
      </c>
      <c r="L4738" s="170">
        <v>12</v>
      </c>
    </row>
    <row r="4739" spans="1:12" x14ac:dyDescent="0.25">
      <c r="A4739" s="2">
        <v>44301</v>
      </c>
      <c r="B4739" s="3">
        <f t="shared" ref="B4739:B4802" si="371">DAY(A4739)</f>
        <v>15</v>
      </c>
      <c r="C4739" s="3">
        <f t="shared" ref="C4739:C4802" si="372">MONTH(A4739)</f>
        <v>4</v>
      </c>
      <c r="D4739" s="3">
        <f t="shared" ref="D4739:D4802" si="373">YEAR(A4739)</f>
        <v>2021</v>
      </c>
      <c r="E4739" s="6">
        <v>21.5</v>
      </c>
      <c r="F4739" s="6">
        <v>11.5</v>
      </c>
      <c r="G4739" s="4">
        <f t="shared" ref="G4739:G4802" si="374">MEDIAN(E4739:F4739)</f>
        <v>16.5</v>
      </c>
      <c r="H4739" s="4">
        <v>0</v>
      </c>
      <c r="I4739" s="1"/>
      <c r="J4739" s="4">
        <f t="shared" ca="1" si="370"/>
        <v>6.5</v>
      </c>
      <c r="K4739" s="5">
        <v>1.064553399839534</v>
      </c>
      <c r="L4739" s="170">
        <v>13</v>
      </c>
    </row>
    <row r="4740" spans="1:12" x14ac:dyDescent="0.25">
      <c r="A4740" s="2">
        <v>44302</v>
      </c>
      <c r="B4740" s="3">
        <f t="shared" si="371"/>
        <v>16</v>
      </c>
      <c r="C4740" s="3">
        <f t="shared" si="372"/>
        <v>4</v>
      </c>
      <c r="D4740" s="3">
        <f t="shared" si="373"/>
        <v>2021</v>
      </c>
      <c r="E4740" s="6">
        <v>21.5</v>
      </c>
      <c r="F4740" s="6">
        <v>11.5</v>
      </c>
      <c r="G4740" s="4">
        <f t="shared" si="374"/>
        <v>16.5</v>
      </c>
      <c r="H4740" s="4">
        <v>0</v>
      </c>
      <c r="I4740" s="1"/>
      <c r="J4740" s="4">
        <f t="shared" ca="1" si="370"/>
        <v>6.5</v>
      </c>
      <c r="K4740" s="5">
        <v>1.064553399839534</v>
      </c>
      <c r="L4740" s="170">
        <v>13</v>
      </c>
    </row>
    <row r="4741" spans="1:12" x14ac:dyDescent="0.25">
      <c r="A4741" s="2">
        <v>44303</v>
      </c>
      <c r="B4741" s="3">
        <f t="shared" si="371"/>
        <v>17</v>
      </c>
      <c r="C4741" s="3">
        <f t="shared" si="372"/>
        <v>4</v>
      </c>
      <c r="D4741" s="3">
        <f t="shared" si="373"/>
        <v>2021</v>
      </c>
      <c r="E4741" s="6">
        <v>21.5</v>
      </c>
      <c r="F4741" s="6">
        <v>11.5</v>
      </c>
      <c r="G4741" s="4">
        <f t="shared" si="374"/>
        <v>16.5</v>
      </c>
      <c r="H4741" s="4">
        <v>0</v>
      </c>
      <c r="I4741" s="1"/>
      <c r="J4741" s="4">
        <f t="shared" ca="1" si="370"/>
        <v>6.5</v>
      </c>
      <c r="K4741" s="5">
        <v>1.064553399839534</v>
      </c>
      <c r="L4741" s="170">
        <v>13</v>
      </c>
    </row>
    <row r="4742" spans="1:12" x14ac:dyDescent="0.25">
      <c r="A4742" s="2">
        <v>44304</v>
      </c>
      <c r="B4742" s="3">
        <f t="shared" si="371"/>
        <v>18</v>
      </c>
      <c r="C4742" s="3">
        <f t="shared" si="372"/>
        <v>4</v>
      </c>
      <c r="D4742" s="3">
        <f t="shared" si="373"/>
        <v>2021</v>
      </c>
      <c r="E4742" s="6">
        <v>21.5</v>
      </c>
      <c r="F4742" s="6">
        <v>11.5</v>
      </c>
      <c r="G4742" s="4">
        <f t="shared" si="374"/>
        <v>16.5</v>
      </c>
      <c r="H4742" s="4">
        <v>0</v>
      </c>
      <c r="I4742" s="1"/>
      <c r="J4742" s="4">
        <f t="shared" ca="1" si="370"/>
        <v>6.5</v>
      </c>
      <c r="K4742" s="5">
        <v>1.064553399839534</v>
      </c>
      <c r="L4742" s="170">
        <v>11</v>
      </c>
    </row>
    <row r="4743" spans="1:12" x14ac:dyDescent="0.25">
      <c r="A4743" s="2">
        <v>44305</v>
      </c>
      <c r="B4743" s="3">
        <f t="shared" si="371"/>
        <v>19</v>
      </c>
      <c r="C4743" s="3">
        <f t="shared" si="372"/>
        <v>4</v>
      </c>
      <c r="D4743" s="3">
        <f t="shared" si="373"/>
        <v>2021</v>
      </c>
      <c r="E4743" s="6">
        <v>21.5</v>
      </c>
      <c r="F4743" s="6">
        <v>11.5</v>
      </c>
      <c r="G4743" s="4">
        <f t="shared" si="374"/>
        <v>16.5</v>
      </c>
      <c r="H4743" s="4">
        <v>0</v>
      </c>
      <c r="I4743" s="1"/>
      <c r="J4743" s="4">
        <f t="shared" ca="1" si="370"/>
        <v>6.5</v>
      </c>
      <c r="K4743" s="5">
        <v>1.064553399839534</v>
      </c>
      <c r="L4743" s="170">
        <v>11</v>
      </c>
    </row>
    <row r="4744" spans="1:12" x14ac:dyDescent="0.25">
      <c r="A4744" s="2">
        <v>44306</v>
      </c>
      <c r="B4744" s="3">
        <f t="shared" si="371"/>
        <v>20</v>
      </c>
      <c r="C4744" s="3">
        <f t="shared" si="372"/>
        <v>4</v>
      </c>
      <c r="D4744" s="3">
        <f t="shared" si="373"/>
        <v>2021</v>
      </c>
      <c r="E4744" s="6">
        <v>21.5</v>
      </c>
      <c r="F4744" s="6">
        <v>11.5</v>
      </c>
      <c r="G4744" s="4">
        <f t="shared" si="374"/>
        <v>16.5</v>
      </c>
      <c r="H4744" s="4">
        <v>0</v>
      </c>
      <c r="I4744" s="1"/>
      <c r="J4744" s="4">
        <f t="shared" ca="1" si="370"/>
        <v>6.5</v>
      </c>
      <c r="K4744" s="5">
        <v>1.064553399839534</v>
      </c>
      <c r="L4744" s="170">
        <v>12</v>
      </c>
    </row>
    <row r="4745" spans="1:12" x14ac:dyDescent="0.25">
      <c r="A4745" s="2">
        <v>44307</v>
      </c>
      <c r="B4745" s="3">
        <f t="shared" si="371"/>
        <v>21</v>
      </c>
      <c r="C4745" s="3">
        <f t="shared" si="372"/>
        <v>4</v>
      </c>
      <c r="D4745" s="3">
        <f t="shared" si="373"/>
        <v>2021</v>
      </c>
      <c r="E4745" s="6">
        <v>21.5</v>
      </c>
      <c r="F4745" s="6">
        <v>11.5</v>
      </c>
      <c r="G4745" s="4">
        <f t="shared" si="374"/>
        <v>16.5</v>
      </c>
      <c r="H4745" s="4">
        <v>0</v>
      </c>
      <c r="I4745" s="1"/>
      <c r="J4745" s="4">
        <f t="shared" ca="1" si="370"/>
        <v>6.5</v>
      </c>
      <c r="K4745" s="5">
        <v>1.064553399839534</v>
      </c>
      <c r="L4745" s="170">
        <v>12</v>
      </c>
    </row>
    <row r="4746" spans="1:12" x14ac:dyDescent="0.25">
      <c r="A4746" s="2">
        <v>44308</v>
      </c>
      <c r="B4746" s="3">
        <f t="shared" si="371"/>
        <v>22</v>
      </c>
      <c r="C4746" s="3">
        <f t="shared" si="372"/>
        <v>4</v>
      </c>
      <c r="D4746" s="3">
        <f t="shared" si="373"/>
        <v>2021</v>
      </c>
      <c r="E4746" s="6">
        <v>21.5</v>
      </c>
      <c r="F4746" s="6">
        <v>11.5</v>
      </c>
      <c r="G4746" s="4">
        <f t="shared" si="374"/>
        <v>16.5</v>
      </c>
      <c r="H4746" s="4">
        <v>0</v>
      </c>
      <c r="I4746" s="1"/>
      <c r="J4746" s="4">
        <f t="shared" ca="1" si="370"/>
        <v>6.5</v>
      </c>
      <c r="K4746" s="5">
        <v>1.064553399839534</v>
      </c>
      <c r="L4746" s="170">
        <v>11</v>
      </c>
    </row>
    <row r="4747" spans="1:12" x14ac:dyDescent="0.25">
      <c r="A4747" s="2">
        <v>44309</v>
      </c>
      <c r="B4747" s="3">
        <f t="shared" si="371"/>
        <v>23</v>
      </c>
      <c r="C4747" s="3">
        <f t="shared" si="372"/>
        <v>4</v>
      </c>
      <c r="D4747" s="3">
        <f t="shared" si="373"/>
        <v>2021</v>
      </c>
      <c r="E4747" s="6">
        <v>21.5</v>
      </c>
      <c r="F4747" s="6">
        <v>11.5</v>
      </c>
      <c r="G4747" s="4">
        <f t="shared" si="374"/>
        <v>16.5</v>
      </c>
      <c r="H4747" s="4">
        <v>0</v>
      </c>
      <c r="I4747" s="1"/>
      <c r="J4747" s="4">
        <f t="shared" ca="1" si="370"/>
        <v>6.5</v>
      </c>
      <c r="K4747" s="5">
        <v>1.064553399839534</v>
      </c>
      <c r="L4747" s="170">
        <v>12</v>
      </c>
    </row>
    <row r="4748" spans="1:12" x14ac:dyDescent="0.25">
      <c r="A4748" s="2">
        <v>44310</v>
      </c>
      <c r="B4748" s="3">
        <f t="shared" si="371"/>
        <v>24</v>
      </c>
      <c r="C4748" s="3">
        <f t="shared" si="372"/>
        <v>4</v>
      </c>
      <c r="D4748" s="3">
        <f t="shared" si="373"/>
        <v>2021</v>
      </c>
      <c r="E4748" s="6">
        <v>21.5</v>
      </c>
      <c r="F4748" s="6">
        <v>11.5</v>
      </c>
      <c r="G4748" s="4">
        <f t="shared" si="374"/>
        <v>16.5</v>
      </c>
      <c r="H4748" s="4">
        <v>0</v>
      </c>
      <c r="I4748" s="1"/>
      <c r="J4748" s="4">
        <f t="shared" ca="1" si="370"/>
        <v>6.5</v>
      </c>
      <c r="K4748" s="5">
        <v>1.064553399839534</v>
      </c>
      <c r="L4748" s="170">
        <v>13</v>
      </c>
    </row>
    <row r="4749" spans="1:12" x14ac:dyDescent="0.25">
      <c r="A4749" s="2">
        <v>44311</v>
      </c>
      <c r="B4749" s="3">
        <f t="shared" si="371"/>
        <v>25</v>
      </c>
      <c r="C4749" s="3">
        <f t="shared" si="372"/>
        <v>4</v>
      </c>
      <c r="D4749" s="3">
        <f t="shared" si="373"/>
        <v>2021</v>
      </c>
      <c r="E4749" s="6">
        <v>21.5</v>
      </c>
      <c r="F4749" s="6">
        <v>11.5</v>
      </c>
      <c r="G4749" s="4">
        <f t="shared" si="374"/>
        <v>16.5</v>
      </c>
      <c r="H4749" s="4">
        <v>0</v>
      </c>
      <c r="I4749" s="1"/>
      <c r="J4749" s="4">
        <f t="shared" ca="1" si="370"/>
        <v>6.5</v>
      </c>
      <c r="K4749" s="5">
        <v>1.064553399839534</v>
      </c>
      <c r="L4749" s="170">
        <v>13</v>
      </c>
    </row>
    <row r="4750" spans="1:12" x14ac:dyDescent="0.25">
      <c r="A4750" s="2">
        <v>44312</v>
      </c>
      <c r="B4750" s="3">
        <f t="shared" si="371"/>
        <v>26</v>
      </c>
      <c r="C4750" s="3">
        <f t="shared" si="372"/>
        <v>4</v>
      </c>
      <c r="D4750" s="3">
        <f t="shared" si="373"/>
        <v>2021</v>
      </c>
      <c r="E4750" s="6">
        <v>21.5</v>
      </c>
      <c r="F4750" s="6">
        <v>11.5</v>
      </c>
      <c r="G4750" s="4">
        <f t="shared" si="374"/>
        <v>16.5</v>
      </c>
      <c r="H4750" s="4">
        <v>0</v>
      </c>
      <c r="I4750" s="1"/>
      <c r="J4750" s="4">
        <f t="shared" ca="1" si="370"/>
        <v>6.5</v>
      </c>
      <c r="K4750" s="5">
        <v>1.064553399839534</v>
      </c>
      <c r="L4750" s="170">
        <v>14</v>
      </c>
    </row>
    <row r="4751" spans="1:12" x14ac:dyDescent="0.25">
      <c r="A4751" s="2">
        <v>44313</v>
      </c>
      <c r="B4751" s="3">
        <f t="shared" si="371"/>
        <v>27</v>
      </c>
      <c r="C4751" s="3">
        <f t="shared" si="372"/>
        <v>4</v>
      </c>
      <c r="D4751" s="3">
        <f t="shared" si="373"/>
        <v>2021</v>
      </c>
      <c r="E4751" s="6">
        <v>21.5</v>
      </c>
      <c r="F4751" s="6">
        <v>11.5</v>
      </c>
      <c r="G4751" s="4">
        <f t="shared" si="374"/>
        <v>16.5</v>
      </c>
      <c r="H4751" s="4">
        <v>0</v>
      </c>
      <c r="I4751" s="1"/>
      <c r="J4751" s="4">
        <f t="shared" ca="1" si="370"/>
        <v>6.5</v>
      </c>
      <c r="K4751" s="5">
        <v>1.064553399839534</v>
      </c>
      <c r="L4751" s="170">
        <v>15</v>
      </c>
    </row>
    <row r="4752" spans="1:12" x14ac:dyDescent="0.25">
      <c r="A4752" s="2">
        <v>44314</v>
      </c>
      <c r="B4752" s="3">
        <f t="shared" si="371"/>
        <v>28</v>
      </c>
      <c r="C4752" s="3">
        <f t="shared" si="372"/>
        <v>4</v>
      </c>
      <c r="D4752" s="3">
        <f t="shared" si="373"/>
        <v>2021</v>
      </c>
      <c r="E4752" s="6">
        <v>21.5</v>
      </c>
      <c r="F4752" s="6">
        <v>11.5</v>
      </c>
      <c r="G4752" s="4">
        <f t="shared" si="374"/>
        <v>16.5</v>
      </c>
      <c r="H4752" s="4">
        <v>0</v>
      </c>
      <c r="I4752" s="1"/>
      <c r="J4752" s="4">
        <f t="shared" ca="1" si="370"/>
        <v>6.5</v>
      </c>
      <c r="K4752" s="5">
        <v>1.064553399839534</v>
      </c>
      <c r="L4752" s="170">
        <v>15</v>
      </c>
    </row>
    <row r="4753" spans="1:12" x14ac:dyDescent="0.25">
      <c r="A4753" s="2">
        <v>44315</v>
      </c>
      <c r="B4753" s="3">
        <f t="shared" si="371"/>
        <v>29</v>
      </c>
      <c r="C4753" s="3">
        <f t="shared" si="372"/>
        <v>4</v>
      </c>
      <c r="D4753" s="3">
        <f t="shared" si="373"/>
        <v>2021</v>
      </c>
      <c r="E4753" s="6">
        <v>21.5</v>
      </c>
      <c r="F4753" s="6">
        <v>11.5</v>
      </c>
      <c r="G4753" s="4">
        <f t="shared" si="374"/>
        <v>16.5</v>
      </c>
      <c r="H4753" s="4">
        <v>0</v>
      </c>
      <c r="I4753" s="1"/>
      <c r="J4753" s="4">
        <f t="shared" ca="1" si="370"/>
        <v>6.5</v>
      </c>
      <c r="K4753" s="5">
        <v>1.064553399839534</v>
      </c>
      <c r="L4753" s="170">
        <v>15</v>
      </c>
    </row>
    <row r="4754" spans="1:12" x14ac:dyDescent="0.25">
      <c r="A4754" s="2">
        <v>44316</v>
      </c>
      <c r="B4754" s="3">
        <f t="shared" si="371"/>
        <v>30</v>
      </c>
      <c r="C4754" s="3">
        <f t="shared" si="372"/>
        <v>4</v>
      </c>
      <c r="D4754" s="3">
        <f t="shared" si="373"/>
        <v>2021</v>
      </c>
      <c r="E4754" s="6">
        <v>21.5</v>
      </c>
      <c r="F4754" s="6">
        <v>11.5</v>
      </c>
      <c r="G4754" s="4">
        <f t="shared" si="374"/>
        <v>16.5</v>
      </c>
      <c r="H4754" s="4">
        <v>0</v>
      </c>
      <c r="I4754" s="1"/>
      <c r="J4754" s="4">
        <f t="shared" ca="1" si="370"/>
        <v>6.5</v>
      </c>
      <c r="K4754" s="5">
        <v>1.064553399839534</v>
      </c>
      <c r="L4754" s="170">
        <v>14</v>
      </c>
    </row>
    <row r="4755" spans="1:12" x14ac:dyDescent="0.25">
      <c r="A4755" s="2">
        <v>44317</v>
      </c>
      <c r="B4755" s="3">
        <f t="shared" si="371"/>
        <v>1</v>
      </c>
      <c r="C4755" s="3">
        <f t="shared" si="372"/>
        <v>5</v>
      </c>
      <c r="D4755" s="3">
        <f t="shared" si="373"/>
        <v>2021</v>
      </c>
      <c r="E4755" s="6">
        <v>21.5</v>
      </c>
      <c r="F4755" s="6">
        <v>11.5</v>
      </c>
      <c r="G4755" s="4">
        <f t="shared" si="374"/>
        <v>16.5</v>
      </c>
      <c r="H4755" s="4">
        <v>0</v>
      </c>
      <c r="I4755" s="1"/>
      <c r="J4755" s="4">
        <f t="shared" ca="1" si="370"/>
        <v>6.5</v>
      </c>
      <c r="K4755" s="5">
        <v>0.96064638418684123</v>
      </c>
      <c r="L4755">
        <f>AVERAGE(L4754,L4766)</f>
        <v>8</v>
      </c>
    </row>
    <row r="4756" spans="1:12" x14ac:dyDescent="0.25">
      <c r="A4756" s="2">
        <v>44318</v>
      </c>
      <c r="B4756" s="3">
        <f t="shared" si="371"/>
        <v>2</v>
      </c>
      <c r="C4756" s="3">
        <f t="shared" si="372"/>
        <v>5</v>
      </c>
      <c r="D4756" s="3">
        <f t="shared" si="373"/>
        <v>2021</v>
      </c>
      <c r="E4756" s="6">
        <v>21.5</v>
      </c>
      <c r="F4756" s="6">
        <v>11.5</v>
      </c>
      <c r="G4756" s="4">
        <f t="shared" si="374"/>
        <v>16.5</v>
      </c>
      <c r="H4756" s="4">
        <v>0</v>
      </c>
      <c r="I4756" s="1"/>
      <c r="J4756" s="4">
        <f t="shared" ca="1" si="370"/>
        <v>6.5</v>
      </c>
      <c r="K4756" s="5">
        <v>0.96064638418684123</v>
      </c>
      <c r="L4756">
        <v>0</v>
      </c>
    </row>
    <row r="4757" spans="1:12" x14ac:dyDescent="0.25">
      <c r="A4757" s="2">
        <v>44319</v>
      </c>
      <c r="B4757" s="3">
        <f t="shared" si="371"/>
        <v>3</v>
      </c>
      <c r="C4757" s="3">
        <f t="shared" si="372"/>
        <v>5</v>
      </c>
      <c r="D4757" s="3">
        <f t="shared" si="373"/>
        <v>2021</v>
      </c>
      <c r="E4757" s="6">
        <v>21.5</v>
      </c>
      <c r="F4757" s="6">
        <v>11.5</v>
      </c>
      <c r="G4757" s="4">
        <f t="shared" si="374"/>
        <v>16.5</v>
      </c>
      <c r="H4757" s="4">
        <v>0</v>
      </c>
      <c r="I4757" s="1"/>
      <c r="J4757" s="4">
        <f t="shared" ca="1" si="370"/>
        <v>6.5</v>
      </c>
      <c r="K4757" s="5">
        <v>0.96064638418684123</v>
      </c>
      <c r="L4757" s="171">
        <v>0</v>
      </c>
    </row>
    <row r="4758" spans="1:12" x14ac:dyDescent="0.25">
      <c r="A4758" s="2">
        <v>44320</v>
      </c>
      <c r="B4758" s="3">
        <f t="shared" si="371"/>
        <v>4</v>
      </c>
      <c r="C4758" s="3">
        <f t="shared" si="372"/>
        <v>5</v>
      </c>
      <c r="D4758" s="3">
        <f t="shared" si="373"/>
        <v>2021</v>
      </c>
      <c r="E4758" s="6">
        <v>21.5</v>
      </c>
      <c r="F4758" s="6">
        <v>11.5</v>
      </c>
      <c r="G4758" s="4">
        <f t="shared" si="374"/>
        <v>16.5</v>
      </c>
      <c r="H4758" s="4">
        <v>0</v>
      </c>
      <c r="I4758" s="1"/>
      <c r="J4758" s="4">
        <f t="shared" ca="1" si="370"/>
        <v>6.5</v>
      </c>
      <c r="K4758" s="5">
        <v>0.96064638418684123</v>
      </c>
      <c r="L4758" s="171">
        <v>0</v>
      </c>
    </row>
    <row r="4759" spans="1:12" x14ac:dyDescent="0.25">
      <c r="A4759" s="2">
        <v>44321</v>
      </c>
      <c r="B4759" s="3">
        <f t="shared" si="371"/>
        <v>5</v>
      </c>
      <c r="C4759" s="3">
        <f t="shared" si="372"/>
        <v>5</v>
      </c>
      <c r="D4759" s="3">
        <f t="shared" si="373"/>
        <v>2021</v>
      </c>
      <c r="E4759" s="6">
        <v>21.5</v>
      </c>
      <c r="F4759" s="6">
        <v>11.5</v>
      </c>
      <c r="G4759" s="4">
        <f t="shared" si="374"/>
        <v>16.5</v>
      </c>
      <c r="H4759" s="4">
        <v>0</v>
      </c>
      <c r="I4759" s="1"/>
      <c r="J4759" s="4">
        <f t="shared" ca="1" si="370"/>
        <v>6.5</v>
      </c>
      <c r="K4759" s="5">
        <v>0.96064638418684123</v>
      </c>
      <c r="L4759" s="171">
        <v>0</v>
      </c>
    </row>
    <row r="4760" spans="1:12" x14ac:dyDescent="0.25">
      <c r="A4760" s="2">
        <v>44322</v>
      </c>
      <c r="B4760" s="3">
        <f t="shared" si="371"/>
        <v>6</v>
      </c>
      <c r="C4760" s="3">
        <f t="shared" si="372"/>
        <v>5</v>
      </c>
      <c r="D4760" s="3">
        <f t="shared" si="373"/>
        <v>2021</v>
      </c>
      <c r="E4760" s="6">
        <v>21.5</v>
      </c>
      <c r="F4760" s="6">
        <v>11.5</v>
      </c>
      <c r="G4760" s="4">
        <f t="shared" si="374"/>
        <v>16.5</v>
      </c>
      <c r="H4760" s="4">
        <v>0</v>
      </c>
      <c r="I4760" s="1"/>
      <c r="J4760" s="4">
        <f t="shared" ca="1" si="370"/>
        <v>6.5</v>
      </c>
      <c r="K4760" s="5">
        <v>0.96064638418684123</v>
      </c>
      <c r="L4760" s="171">
        <v>0</v>
      </c>
    </row>
    <row r="4761" spans="1:12" x14ac:dyDescent="0.25">
      <c r="A4761" s="2">
        <v>44323</v>
      </c>
      <c r="B4761" s="3">
        <f t="shared" si="371"/>
        <v>7</v>
      </c>
      <c r="C4761" s="3">
        <f t="shared" si="372"/>
        <v>5</v>
      </c>
      <c r="D4761" s="3">
        <f t="shared" si="373"/>
        <v>2021</v>
      </c>
      <c r="E4761" s="6">
        <v>21.5</v>
      </c>
      <c r="F4761" s="6">
        <v>11.5</v>
      </c>
      <c r="G4761" s="4">
        <f t="shared" si="374"/>
        <v>16.5</v>
      </c>
      <c r="H4761" s="4">
        <v>0</v>
      </c>
      <c r="I4761" s="1"/>
      <c r="J4761" s="4">
        <f t="shared" ca="1" si="370"/>
        <v>6.5</v>
      </c>
      <c r="K4761" s="5">
        <v>0.96064638418684123</v>
      </c>
      <c r="L4761" s="171">
        <v>0</v>
      </c>
    </row>
    <row r="4762" spans="1:12" x14ac:dyDescent="0.25">
      <c r="A4762" s="2">
        <v>44324</v>
      </c>
      <c r="B4762" s="3">
        <f t="shared" si="371"/>
        <v>8</v>
      </c>
      <c r="C4762" s="3">
        <f t="shared" si="372"/>
        <v>5</v>
      </c>
      <c r="D4762" s="3">
        <f t="shared" si="373"/>
        <v>2021</v>
      </c>
      <c r="E4762" s="6">
        <v>21.5</v>
      </c>
      <c r="F4762" s="6">
        <v>11.5</v>
      </c>
      <c r="G4762" s="4">
        <f t="shared" si="374"/>
        <v>16.5</v>
      </c>
      <c r="H4762" s="4">
        <v>0</v>
      </c>
      <c r="I4762" s="1"/>
      <c r="J4762" s="4">
        <f t="shared" ca="1" si="370"/>
        <v>6.5</v>
      </c>
      <c r="K4762" s="5">
        <v>0.96064638418684123</v>
      </c>
      <c r="L4762" s="171">
        <v>0</v>
      </c>
    </row>
    <row r="4763" spans="1:12" x14ac:dyDescent="0.25">
      <c r="A4763" s="2">
        <v>44325</v>
      </c>
      <c r="B4763" s="3">
        <f t="shared" si="371"/>
        <v>9</v>
      </c>
      <c r="C4763" s="3">
        <f t="shared" si="372"/>
        <v>5</v>
      </c>
      <c r="D4763" s="3">
        <f t="shared" si="373"/>
        <v>2021</v>
      </c>
      <c r="E4763" s="6">
        <v>21.5</v>
      </c>
      <c r="F4763" s="6">
        <v>11.5</v>
      </c>
      <c r="G4763" s="4">
        <f t="shared" si="374"/>
        <v>16.5</v>
      </c>
      <c r="H4763" s="4">
        <v>0</v>
      </c>
      <c r="I4763" s="1"/>
      <c r="J4763" s="4">
        <f t="shared" ca="1" si="370"/>
        <v>6.5</v>
      </c>
      <c r="K4763" s="5">
        <v>0.96064638418684123</v>
      </c>
      <c r="L4763" s="171">
        <v>0</v>
      </c>
    </row>
    <row r="4764" spans="1:12" x14ac:dyDescent="0.25">
      <c r="A4764" s="2">
        <v>44326</v>
      </c>
      <c r="B4764" s="3">
        <f t="shared" si="371"/>
        <v>10</v>
      </c>
      <c r="C4764" s="3">
        <f t="shared" si="372"/>
        <v>5</v>
      </c>
      <c r="D4764" s="3">
        <f t="shared" si="373"/>
        <v>2021</v>
      </c>
      <c r="E4764" s="6">
        <v>21.5</v>
      </c>
      <c r="F4764" s="6">
        <v>11.5</v>
      </c>
      <c r="G4764" s="4">
        <f t="shared" si="374"/>
        <v>16.5</v>
      </c>
      <c r="H4764" s="4">
        <v>0</v>
      </c>
      <c r="I4764" s="1"/>
      <c r="J4764" s="4">
        <f t="shared" ca="1" si="370"/>
        <v>6.5</v>
      </c>
      <c r="K4764" s="5">
        <v>0.96064638418684123</v>
      </c>
      <c r="L4764" s="171">
        <v>0</v>
      </c>
    </row>
    <row r="4765" spans="1:12" x14ac:dyDescent="0.25">
      <c r="A4765" s="2">
        <v>44327</v>
      </c>
      <c r="B4765" s="3">
        <f t="shared" si="371"/>
        <v>11</v>
      </c>
      <c r="C4765" s="3">
        <f t="shared" si="372"/>
        <v>5</v>
      </c>
      <c r="D4765" s="3">
        <f t="shared" si="373"/>
        <v>2021</v>
      </c>
      <c r="E4765" s="4">
        <v>11.200000000000001</v>
      </c>
      <c r="F4765" s="4">
        <v>10.549999999999999</v>
      </c>
      <c r="G4765" s="4">
        <f t="shared" si="374"/>
        <v>10.875</v>
      </c>
      <c r="H4765" s="4">
        <v>0.63169999999999993</v>
      </c>
      <c r="I4765" s="3">
        <v>4.4000000000000004</v>
      </c>
      <c r="J4765" s="4">
        <f t="shared" ca="1" si="370"/>
        <v>0.875</v>
      </c>
      <c r="K4765" s="5">
        <v>0.57222378934072005</v>
      </c>
      <c r="L4765" s="171">
        <v>0</v>
      </c>
    </row>
    <row r="4766" spans="1:12" x14ac:dyDescent="0.25">
      <c r="A4766" s="2">
        <v>44328</v>
      </c>
      <c r="B4766" s="3">
        <f t="shared" si="371"/>
        <v>12</v>
      </c>
      <c r="C4766" s="3">
        <f t="shared" si="372"/>
        <v>5</v>
      </c>
      <c r="D4766" s="3">
        <f t="shared" si="373"/>
        <v>2021</v>
      </c>
      <c r="E4766" s="4">
        <v>10.983333333333334</v>
      </c>
      <c r="F4766" s="4">
        <v>9.8916666666666657</v>
      </c>
      <c r="G4766" s="4">
        <f t="shared" si="374"/>
        <v>10.4375</v>
      </c>
      <c r="H4766" s="4">
        <v>16.127399999999998</v>
      </c>
      <c r="I4766" s="3">
        <v>8.3999999999999986</v>
      </c>
      <c r="J4766" s="4">
        <f t="shared" ca="1" si="370"/>
        <v>0.88575063613231564</v>
      </c>
      <c r="K4766" s="5">
        <v>3.4019779329780997</v>
      </c>
      <c r="L4766" s="172">
        <v>2</v>
      </c>
    </row>
    <row r="4767" spans="1:12" x14ac:dyDescent="0.25">
      <c r="A4767" s="2">
        <v>44329</v>
      </c>
      <c r="B4767" s="3">
        <f t="shared" si="371"/>
        <v>13</v>
      </c>
      <c r="C4767" s="3">
        <f t="shared" si="372"/>
        <v>5</v>
      </c>
      <c r="D4767" s="3">
        <f t="shared" si="373"/>
        <v>2021</v>
      </c>
      <c r="E4767" s="4">
        <v>9.2708333333333339</v>
      </c>
      <c r="F4767" s="4">
        <v>7.7124999999999986</v>
      </c>
      <c r="G4767" s="4">
        <f t="shared" si="374"/>
        <v>8.4916666666666671</v>
      </c>
      <c r="H4767" s="4">
        <v>14.9504</v>
      </c>
      <c r="I4767" s="3">
        <v>0.2</v>
      </c>
      <c r="J4767" s="4">
        <f t="shared" ca="1" si="370"/>
        <v>0</v>
      </c>
      <c r="K4767" s="5">
        <v>2.9998125607814492</v>
      </c>
      <c r="L4767" s="172">
        <v>15</v>
      </c>
    </row>
    <row r="4768" spans="1:12" x14ac:dyDescent="0.25">
      <c r="A4768" s="2">
        <v>44330</v>
      </c>
      <c r="B4768" s="3">
        <f t="shared" si="371"/>
        <v>14</v>
      </c>
      <c r="C4768" s="3">
        <f t="shared" si="372"/>
        <v>5</v>
      </c>
      <c r="D4768" s="3">
        <f t="shared" si="373"/>
        <v>2021</v>
      </c>
      <c r="E4768" s="4">
        <v>10.754166666666668</v>
      </c>
      <c r="F4768" s="4">
        <v>9.0791666666666675</v>
      </c>
      <c r="G4768" s="4">
        <f t="shared" si="374"/>
        <v>9.9166666666666679</v>
      </c>
      <c r="H4768" s="4">
        <v>13.659800000000002</v>
      </c>
      <c r="I4768" s="3">
        <v>0</v>
      </c>
      <c r="J4768" s="4">
        <f t="shared" ca="1" si="370"/>
        <v>0.33956260364842583</v>
      </c>
      <c r="K4768" s="5">
        <v>2.9610720380292408</v>
      </c>
      <c r="L4768" s="172">
        <v>11</v>
      </c>
    </row>
    <row r="4769" spans="1:12" x14ac:dyDescent="0.25">
      <c r="A4769" s="2">
        <v>44331</v>
      </c>
      <c r="B4769" s="3">
        <f t="shared" si="371"/>
        <v>15</v>
      </c>
      <c r="C4769" s="3">
        <f t="shared" si="372"/>
        <v>5</v>
      </c>
      <c r="D4769" s="3">
        <f t="shared" si="373"/>
        <v>2021</v>
      </c>
      <c r="E4769" s="4">
        <v>11.700000000000001</v>
      </c>
      <c r="F4769" s="4">
        <v>10.195833333333335</v>
      </c>
      <c r="G4769" s="4">
        <f t="shared" si="374"/>
        <v>10.947916666666668</v>
      </c>
      <c r="H4769" s="4">
        <v>11.822800000000001</v>
      </c>
      <c r="I4769" s="3">
        <v>0.2</v>
      </c>
      <c r="J4769" s="4">
        <f t="shared" ca="1" si="370"/>
        <v>0.94791666666666785</v>
      </c>
      <c r="K4769" s="5">
        <v>2.6213513859928028</v>
      </c>
      <c r="L4769" s="172">
        <v>6</v>
      </c>
    </row>
    <row r="4770" spans="1:12" x14ac:dyDescent="0.25">
      <c r="A4770" s="2">
        <v>44332</v>
      </c>
      <c r="B4770" s="3">
        <f t="shared" si="371"/>
        <v>16</v>
      </c>
      <c r="C4770" s="3">
        <f t="shared" si="372"/>
        <v>5</v>
      </c>
      <c r="D4770" s="3">
        <f t="shared" si="373"/>
        <v>2021</v>
      </c>
      <c r="E4770" s="4">
        <v>13.28333333333333</v>
      </c>
      <c r="F4770" s="4">
        <v>12.004166666666665</v>
      </c>
      <c r="G4770" s="4">
        <f t="shared" si="374"/>
        <v>12.643749999999997</v>
      </c>
      <c r="H4770" s="4">
        <v>11.2361</v>
      </c>
      <c r="I4770" s="3">
        <v>0</v>
      </c>
      <c r="J4770" s="4">
        <f t="shared" ca="1" si="370"/>
        <v>2.6437499999999972</v>
      </c>
      <c r="K4770" s="5">
        <v>2.6992329001634556</v>
      </c>
      <c r="L4770" s="172">
        <v>1</v>
      </c>
    </row>
    <row r="4771" spans="1:12" x14ac:dyDescent="0.25">
      <c r="A4771" s="2">
        <v>44333</v>
      </c>
      <c r="B4771" s="3">
        <f t="shared" si="371"/>
        <v>17</v>
      </c>
      <c r="C4771" s="3">
        <f t="shared" si="372"/>
        <v>5</v>
      </c>
      <c r="D4771" s="3">
        <f t="shared" si="373"/>
        <v>2021</v>
      </c>
      <c r="E4771" s="4">
        <v>12.08333333333333</v>
      </c>
      <c r="F4771" s="4">
        <v>10.829166666666667</v>
      </c>
      <c r="G4771" s="4">
        <f t="shared" si="374"/>
        <v>11.456249999999999</v>
      </c>
      <c r="H4771" s="4">
        <v>10.533999999999999</v>
      </c>
      <c r="I4771" s="3">
        <v>0.2</v>
      </c>
      <c r="J4771" s="4">
        <f t="shared" ca="1" si="370"/>
        <v>1.4562499999999989</v>
      </c>
      <c r="K4771" s="5">
        <v>2.4972390554351707</v>
      </c>
      <c r="L4771" s="172">
        <v>0</v>
      </c>
    </row>
    <row r="4772" spans="1:12" x14ac:dyDescent="0.25">
      <c r="A4772" s="2">
        <v>44334</v>
      </c>
      <c r="B4772" s="3">
        <f t="shared" si="371"/>
        <v>18</v>
      </c>
      <c r="C4772" s="3">
        <f t="shared" si="372"/>
        <v>5</v>
      </c>
      <c r="D4772" s="3">
        <f t="shared" si="373"/>
        <v>2021</v>
      </c>
      <c r="E4772" s="4">
        <v>10.879166666666665</v>
      </c>
      <c r="F4772" s="4">
        <v>9.1791666666666671</v>
      </c>
      <c r="G4772" s="4">
        <f t="shared" si="374"/>
        <v>10.029166666666665</v>
      </c>
      <c r="H4772" s="4">
        <v>15.736600000000003</v>
      </c>
      <c r="I4772" s="3">
        <v>0</v>
      </c>
      <c r="J4772" s="4">
        <f t="shared" ca="1" si="370"/>
        <v>0.45466707516339727</v>
      </c>
      <c r="K4772" s="5">
        <v>3.4002524354356614</v>
      </c>
      <c r="L4772" s="172">
        <v>6</v>
      </c>
    </row>
    <row r="4773" spans="1:12" x14ac:dyDescent="0.25">
      <c r="A4773" s="2">
        <v>44335</v>
      </c>
      <c r="B4773" s="3">
        <f t="shared" si="371"/>
        <v>19</v>
      </c>
      <c r="C4773" s="3">
        <f t="shared" si="372"/>
        <v>5</v>
      </c>
      <c r="D4773" s="3">
        <f t="shared" si="373"/>
        <v>2021</v>
      </c>
      <c r="E4773" s="4">
        <v>10.745833333333332</v>
      </c>
      <c r="F4773" s="4">
        <v>8.9</v>
      </c>
      <c r="G4773" s="4">
        <f t="shared" si="374"/>
        <v>9.8229166666666661</v>
      </c>
      <c r="H4773" s="4">
        <v>15.7965</v>
      </c>
      <c r="I4773" s="3">
        <v>0</v>
      </c>
      <c r="J4773" s="4">
        <f t="shared" ca="1" si="370"/>
        <v>0.30136380737396445</v>
      </c>
      <c r="K4773" s="5">
        <v>3.727150150707121</v>
      </c>
      <c r="L4773" s="172">
        <v>10</v>
      </c>
    </row>
    <row r="4774" spans="1:12" x14ac:dyDescent="0.25">
      <c r="A4774" s="2">
        <v>44336</v>
      </c>
      <c r="B4774" s="3">
        <f t="shared" si="371"/>
        <v>20</v>
      </c>
      <c r="C4774" s="3">
        <f t="shared" si="372"/>
        <v>5</v>
      </c>
      <c r="D4774" s="3">
        <f t="shared" si="373"/>
        <v>2021</v>
      </c>
      <c r="E4774" s="4">
        <v>12.10416666666667</v>
      </c>
      <c r="F4774" s="4">
        <v>10.35</v>
      </c>
      <c r="G4774" s="4">
        <f t="shared" si="374"/>
        <v>11.227083333333335</v>
      </c>
      <c r="H4774" s="4">
        <v>8.8085000000000004</v>
      </c>
      <c r="I4774" s="3">
        <v>0.2</v>
      </c>
      <c r="J4774" s="4">
        <f t="shared" ca="1" si="370"/>
        <v>1.2270833333333346</v>
      </c>
      <c r="K4774" s="5">
        <v>2.4060025455982741</v>
      </c>
      <c r="L4774" s="172">
        <v>6</v>
      </c>
    </row>
    <row r="4775" spans="1:12" x14ac:dyDescent="0.25">
      <c r="A4775" s="2">
        <v>44337</v>
      </c>
      <c r="B4775" s="3">
        <f t="shared" si="371"/>
        <v>21</v>
      </c>
      <c r="C4775" s="3">
        <f t="shared" si="372"/>
        <v>5</v>
      </c>
      <c r="D4775" s="3">
        <f t="shared" si="373"/>
        <v>2021</v>
      </c>
      <c r="E4775" s="4">
        <v>14.758333333333333</v>
      </c>
      <c r="F4775" s="4">
        <v>13.608333333333334</v>
      </c>
      <c r="G4775" s="4">
        <f t="shared" si="374"/>
        <v>14.183333333333334</v>
      </c>
      <c r="H4775" s="4">
        <v>9.6638999999999999</v>
      </c>
      <c r="I4775" s="3">
        <v>6.8000000000000016</v>
      </c>
      <c r="J4775" s="4">
        <f t="shared" ca="1" si="370"/>
        <v>4.1833333333333336</v>
      </c>
      <c r="K4775" s="5">
        <v>2.3114571517908145</v>
      </c>
      <c r="L4775" s="172">
        <v>0</v>
      </c>
    </row>
    <row r="4776" spans="1:12" x14ac:dyDescent="0.25">
      <c r="A4776" s="2">
        <v>44338</v>
      </c>
      <c r="B4776" s="3">
        <f t="shared" si="371"/>
        <v>22</v>
      </c>
      <c r="C4776" s="3">
        <f t="shared" si="372"/>
        <v>5</v>
      </c>
      <c r="D4776" s="3">
        <f t="shared" si="373"/>
        <v>2021</v>
      </c>
      <c r="E4776" s="4">
        <v>14.645833333333334</v>
      </c>
      <c r="F4776" s="4">
        <v>13.625000000000002</v>
      </c>
      <c r="G4776" s="4">
        <f t="shared" si="374"/>
        <v>14.135416666666668</v>
      </c>
      <c r="H4776" s="4">
        <v>10.1121</v>
      </c>
      <c r="I4776" s="3">
        <v>49.400000000000006</v>
      </c>
      <c r="J4776" s="4">
        <f t="shared" ca="1" si="370"/>
        <v>4.1354166666666679</v>
      </c>
      <c r="K4776" s="5">
        <v>1.9819239300412814</v>
      </c>
      <c r="L4776" s="172">
        <v>0</v>
      </c>
    </row>
    <row r="4777" spans="1:12" x14ac:dyDescent="0.25">
      <c r="A4777" s="2">
        <v>44339</v>
      </c>
      <c r="B4777" s="3">
        <f t="shared" si="371"/>
        <v>23</v>
      </c>
      <c r="C4777" s="3">
        <f t="shared" si="372"/>
        <v>5</v>
      </c>
      <c r="D4777" s="3">
        <f t="shared" si="373"/>
        <v>2021</v>
      </c>
      <c r="E4777" s="4">
        <v>9.3125</v>
      </c>
      <c r="F4777" s="4">
        <v>8.2416666666666671</v>
      </c>
      <c r="G4777" s="4">
        <f t="shared" si="374"/>
        <v>8.7770833333333336</v>
      </c>
      <c r="H4777" s="4">
        <v>12.115499999999999</v>
      </c>
      <c r="I4777" s="3">
        <v>0</v>
      </c>
      <c r="J4777" s="4">
        <f t="shared" ca="1" si="370"/>
        <v>0</v>
      </c>
      <c r="K4777" s="5">
        <v>2.3718893160193919</v>
      </c>
      <c r="L4777" s="172">
        <v>10</v>
      </c>
    </row>
    <row r="4778" spans="1:12" x14ac:dyDescent="0.25">
      <c r="A4778" s="2">
        <v>44340</v>
      </c>
      <c r="B4778" s="3">
        <f t="shared" si="371"/>
        <v>24</v>
      </c>
      <c r="C4778" s="3">
        <f t="shared" si="372"/>
        <v>5</v>
      </c>
      <c r="D4778" s="3">
        <f t="shared" si="373"/>
        <v>2021</v>
      </c>
      <c r="E4778" s="4">
        <v>7.25</v>
      </c>
      <c r="F4778" s="4">
        <v>6.3083333333333327</v>
      </c>
      <c r="G4778" s="4">
        <f t="shared" si="374"/>
        <v>6.7791666666666668</v>
      </c>
      <c r="H4778" s="4">
        <v>12.482599999999998</v>
      </c>
      <c r="I4778" s="3">
        <v>0</v>
      </c>
      <c r="J4778" s="4">
        <f t="shared" ca="1" si="370"/>
        <v>0</v>
      </c>
      <c r="K4778" s="5">
        <v>2.4689930145318155</v>
      </c>
      <c r="L4778" s="172">
        <v>17</v>
      </c>
    </row>
    <row r="4779" spans="1:12" x14ac:dyDescent="0.25">
      <c r="A4779" s="2">
        <v>44341</v>
      </c>
      <c r="B4779" s="3">
        <f t="shared" si="371"/>
        <v>25</v>
      </c>
      <c r="C4779" s="3">
        <f t="shared" si="372"/>
        <v>5</v>
      </c>
      <c r="D4779" s="3">
        <f t="shared" si="373"/>
        <v>2021</v>
      </c>
      <c r="E4779" s="4">
        <v>7.8333333333333313</v>
      </c>
      <c r="F4779" s="4">
        <v>6.0458333333333334</v>
      </c>
      <c r="G4779" s="4">
        <f t="shared" si="374"/>
        <v>6.9395833333333323</v>
      </c>
      <c r="H4779" s="4">
        <v>15.945100000000002</v>
      </c>
      <c r="I4779" s="3">
        <v>0</v>
      </c>
      <c r="J4779" s="4">
        <f t="shared" ca="1" si="370"/>
        <v>0</v>
      </c>
      <c r="K4779" s="5">
        <v>3.2023774138621932</v>
      </c>
      <c r="L4779" s="172">
        <v>14</v>
      </c>
    </row>
    <row r="4780" spans="1:12" x14ac:dyDescent="0.25">
      <c r="A4780" s="2">
        <v>44342</v>
      </c>
      <c r="B4780" s="3">
        <f t="shared" si="371"/>
        <v>26</v>
      </c>
      <c r="C4780" s="3">
        <f t="shared" si="372"/>
        <v>5</v>
      </c>
      <c r="D4780" s="3">
        <f t="shared" si="373"/>
        <v>2021</v>
      </c>
      <c r="E4780" s="4">
        <v>10.829166666666666</v>
      </c>
      <c r="F4780" s="4">
        <v>8.9833333333333325</v>
      </c>
      <c r="G4780" s="4">
        <f t="shared" si="374"/>
        <v>9.90625</v>
      </c>
      <c r="H4780" s="4">
        <v>15.7623</v>
      </c>
      <c r="I4780" s="3">
        <v>0</v>
      </c>
      <c r="J4780" s="4">
        <f t="shared" ca="1" si="370"/>
        <v>0.37246990218209097</v>
      </c>
      <c r="K4780" s="5">
        <v>3.8893256451140292</v>
      </c>
      <c r="L4780" s="172">
        <v>10</v>
      </c>
    </row>
    <row r="4781" spans="1:12" x14ac:dyDescent="0.25">
      <c r="A4781" s="2">
        <v>44343</v>
      </c>
      <c r="B4781" s="3">
        <f t="shared" si="371"/>
        <v>27</v>
      </c>
      <c r="C4781" s="3">
        <f t="shared" si="372"/>
        <v>5</v>
      </c>
      <c r="D4781" s="3">
        <f t="shared" si="373"/>
        <v>2021</v>
      </c>
      <c r="E4781" s="4">
        <v>12.479166666666666</v>
      </c>
      <c r="F4781" s="4">
        <v>10.512499999999999</v>
      </c>
      <c r="G4781" s="4">
        <f t="shared" si="374"/>
        <v>11.495833333333334</v>
      </c>
      <c r="H4781" s="4">
        <v>15.2232</v>
      </c>
      <c r="I4781" s="3">
        <v>0</v>
      </c>
      <c r="J4781" s="4">
        <f t="shared" ca="1" si="370"/>
        <v>1.4958333333333327</v>
      </c>
      <c r="K4781" s="5">
        <v>4.0962174391963044</v>
      </c>
      <c r="L4781" s="172">
        <v>10</v>
      </c>
    </row>
    <row r="4782" spans="1:12" x14ac:dyDescent="0.25">
      <c r="A4782" s="2">
        <v>44344</v>
      </c>
      <c r="B4782" s="3">
        <f t="shared" si="371"/>
        <v>28</v>
      </c>
      <c r="C4782" s="3">
        <f t="shared" si="372"/>
        <v>5</v>
      </c>
      <c r="D4782" s="3">
        <f t="shared" si="373"/>
        <v>2021</v>
      </c>
      <c r="E4782" s="4">
        <v>13.283333333333333</v>
      </c>
      <c r="F4782" s="4">
        <v>12.220833333333331</v>
      </c>
      <c r="G4782" s="4">
        <f t="shared" si="374"/>
        <v>12.752083333333331</v>
      </c>
      <c r="H4782" s="4">
        <v>1.8053000000000001</v>
      </c>
      <c r="I4782" s="3">
        <v>17.799999999999997</v>
      </c>
      <c r="J4782" s="4">
        <f t="shared" ca="1" si="370"/>
        <v>2.7520833333333323</v>
      </c>
      <c r="K4782" s="5">
        <v>0.76887464451876641</v>
      </c>
      <c r="L4782" s="172">
        <v>0</v>
      </c>
    </row>
    <row r="4783" spans="1:12" x14ac:dyDescent="0.25">
      <c r="A4783" s="2">
        <v>44345</v>
      </c>
      <c r="B4783" s="3">
        <f t="shared" si="371"/>
        <v>29</v>
      </c>
      <c r="C4783" s="3">
        <f t="shared" si="372"/>
        <v>5</v>
      </c>
      <c r="D4783" s="3">
        <f t="shared" si="373"/>
        <v>2021</v>
      </c>
      <c r="E4783" s="4">
        <v>13.045833333333334</v>
      </c>
      <c r="F4783" s="4">
        <v>12.262500000000001</v>
      </c>
      <c r="G4783" s="4">
        <f t="shared" si="374"/>
        <v>12.654166666666669</v>
      </c>
      <c r="H4783" s="4">
        <v>5.827</v>
      </c>
      <c r="I4783" s="3">
        <v>43.6</v>
      </c>
      <c r="J4783" s="4">
        <f t="shared" ca="1" si="370"/>
        <v>2.6541666666666677</v>
      </c>
      <c r="K4783" s="5">
        <v>1.3037877465538914</v>
      </c>
      <c r="L4783" s="172">
        <v>0</v>
      </c>
    </row>
    <row r="4784" spans="1:12" x14ac:dyDescent="0.25">
      <c r="A4784" s="2">
        <v>44346</v>
      </c>
      <c r="B4784" s="3">
        <f t="shared" si="371"/>
        <v>30</v>
      </c>
      <c r="C4784" s="3">
        <f t="shared" si="372"/>
        <v>5</v>
      </c>
      <c r="D4784" s="3">
        <f t="shared" si="373"/>
        <v>2021</v>
      </c>
      <c r="E4784" s="4">
        <v>8.8083333333333336</v>
      </c>
      <c r="F4784" s="4">
        <v>7.424999999999998</v>
      </c>
      <c r="G4784" s="4">
        <f t="shared" si="374"/>
        <v>8.1166666666666654</v>
      </c>
      <c r="H4784" s="4">
        <v>13.461399999999999</v>
      </c>
      <c r="I4784" s="3">
        <v>0.2</v>
      </c>
      <c r="J4784" s="4">
        <f t="shared" ca="1" si="370"/>
        <v>0</v>
      </c>
      <c r="K4784" s="5">
        <v>2.8097397455219397</v>
      </c>
      <c r="L4784" s="172">
        <v>11</v>
      </c>
    </row>
    <row r="4785" spans="1:12" x14ac:dyDescent="0.25">
      <c r="A4785" s="2">
        <v>44347</v>
      </c>
      <c r="B4785" s="3">
        <f t="shared" si="371"/>
        <v>31</v>
      </c>
      <c r="C4785" s="3">
        <f t="shared" si="372"/>
        <v>5</v>
      </c>
      <c r="D4785" s="3">
        <f t="shared" si="373"/>
        <v>2021</v>
      </c>
      <c r="E4785" s="4">
        <v>8.5166666666666675</v>
      </c>
      <c r="F4785" s="4">
        <v>6.8166666666666664</v>
      </c>
      <c r="G4785" s="4">
        <f t="shared" si="374"/>
        <v>7.666666666666667</v>
      </c>
      <c r="H4785" s="4">
        <v>14.4695</v>
      </c>
      <c r="I4785" s="3">
        <v>0</v>
      </c>
      <c r="J4785" s="4">
        <f t="shared" ca="1" si="370"/>
        <v>0</v>
      </c>
      <c r="K4785" s="5">
        <v>2.93929485349117</v>
      </c>
      <c r="L4785" s="172">
        <v>15</v>
      </c>
    </row>
    <row r="4786" spans="1:12" x14ac:dyDescent="0.25">
      <c r="A4786" s="2">
        <v>44348</v>
      </c>
      <c r="B4786" s="3">
        <f t="shared" si="371"/>
        <v>1</v>
      </c>
      <c r="C4786" s="3">
        <f t="shared" si="372"/>
        <v>6</v>
      </c>
      <c r="D4786" s="3">
        <f t="shared" si="373"/>
        <v>2021</v>
      </c>
      <c r="E4786" s="4">
        <v>10.670833333333333</v>
      </c>
      <c r="F4786" s="4">
        <v>9.0250000000000004</v>
      </c>
      <c r="G4786" s="4">
        <f t="shared" si="374"/>
        <v>9.8479166666666664</v>
      </c>
      <c r="H4786" s="4">
        <v>12.495899999999999</v>
      </c>
      <c r="I4786" s="3">
        <v>0</v>
      </c>
      <c r="J4786" s="4">
        <f t="shared" ca="1" si="370"/>
        <v>0.27342827004219361</v>
      </c>
      <c r="K4786" s="5">
        <v>3.0064037837910242</v>
      </c>
      <c r="L4786" s="173">
        <v>10</v>
      </c>
    </row>
    <row r="4787" spans="1:12" x14ac:dyDescent="0.25">
      <c r="A4787" s="2">
        <v>44349</v>
      </c>
      <c r="B4787" s="3">
        <f t="shared" si="371"/>
        <v>2</v>
      </c>
      <c r="C4787" s="3">
        <f t="shared" si="372"/>
        <v>6</v>
      </c>
      <c r="D4787" s="3">
        <f t="shared" si="373"/>
        <v>2021</v>
      </c>
      <c r="E4787" s="4">
        <v>12.454166666666667</v>
      </c>
      <c r="F4787" s="4">
        <v>11.237500000000002</v>
      </c>
      <c r="G4787" s="4">
        <f t="shared" si="374"/>
        <v>11.845833333333335</v>
      </c>
      <c r="H4787" s="4">
        <v>8.1814999999999998</v>
      </c>
      <c r="I4787" s="3">
        <v>0.8</v>
      </c>
      <c r="J4787" s="4">
        <f t="shared" ca="1" si="370"/>
        <v>1.845833333333335</v>
      </c>
      <c r="K4787" s="5">
        <v>1.8140726327102479</v>
      </c>
      <c r="L4787" s="173">
        <v>0</v>
      </c>
    </row>
    <row r="4788" spans="1:12" x14ac:dyDescent="0.25">
      <c r="A4788" s="2">
        <v>44350</v>
      </c>
      <c r="B4788" s="3">
        <f t="shared" si="371"/>
        <v>3</v>
      </c>
      <c r="C4788" s="3">
        <f t="shared" si="372"/>
        <v>6</v>
      </c>
      <c r="D4788" s="3">
        <f t="shared" si="373"/>
        <v>2021</v>
      </c>
      <c r="E4788" s="4">
        <v>15.033333333333331</v>
      </c>
      <c r="F4788" s="4">
        <v>13.779166666666667</v>
      </c>
      <c r="G4788" s="4">
        <f t="shared" si="374"/>
        <v>14.40625</v>
      </c>
      <c r="H4788" s="4">
        <v>14.139700000000001</v>
      </c>
      <c r="I4788" s="3">
        <v>0.2</v>
      </c>
      <c r="J4788" s="4">
        <f t="shared" ca="1" si="370"/>
        <v>4.4062499999999991</v>
      </c>
      <c r="K4788" s="5">
        <v>3.4749788558801153</v>
      </c>
      <c r="L4788" s="173">
        <v>0</v>
      </c>
    </row>
    <row r="4789" spans="1:12" x14ac:dyDescent="0.25">
      <c r="A4789" s="2">
        <v>44351</v>
      </c>
      <c r="B4789" s="3">
        <f t="shared" si="371"/>
        <v>4</v>
      </c>
      <c r="C4789" s="3">
        <f t="shared" si="372"/>
        <v>6</v>
      </c>
      <c r="D4789" s="3">
        <f t="shared" si="373"/>
        <v>2021</v>
      </c>
      <c r="E4789" s="4">
        <v>14.225</v>
      </c>
      <c r="F4789" s="4">
        <v>12.950000000000001</v>
      </c>
      <c r="G4789" s="4">
        <f t="shared" si="374"/>
        <v>13.5875</v>
      </c>
      <c r="H4789" s="4">
        <v>11.248799999999999</v>
      </c>
      <c r="I4789" s="3">
        <v>0</v>
      </c>
      <c r="J4789" s="4">
        <f t="shared" ca="1" si="370"/>
        <v>3.5875000000000004</v>
      </c>
      <c r="K4789" s="5">
        <v>2.5931459530675847</v>
      </c>
      <c r="L4789" s="173">
        <v>0</v>
      </c>
    </row>
    <row r="4790" spans="1:12" x14ac:dyDescent="0.25">
      <c r="A4790" s="2">
        <v>44352</v>
      </c>
      <c r="B4790" s="3">
        <f t="shared" si="371"/>
        <v>5</v>
      </c>
      <c r="C4790" s="3">
        <f t="shared" si="372"/>
        <v>6</v>
      </c>
      <c r="D4790" s="3">
        <f t="shared" si="373"/>
        <v>2021</v>
      </c>
      <c r="E4790" s="4">
        <v>18.029166666666669</v>
      </c>
      <c r="F4790" s="4">
        <v>16.829166666666669</v>
      </c>
      <c r="G4790" s="4">
        <f t="shared" si="374"/>
        <v>17.429166666666667</v>
      </c>
      <c r="H4790" s="4">
        <v>13.318499999999998</v>
      </c>
      <c r="I4790" s="3">
        <v>0</v>
      </c>
      <c r="J4790" s="4">
        <f t="shared" ca="1" si="370"/>
        <v>7.4291666666666689</v>
      </c>
      <c r="K4790" s="5">
        <v>3.5784816494167755</v>
      </c>
      <c r="L4790" s="173">
        <v>0</v>
      </c>
    </row>
    <row r="4791" spans="1:12" x14ac:dyDescent="0.25">
      <c r="A4791" s="2">
        <v>44353</v>
      </c>
      <c r="B4791" s="3">
        <f t="shared" si="371"/>
        <v>6</v>
      </c>
      <c r="C4791" s="3">
        <f t="shared" si="372"/>
        <v>6</v>
      </c>
      <c r="D4791" s="3">
        <f t="shared" si="373"/>
        <v>2021</v>
      </c>
      <c r="E4791" s="4">
        <v>13.025</v>
      </c>
      <c r="F4791" s="4">
        <v>12.404166666666669</v>
      </c>
      <c r="G4791" s="4">
        <f t="shared" si="374"/>
        <v>12.714583333333334</v>
      </c>
      <c r="H4791" s="4">
        <v>2.6366000000000005</v>
      </c>
      <c r="I4791" s="3">
        <v>6.8000000000000007</v>
      </c>
      <c r="J4791" s="4">
        <f t="shared" ca="1" si="370"/>
        <v>2.7145833333333345</v>
      </c>
      <c r="K4791" s="5">
        <v>0.64031225566588879</v>
      </c>
      <c r="L4791" s="173">
        <v>0</v>
      </c>
    </row>
    <row r="4792" spans="1:12" x14ac:dyDescent="0.25">
      <c r="A4792" s="2">
        <v>44354</v>
      </c>
      <c r="B4792" s="3">
        <f t="shared" si="371"/>
        <v>7</v>
      </c>
      <c r="C4792" s="3">
        <f t="shared" si="372"/>
        <v>6</v>
      </c>
      <c r="D4792" s="3">
        <f t="shared" si="373"/>
        <v>2021</v>
      </c>
      <c r="E4792" s="4">
        <v>12.245833333333332</v>
      </c>
      <c r="F4792" s="4">
        <v>11.754166666666665</v>
      </c>
      <c r="G4792" s="4">
        <f t="shared" si="374"/>
        <v>11.999999999999998</v>
      </c>
      <c r="H4792" s="4">
        <v>4.4984999999999991</v>
      </c>
      <c r="I4792" s="3">
        <v>0.8</v>
      </c>
      <c r="J4792" s="4">
        <f t="shared" ca="1" si="370"/>
        <v>1.9999999999999982</v>
      </c>
      <c r="K4792" s="5">
        <v>0.98602264583402111</v>
      </c>
      <c r="L4792" s="173">
        <v>0</v>
      </c>
    </row>
    <row r="4793" spans="1:12" x14ac:dyDescent="0.25">
      <c r="A4793" s="2">
        <v>44355</v>
      </c>
      <c r="B4793" s="3">
        <f t="shared" si="371"/>
        <v>8</v>
      </c>
      <c r="C4793" s="3">
        <f t="shared" si="372"/>
        <v>6</v>
      </c>
      <c r="D4793" s="3">
        <f t="shared" si="373"/>
        <v>2021</v>
      </c>
      <c r="E4793" s="4">
        <v>11.25</v>
      </c>
      <c r="F4793" s="4">
        <v>10.779166666666667</v>
      </c>
      <c r="G4793" s="4">
        <f t="shared" si="374"/>
        <v>11.014583333333334</v>
      </c>
      <c r="H4793" s="4">
        <v>1.0502</v>
      </c>
      <c r="I4793" s="3">
        <v>23.8</v>
      </c>
      <c r="J4793" s="4">
        <f t="shared" ca="1" si="370"/>
        <v>1.0145833333333334</v>
      </c>
      <c r="K4793" s="5">
        <v>0.27015646108900382</v>
      </c>
      <c r="L4793" s="173">
        <v>0</v>
      </c>
    </row>
    <row r="4794" spans="1:12" x14ac:dyDescent="0.25">
      <c r="A4794" s="2">
        <v>44356</v>
      </c>
      <c r="B4794" s="3">
        <f t="shared" si="371"/>
        <v>9</v>
      </c>
      <c r="C4794" s="3">
        <f t="shared" si="372"/>
        <v>6</v>
      </c>
      <c r="D4794" s="3">
        <f t="shared" si="373"/>
        <v>2021</v>
      </c>
      <c r="E4794" s="4">
        <v>13.770833333333334</v>
      </c>
      <c r="F4794" s="4">
        <v>12.6</v>
      </c>
      <c r="G4794" s="4">
        <f t="shared" si="374"/>
        <v>13.185416666666667</v>
      </c>
      <c r="H4794" s="4">
        <v>12.513299999999997</v>
      </c>
      <c r="I4794" s="3">
        <v>15.2</v>
      </c>
      <c r="J4794" s="4">
        <f t="shared" ca="1" si="370"/>
        <v>3.1854166666666668</v>
      </c>
      <c r="K4794" s="5">
        <v>2.8149308177578467</v>
      </c>
      <c r="L4794" s="173">
        <v>0</v>
      </c>
    </row>
    <row r="4795" spans="1:12" x14ac:dyDescent="0.25">
      <c r="A4795" s="2">
        <v>44357</v>
      </c>
      <c r="B4795" s="3">
        <f t="shared" si="371"/>
        <v>10</v>
      </c>
      <c r="C4795" s="3">
        <f t="shared" si="372"/>
        <v>6</v>
      </c>
      <c r="D4795" s="3">
        <f t="shared" si="373"/>
        <v>2021</v>
      </c>
      <c r="E4795" s="4">
        <v>13.570833333333331</v>
      </c>
      <c r="F4795" s="4">
        <v>12.858333333333334</v>
      </c>
      <c r="G4795" s="4">
        <f t="shared" si="374"/>
        <v>13.214583333333334</v>
      </c>
      <c r="H4795" s="4">
        <v>4.3941999999999997</v>
      </c>
      <c r="I4795" s="3">
        <v>12.6</v>
      </c>
      <c r="J4795" s="4">
        <f t="shared" ca="1" si="370"/>
        <v>3.2145833333333327</v>
      </c>
      <c r="K4795" s="5">
        <v>0.95574542597277357</v>
      </c>
      <c r="L4795" s="173">
        <v>0</v>
      </c>
    </row>
    <row r="4796" spans="1:12" x14ac:dyDescent="0.25">
      <c r="A4796" s="2">
        <v>44358</v>
      </c>
      <c r="B4796" s="3">
        <f t="shared" si="371"/>
        <v>11</v>
      </c>
      <c r="C4796" s="3">
        <f t="shared" si="372"/>
        <v>6</v>
      </c>
      <c r="D4796" s="3">
        <f t="shared" si="373"/>
        <v>2021</v>
      </c>
      <c r="E4796" s="4">
        <v>11.883333333333333</v>
      </c>
      <c r="F4796" s="4">
        <v>10.924999999999997</v>
      </c>
      <c r="G4796" s="4">
        <f t="shared" si="374"/>
        <v>11.404166666666665</v>
      </c>
      <c r="H4796" s="4">
        <v>11.6035</v>
      </c>
      <c r="I4796" s="3">
        <v>0</v>
      </c>
      <c r="J4796" s="4">
        <f t="shared" ca="1" si="370"/>
        <v>1.404166666666665</v>
      </c>
      <c r="K4796" s="5">
        <v>2.5901361284825741</v>
      </c>
      <c r="L4796" s="173">
        <v>0</v>
      </c>
    </row>
    <row r="4797" spans="1:12" x14ac:dyDescent="0.25">
      <c r="A4797" s="2">
        <v>44359</v>
      </c>
      <c r="B4797" s="3">
        <f t="shared" si="371"/>
        <v>12</v>
      </c>
      <c r="C4797" s="3">
        <f t="shared" si="372"/>
        <v>6</v>
      </c>
      <c r="D4797" s="3">
        <f t="shared" si="373"/>
        <v>2021</v>
      </c>
      <c r="E4797" s="4">
        <v>8.4208333333333343</v>
      </c>
      <c r="F4797" s="4">
        <v>6.979166666666667</v>
      </c>
      <c r="G4797" s="4">
        <f t="shared" si="374"/>
        <v>7.7000000000000011</v>
      </c>
      <c r="H4797" s="4">
        <v>14.202400000000003</v>
      </c>
      <c r="I4797" s="3">
        <v>0</v>
      </c>
      <c r="J4797" s="4">
        <f t="shared" ca="1" si="370"/>
        <v>0</v>
      </c>
      <c r="K4797" s="5">
        <v>2.9810910757673312</v>
      </c>
      <c r="L4797" s="173">
        <v>14</v>
      </c>
    </row>
    <row r="4798" spans="1:12" x14ac:dyDescent="0.25">
      <c r="A4798" s="2">
        <v>44360</v>
      </c>
      <c r="B4798" s="3">
        <f t="shared" si="371"/>
        <v>13</v>
      </c>
      <c r="C4798" s="3">
        <f t="shared" si="372"/>
        <v>6</v>
      </c>
      <c r="D4798" s="3">
        <f t="shared" si="373"/>
        <v>2021</v>
      </c>
      <c r="E4798" s="4">
        <v>10.804166666666667</v>
      </c>
      <c r="F4798" s="4">
        <v>9.0583333333333353</v>
      </c>
      <c r="G4798" s="4">
        <f t="shared" si="374"/>
        <v>9.9312500000000021</v>
      </c>
      <c r="H4798" s="4">
        <v>14.395199999999999</v>
      </c>
      <c r="I4798" s="3">
        <v>0</v>
      </c>
      <c r="J4798" s="4">
        <f t="shared" ca="1" si="370"/>
        <v>0.37041567223548205</v>
      </c>
      <c r="K4798" s="5">
        <v>3.3475806938981116</v>
      </c>
      <c r="L4798" s="173">
        <v>12</v>
      </c>
    </row>
    <row r="4799" spans="1:12" x14ac:dyDescent="0.25">
      <c r="A4799" s="2">
        <v>44361</v>
      </c>
      <c r="B4799" s="3">
        <f t="shared" si="371"/>
        <v>14</v>
      </c>
      <c r="C4799" s="3">
        <f t="shared" si="372"/>
        <v>6</v>
      </c>
      <c r="D4799" s="3">
        <f t="shared" si="373"/>
        <v>2021</v>
      </c>
      <c r="E4799" s="4">
        <v>12.083333333333334</v>
      </c>
      <c r="F4799" s="4">
        <v>10.554166666666667</v>
      </c>
      <c r="G4799" s="4">
        <f t="shared" si="374"/>
        <v>11.318750000000001</v>
      </c>
      <c r="H4799" s="4">
        <v>14.553099999999999</v>
      </c>
      <c r="I4799" s="3">
        <v>0</v>
      </c>
      <c r="J4799" s="4">
        <f t="shared" ca="1" si="370"/>
        <v>1.3187500000000005</v>
      </c>
      <c r="K4799" s="5">
        <v>3.5031124560742213</v>
      </c>
      <c r="L4799" s="173">
        <v>9</v>
      </c>
    </row>
    <row r="4800" spans="1:12" x14ac:dyDescent="0.25">
      <c r="A4800" s="2">
        <v>44362</v>
      </c>
      <c r="B4800" s="3">
        <f t="shared" si="371"/>
        <v>15</v>
      </c>
      <c r="C4800" s="3">
        <f t="shared" si="372"/>
        <v>6</v>
      </c>
      <c r="D4800" s="3">
        <f t="shared" si="373"/>
        <v>2021</v>
      </c>
      <c r="E4800" s="4">
        <v>11.479166666666666</v>
      </c>
      <c r="F4800" s="4">
        <v>10.066666666666666</v>
      </c>
      <c r="G4800" s="4">
        <f t="shared" si="374"/>
        <v>10.772916666666667</v>
      </c>
      <c r="H4800" s="4">
        <v>12.904299999999999</v>
      </c>
      <c r="I4800" s="3">
        <v>0</v>
      </c>
      <c r="J4800" s="4">
        <f t="shared" ca="1" si="370"/>
        <v>0.77291666666666625</v>
      </c>
      <c r="K4800" s="5">
        <v>2.9394020475050144</v>
      </c>
      <c r="L4800" s="173">
        <v>5</v>
      </c>
    </row>
    <row r="4801" spans="1:12" x14ac:dyDescent="0.25">
      <c r="A4801" s="2">
        <v>44363</v>
      </c>
      <c r="B4801" s="3">
        <f t="shared" si="371"/>
        <v>16</v>
      </c>
      <c r="C4801" s="3">
        <f t="shared" si="372"/>
        <v>6</v>
      </c>
      <c r="D4801" s="3">
        <f t="shared" si="373"/>
        <v>2021</v>
      </c>
      <c r="E4801" s="4">
        <v>7.2041666666666657</v>
      </c>
      <c r="F4801" s="4">
        <v>6.4458333333333329</v>
      </c>
      <c r="G4801" s="4">
        <f t="shared" si="374"/>
        <v>6.8249999999999993</v>
      </c>
      <c r="H4801" s="4">
        <v>6.2747000000000011</v>
      </c>
      <c r="I4801" s="3">
        <v>0</v>
      </c>
      <c r="J4801" s="4">
        <f t="shared" ca="1" si="370"/>
        <v>0</v>
      </c>
      <c r="K4801" s="5">
        <v>1.28793192413088</v>
      </c>
      <c r="L4801" s="173">
        <v>16</v>
      </c>
    </row>
    <row r="4802" spans="1:12" x14ac:dyDescent="0.25">
      <c r="A4802" s="2">
        <v>44364</v>
      </c>
      <c r="B4802" s="3">
        <f t="shared" si="371"/>
        <v>17</v>
      </c>
      <c r="C4802" s="3">
        <f t="shared" si="372"/>
        <v>6</v>
      </c>
      <c r="D4802" s="3">
        <f t="shared" si="373"/>
        <v>2021</v>
      </c>
      <c r="E4802" s="4">
        <v>5.8500000000000005</v>
      </c>
      <c r="F4802" s="4">
        <v>5.0041666666666664</v>
      </c>
      <c r="G4802" s="4">
        <f t="shared" si="374"/>
        <v>5.4270833333333339</v>
      </c>
      <c r="H4802" s="4">
        <v>5.3062999999999994</v>
      </c>
      <c r="I4802" s="3">
        <v>0</v>
      </c>
      <c r="J4802" s="4">
        <f t="shared" ref="J4802:J4865" ca="1" si="375">IF($J$2&gt;E4802,0, IF(F4802&gt;$J$2,((F4802-$J$2)+((E4802-F4802)/2)),((E4802-$J$2)^2/((E4802-F4802)))))</f>
        <v>0</v>
      </c>
      <c r="K4802" s="5">
        <v>1.0602093371317161</v>
      </c>
      <c r="L4802" s="173">
        <v>19</v>
      </c>
    </row>
    <row r="4803" spans="1:12" x14ac:dyDescent="0.25">
      <c r="A4803" s="2">
        <v>44365</v>
      </c>
      <c r="B4803" s="3">
        <f t="shared" ref="B4803:B4866" si="376">DAY(A4803)</f>
        <v>18</v>
      </c>
      <c r="C4803" s="3">
        <f t="shared" ref="C4803:C4866" si="377">MONTH(A4803)</f>
        <v>6</v>
      </c>
      <c r="D4803" s="3">
        <f t="shared" ref="D4803:D4866" si="378">YEAR(A4803)</f>
        <v>2021</v>
      </c>
      <c r="E4803" s="4">
        <v>8.7666666666666657</v>
      </c>
      <c r="F4803" s="4">
        <v>7.8083333333333336</v>
      </c>
      <c r="G4803" s="4">
        <f t="shared" ref="G4803:G4866" si="379">MEDIAN(E4803:F4803)</f>
        <v>8.2874999999999996</v>
      </c>
      <c r="H4803" s="4">
        <v>8.4592999999999989</v>
      </c>
      <c r="I4803" s="3">
        <v>0</v>
      </c>
      <c r="J4803" s="4">
        <f t="shared" ca="1" si="375"/>
        <v>0</v>
      </c>
      <c r="K4803" s="5">
        <v>1.6606498634954661</v>
      </c>
      <c r="L4803" s="173">
        <v>14</v>
      </c>
    </row>
    <row r="4804" spans="1:12" x14ac:dyDescent="0.25">
      <c r="A4804" s="2">
        <v>44366</v>
      </c>
      <c r="B4804" s="3">
        <f t="shared" si="376"/>
        <v>19</v>
      </c>
      <c r="C4804" s="3">
        <f t="shared" si="377"/>
        <v>6</v>
      </c>
      <c r="D4804" s="3">
        <f t="shared" si="378"/>
        <v>2021</v>
      </c>
      <c r="E4804" s="4">
        <v>9.8166666666666682</v>
      </c>
      <c r="F4804" s="4">
        <v>9.4874999999999989</v>
      </c>
      <c r="G4804" s="4">
        <f t="shared" si="379"/>
        <v>9.6520833333333336</v>
      </c>
      <c r="H4804" s="4">
        <v>1.5306999999999997</v>
      </c>
      <c r="I4804" s="3">
        <v>28.6</v>
      </c>
      <c r="J4804" s="4">
        <f t="shared" ca="1" si="375"/>
        <v>0</v>
      </c>
      <c r="K4804" s="5">
        <v>0.34092857915194763</v>
      </c>
      <c r="L4804" s="173">
        <v>0</v>
      </c>
    </row>
    <row r="4805" spans="1:12" x14ac:dyDescent="0.25">
      <c r="A4805" s="2">
        <v>44367</v>
      </c>
      <c r="B4805" s="3">
        <f t="shared" si="376"/>
        <v>20</v>
      </c>
      <c r="C4805" s="3">
        <f t="shared" si="377"/>
        <v>6</v>
      </c>
      <c r="D4805" s="3">
        <f t="shared" si="378"/>
        <v>2021</v>
      </c>
      <c r="E4805" s="4">
        <v>10.800000000000002</v>
      </c>
      <c r="F4805" s="4">
        <v>10.245833333333334</v>
      </c>
      <c r="G4805" s="4">
        <f t="shared" si="379"/>
        <v>10.522916666666667</v>
      </c>
      <c r="H4805" s="4">
        <v>6.3481999999999994</v>
      </c>
      <c r="I4805" s="3">
        <v>2.2000000000000006</v>
      </c>
      <c r="J4805" s="4">
        <f t="shared" ca="1" si="375"/>
        <v>0.52291666666666803</v>
      </c>
      <c r="K4805" s="5">
        <v>1.3020914494122375</v>
      </c>
      <c r="L4805" s="173">
        <v>0</v>
      </c>
    </row>
    <row r="4806" spans="1:12" x14ac:dyDescent="0.25">
      <c r="A4806" s="2">
        <v>44368</v>
      </c>
      <c r="B4806" s="3">
        <f t="shared" si="376"/>
        <v>21</v>
      </c>
      <c r="C4806" s="3">
        <f t="shared" si="377"/>
        <v>6</v>
      </c>
      <c r="D4806" s="3">
        <f t="shared" si="378"/>
        <v>2021</v>
      </c>
      <c r="E4806" s="4">
        <v>11.108333333333334</v>
      </c>
      <c r="F4806" s="4">
        <v>10.079166666666666</v>
      </c>
      <c r="G4806" s="4">
        <f t="shared" si="379"/>
        <v>10.59375</v>
      </c>
      <c r="H4806" s="4">
        <v>10.361700000000001</v>
      </c>
      <c r="I4806" s="3">
        <v>0.60000000000000009</v>
      </c>
      <c r="J4806" s="4">
        <f t="shared" ca="1" si="375"/>
        <v>0.59375</v>
      </c>
      <c r="K4806" s="5">
        <v>2.1654833152847797</v>
      </c>
      <c r="L4806" s="173">
        <v>3</v>
      </c>
    </row>
    <row r="4807" spans="1:12" x14ac:dyDescent="0.25">
      <c r="A4807" s="2">
        <v>44369</v>
      </c>
      <c r="B4807" s="3">
        <f t="shared" si="376"/>
        <v>22</v>
      </c>
      <c r="C4807" s="3">
        <f t="shared" si="377"/>
        <v>6</v>
      </c>
      <c r="D4807" s="3">
        <f t="shared" si="378"/>
        <v>2021</v>
      </c>
      <c r="E4807" s="4">
        <v>12.154166666666667</v>
      </c>
      <c r="F4807" s="4">
        <v>11.04166666666667</v>
      </c>
      <c r="G4807" s="4">
        <f t="shared" si="379"/>
        <v>11.597916666666668</v>
      </c>
      <c r="H4807" s="4">
        <v>13.318</v>
      </c>
      <c r="I4807" s="3">
        <v>0.8</v>
      </c>
      <c r="J4807" s="4">
        <f t="shared" ca="1" si="375"/>
        <v>1.5979166666666682</v>
      </c>
      <c r="K4807" s="5">
        <v>2.7962806309039214</v>
      </c>
      <c r="L4807" s="173">
        <v>0</v>
      </c>
    </row>
    <row r="4808" spans="1:12" x14ac:dyDescent="0.25">
      <c r="A4808" s="2">
        <v>44370</v>
      </c>
      <c r="B4808" s="3">
        <f t="shared" si="376"/>
        <v>23</v>
      </c>
      <c r="C4808" s="3">
        <f t="shared" si="377"/>
        <v>6</v>
      </c>
      <c r="D4808" s="3">
        <f t="shared" si="378"/>
        <v>2021</v>
      </c>
      <c r="E4808" s="4">
        <v>10.670833333333334</v>
      </c>
      <c r="F4808" s="4">
        <v>9.8250000000000011</v>
      </c>
      <c r="G4808" s="4">
        <f t="shared" si="379"/>
        <v>10.247916666666669</v>
      </c>
      <c r="H4808" s="4">
        <v>8.2343000000000011</v>
      </c>
      <c r="I4808" s="3">
        <v>0</v>
      </c>
      <c r="J4808" s="4">
        <f t="shared" ca="1" si="375"/>
        <v>0.53204022988505906</v>
      </c>
      <c r="K4808" s="5">
        <v>1.7647274967025162</v>
      </c>
      <c r="L4808" s="173">
        <v>5</v>
      </c>
    </row>
    <row r="4809" spans="1:12" x14ac:dyDescent="0.25">
      <c r="A4809" s="2">
        <v>44371</v>
      </c>
      <c r="B4809" s="3">
        <f t="shared" si="376"/>
        <v>24</v>
      </c>
      <c r="C4809" s="3">
        <f t="shared" si="377"/>
        <v>6</v>
      </c>
      <c r="D4809" s="3">
        <f t="shared" si="378"/>
        <v>2021</v>
      </c>
      <c r="E4809" s="4">
        <v>12.483333333333334</v>
      </c>
      <c r="F4809" s="4">
        <v>11.908333333333337</v>
      </c>
      <c r="G4809" s="4">
        <f t="shared" si="379"/>
        <v>12.195833333333336</v>
      </c>
      <c r="H4809" s="4">
        <v>3.4145999999999996</v>
      </c>
      <c r="I4809" s="3">
        <v>20.8</v>
      </c>
      <c r="J4809" s="4">
        <f t="shared" ca="1" si="375"/>
        <v>2.1958333333333355</v>
      </c>
      <c r="K4809" s="5">
        <v>0.97637886512870786</v>
      </c>
      <c r="L4809" s="173">
        <v>0</v>
      </c>
    </row>
    <row r="4810" spans="1:12" x14ac:dyDescent="0.25">
      <c r="A4810" s="2">
        <v>44372</v>
      </c>
      <c r="B4810" s="3">
        <f t="shared" si="376"/>
        <v>25</v>
      </c>
      <c r="C4810" s="3">
        <f t="shared" si="377"/>
        <v>6</v>
      </c>
      <c r="D4810" s="3">
        <f t="shared" si="378"/>
        <v>2021</v>
      </c>
      <c r="E4810" s="4">
        <v>11.866666666666665</v>
      </c>
      <c r="F4810" s="4">
        <v>10.595833333333333</v>
      </c>
      <c r="G4810" s="4">
        <f t="shared" si="379"/>
        <v>11.231249999999999</v>
      </c>
      <c r="H4810" s="4">
        <v>13.783199999999999</v>
      </c>
      <c r="I4810" s="3">
        <v>0</v>
      </c>
      <c r="J4810" s="4">
        <f t="shared" ca="1" si="375"/>
        <v>1.2312499999999993</v>
      </c>
      <c r="K4810" s="5">
        <v>2.9139396438502119</v>
      </c>
      <c r="L4810" s="173">
        <v>5</v>
      </c>
    </row>
    <row r="4811" spans="1:12" x14ac:dyDescent="0.25">
      <c r="A4811" s="2">
        <v>44373</v>
      </c>
      <c r="B4811" s="3">
        <f t="shared" si="376"/>
        <v>26</v>
      </c>
      <c r="C4811" s="3">
        <f t="shared" si="377"/>
        <v>6</v>
      </c>
      <c r="D4811" s="3">
        <f t="shared" si="378"/>
        <v>2021</v>
      </c>
      <c r="E4811" s="4">
        <v>14.179166666666665</v>
      </c>
      <c r="F4811" s="4">
        <v>13.274999999999999</v>
      </c>
      <c r="G4811" s="4">
        <f t="shared" si="379"/>
        <v>13.727083333333333</v>
      </c>
      <c r="H4811" s="4">
        <v>5.6428000000000003</v>
      </c>
      <c r="I4811" s="3">
        <v>0.2</v>
      </c>
      <c r="J4811" s="4">
        <f t="shared" ca="1" si="375"/>
        <v>3.727083333333332</v>
      </c>
      <c r="K4811" s="5">
        <v>1.3648852976022878</v>
      </c>
      <c r="L4811" s="173">
        <v>0</v>
      </c>
    </row>
    <row r="4812" spans="1:12" x14ac:dyDescent="0.25">
      <c r="A4812" s="2">
        <v>44374</v>
      </c>
      <c r="B4812" s="3">
        <f t="shared" si="376"/>
        <v>27</v>
      </c>
      <c r="C4812" s="3">
        <f t="shared" si="377"/>
        <v>6</v>
      </c>
      <c r="D4812" s="3">
        <f t="shared" si="378"/>
        <v>2021</v>
      </c>
      <c r="E4812" s="4">
        <v>12.10416666666667</v>
      </c>
      <c r="F4812" s="4">
        <v>11.458333333333334</v>
      </c>
      <c r="G4812" s="4">
        <f t="shared" si="379"/>
        <v>11.781250000000002</v>
      </c>
      <c r="H4812" s="4">
        <v>1.6981000000000002</v>
      </c>
      <c r="I4812" s="3">
        <v>47.199999999999996</v>
      </c>
      <c r="J4812" s="4">
        <f t="shared" ca="1" si="375"/>
        <v>1.7812500000000018</v>
      </c>
      <c r="K4812" s="5">
        <v>0.41947704755768939</v>
      </c>
      <c r="L4812" s="173">
        <v>3</v>
      </c>
    </row>
    <row r="4813" spans="1:12" x14ac:dyDescent="0.25">
      <c r="A4813" s="2">
        <v>44375</v>
      </c>
      <c r="B4813" s="3">
        <f t="shared" si="376"/>
        <v>28</v>
      </c>
      <c r="C4813" s="3">
        <f t="shared" si="377"/>
        <v>6</v>
      </c>
      <c r="D4813" s="3">
        <f t="shared" si="378"/>
        <v>2021</v>
      </c>
      <c r="E4813" s="4">
        <v>3.8833333333333324</v>
      </c>
      <c r="F4813" s="4">
        <v>3.3291666666666662</v>
      </c>
      <c r="G4813" s="4">
        <f t="shared" si="379"/>
        <v>3.6062499999999993</v>
      </c>
      <c r="H4813" s="4">
        <v>5.5499000000000001</v>
      </c>
      <c r="I4813" s="3">
        <v>1</v>
      </c>
      <c r="J4813" s="4">
        <f t="shared" ca="1" si="375"/>
        <v>0</v>
      </c>
      <c r="K4813" s="5">
        <v>1.0536249516176628</v>
      </c>
      <c r="L4813" s="173">
        <v>0</v>
      </c>
    </row>
    <row r="4814" spans="1:12" x14ac:dyDescent="0.25">
      <c r="A4814" s="2">
        <v>44376</v>
      </c>
      <c r="B4814" s="3">
        <f t="shared" si="376"/>
        <v>29</v>
      </c>
      <c r="C4814" s="3">
        <f t="shared" si="377"/>
        <v>6</v>
      </c>
      <c r="D4814" s="3">
        <f t="shared" si="378"/>
        <v>2021</v>
      </c>
      <c r="E4814" s="4">
        <v>1.2041666666666666</v>
      </c>
      <c r="F4814" s="4">
        <v>0.4291666666666667</v>
      </c>
      <c r="G4814" s="4">
        <f t="shared" si="379"/>
        <v>0.81666666666666665</v>
      </c>
      <c r="H4814" s="4">
        <v>8.7546999999999997</v>
      </c>
      <c r="I4814" s="3">
        <v>0</v>
      </c>
      <c r="J4814" s="4">
        <f t="shared" ca="1" si="375"/>
        <v>0</v>
      </c>
      <c r="K4814" s="5">
        <v>1.3104541691681577</v>
      </c>
      <c r="L4814" s="173">
        <v>0</v>
      </c>
    </row>
    <row r="4815" spans="1:12" x14ac:dyDescent="0.25">
      <c r="A4815" s="2">
        <v>44377</v>
      </c>
      <c r="B4815" s="3">
        <f t="shared" si="376"/>
        <v>30</v>
      </c>
      <c r="C4815" s="3">
        <f t="shared" si="377"/>
        <v>6</v>
      </c>
      <c r="D4815" s="3">
        <f t="shared" si="378"/>
        <v>2021</v>
      </c>
      <c r="E4815" s="4">
        <v>2.7166666666666663</v>
      </c>
      <c r="F4815" s="4">
        <v>2.0583333333333331</v>
      </c>
      <c r="G4815" s="4">
        <f t="shared" si="379"/>
        <v>2.3874999999999997</v>
      </c>
      <c r="H4815" s="4">
        <v>5.7095999999999991</v>
      </c>
      <c r="I4815" s="3">
        <v>0.4</v>
      </c>
      <c r="J4815" s="4">
        <f t="shared" ca="1" si="375"/>
        <v>0</v>
      </c>
      <c r="K4815" s="5">
        <v>0.87672939964173258</v>
      </c>
      <c r="L4815" s="173">
        <v>0</v>
      </c>
    </row>
    <row r="4816" spans="1:12" x14ac:dyDescent="0.25">
      <c r="A4816" s="2">
        <v>44378</v>
      </c>
      <c r="B4816" s="3">
        <f t="shared" si="376"/>
        <v>1</v>
      </c>
      <c r="C4816" s="3">
        <f t="shared" si="377"/>
        <v>7</v>
      </c>
      <c r="D4816" s="3">
        <f t="shared" si="378"/>
        <v>2021</v>
      </c>
      <c r="E4816" s="4">
        <v>5.916666666666667</v>
      </c>
      <c r="F4816" s="4">
        <v>4.6208333333333327</v>
      </c>
      <c r="G4816" s="4">
        <f t="shared" si="379"/>
        <v>5.2687499999999998</v>
      </c>
      <c r="H4816" s="4">
        <v>13.955399999999999</v>
      </c>
      <c r="I4816" s="3">
        <v>0.2</v>
      </c>
      <c r="J4816" s="4">
        <f t="shared" ca="1" si="375"/>
        <v>0</v>
      </c>
      <c r="K4816" s="5">
        <v>1.9258264774107074</v>
      </c>
      <c r="L4816" s="174">
        <v>16</v>
      </c>
    </row>
    <row r="4817" spans="1:12" x14ac:dyDescent="0.25">
      <c r="A4817" s="2">
        <v>44379</v>
      </c>
      <c r="B4817" s="3">
        <f t="shared" si="376"/>
        <v>2</v>
      </c>
      <c r="C4817" s="3">
        <f t="shared" si="377"/>
        <v>7</v>
      </c>
      <c r="D4817" s="3">
        <f t="shared" si="378"/>
        <v>2021</v>
      </c>
      <c r="E4817" s="4">
        <v>10.366666666666669</v>
      </c>
      <c r="F4817" s="4">
        <v>9.1124999999999989</v>
      </c>
      <c r="G4817" s="4">
        <f t="shared" si="379"/>
        <v>9.7395833333333339</v>
      </c>
      <c r="H4817" s="4">
        <v>14.242400000000002</v>
      </c>
      <c r="I4817" s="3">
        <v>0</v>
      </c>
      <c r="J4817" s="4">
        <f t="shared" ca="1" si="375"/>
        <v>0.10719822812846172</v>
      </c>
      <c r="K4817" s="5">
        <v>3.2586156829831259</v>
      </c>
      <c r="L4817" s="174">
        <v>9</v>
      </c>
    </row>
    <row r="4818" spans="1:12" x14ac:dyDescent="0.25">
      <c r="A4818" s="2">
        <v>44380</v>
      </c>
      <c r="B4818" s="3">
        <f t="shared" si="376"/>
        <v>3</v>
      </c>
      <c r="C4818" s="3">
        <f t="shared" si="377"/>
        <v>7</v>
      </c>
      <c r="D4818" s="3">
        <f t="shared" si="378"/>
        <v>2021</v>
      </c>
      <c r="E4818" s="4">
        <v>8.9625000000000004</v>
      </c>
      <c r="F4818" s="4">
        <v>7.3208333333333329</v>
      </c>
      <c r="G4818" s="4">
        <f t="shared" si="379"/>
        <v>8.1416666666666657</v>
      </c>
      <c r="H4818" s="4">
        <v>14.476600000000001</v>
      </c>
      <c r="I4818" s="3">
        <v>0</v>
      </c>
      <c r="J4818" s="4">
        <f t="shared" ca="1" si="375"/>
        <v>0</v>
      </c>
      <c r="K4818" s="5">
        <v>3.0797771020790745</v>
      </c>
      <c r="L4818" s="174">
        <v>14</v>
      </c>
    </row>
    <row r="4819" spans="1:12" x14ac:dyDescent="0.25">
      <c r="A4819" s="2">
        <v>44381</v>
      </c>
      <c r="B4819" s="3">
        <f t="shared" si="376"/>
        <v>4</v>
      </c>
      <c r="C4819" s="3">
        <f t="shared" si="377"/>
        <v>7</v>
      </c>
      <c r="D4819" s="3">
        <f t="shared" si="378"/>
        <v>2021</v>
      </c>
      <c r="E4819" s="4">
        <v>8.720833333333335</v>
      </c>
      <c r="F4819" s="4">
        <v>7.3833333333333329</v>
      </c>
      <c r="G4819" s="4">
        <f t="shared" si="379"/>
        <v>8.0520833333333339</v>
      </c>
      <c r="H4819" s="4">
        <v>11.406600000000001</v>
      </c>
      <c r="I4819" s="3">
        <v>0</v>
      </c>
      <c r="J4819" s="4">
        <f t="shared" ca="1" si="375"/>
        <v>0</v>
      </c>
      <c r="K4819" s="5">
        <v>2.1529632434734873</v>
      </c>
      <c r="L4819" s="174">
        <v>13</v>
      </c>
    </row>
    <row r="4820" spans="1:12" x14ac:dyDescent="0.25">
      <c r="A4820" s="2">
        <v>44382</v>
      </c>
      <c r="B4820" s="3">
        <f t="shared" si="376"/>
        <v>5</v>
      </c>
      <c r="C4820" s="3">
        <f t="shared" si="377"/>
        <v>7</v>
      </c>
      <c r="D4820" s="3">
        <f t="shared" si="378"/>
        <v>2021</v>
      </c>
      <c r="E4820" s="4">
        <v>10.579166666666667</v>
      </c>
      <c r="F4820" s="4">
        <v>9.4124999999999996</v>
      </c>
      <c r="G4820" s="4">
        <f t="shared" si="379"/>
        <v>9.9958333333333336</v>
      </c>
      <c r="H4820" s="4">
        <v>12.340800000000002</v>
      </c>
      <c r="I4820" s="3">
        <v>0</v>
      </c>
      <c r="J4820" s="4">
        <f t="shared" ca="1" si="375"/>
        <v>0.28751488095238148</v>
      </c>
      <c r="K4820" s="5">
        <v>2.5589010265922849</v>
      </c>
      <c r="L4820" s="174">
        <v>8</v>
      </c>
    </row>
    <row r="4821" spans="1:12" x14ac:dyDescent="0.25">
      <c r="A4821" s="2">
        <v>44383</v>
      </c>
      <c r="B4821" s="3">
        <f t="shared" si="376"/>
        <v>6</v>
      </c>
      <c r="C4821" s="3">
        <f t="shared" si="377"/>
        <v>7</v>
      </c>
      <c r="D4821" s="3">
        <f t="shared" si="378"/>
        <v>2021</v>
      </c>
      <c r="E4821" s="4">
        <v>10.362499999999999</v>
      </c>
      <c r="F4821" s="4">
        <v>9.0208333333333339</v>
      </c>
      <c r="G4821" s="4">
        <f t="shared" si="379"/>
        <v>9.6916666666666664</v>
      </c>
      <c r="H4821" s="4">
        <v>10.649799999999999</v>
      </c>
      <c r="I4821" s="3">
        <v>0</v>
      </c>
      <c r="J4821" s="4">
        <f t="shared" ca="1" si="375"/>
        <v>9.7942546583850473E-2</v>
      </c>
      <c r="K4821" s="5">
        <v>2.1213499026894995</v>
      </c>
      <c r="L4821" s="174">
        <v>9</v>
      </c>
    </row>
    <row r="4822" spans="1:12" x14ac:dyDescent="0.25">
      <c r="A4822" s="2">
        <v>44384</v>
      </c>
      <c r="B4822" s="3">
        <f t="shared" si="376"/>
        <v>7</v>
      </c>
      <c r="C4822" s="3">
        <f t="shared" si="377"/>
        <v>7</v>
      </c>
      <c r="D4822" s="3">
        <f t="shared" si="378"/>
        <v>2021</v>
      </c>
      <c r="E4822" s="4">
        <v>11.295833333333334</v>
      </c>
      <c r="F4822" s="4">
        <v>9.9583333333333339</v>
      </c>
      <c r="G4822" s="4">
        <f t="shared" si="379"/>
        <v>10.627083333333335</v>
      </c>
      <c r="H4822" s="4">
        <v>10.711600000000001</v>
      </c>
      <c r="I4822" s="3">
        <v>0.2</v>
      </c>
      <c r="J4822" s="4">
        <f t="shared" ca="1" si="375"/>
        <v>1.2554646936656297</v>
      </c>
      <c r="K4822" s="5">
        <v>2.323558397589264</v>
      </c>
      <c r="L4822" s="174">
        <v>4</v>
      </c>
    </row>
    <row r="4823" spans="1:12" x14ac:dyDescent="0.25">
      <c r="A4823" s="2">
        <v>44385</v>
      </c>
      <c r="B4823" s="3">
        <f t="shared" si="376"/>
        <v>8</v>
      </c>
      <c r="C4823" s="3">
        <f t="shared" si="377"/>
        <v>7</v>
      </c>
      <c r="D4823" s="3">
        <f t="shared" si="378"/>
        <v>2021</v>
      </c>
      <c r="E4823" s="4">
        <v>11.295833333333329</v>
      </c>
      <c r="F4823" s="4">
        <v>10.158333333333333</v>
      </c>
      <c r="G4823" s="4">
        <f t="shared" si="379"/>
        <v>10.727083333333331</v>
      </c>
      <c r="H4823" s="4">
        <v>12.7418</v>
      </c>
      <c r="I4823" s="3">
        <v>0</v>
      </c>
      <c r="J4823" s="4">
        <f t="shared" ca="1" si="375"/>
        <v>0.72708333333333108</v>
      </c>
      <c r="K4823" s="5">
        <v>2.737022005219647</v>
      </c>
      <c r="L4823" s="174">
        <v>0</v>
      </c>
    </row>
    <row r="4824" spans="1:12" x14ac:dyDescent="0.25">
      <c r="A4824" s="2">
        <v>44386</v>
      </c>
      <c r="B4824" s="3">
        <f t="shared" si="376"/>
        <v>9</v>
      </c>
      <c r="C4824" s="3">
        <f t="shared" si="377"/>
        <v>7</v>
      </c>
      <c r="D4824" s="3">
        <f t="shared" si="378"/>
        <v>2021</v>
      </c>
      <c r="E4824" s="4">
        <v>10.641666666666667</v>
      </c>
      <c r="F4824" s="4">
        <v>9.0458333333333343</v>
      </c>
      <c r="G4824" s="4">
        <f t="shared" si="379"/>
        <v>9.84375</v>
      </c>
      <c r="H4824" s="4">
        <v>13.662600000000001</v>
      </c>
      <c r="I4824" s="3">
        <v>0</v>
      </c>
      <c r="J4824" s="4">
        <f t="shared" ca="1" si="375"/>
        <v>0.25800696257615385</v>
      </c>
      <c r="K4824" s="5">
        <v>2.7271752764629049</v>
      </c>
      <c r="L4824" s="174">
        <v>10</v>
      </c>
    </row>
    <row r="4825" spans="1:12" x14ac:dyDescent="0.25">
      <c r="A4825" s="2">
        <v>44387</v>
      </c>
      <c r="B4825" s="3">
        <f t="shared" si="376"/>
        <v>10</v>
      </c>
      <c r="C4825" s="3">
        <f t="shared" si="377"/>
        <v>7</v>
      </c>
      <c r="D4825" s="3">
        <f t="shared" si="378"/>
        <v>2021</v>
      </c>
      <c r="E4825" s="4">
        <v>12.779166666666669</v>
      </c>
      <c r="F4825" s="4">
        <v>11.483333333333334</v>
      </c>
      <c r="G4825" s="4">
        <f t="shared" si="379"/>
        <v>12.131250000000001</v>
      </c>
      <c r="H4825" s="4">
        <v>14.537699999999999</v>
      </c>
      <c r="I4825" s="3">
        <v>0</v>
      </c>
      <c r="J4825" s="4">
        <f t="shared" ca="1" si="375"/>
        <v>2.1312500000000014</v>
      </c>
      <c r="K4825" s="5">
        <v>3.4608823687303398</v>
      </c>
      <c r="L4825" s="174">
        <v>3</v>
      </c>
    </row>
    <row r="4826" spans="1:12" x14ac:dyDescent="0.25">
      <c r="A4826" s="2">
        <v>44388</v>
      </c>
      <c r="B4826" s="3">
        <f t="shared" si="376"/>
        <v>11</v>
      </c>
      <c r="C4826" s="3">
        <f t="shared" si="377"/>
        <v>7</v>
      </c>
      <c r="D4826" s="3">
        <f t="shared" si="378"/>
        <v>2021</v>
      </c>
      <c r="E4826" s="4">
        <v>13.470833333333333</v>
      </c>
      <c r="F4826" s="4">
        <v>11.795833333333333</v>
      </c>
      <c r="G4826" s="4">
        <f t="shared" si="379"/>
        <v>12.633333333333333</v>
      </c>
      <c r="H4826" s="4">
        <v>13.4482</v>
      </c>
      <c r="I4826" s="3">
        <v>0</v>
      </c>
      <c r="J4826" s="4">
        <f t="shared" ca="1" si="375"/>
        <v>2.6333333333333329</v>
      </c>
      <c r="K4826" s="5">
        <v>3.6127663382372788</v>
      </c>
      <c r="L4826" s="174">
        <v>8</v>
      </c>
    </row>
    <row r="4827" spans="1:12" x14ac:dyDescent="0.25">
      <c r="A4827" s="2">
        <v>44389</v>
      </c>
      <c r="B4827" s="3">
        <f t="shared" si="376"/>
        <v>12</v>
      </c>
      <c r="C4827" s="3">
        <f t="shared" si="377"/>
        <v>7</v>
      </c>
      <c r="D4827" s="3">
        <f t="shared" si="378"/>
        <v>2021</v>
      </c>
      <c r="E4827" s="4">
        <v>13.858333333333333</v>
      </c>
      <c r="F4827" s="4">
        <v>12.116666666666667</v>
      </c>
      <c r="G4827" s="4">
        <f t="shared" si="379"/>
        <v>12.987500000000001</v>
      </c>
      <c r="H4827" s="4">
        <v>13.300699999999999</v>
      </c>
      <c r="I4827" s="3">
        <v>0</v>
      </c>
      <c r="J4827" s="4">
        <f t="shared" ca="1" si="375"/>
        <v>2.9874999999999998</v>
      </c>
      <c r="K4827" s="5">
        <v>3.9114002370237455</v>
      </c>
      <c r="L4827" s="174">
        <v>2</v>
      </c>
    </row>
    <row r="4828" spans="1:12" x14ac:dyDescent="0.25">
      <c r="A4828" s="2">
        <v>44390</v>
      </c>
      <c r="B4828" s="3">
        <f t="shared" si="376"/>
        <v>13</v>
      </c>
      <c r="C4828" s="3">
        <f t="shared" si="377"/>
        <v>7</v>
      </c>
      <c r="D4828" s="3">
        <f t="shared" si="378"/>
        <v>2021</v>
      </c>
      <c r="E4828" s="4">
        <v>14.649999999999999</v>
      </c>
      <c r="F4828" s="4">
        <v>13.491666666666669</v>
      </c>
      <c r="G4828" s="4">
        <f t="shared" si="379"/>
        <v>14.070833333333333</v>
      </c>
      <c r="H4828" s="4">
        <v>9.8036999999999992</v>
      </c>
      <c r="I4828" s="3">
        <v>0</v>
      </c>
      <c r="J4828" s="4">
        <f t="shared" ca="1" si="375"/>
        <v>4.0708333333333337</v>
      </c>
      <c r="K4828" s="5">
        <v>2.7783692129735131</v>
      </c>
      <c r="L4828" s="174">
        <v>0</v>
      </c>
    </row>
    <row r="4829" spans="1:12" x14ac:dyDescent="0.25">
      <c r="A4829" s="2">
        <v>44391</v>
      </c>
      <c r="B4829" s="3">
        <f t="shared" si="376"/>
        <v>14</v>
      </c>
      <c r="C4829" s="3">
        <f t="shared" si="377"/>
        <v>7</v>
      </c>
      <c r="D4829" s="3">
        <f t="shared" si="378"/>
        <v>2021</v>
      </c>
      <c r="E4829" s="4">
        <v>15.887499999999998</v>
      </c>
      <c r="F4829" s="4">
        <v>14.5875</v>
      </c>
      <c r="G4829" s="4">
        <f t="shared" si="379"/>
        <v>15.237499999999999</v>
      </c>
      <c r="H4829" s="4">
        <v>7.9858000000000011</v>
      </c>
      <c r="I4829" s="3">
        <v>0</v>
      </c>
      <c r="J4829" s="4">
        <f t="shared" ca="1" si="375"/>
        <v>5.2374999999999989</v>
      </c>
      <c r="K4829" s="5">
        <v>2.6083838174586904</v>
      </c>
      <c r="L4829" s="174">
        <v>0</v>
      </c>
    </row>
    <row r="4830" spans="1:12" x14ac:dyDescent="0.25">
      <c r="A4830" s="2">
        <v>44392</v>
      </c>
      <c r="B4830" s="3">
        <f t="shared" si="376"/>
        <v>15</v>
      </c>
      <c r="C4830" s="3">
        <f t="shared" si="377"/>
        <v>7</v>
      </c>
      <c r="D4830" s="3">
        <f t="shared" si="378"/>
        <v>2021</v>
      </c>
      <c r="E4830" s="4">
        <v>13.941666666666668</v>
      </c>
      <c r="F4830" s="4">
        <v>13.283333333333333</v>
      </c>
      <c r="G4830" s="4">
        <f t="shared" si="379"/>
        <v>13.612500000000001</v>
      </c>
      <c r="H4830" s="4">
        <v>1.4180999999999999</v>
      </c>
      <c r="I4830" s="3">
        <v>19.000000000000004</v>
      </c>
      <c r="J4830" s="4">
        <f t="shared" ca="1" si="375"/>
        <v>3.6125000000000007</v>
      </c>
      <c r="K4830" s="5">
        <v>0.62258180768792915</v>
      </c>
      <c r="L4830" s="174">
        <v>0</v>
      </c>
    </row>
    <row r="4831" spans="1:12" x14ac:dyDescent="0.25">
      <c r="A4831" s="2">
        <v>44393</v>
      </c>
      <c r="B4831" s="3">
        <f t="shared" si="376"/>
        <v>16</v>
      </c>
      <c r="C4831" s="3">
        <f t="shared" si="377"/>
        <v>7</v>
      </c>
      <c r="D4831" s="3">
        <f t="shared" si="378"/>
        <v>2021</v>
      </c>
      <c r="E4831" s="4">
        <v>10.9375</v>
      </c>
      <c r="F4831" s="4">
        <v>9.7416666666666671</v>
      </c>
      <c r="G4831" s="4">
        <f t="shared" si="379"/>
        <v>10.339583333333334</v>
      </c>
      <c r="H4831" s="4">
        <v>13.317699999999999</v>
      </c>
      <c r="I4831" s="3">
        <v>0.4</v>
      </c>
      <c r="J4831" s="4">
        <f t="shared" ca="1" si="375"/>
        <v>0.73497386759581906</v>
      </c>
      <c r="K4831" s="5">
        <v>2.6585956816506338</v>
      </c>
      <c r="L4831" s="174">
        <v>4</v>
      </c>
    </row>
    <row r="4832" spans="1:12" x14ac:dyDescent="0.25">
      <c r="A4832" s="2">
        <v>44394</v>
      </c>
      <c r="B4832" s="3">
        <f t="shared" si="376"/>
        <v>17</v>
      </c>
      <c r="C4832" s="3">
        <f t="shared" si="377"/>
        <v>7</v>
      </c>
      <c r="D4832" s="3">
        <f t="shared" si="378"/>
        <v>2021</v>
      </c>
      <c r="E4832" s="4">
        <v>11.3375</v>
      </c>
      <c r="F4832" s="4">
        <v>10.3</v>
      </c>
      <c r="G4832" s="4">
        <f t="shared" si="379"/>
        <v>10.818750000000001</v>
      </c>
      <c r="H4832" s="4">
        <v>10.111599999999999</v>
      </c>
      <c r="I4832" s="3">
        <v>0</v>
      </c>
      <c r="J4832" s="4">
        <f t="shared" ca="1" si="375"/>
        <v>0.81875000000000053</v>
      </c>
      <c r="K4832" s="5">
        <v>2.222829575202645</v>
      </c>
      <c r="L4832" s="174">
        <v>0</v>
      </c>
    </row>
    <row r="4833" spans="1:12" x14ac:dyDescent="0.25">
      <c r="A4833" s="2">
        <v>44395</v>
      </c>
      <c r="B4833" s="3">
        <f t="shared" si="376"/>
        <v>18</v>
      </c>
      <c r="C4833" s="3">
        <f t="shared" si="377"/>
        <v>7</v>
      </c>
      <c r="D4833" s="3">
        <f t="shared" si="378"/>
        <v>2021</v>
      </c>
      <c r="E4833" s="4">
        <v>5.395833333333333</v>
      </c>
      <c r="F4833" s="4">
        <v>4.2624999999999993</v>
      </c>
      <c r="G4833" s="4">
        <f t="shared" si="379"/>
        <v>4.8291666666666657</v>
      </c>
      <c r="H4833" s="4">
        <v>15.905800000000001</v>
      </c>
      <c r="I4833" s="3">
        <v>0</v>
      </c>
      <c r="J4833" s="4">
        <f t="shared" ca="1" si="375"/>
        <v>0</v>
      </c>
      <c r="K4833" s="5">
        <v>2.8438997540866868</v>
      </c>
      <c r="L4833" s="174">
        <v>23</v>
      </c>
    </row>
    <row r="4834" spans="1:12" x14ac:dyDescent="0.25">
      <c r="A4834" s="2">
        <v>44396</v>
      </c>
      <c r="B4834" s="3">
        <f t="shared" si="376"/>
        <v>19</v>
      </c>
      <c r="C4834" s="3">
        <f t="shared" si="377"/>
        <v>7</v>
      </c>
      <c r="D4834" s="3">
        <f t="shared" si="378"/>
        <v>2021</v>
      </c>
      <c r="E4834" s="4">
        <v>4.7500000000000009</v>
      </c>
      <c r="F4834" s="4">
        <v>3.7208333333333332</v>
      </c>
      <c r="G4834" s="4">
        <f t="shared" si="379"/>
        <v>4.2354166666666675</v>
      </c>
      <c r="H4834" s="4">
        <v>14.7438</v>
      </c>
      <c r="I4834" s="3">
        <v>0</v>
      </c>
      <c r="J4834" s="4">
        <f t="shared" ca="1" si="375"/>
        <v>0</v>
      </c>
      <c r="K4834" s="5">
        <v>2.7457158703452684</v>
      </c>
      <c r="L4834" s="174">
        <v>20</v>
      </c>
    </row>
    <row r="4835" spans="1:12" x14ac:dyDescent="0.25">
      <c r="A4835" s="2">
        <v>44397</v>
      </c>
      <c r="B4835" s="3">
        <f t="shared" si="376"/>
        <v>20</v>
      </c>
      <c r="C4835" s="3">
        <f t="shared" si="377"/>
        <v>7</v>
      </c>
      <c r="D4835" s="3">
        <f t="shared" si="378"/>
        <v>2021</v>
      </c>
      <c r="E4835" s="4">
        <v>5.8958333333333321</v>
      </c>
      <c r="F4835" s="4">
        <v>3.9083333333333332</v>
      </c>
      <c r="G4835" s="4">
        <f t="shared" si="379"/>
        <v>4.9020833333333327</v>
      </c>
      <c r="H4835" s="4">
        <v>12.895100000000001</v>
      </c>
      <c r="I4835" s="3">
        <v>0</v>
      </c>
      <c r="J4835" s="4">
        <f t="shared" ca="1" si="375"/>
        <v>0</v>
      </c>
      <c r="K4835" s="5">
        <v>2.4717515062434008</v>
      </c>
      <c r="L4835" s="174">
        <v>15</v>
      </c>
    </row>
    <row r="4836" spans="1:12" x14ac:dyDescent="0.25">
      <c r="A4836" s="2">
        <v>44398</v>
      </c>
      <c r="B4836" s="3">
        <f t="shared" si="376"/>
        <v>21</v>
      </c>
      <c r="C4836" s="3">
        <f t="shared" si="377"/>
        <v>7</v>
      </c>
      <c r="D4836" s="3">
        <f t="shared" si="378"/>
        <v>2021</v>
      </c>
      <c r="E4836" s="4">
        <v>9.7208333333333332</v>
      </c>
      <c r="F4836" s="4">
        <v>7.833333333333333</v>
      </c>
      <c r="G4836" s="4">
        <f t="shared" si="379"/>
        <v>8.7770833333333336</v>
      </c>
      <c r="H4836" s="4">
        <v>16.218699999999998</v>
      </c>
      <c r="I4836" s="3">
        <v>0</v>
      </c>
      <c r="J4836" s="4">
        <f t="shared" ca="1" si="375"/>
        <v>0</v>
      </c>
      <c r="K4836" s="5">
        <v>3.9051240376946383</v>
      </c>
      <c r="L4836" s="174">
        <v>14</v>
      </c>
    </row>
    <row r="4837" spans="1:12" x14ac:dyDescent="0.25">
      <c r="A4837" s="2">
        <v>44399</v>
      </c>
      <c r="B4837" s="3">
        <f t="shared" si="376"/>
        <v>22</v>
      </c>
      <c r="C4837" s="3">
        <f t="shared" si="377"/>
        <v>7</v>
      </c>
      <c r="D4837" s="3">
        <f t="shared" si="378"/>
        <v>2021</v>
      </c>
      <c r="E4837" s="4">
        <v>13.291666666666666</v>
      </c>
      <c r="F4837" s="4">
        <v>11.200000000000001</v>
      </c>
      <c r="G4837" s="4">
        <f t="shared" si="379"/>
        <v>12.245833333333334</v>
      </c>
      <c r="H4837" s="4">
        <v>15.926300000000001</v>
      </c>
      <c r="I4837" s="3">
        <v>0</v>
      </c>
      <c r="J4837" s="4">
        <f t="shared" ca="1" si="375"/>
        <v>2.2458333333333336</v>
      </c>
      <c r="K4837" s="5">
        <v>4.9278381693914115</v>
      </c>
      <c r="L4837" s="174">
        <v>9</v>
      </c>
    </row>
    <row r="4838" spans="1:12" x14ac:dyDescent="0.25">
      <c r="A4838" s="2">
        <v>44400</v>
      </c>
      <c r="B4838" s="3">
        <f t="shared" si="376"/>
        <v>23</v>
      </c>
      <c r="C4838" s="3">
        <f t="shared" si="377"/>
        <v>7</v>
      </c>
      <c r="D4838" s="3">
        <f t="shared" si="378"/>
        <v>2021</v>
      </c>
      <c r="E4838" s="4">
        <v>14.699999999999998</v>
      </c>
      <c r="F4838" s="4">
        <v>12.966666666666669</v>
      </c>
      <c r="G4838" s="4">
        <f t="shared" si="379"/>
        <v>13.833333333333332</v>
      </c>
      <c r="H4838" s="4">
        <v>16.211999999999996</v>
      </c>
      <c r="I4838" s="3">
        <v>0</v>
      </c>
      <c r="J4838" s="4">
        <f t="shared" ca="1" si="375"/>
        <v>3.833333333333333</v>
      </c>
      <c r="K4838" s="5">
        <v>6.0076056378888403</v>
      </c>
      <c r="L4838" s="174">
        <v>5</v>
      </c>
    </row>
    <row r="4839" spans="1:12" x14ac:dyDescent="0.25">
      <c r="A4839" s="2">
        <v>44401</v>
      </c>
      <c r="B4839" s="3">
        <f t="shared" si="376"/>
        <v>24</v>
      </c>
      <c r="C4839" s="3">
        <f t="shared" si="377"/>
        <v>7</v>
      </c>
      <c r="D4839" s="3">
        <f t="shared" si="378"/>
        <v>2021</v>
      </c>
      <c r="E4839" s="4">
        <v>15.041666666666664</v>
      </c>
      <c r="F4839" s="4">
        <v>13.250000000000002</v>
      </c>
      <c r="G4839" s="4">
        <f t="shared" si="379"/>
        <v>14.145833333333332</v>
      </c>
      <c r="H4839" s="4">
        <v>15.4284</v>
      </c>
      <c r="I4839" s="3">
        <v>0</v>
      </c>
      <c r="J4839" s="4">
        <f t="shared" ca="1" si="375"/>
        <v>4.145833333333333</v>
      </c>
      <c r="K4839" s="5">
        <v>5.0709826367654527</v>
      </c>
      <c r="L4839" s="174">
        <v>5</v>
      </c>
    </row>
    <row r="4840" spans="1:12" x14ac:dyDescent="0.25">
      <c r="A4840" s="2">
        <v>44402</v>
      </c>
      <c r="B4840" s="3">
        <f t="shared" si="376"/>
        <v>25</v>
      </c>
      <c r="C4840" s="3">
        <f t="shared" si="377"/>
        <v>7</v>
      </c>
      <c r="D4840" s="3">
        <f t="shared" si="378"/>
        <v>2021</v>
      </c>
      <c r="E4840" s="4">
        <v>15.720833333333333</v>
      </c>
      <c r="F4840" s="4">
        <v>14.104166666666666</v>
      </c>
      <c r="G4840" s="4">
        <f t="shared" si="379"/>
        <v>14.9125</v>
      </c>
      <c r="H4840" s="4">
        <v>14.019600000000001</v>
      </c>
      <c r="I4840" s="3">
        <v>0</v>
      </c>
      <c r="J4840" s="4">
        <f t="shared" ca="1" si="375"/>
        <v>4.9124999999999996</v>
      </c>
      <c r="K4840" s="5">
        <v>4.2562055885745149</v>
      </c>
      <c r="L4840" s="174">
        <v>0</v>
      </c>
    </row>
    <row r="4841" spans="1:12" x14ac:dyDescent="0.25">
      <c r="A4841" s="2">
        <v>44403</v>
      </c>
      <c r="B4841" s="3">
        <f t="shared" si="376"/>
        <v>26</v>
      </c>
      <c r="C4841" s="3">
        <f t="shared" si="377"/>
        <v>7</v>
      </c>
      <c r="D4841" s="3">
        <f t="shared" si="378"/>
        <v>2021</v>
      </c>
      <c r="E4841" s="4">
        <v>18.45</v>
      </c>
      <c r="F4841" s="4">
        <v>17.0625</v>
      </c>
      <c r="G4841" s="4">
        <f t="shared" si="379"/>
        <v>17.756250000000001</v>
      </c>
      <c r="H4841" s="4">
        <v>13.028000000000002</v>
      </c>
      <c r="I4841" s="3">
        <v>0</v>
      </c>
      <c r="J4841" s="4">
        <f t="shared" ca="1" si="375"/>
        <v>7.7562499999999996</v>
      </c>
      <c r="K4841" s="5">
        <v>4.414003083404995</v>
      </c>
      <c r="L4841" s="174">
        <v>0</v>
      </c>
    </row>
    <row r="4842" spans="1:12" x14ac:dyDescent="0.25">
      <c r="A4842" s="2">
        <v>44404</v>
      </c>
      <c r="B4842" s="3">
        <f t="shared" si="376"/>
        <v>27</v>
      </c>
      <c r="C4842" s="3">
        <f t="shared" si="377"/>
        <v>7</v>
      </c>
      <c r="D4842" s="3">
        <f t="shared" si="378"/>
        <v>2021</v>
      </c>
      <c r="E4842" s="4">
        <v>11.054166666666669</v>
      </c>
      <c r="F4842" s="4">
        <v>9.8416666666666668</v>
      </c>
      <c r="G4842" s="4">
        <f t="shared" si="379"/>
        <v>10.447916666666668</v>
      </c>
      <c r="H4842" s="4">
        <v>7.1295000000000002</v>
      </c>
      <c r="I4842" s="3">
        <v>34.6</v>
      </c>
      <c r="J4842" s="4">
        <f t="shared" ca="1" si="375"/>
        <v>0.91650916380298053</v>
      </c>
      <c r="K4842" s="5">
        <v>1.6248118567465875</v>
      </c>
      <c r="L4842" s="174">
        <v>6</v>
      </c>
    </row>
    <row r="4843" spans="1:12" x14ac:dyDescent="0.25">
      <c r="A4843" s="2">
        <v>44405</v>
      </c>
      <c r="B4843" s="3">
        <f t="shared" si="376"/>
        <v>28</v>
      </c>
      <c r="C4843" s="3">
        <f t="shared" si="377"/>
        <v>7</v>
      </c>
      <c r="D4843" s="3">
        <f t="shared" si="378"/>
        <v>2021</v>
      </c>
      <c r="E4843" s="4">
        <v>1.3791666666666667</v>
      </c>
      <c r="F4843" s="4">
        <v>0.19583333333333333</v>
      </c>
      <c r="G4843" s="4">
        <f t="shared" si="379"/>
        <v>0.78749999999999998</v>
      </c>
      <c r="H4843" s="4">
        <v>11.761000000000001</v>
      </c>
      <c r="I4843" s="3">
        <v>0</v>
      </c>
      <c r="J4843" s="4">
        <f t="shared" ca="1" si="375"/>
        <v>0</v>
      </c>
      <c r="K4843" s="5">
        <v>1.9577648150503029</v>
      </c>
      <c r="L4843" s="174">
        <v>0</v>
      </c>
    </row>
    <row r="4844" spans="1:12" x14ac:dyDescent="0.25">
      <c r="A4844" s="2">
        <v>44406</v>
      </c>
      <c r="B4844" s="3">
        <f t="shared" si="376"/>
        <v>29</v>
      </c>
      <c r="C4844" s="3">
        <f t="shared" si="377"/>
        <v>7</v>
      </c>
      <c r="D4844" s="3">
        <f t="shared" si="378"/>
        <v>2021</v>
      </c>
      <c r="E4844" s="4">
        <v>0.6166666666666667</v>
      </c>
      <c r="F4844" s="4">
        <v>-0.48333333333333317</v>
      </c>
      <c r="G4844" s="4">
        <f t="shared" si="379"/>
        <v>6.6666666666666763E-2</v>
      </c>
      <c r="H4844" s="4">
        <v>14.924000000000001</v>
      </c>
      <c r="I4844" s="3">
        <v>1.2</v>
      </c>
      <c r="J4844" s="4">
        <f t="shared" ca="1" si="375"/>
        <v>0</v>
      </c>
      <c r="K4844" s="5">
        <v>2.2273968407600586</v>
      </c>
      <c r="L4844" s="174">
        <v>0</v>
      </c>
    </row>
    <row r="4845" spans="1:12" x14ac:dyDescent="0.25">
      <c r="A4845" s="2">
        <v>44407</v>
      </c>
      <c r="B4845" s="3">
        <f t="shared" si="376"/>
        <v>30</v>
      </c>
      <c r="C4845" s="3">
        <f t="shared" si="377"/>
        <v>7</v>
      </c>
      <c r="D4845" s="3">
        <f t="shared" si="378"/>
        <v>2021</v>
      </c>
      <c r="E4845" s="4">
        <v>4.25</v>
      </c>
      <c r="F4845" s="4">
        <v>2.7541666666666669</v>
      </c>
      <c r="G4845" s="4">
        <f t="shared" si="379"/>
        <v>3.5020833333333332</v>
      </c>
      <c r="H4845" s="4">
        <v>18.011400000000002</v>
      </c>
      <c r="I4845" s="3">
        <v>0</v>
      </c>
      <c r="J4845" s="4">
        <f t="shared" ca="1" si="375"/>
        <v>0</v>
      </c>
      <c r="K4845" s="5">
        <v>3.1255507558391025</v>
      </c>
      <c r="L4845" s="174">
        <v>18</v>
      </c>
    </row>
    <row r="4846" spans="1:12" x14ac:dyDescent="0.25">
      <c r="A4846" s="2">
        <v>44408</v>
      </c>
      <c r="B4846" s="3">
        <f t="shared" si="376"/>
        <v>31</v>
      </c>
      <c r="C4846" s="3">
        <f t="shared" si="377"/>
        <v>7</v>
      </c>
      <c r="D4846" s="3">
        <f t="shared" si="378"/>
        <v>2021</v>
      </c>
      <c r="E4846" s="4">
        <v>6.9541666666666666</v>
      </c>
      <c r="F4846" s="4">
        <v>5.2750000000000004</v>
      </c>
      <c r="G4846" s="4">
        <f t="shared" si="379"/>
        <v>6.1145833333333339</v>
      </c>
      <c r="H4846" s="4">
        <v>17.229399999999998</v>
      </c>
      <c r="I4846" s="3">
        <v>0</v>
      </c>
      <c r="J4846" s="4">
        <f t="shared" ca="1" si="375"/>
        <v>0</v>
      </c>
      <c r="K4846" s="5">
        <v>3.2681603168444</v>
      </c>
      <c r="L4846" s="174">
        <v>14</v>
      </c>
    </row>
    <row r="4847" spans="1:12" x14ac:dyDescent="0.25">
      <c r="A4847" s="2">
        <v>44409</v>
      </c>
      <c r="B4847" s="3">
        <f t="shared" si="376"/>
        <v>1</v>
      </c>
      <c r="C4847" s="3">
        <f t="shared" si="377"/>
        <v>8</v>
      </c>
      <c r="D4847" s="3">
        <f t="shared" si="378"/>
        <v>2021</v>
      </c>
      <c r="E4847" s="4">
        <v>9.9583333333333339</v>
      </c>
      <c r="F4847" s="4">
        <v>8.6333333333333329</v>
      </c>
      <c r="G4847" s="4">
        <f t="shared" si="379"/>
        <v>9.2958333333333343</v>
      </c>
      <c r="H4847" s="4">
        <v>15.1234</v>
      </c>
      <c r="I4847" s="3">
        <v>0</v>
      </c>
      <c r="J4847" s="4">
        <f t="shared" ca="1" si="375"/>
        <v>0</v>
      </c>
      <c r="K4847" s="5">
        <v>3.2501156335319625</v>
      </c>
      <c r="L4847" s="175">
        <v>14</v>
      </c>
    </row>
    <row r="4848" spans="1:12" x14ac:dyDescent="0.25">
      <c r="A4848" s="2">
        <v>44410</v>
      </c>
      <c r="B4848" s="3">
        <f t="shared" si="376"/>
        <v>2</v>
      </c>
      <c r="C4848" s="3">
        <f t="shared" si="377"/>
        <v>8</v>
      </c>
      <c r="D4848" s="3">
        <f t="shared" si="378"/>
        <v>2021</v>
      </c>
      <c r="E4848" s="4">
        <v>10.6</v>
      </c>
      <c r="F4848" s="4">
        <v>9.2708333333333339</v>
      </c>
      <c r="G4848" s="4">
        <f t="shared" si="379"/>
        <v>9.9354166666666668</v>
      </c>
      <c r="H4848" s="4">
        <v>11.528799999999999</v>
      </c>
      <c r="I4848" s="3">
        <v>0</v>
      </c>
      <c r="J4848" s="4">
        <f t="shared" ca="1" si="375"/>
        <v>0.27084639498432589</v>
      </c>
      <c r="K4848" s="5">
        <v>2.6084979831175064</v>
      </c>
      <c r="L4848" s="175">
        <v>6</v>
      </c>
    </row>
    <row r="4849" spans="1:12" x14ac:dyDescent="0.25">
      <c r="A4849" s="2">
        <v>44411</v>
      </c>
      <c r="B4849" s="3">
        <f t="shared" si="376"/>
        <v>3</v>
      </c>
      <c r="C4849" s="3">
        <f t="shared" si="377"/>
        <v>8</v>
      </c>
      <c r="D4849" s="3">
        <f t="shared" si="378"/>
        <v>2021</v>
      </c>
      <c r="E4849" s="4">
        <v>9.2208333333333332</v>
      </c>
      <c r="F4849" s="4">
        <v>7.6041666666666679</v>
      </c>
      <c r="G4849" s="4">
        <f t="shared" si="379"/>
        <v>8.4125000000000014</v>
      </c>
      <c r="H4849" s="4">
        <v>17.420600000000004</v>
      </c>
      <c r="I4849" s="3">
        <v>0</v>
      </c>
      <c r="J4849" s="4">
        <f t="shared" ca="1" si="375"/>
        <v>0</v>
      </c>
      <c r="K4849" s="5">
        <v>3.7303001051337157</v>
      </c>
      <c r="L4849" s="175">
        <v>14</v>
      </c>
    </row>
    <row r="4850" spans="1:12" x14ac:dyDescent="0.25">
      <c r="A4850" s="2">
        <v>44412</v>
      </c>
      <c r="B4850" s="3">
        <f t="shared" si="376"/>
        <v>4</v>
      </c>
      <c r="C4850" s="3">
        <f t="shared" si="377"/>
        <v>8</v>
      </c>
      <c r="D4850" s="3">
        <f t="shared" si="378"/>
        <v>2021</v>
      </c>
      <c r="E4850" s="4">
        <v>10.424999999999999</v>
      </c>
      <c r="F4850" s="4">
        <v>9.0041666666666664</v>
      </c>
      <c r="G4850" s="4">
        <f t="shared" si="379"/>
        <v>9.7145833333333336</v>
      </c>
      <c r="H4850" s="4">
        <v>16.3475</v>
      </c>
      <c r="I4850" s="3">
        <v>0.2</v>
      </c>
      <c r="J4850" s="4">
        <f t="shared" ca="1" si="375"/>
        <v>0.12712609970674429</v>
      </c>
      <c r="K4850" s="5">
        <v>3.3428080602781938</v>
      </c>
      <c r="L4850" s="175">
        <v>14</v>
      </c>
    </row>
    <row r="4851" spans="1:12" x14ac:dyDescent="0.25">
      <c r="A4851" s="2">
        <v>44413</v>
      </c>
      <c r="B4851" s="3">
        <f t="shared" si="376"/>
        <v>5</v>
      </c>
      <c r="C4851" s="3">
        <f t="shared" si="377"/>
        <v>8</v>
      </c>
      <c r="D4851" s="3">
        <f t="shared" si="378"/>
        <v>2021</v>
      </c>
      <c r="E4851" s="4">
        <v>12.633333333333333</v>
      </c>
      <c r="F4851" s="4">
        <v>10.933333333333335</v>
      </c>
      <c r="G4851" s="4">
        <f t="shared" si="379"/>
        <v>11.783333333333335</v>
      </c>
      <c r="H4851" s="4">
        <v>15.1599</v>
      </c>
      <c r="I4851" s="3">
        <v>0</v>
      </c>
      <c r="J4851" s="4">
        <f t="shared" ca="1" si="375"/>
        <v>1.7833333333333341</v>
      </c>
      <c r="K4851" s="5">
        <v>3.3181474123483383</v>
      </c>
      <c r="L4851" s="175">
        <v>7</v>
      </c>
    </row>
    <row r="4852" spans="1:12" x14ac:dyDescent="0.25">
      <c r="A4852" s="2">
        <v>44414</v>
      </c>
      <c r="B4852" s="3">
        <f t="shared" si="376"/>
        <v>6</v>
      </c>
      <c r="C4852" s="3">
        <f t="shared" si="377"/>
        <v>8</v>
      </c>
      <c r="D4852" s="3">
        <f t="shared" si="378"/>
        <v>2021</v>
      </c>
      <c r="E4852" s="4">
        <v>12.012500000000001</v>
      </c>
      <c r="F4852" s="4">
        <v>10.845833333333337</v>
      </c>
      <c r="G4852" s="4">
        <f t="shared" si="379"/>
        <v>11.429166666666669</v>
      </c>
      <c r="H4852" s="4">
        <v>10.100100000000001</v>
      </c>
      <c r="I4852" s="3">
        <v>0</v>
      </c>
      <c r="J4852" s="4">
        <f t="shared" ca="1" si="375"/>
        <v>1.4291666666666689</v>
      </c>
      <c r="K4852" s="5">
        <v>2.241928377573366</v>
      </c>
      <c r="L4852" s="175">
        <v>0</v>
      </c>
    </row>
    <row r="4853" spans="1:12" x14ac:dyDescent="0.25">
      <c r="A4853" s="2">
        <v>44415</v>
      </c>
      <c r="B4853" s="3">
        <f t="shared" si="376"/>
        <v>7</v>
      </c>
      <c r="C4853" s="3">
        <f t="shared" si="377"/>
        <v>8</v>
      </c>
      <c r="D4853" s="3">
        <f t="shared" si="378"/>
        <v>2021</v>
      </c>
      <c r="E4853" s="4">
        <v>14.458333333333334</v>
      </c>
      <c r="F4853" s="4">
        <v>13.170833333333333</v>
      </c>
      <c r="G4853" s="4">
        <f t="shared" si="379"/>
        <v>13.814583333333333</v>
      </c>
      <c r="H4853" s="4">
        <v>12.378300000000001</v>
      </c>
      <c r="I4853" s="3">
        <v>0</v>
      </c>
      <c r="J4853" s="4">
        <f t="shared" ca="1" si="375"/>
        <v>3.8145833333333332</v>
      </c>
      <c r="K4853" s="5">
        <v>2.8683127189180624</v>
      </c>
      <c r="L4853" s="175">
        <v>0</v>
      </c>
    </row>
    <row r="4854" spans="1:12" x14ac:dyDescent="0.25">
      <c r="A4854" s="2">
        <v>44416</v>
      </c>
      <c r="B4854" s="3">
        <f t="shared" si="376"/>
        <v>8</v>
      </c>
      <c r="C4854" s="3">
        <f t="shared" si="377"/>
        <v>8</v>
      </c>
      <c r="D4854" s="3">
        <f t="shared" si="378"/>
        <v>2021</v>
      </c>
      <c r="E4854" s="4">
        <v>16.574999999999999</v>
      </c>
      <c r="F4854" s="4">
        <v>15.483333333333333</v>
      </c>
      <c r="G4854" s="4">
        <f t="shared" si="379"/>
        <v>16.029166666666665</v>
      </c>
      <c r="H4854" s="4">
        <v>16.752200000000002</v>
      </c>
      <c r="I4854" s="3">
        <v>0</v>
      </c>
      <c r="J4854" s="4">
        <f t="shared" ca="1" si="375"/>
        <v>6.0291666666666659</v>
      </c>
      <c r="K4854" s="5">
        <v>4.3402058175125431</v>
      </c>
      <c r="L4854" s="175">
        <v>0</v>
      </c>
    </row>
    <row r="4855" spans="1:12" x14ac:dyDescent="0.25">
      <c r="A4855" s="2">
        <v>44417</v>
      </c>
      <c r="B4855" s="3">
        <f t="shared" si="376"/>
        <v>9</v>
      </c>
      <c r="C4855" s="3">
        <f t="shared" si="377"/>
        <v>8</v>
      </c>
      <c r="D4855" s="3">
        <f t="shared" si="378"/>
        <v>2021</v>
      </c>
      <c r="E4855" s="4">
        <v>16.983333333333334</v>
      </c>
      <c r="F4855" s="4">
        <v>15.424999999999999</v>
      </c>
      <c r="G4855" s="4">
        <f t="shared" si="379"/>
        <v>16.204166666666666</v>
      </c>
      <c r="H4855" s="4">
        <v>14.464399999999999</v>
      </c>
      <c r="I4855" s="3">
        <v>0</v>
      </c>
      <c r="J4855" s="4">
        <f t="shared" ca="1" si="375"/>
        <v>6.2041666666666666</v>
      </c>
      <c r="K4855" s="5">
        <v>4.0091133010259936</v>
      </c>
      <c r="L4855" s="175">
        <v>0</v>
      </c>
    </row>
    <row r="4856" spans="1:12" x14ac:dyDescent="0.25">
      <c r="A4856" s="2">
        <v>44418</v>
      </c>
      <c r="B4856" s="3">
        <f t="shared" si="376"/>
        <v>10</v>
      </c>
      <c r="C4856" s="3">
        <f t="shared" si="377"/>
        <v>8</v>
      </c>
      <c r="D4856" s="3">
        <f t="shared" si="378"/>
        <v>2021</v>
      </c>
      <c r="E4856" s="4">
        <v>14.4</v>
      </c>
      <c r="F4856" s="4">
        <v>13.670833333333334</v>
      </c>
      <c r="G4856" s="4">
        <f t="shared" si="379"/>
        <v>14.035416666666666</v>
      </c>
      <c r="H4856" s="4">
        <v>1.5172000000000001</v>
      </c>
      <c r="I4856" s="3">
        <v>23.599999999999998</v>
      </c>
      <c r="J4856" s="4">
        <f t="shared" ca="1" si="375"/>
        <v>4.0354166666666673</v>
      </c>
      <c r="K4856" s="5">
        <v>0.54478184016536524</v>
      </c>
      <c r="L4856" s="175">
        <v>0</v>
      </c>
    </row>
    <row r="4857" spans="1:12" x14ac:dyDescent="0.25">
      <c r="A4857" s="2">
        <v>44419</v>
      </c>
      <c r="B4857" s="3">
        <f t="shared" si="376"/>
        <v>11</v>
      </c>
      <c r="C4857" s="3">
        <f t="shared" si="377"/>
        <v>8</v>
      </c>
      <c r="D4857" s="3">
        <f t="shared" si="378"/>
        <v>2021</v>
      </c>
      <c r="E4857" s="4">
        <v>9.3083333333333336</v>
      </c>
      <c r="F4857" s="4">
        <v>8.1291666666666664</v>
      </c>
      <c r="G4857" s="4">
        <f t="shared" si="379"/>
        <v>8.71875</v>
      </c>
      <c r="H4857" s="4">
        <v>16.145900000000001</v>
      </c>
      <c r="I4857" s="3">
        <v>0.4</v>
      </c>
      <c r="J4857" s="4">
        <f t="shared" ca="1" si="375"/>
        <v>0</v>
      </c>
      <c r="K4857" s="5">
        <v>3.3106750332819517</v>
      </c>
      <c r="L4857" s="175">
        <v>8</v>
      </c>
    </row>
    <row r="4858" spans="1:12" x14ac:dyDescent="0.25">
      <c r="A4858" s="2">
        <v>44420</v>
      </c>
      <c r="B4858" s="3">
        <f t="shared" si="376"/>
        <v>12</v>
      </c>
      <c r="C4858" s="3">
        <f t="shared" si="377"/>
        <v>8</v>
      </c>
      <c r="D4858" s="3">
        <f t="shared" si="378"/>
        <v>2021</v>
      </c>
      <c r="E4858" s="4">
        <v>6.2541666666666664</v>
      </c>
      <c r="F4858" s="4">
        <v>5.116666666666668</v>
      </c>
      <c r="G4858" s="4">
        <f t="shared" si="379"/>
        <v>5.6854166666666668</v>
      </c>
      <c r="H4858" s="4">
        <v>8.1846999999999994</v>
      </c>
      <c r="I4858" s="3">
        <v>0.2</v>
      </c>
      <c r="J4858" s="4">
        <f t="shared" ca="1" si="375"/>
        <v>0</v>
      </c>
      <c r="K4858" s="5">
        <v>1.5292544437995803</v>
      </c>
      <c r="L4858" s="175">
        <v>14</v>
      </c>
    </row>
    <row r="4859" spans="1:12" x14ac:dyDescent="0.25">
      <c r="A4859" s="2">
        <v>44421</v>
      </c>
      <c r="B4859" s="3">
        <f t="shared" si="376"/>
        <v>13</v>
      </c>
      <c r="C4859" s="3">
        <f t="shared" si="377"/>
        <v>8</v>
      </c>
      <c r="D4859" s="3">
        <f t="shared" si="378"/>
        <v>2021</v>
      </c>
      <c r="E4859" s="4">
        <v>10.1</v>
      </c>
      <c r="F4859" s="4">
        <v>9.5541666666666654</v>
      </c>
      <c r="G4859" s="4">
        <f t="shared" si="379"/>
        <v>9.8270833333333325</v>
      </c>
      <c r="H4859" s="4">
        <v>6.7613000000000003</v>
      </c>
      <c r="I4859" s="3">
        <v>0</v>
      </c>
      <c r="J4859" s="4">
        <f t="shared" ca="1" si="375"/>
        <v>1.8320610687022738E-2</v>
      </c>
      <c r="K4859" s="5">
        <v>1.6791252599291095</v>
      </c>
      <c r="L4859" s="175">
        <v>4</v>
      </c>
    </row>
    <row r="4860" spans="1:12" x14ac:dyDescent="0.25">
      <c r="A4860" s="2">
        <v>44422</v>
      </c>
      <c r="B4860" s="3">
        <f t="shared" si="376"/>
        <v>14</v>
      </c>
      <c r="C4860" s="3">
        <f t="shared" si="377"/>
        <v>8</v>
      </c>
      <c r="D4860" s="3">
        <f t="shared" si="378"/>
        <v>2021</v>
      </c>
      <c r="E4860" s="4">
        <v>11.708333333333334</v>
      </c>
      <c r="F4860" s="4">
        <v>11.008333333333333</v>
      </c>
      <c r="G4860" s="4">
        <f t="shared" si="379"/>
        <v>11.358333333333334</v>
      </c>
      <c r="H4860" s="4">
        <v>5.7141000000000002</v>
      </c>
      <c r="I4860" s="3">
        <v>0</v>
      </c>
      <c r="J4860" s="4">
        <f t="shared" ca="1" si="375"/>
        <v>1.3583333333333334</v>
      </c>
      <c r="K4860" s="5">
        <v>1.3617311267836465</v>
      </c>
      <c r="L4860" s="175">
        <v>0</v>
      </c>
    </row>
    <row r="4861" spans="1:12" x14ac:dyDescent="0.25">
      <c r="A4861" s="2">
        <v>44423</v>
      </c>
      <c r="B4861" s="3">
        <f t="shared" si="376"/>
        <v>15</v>
      </c>
      <c r="C4861" s="3">
        <f t="shared" si="377"/>
        <v>8</v>
      </c>
      <c r="D4861" s="3">
        <f t="shared" si="378"/>
        <v>2021</v>
      </c>
      <c r="E4861" s="4">
        <v>13.6875</v>
      </c>
      <c r="F4861" s="4">
        <v>12.641666666666667</v>
      </c>
      <c r="G4861" s="4">
        <f t="shared" si="379"/>
        <v>13.164583333333333</v>
      </c>
      <c r="H4861" s="4">
        <v>11.880299999999998</v>
      </c>
      <c r="I4861" s="3">
        <v>0</v>
      </c>
      <c r="J4861" s="4">
        <f t="shared" ca="1" si="375"/>
        <v>3.1645833333333337</v>
      </c>
      <c r="K4861" s="5">
        <v>2.619341672004464</v>
      </c>
      <c r="L4861" s="175">
        <v>0</v>
      </c>
    </row>
    <row r="4862" spans="1:12" x14ac:dyDescent="0.25">
      <c r="A4862" s="2">
        <v>44424</v>
      </c>
      <c r="B4862" s="3">
        <f t="shared" si="376"/>
        <v>16</v>
      </c>
      <c r="C4862" s="3">
        <f t="shared" si="377"/>
        <v>8</v>
      </c>
      <c r="D4862" s="3">
        <f t="shared" si="378"/>
        <v>2021</v>
      </c>
      <c r="E4862" s="4">
        <v>15.1</v>
      </c>
      <c r="F4862" s="4">
        <v>13.983333333333333</v>
      </c>
      <c r="G4862" s="4">
        <f t="shared" si="379"/>
        <v>14.541666666666666</v>
      </c>
      <c r="H4862" s="4">
        <v>12.391399999999999</v>
      </c>
      <c r="I4862" s="3">
        <v>0</v>
      </c>
      <c r="J4862" s="4">
        <f t="shared" ca="1" si="375"/>
        <v>4.5416666666666661</v>
      </c>
      <c r="K4862" s="5">
        <v>2.7581100670409877</v>
      </c>
      <c r="L4862" s="175">
        <v>0</v>
      </c>
    </row>
    <row r="4863" spans="1:12" x14ac:dyDescent="0.25">
      <c r="A4863" s="2">
        <v>44425</v>
      </c>
      <c r="B4863" s="3">
        <f t="shared" si="376"/>
        <v>17</v>
      </c>
      <c r="C4863" s="3">
        <f t="shared" si="377"/>
        <v>8</v>
      </c>
      <c r="D4863" s="3">
        <f t="shared" si="378"/>
        <v>2021</v>
      </c>
      <c r="E4863" s="4">
        <v>17.745833333333334</v>
      </c>
      <c r="F4863" s="4">
        <v>16.562500000000004</v>
      </c>
      <c r="G4863" s="4">
        <f t="shared" si="379"/>
        <v>17.154166666666669</v>
      </c>
      <c r="H4863" s="4">
        <v>16.313000000000002</v>
      </c>
      <c r="I4863" s="3">
        <v>0</v>
      </c>
      <c r="J4863" s="4">
        <f t="shared" ca="1" si="375"/>
        <v>7.1541666666666686</v>
      </c>
      <c r="K4863" s="5">
        <v>4.1873453659430639</v>
      </c>
      <c r="L4863" s="175">
        <v>0</v>
      </c>
    </row>
    <row r="4864" spans="1:12" x14ac:dyDescent="0.25">
      <c r="A4864" s="2">
        <v>44426</v>
      </c>
      <c r="B4864" s="3">
        <f t="shared" si="376"/>
        <v>18</v>
      </c>
      <c r="C4864" s="3">
        <f t="shared" si="377"/>
        <v>8</v>
      </c>
      <c r="D4864" s="3">
        <f t="shared" si="378"/>
        <v>2021</v>
      </c>
      <c r="E4864" s="4">
        <v>18.441666666666666</v>
      </c>
      <c r="F4864" s="4">
        <v>16.912500000000001</v>
      </c>
      <c r="G4864" s="4">
        <f t="shared" si="379"/>
        <v>17.677083333333336</v>
      </c>
      <c r="H4864" s="4">
        <v>7.900500000000001</v>
      </c>
      <c r="I4864" s="3">
        <v>0</v>
      </c>
      <c r="J4864" s="4">
        <f t="shared" ca="1" si="375"/>
        <v>7.6770833333333339</v>
      </c>
      <c r="K4864" s="5">
        <v>2.5050257184342501</v>
      </c>
      <c r="L4864" s="175">
        <v>0</v>
      </c>
    </row>
    <row r="4865" spans="1:12" x14ac:dyDescent="0.25">
      <c r="A4865" s="2">
        <v>44427</v>
      </c>
      <c r="B4865" s="3">
        <f t="shared" si="376"/>
        <v>19</v>
      </c>
      <c r="C4865" s="3">
        <f t="shared" si="377"/>
        <v>8</v>
      </c>
      <c r="D4865" s="3">
        <f t="shared" si="378"/>
        <v>2021</v>
      </c>
      <c r="E4865" s="4">
        <v>19.900000000000002</v>
      </c>
      <c r="F4865" s="4">
        <v>18.420833333333334</v>
      </c>
      <c r="G4865" s="4">
        <f t="shared" si="379"/>
        <v>19.16041666666667</v>
      </c>
      <c r="H4865" s="4">
        <v>17.506400000000003</v>
      </c>
      <c r="I4865" s="3">
        <v>0</v>
      </c>
      <c r="J4865" s="4">
        <f t="shared" ca="1" si="375"/>
        <v>9.1604166666666682</v>
      </c>
      <c r="K4865" s="5">
        <v>5.2734928484517818</v>
      </c>
      <c r="L4865" s="175">
        <v>0</v>
      </c>
    </row>
    <row r="4866" spans="1:12" x14ac:dyDescent="0.25">
      <c r="A4866" s="2">
        <v>44428</v>
      </c>
      <c r="B4866" s="3">
        <f t="shared" si="376"/>
        <v>20</v>
      </c>
      <c r="C4866" s="3">
        <f t="shared" si="377"/>
        <v>8</v>
      </c>
      <c r="D4866" s="3">
        <f t="shared" si="378"/>
        <v>2021</v>
      </c>
      <c r="E4866" s="4">
        <v>19.7</v>
      </c>
      <c r="F4866" s="4">
        <v>18.083333333333332</v>
      </c>
      <c r="G4866" s="4">
        <f t="shared" si="379"/>
        <v>18.891666666666666</v>
      </c>
      <c r="H4866" s="4">
        <v>13.535800000000002</v>
      </c>
      <c r="I4866" s="3">
        <v>0</v>
      </c>
      <c r="J4866" s="4">
        <f t="shared" ref="J4866:J4929" ca="1" si="380">IF($J$2&gt;E4866,0, IF(F4866&gt;$J$2,((F4866-$J$2)+((E4866-F4866)/2)),((E4866-$J$2)^2/((E4866-F4866)))))</f>
        <v>8.8916666666666657</v>
      </c>
      <c r="K4866" s="5">
        <v>4.4812343808126922</v>
      </c>
      <c r="L4866" s="175">
        <v>0</v>
      </c>
    </row>
    <row r="4867" spans="1:12" x14ac:dyDescent="0.25">
      <c r="A4867" s="2">
        <v>44429</v>
      </c>
      <c r="B4867" s="3">
        <f t="shared" ref="B4867:B4930" si="381">DAY(A4867)</f>
        <v>21</v>
      </c>
      <c r="C4867" s="3">
        <f t="shared" ref="C4867:C4930" si="382">MONTH(A4867)</f>
        <v>8</v>
      </c>
      <c r="D4867" s="3">
        <f t="shared" ref="D4867:D4930" si="383">YEAR(A4867)</f>
        <v>2021</v>
      </c>
      <c r="E4867" s="4">
        <v>17.016666666666666</v>
      </c>
      <c r="F4867" s="4">
        <v>15.616666666666665</v>
      </c>
      <c r="G4867" s="4">
        <f t="shared" ref="G4867:G4930" si="384">MEDIAN(E4867:F4867)</f>
        <v>16.316666666666666</v>
      </c>
      <c r="H4867" s="4">
        <v>15.706400000000002</v>
      </c>
      <c r="I4867" s="3">
        <v>1.4</v>
      </c>
      <c r="J4867" s="4">
        <f t="shared" ca="1" si="380"/>
        <v>6.3166666666666655</v>
      </c>
      <c r="K4867" s="5">
        <v>4.5392341473254394</v>
      </c>
      <c r="L4867" s="175">
        <v>0</v>
      </c>
    </row>
    <row r="4868" spans="1:12" x14ac:dyDescent="0.25">
      <c r="A4868" s="2">
        <v>44430</v>
      </c>
      <c r="B4868" s="3">
        <f t="shared" si="381"/>
        <v>22</v>
      </c>
      <c r="C4868" s="3">
        <f t="shared" si="382"/>
        <v>8</v>
      </c>
      <c r="D4868" s="3">
        <f t="shared" si="383"/>
        <v>2021</v>
      </c>
      <c r="E4868" s="4">
        <v>18.762499999999999</v>
      </c>
      <c r="F4868" s="4">
        <v>17.145833333333336</v>
      </c>
      <c r="G4868" s="4">
        <f t="shared" si="384"/>
        <v>17.954166666666666</v>
      </c>
      <c r="H4868" s="4">
        <v>17.840499999999999</v>
      </c>
      <c r="I4868" s="3">
        <v>0</v>
      </c>
      <c r="J4868" s="4">
        <f t="shared" ca="1" si="380"/>
        <v>7.9541666666666675</v>
      </c>
      <c r="K4868" s="5">
        <v>5.637288349860369</v>
      </c>
      <c r="L4868" s="175">
        <v>0</v>
      </c>
    </row>
    <row r="4869" spans="1:12" x14ac:dyDescent="0.25">
      <c r="A4869" s="2">
        <v>44431</v>
      </c>
      <c r="B4869" s="3">
        <f t="shared" si="381"/>
        <v>23</v>
      </c>
      <c r="C4869" s="3">
        <f t="shared" si="382"/>
        <v>8</v>
      </c>
      <c r="D4869" s="3">
        <f t="shared" si="383"/>
        <v>2021</v>
      </c>
      <c r="E4869" s="4">
        <v>19.675000000000001</v>
      </c>
      <c r="F4869" s="4">
        <v>18.087499999999999</v>
      </c>
      <c r="G4869" s="4">
        <f t="shared" si="384"/>
        <v>18.881250000000001</v>
      </c>
      <c r="H4869" s="4">
        <v>14.7661</v>
      </c>
      <c r="I4869" s="3">
        <v>0</v>
      </c>
      <c r="J4869" s="4">
        <f t="shared" ca="1" si="380"/>
        <v>8.8812499999999996</v>
      </c>
      <c r="K4869" s="5">
        <v>5.312344661896871</v>
      </c>
      <c r="L4869" s="175">
        <v>0</v>
      </c>
    </row>
    <row r="4870" spans="1:12" x14ac:dyDescent="0.25">
      <c r="A4870" s="2">
        <v>44432</v>
      </c>
      <c r="B4870" s="3">
        <f t="shared" si="381"/>
        <v>24</v>
      </c>
      <c r="C4870" s="3">
        <f t="shared" si="382"/>
        <v>8</v>
      </c>
      <c r="D4870" s="3">
        <f t="shared" si="383"/>
        <v>2021</v>
      </c>
      <c r="E4870" s="4">
        <v>18.474999999999998</v>
      </c>
      <c r="F4870" s="4">
        <v>17.266666666666669</v>
      </c>
      <c r="G4870" s="4">
        <f t="shared" si="384"/>
        <v>17.870833333333334</v>
      </c>
      <c r="H4870" s="4">
        <v>6.0971000000000002</v>
      </c>
      <c r="I4870" s="3">
        <v>3</v>
      </c>
      <c r="J4870" s="4">
        <f t="shared" ca="1" si="380"/>
        <v>7.8708333333333336</v>
      </c>
      <c r="K4870" s="5">
        <v>2.3130098662251717</v>
      </c>
      <c r="L4870" s="175">
        <v>0</v>
      </c>
    </row>
    <row r="4871" spans="1:12" x14ac:dyDescent="0.25">
      <c r="A4871" s="2">
        <v>44433</v>
      </c>
      <c r="B4871" s="3">
        <f t="shared" si="381"/>
        <v>25</v>
      </c>
      <c r="C4871" s="3">
        <f t="shared" si="382"/>
        <v>8</v>
      </c>
      <c r="D4871" s="3">
        <f t="shared" si="383"/>
        <v>2021</v>
      </c>
      <c r="E4871" s="4">
        <v>16.795833333333327</v>
      </c>
      <c r="F4871" s="4">
        <v>16.091666666666665</v>
      </c>
      <c r="G4871" s="4">
        <f t="shared" si="384"/>
        <v>16.443749999999994</v>
      </c>
      <c r="H4871" s="4">
        <v>2.1197999999999997</v>
      </c>
      <c r="I4871" s="3">
        <v>3</v>
      </c>
      <c r="J4871" s="4">
        <f t="shared" ca="1" si="380"/>
        <v>6.4437499999999961</v>
      </c>
      <c r="K4871" s="5">
        <v>0.80263305143518804</v>
      </c>
      <c r="L4871" s="175">
        <v>0</v>
      </c>
    </row>
    <row r="4872" spans="1:12" x14ac:dyDescent="0.25">
      <c r="A4872" s="2">
        <v>44434</v>
      </c>
      <c r="B4872" s="3">
        <f t="shared" si="381"/>
        <v>26</v>
      </c>
      <c r="C4872" s="3">
        <f t="shared" si="382"/>
        <v>8</v>
      </c>
      <c r="D4872" s="3">
        <f t="shared" si="383"/>
        <v>2021</v>
      </c>
      <c r="E4872" s="4">
        <v>12.66666666666667</v>
      </c>
      <c r="F4872" s="4">
        <v>11.737499999999997</v>
      </c>
      <c r="G4872" s="4">
        <f t="shared" si="384"/>
        <v>12.202083333333334</v>
      </c>
      <c r="H4872" s="4">
        <v>5.9628000000000005</v>
      </c>
      <c r="I4872" s="3">
        <v>31.199999999999992</v>
      </c>
      <c r="J4872" s="4">
        <f t="shared" ca="1" si="380"/>
        <v>2.2020833333333334</v>
      </c>
      <c r="K4872" s="5">
        <v>1.3703158345850013</v>
      </c>
      <c r="L4872" s="175">
        <v>0</v>
      </c>
    </row>
    <row r="4873" spans="1:12" x14ac:dyDescent="0.25">
      <c r="A4873" s="2">
        <v>44435</v>
      </c>
      <c r="B4873" s="3">
        <f t="shared" si="381"/>
        <v>27</v>
      </c>
      <c r="C4873" s="3">
        <f t="shared" si="382"/>
        <v>8</v>
      </c>
      <c r="D4873" s="3">
        <f t="shared" si="383"/>
        <v>2021</v>
      </c>
      <c r="E4873" s="4">
        <v>10.866666666666667</v>
      </c>
      <c r="F4873" s="4">
        <v>9.6458333333333321</v>
      </c>
      <c r="G4873" s="4">
        <f t="shared" si="384"/>
        <v>10.25625</v>
      </c>
      <c r="H4873" s="4">
        <v>17.185199999999998</v>
      </c>
      <c r="I4873" s="3">
        <v>0.2</v>
      </c>
      <c r="J4873" s="4">
        <f t="shared" ca="1" si="380"/>
        <v>0.61524459613196802</v>
      </c>
      <c r="K4873" s="5">
        <v>3.5098661083901241</v>
      </c>
      <c r="L4873" s="175">
        <v>9</v>
      </c>
    </row>
    <row r="4874" spans="1:12" x14ac:dyDescent="0.25">
      <c r="A4874" s="2">
        <v>44436</v>
      </c>
      <c r="B4874" s="3">
        <f t="shared" si="381"/>
        <v>28</v>
      </c>
      <c r="C4874" s="3">
        <f t="shared" si="382"/>
        <v>8</v>
      </c>
      <c r="D4874" s="3">
        <f t="shared" si="383"/>
        <v>2021</v>
      </c>
      <c r="E4874" s="4">
        <v>12.045833333333334</v>
      </c>
      <c r="F4874" s="4">
        <v>10.737499999999999</v>
      </c>
      <c r="G4874" s="4">
        <f t="shared" si="384"/>
        <v>11.391666666666666</v>
      </c>
      <c r="H4874" s="4">
        <v>16.083100000000002</v>
      </c>
      <c r="I4874" s="3">
        <v>0.2</v>
      </c>
      <c r="J4874" s="4">
        <f t="shared" ca="1" si="380"/>
        <v>1.3916666666666666</v>
      </c>
      <c r="K4874" s="5">
        <v>3.1424720838473221</v>
      </c>
      <c r="L4874" s="175">
        <v>7</v>
      </c>
    </row>
    <row r="4875" spans="1:12" x14ac:dyDescent="0.25">
      <c r="A4875" s="2">
        <v>44437</v>
      </c>
      <c r="B4875" s="3">
        <f t="shared" si="381"/>
        <v>29</v>
      </c>
      <c r="C4875" s="3">
        <f t="shared" si="382"/>
        <v>8</v>
      </c>
      <c r="D4875" s="3">
        <f t="shared" si="383"/>
        <v>2021</v>
      </c>
      <c r="E4875" s="4">
        <v>14.0375</v>
      </c>
      <c r="F4875" s="4">
        <v>12.704166666666666</v>
      </c>
      <c r="G4875" s="4">
        <f t="shared" si="384"/>
        <v>13.370833333333334</v>
      </c>
      <c r="H4875" s="4">
        <v>17.052400000000002</v>
      </c>
      <c r="I4875" s="3">
        <v>0</v>
      </c>
      <c r="J4875" s="4">
        <f t="shared" ca="1" si="380"/>
        <v>3.3708333333333327</v>
      </c>
      <c r="K4875" s="5">
        <v>3.651862901324384</v>
      </c>
      <c r="L4875" s="175">
        <v>0</v>
      </c>
    </row>
    <row r="4876" spans="1:12" x14ac:dyDescent="0.25">
      <c r="A4876" s="2">
        <v>44438</v>
      </c>
      <c r="B4876" s="3">
        <f t="shared" si="381"/>
        <v>30</v>
      </c>
      <c r="C4876" s="3">
        <f t="shared" si="382"/>
        <v>8</v>
      </c>
      <c r="D4876" s="3">
        <f t="shared" si="383"/>
        <v>2021</v>
      </c>
      <c r="E4876" s="4">
        <v>14.245833333333335</v>
      </c>
      <c r="F4876" s="4">
        <v>12.824999999999998</v>
      </c>
      <c r="G4876" s="4">
        <f t="shared" si="384"/>
        <v>13.535416666666666</v>
      </c>
      <c r="H4876" s="4">
        <v>17.918100000000003</v>
      </c>
      <c r="I4876" s="3">
        <v>0</v>
      </c>
      <c r="J4876" s="4">
        <f t="shared" ca="1" si="380"/>
        <v>3.5354166666666664</v>
      </c>
      <c r="K4876" s="5">
        <v>3.7061285238459858</v>
      </c>
      <c r="L4876" s="175">
        <v>0</v>
      </c>
    </row>
    <row r="4877" spans="1:12" x14ac:dyDescent="0.25">
      <c r="A4877" s="2">
        <v>44439</v>
      </c>
      <c r="B4877" s="3">
        <f t="shared" si="381"/>
        <v>31</v>
      </c>
      <c r="C4877" s="3">
        <f t="shared" si="382"/>
        <v>8</v>
      </c>
      <c r="D4877" s="3">
        <f t="shared" si="383"/>
        <v>2021</v>
      </c>
      <c r="E4877" s="4">
        <v>15.162500000000003</v>
      </c>
      <c r="F4877" s="4">
        <v>13.970833333333333</v>
      </c>
      <c r="G4877" s="4">
        <f t="shared" si="384"/>
        <v>14.566666666666668</v>
      </c>
      <c r="H4877" s="4">
        <v>21.587700000000002</v>
      </c>
      <c r="I4877" s="3">
        <v>0</v>
      </c>
      <c r="J4877" s="4">
        <f t="shared" ca="1" si="380"/>
        <v>4.5666666666666682</v>
      </c>
      <c r="K4877" s="5">
        <v>4.7356964845693374</v>
      </c>
      <c r="L4877" s="175">
        <v>0</v>
      </c>
    </row>
    <row r="4878" spans="1:12" x14ac:dyDescent="0.25">
      <c r="A4878" s="2">
        <v>44440</v>
      </c>
      <c r="B4878" s="3">
        <f t="shared" si="381"/>
        <v>1</v>
      </c>
      <c r="C4878" s="3">
        <f t="shared" si="382"/>
        <v>9</v>
      </c>
      <c r="D4878" s="3">
        <f t="shared" si="383"/>
        <v>2021</v>
      </c>
      <c r="E4878" s="4">
        <v>15.933333333333335</v>
      </c>
      <c r="F4878" s="4">
        <v>14.58333333333333</v>
      </c>
      <c r="G4878" s="4">
        <f t="shared" si="384"/>
        <v>15.258333333333333</v>
      </c>
      <c r="H4878" s="4">
        <v>20.7181</v>
      </c>
      <c r="I4878" s="3">
        <v>0</v>
      </c>
      <c r="J4878" s="4">
        <f t="shared" ca="1" si="380"/>
        <v>5.2583333333333329</v>
      </c>
      <c r="K4878" s="5">
        <v>5.0459781889065196</v>
      </c>
      <c r="L4878" s="176">
        <v>0</v>
      </c>
    </row>
    <row r="4879" spans="1:12" x14ac:dyDescent="0.25">
      <c r="A4879" s="2">
        <v>44441</v>
      </c>
      <c r="B4879" s="3">
        <f t="shared" si="381"/>
        <v>2</v>
      </c>
      <c r="C4879" s="3">
        <f t="shared" si="382"/>
        <v>9</v>
      </c>
      <c r="D4879" s="3">
        <f t="shared" si="383"/>
        <v>2021</v>
      </c>
      <c r="E4879" s="4">
        <v>17.070833333333333</v>
      </c>
      <c r="F4879" s="4">
        <v>15.725000000000001</v>
      </c>
      <c r="G4879" s="4">
        <f t="shared" si="384"/>
        <v>16.397916666666667</v>
      </c>
      <c r="H4879" s="4">
        <v>17.825800000000005</v>
      </c>
      <c r="I4879" s="3">
        <v>0</v>
      </c>
      <c r="J4879" s="4">
        <f t="shared" ca="1" si="380"/>
        <v>6.3979166666666671</v>
      </c>
      <c r="K4879" s="5">
        <v>4.7216303882203583</v>
      </c>
      <c r="L4879" s="176">
        <v>0</v>
      </c>
    </row>
    <row r="4880" spans="1:12" x14ac:dyDescent="0.25">
      <c r="A4880" s="2">
        <v>44442</v>
      </c>
      <c r="B4880" s="3">
        <f t="shared" si="381"/>
        <v>3</v>
      </c>
      <c r="C4880" s="3">
        <f t="shared" si="382"/>
        <v>9</v>
      </c>
      <c r="D4880" s="3">
        <f t="shared" si="383"/>
        <v>2021</v>
      </c>
      <c r="E4880" s="4">
        <v>18.070833333333333</v>
      </c>
      <c r="F4880" s="4">
        <v>16.45</v>
      </c>
      <c r="G4880" s="4">
        <f t="shared" si="384"/>
        <v>17.260416666666664</v>
      </c>
      <c r="H4880" s="4">
        <v>17.878599999999999</v>
      </c>
      <c r="I4880" s="3">
        <v>0</v>
      </c>
      <c r="J4880" s="4">
        <f t="shared" ca="1" si="380"/>
        <v>7.2604166666666661</v>
      </c>
      <c r="K4880" s="5">
        <v>4.8557498139426221</v>
      </c>
      <c r="L4880" s="176">
        <v>0</v>
      </c>
    </row>
    <row r="4881" spans="1:12" x14ac:dyDescent="0.25">
      <c r="A4881" s="2">
        <v>44443</v>
      </c>
      <c r="B4881" s="3">
        <f t="shared" si="381"/>
        <v>4</v>
      </c>
      <c r="C4881" s="3">
        <f t="shared" si="382"/>
        <v>9</v>
      </c>
      <c r="D4881" s="3">
        <f t="shared" si="383"/>
        <v>2021</v>
      </c>
      <c r="E4881" s="4">
        <v>15.512500000000001</v>
      </c>
      <c r="F4881" s="4">
        <v>14.025</v>
      </c>
      <c r="G4881" s="4">
        <f t="shared" si="384"/>
        <v>14.768750000000001</v>
      </c>
      <c r="H4881" s="4">
        <v>17.4343</v>
      </c>
      <c r="I4881" s="3">
        <v>0</v>
      </c>
      <c r="J4881" s="4">
        <f t="shared" ca="1" si="380"/>
        <v>4.7687500000000007</v>
      </c>
      <c r="K4881" s="5">
        <v>3.9712063403132896</v>
      </c>
      <c r="L4881" s="176">
        <v>0</v>
      </c>
    </row>
    <row r="4882" spans="1:12" x14ac:dyDescent="0.25">
      <c r="A4882" s="2">
        <v>44444</v>
      </c>
      <c r="B4882" s="3">
        <f t="shared" si="381"/>
        <v>5</v>
      </c>
      <c r="C4882" s="3">
        <f t="shared" si="382"/>
        <v>9</v>
      </c>
      <c r="D4882" s="3">
        <f t="shared" si="383"/>
        <v>2021</v>
      </c>
      <c r="E4882" s="4">
        <v>17.112500000000001</v>
      </c>
      <c r="F4882" s="4">
        <v>15.987499999999999</v>
      </c>
      <c r="G4882" s="4">
        <f t="shared" si="384"/>
        <v>16.55</v>
      </c>
      <c r="H4882" s="4">
        <v>15.685999999999998</v>
      </c>
      <c r="I4882" s="3">
        <v>2.2000000000000002</v>
      </c>
      <c r="J4882" s="4">
        <f t="shared" ca="1" si="380"/>
        <v>6.55</v>
      </c>
      <c r="K4882" s="5">
        <v>3.825930926147842</v>
      </c>
      <c r="L4882" s="176">
        <v>0</v>
      </c>
    </row>
    <row r="4883" spans="1:12" x14ac:dyDescent="0.25">
      <c r="A4883" s="2">
        <v>44445</v>
      </c>
      <c r="B4883" s="3">
        <f t="shared" si="381"/>
        <v>6</v>
      </c>
      <c r="C4883" s="3">
        <f t="shared" si="382"/>
        <v>9</v>
      </c>
      <c r="D4883" s="3">
        <f t="shared" si="383"/>
        <v>2021</v>
      </c>
      <c r="E4883" s="4">
        <v>14.858333333333334</v>
      </c>
      <c r="F4883" s="4">
        <v>13.450000000000003</v>
      </c>
      <c r="G4883" s="4">
        <f t="shared" si="384"/>
        <v>14.154166666666669</v>
      </c>
      <c r="H4883" s="4">
        <v>13.043899999999999</v>
      </c>
      <c r="I4883" s="3">
        <v>0.2</v>
      </c>
      <c r="J4883" s="4">
        <f t="shared" ca="1" si="380"/>
        <v>4.1541666666666686</v>
      </c>
      <c r="K4883" s="5">
        <v>2.9085344176274304</v>
      </c>
      <c r="L4883" s="176">
        <v>0</v>
      </c>
    </row>
    <row r="4884" spans="1:12" x14ac:dyDescent="0.25">
      <c r="A4884" s="2">
        <v>44446</v>
      </c>
      <c r="B4884" s="3">
        <f t="shared" si="381"/>
        <v>7</v>
      </c>
      <c r="C4884" s="3">
        <f t="shared" si="382"/>
        <v>9</v>
      </c>
      <c r="D4884" s="3">
        <f t="shared" si="383"/>
        <v>2021</v>
      </c>
      <c r="E4884" s="4">
        <v>13.245833333333335</v>
      </c>
      <c r="F4884" s="4">
        <v>12.72916666666667</v>
      </c>
      <c r="G4884" s="4">
        <f t="shared" si="384"/>
        <v>12.987500000000002</v>
      </c>
      <c r="H4884" s="4">
        <v>1.7759999999999998</v>
      </c>
      <c r="I4884" s="3">
        <v>51.79999999999999</v>
      </c>
      <c r="J4884" s="4">
        <f t="shared" ca="1" si="380"/>
        <v>2.9875000000000025</v>
      </c>
      <c r="K4884" s="5">
        <v>0.44473299533206512</v>
      </c>
      <c r="L4884" s="176">
        <v>0</v>
      </c>
    </row>
    <row r="4885" spans="1:12" x14ac:dyDescent="0.25">
      <c r="A4885" s="2">
        <v>44447</v>
      </c>
      <c r="B4885" s="3">
        <f t="shared" si="381"/>
        <v>8</v>
      </c>
      <c r="C4885" s="3">
        <f t="shared" si="382"/>
        <v>9</v>
      </c>
      <c r="D4885" s="3">
        <f t="shared" si="383"/>
        <v>2021</v>
      </c>
      <c r="E4885" s="4">
        <v>15.370833333333332</v>
      </c>
      <c r="F4885" s="4">
        <v>14.879166666666665</v>
      </c>
      <c r="G4885" s="4">
        <f t="shared" si="384"/>
        <v>15.124999999999998</v>
      </c>
      <c r="H4885" s="4">
        <v>3.8326000000000002</v>
      </c>
      <c r="I4885" s="3">
        <v>14.999999999999998</v>
      </c>
      <c r="J4885" s="4">
        <f t="shared" ca="1" si="380"/>
        <v>5.1249999999999982</v>
      </c>
      <c r="K4885" s="5">
        <v>0.93094146929293875</v>
      </c>
      <c r="L4885" s="176">
        <v>0</v>
      </c>
    </row>
    <row r="4886" spans="1:12" x14ac:dyDescent="0.25">
      <c r="A4886" s="2">
        <v>44448</v>
      </c>
      <c r="B4886" s="3">
        <f t="shared" si="381"/>
        <v>9</v>
      </c>
      <c r="C4886" s="3">
        <f t="shared" si="382"/>
        <v>9</v>
      </c>
      <c r="D4886" s="3">
        <f t="shared" si="383"/>
        <v>2021</v>
      </c>
      <c r="E4886" s="4">
        <v>14.641666666666664</v>
      </c>
      <c r="F4886" s="4">
        <v>13.479166666666666</v>
      </c>
      <c r="G4886" s="4">
        <f t="shared" si="384"/>
        <v>14.060416666666665</v>
      </c>
      <c r="H4886" s="4">
        <v>23.016400000000001</v>
      </c>
      <c r="I4886" s="3">
        <v>0.2</v>
      </c>
      <c r="J4886" s="4">
        <f t="shared" ca="1" si="380"/>
        <v>4.060416666666665</v>
      </c>
      <c r="K4886" s="5">
        <v>4.8539724495526819</v>
      </c>
      <c r="L4886" s="176">
        <v>0</v>
      </c>
    </row>
    <row r="4887" spans="1:12" x14ac:dyDescent="0.25">
      <c r="A4887" s="2">
        <v>44449</v>
      </c>
      <c r="B4887" s="3">
        <f t="shared" si="381"/>
        <v>10</v>
      </c>
      <c r="C4887" s="3">
        <f t="shared" si="382"/>
        <v>9</v>
      </c>
      <c r="D4887" s="3">
        <f t="shared" si="383"/>
        <v>2021</v>
      </c>
      <c r="E4887" s="4">
        <v>11.350000000000003</v>
      </c>
      <c r="F4887" s="4">
        <v>10.2125</v>
      </c>
      <c r="G4887" s="4">
        <f t="shared" si="384"/>
        <v>10.781250000000002</v>
      </c>
      <c r="H4887" s="4">
        <v>19.034400000000002</v>
      </c>
      <c r="I4887" s="3">
        <v>0</v>
      </c>
      <c r="J4887" s="4">
        <f t="shared" ca="1" si="380"/>
        <v>0.78125000000000178</v>
      </c>
      <c r="K4887" s="5">
        <v>4.065838380662167</v>
      </c>
      <c r="L4887" s="176">
        <v>0</v>
      </c>
    </row>
    <row r="4888" spans="1:12" x14ac:dyDescent="0.25">
      <c r="A4888" s="2">
        <v>44450</v>
      </c>
      <c r="B4888" s="3">
        <f t="shared" si="381"/>
        <v>11</v>
      </c>
      <c r="C4888" s="3">
        <f t="shared" si="382"/>
        <v>9</v>
      </c>
      <c r="D4888" s="3">
        <f t="shared" si="383"/>
        <v>2021</v>
      </c>
      <c r="E4888" s="4">
        <v>12.991666666666669</v>
      </c>
      <c r="F4888" s="4">
        <v>11.691666666666668</v>
      </c>
      <c r="G4888" s="4">
        <f t="shared" si="384"/>
        <v>12.341666666666669</v>
      </c>
      <c r="H4888" s="4">
        <v>20.767499999999998</v>
      </c>
      <c r="I4888" s="3">
        <v>0</v>
      </c>
      <c r="J4888" s="4">
        <f t="shared" ca="1" si="380"/>
        <v>2.3416666666666686</v>
      </c>
      <c r="K4888" s="5">
        <v>4.5420647706259185</v>
      </c>
      <c r="L4888" s="176">
        <v>2</v>
      </c>
    </row>
    <row r="4889" spans="1:12" x14ac:dyDescent="0.25">
      <c r="A4889" s="2">
        <v>44451</v>
      </c>
      <c r="B4889" s="3">
        <f t="shared" si="381"/>
        <v>12</v>
      </c>
      <c r="C4889" s="3">
        <f t="shared" si="382"/>
        <v>9</v>
      </c>
      <c r="D4889" s="3">
        <f t="shared" si="383"/>
        <v>2021</v>
      </c>
      <c r="E4889" s="4">
        <v>17.458333333333332</v>
      </c>
      <c r="F4889" s="4">
        <v>15.85416666666667</v>
      </c>
      <c r="G4889" s="4">
        <f t="shared" si="384"/>
        <v>16.65625</v>
      </c>
      <c r="H4889" s="4">
        <v>21.415599999999998</v>
      </c>
      <c r="I4889" s="3">
        <v>0</v>
      </c>
      <c r="J4889" s="4">
        <f t="shared" ca="1" si="380"/>
        <v>6.6562500000000009</v>
      </c>
      <c r="K4889" s="5">
        <v>5.2888401765511182</v>
      </c>
      <c r="L4889" s="176">
        <v>0</v>
      </c>
    </row>
    <row r="4890" spans="1:12" x14ac:dyDescent="0.25">
      <c r="A4890" s="2">
        <v>44452</v>
      </c>
      <c r="B4890" s="3">
        <f t="shared" si="381"/>
        <v>13</v>
      </c>
      <c r="C4890" s="3">
        <f t="shared" si="382"/>
        <v>9</v>
      </c>
      <c r="D4890" s="3">
        <f t="shared" si="383"/>
        <v>2021</v>
      </c>
      <c r="E4890" s="4">
        <v>19.041666666666664</v>
      </c>
      <c r="F4890" s="4">
        <v>17.879166666666666</v>
      </c>
      <c r="G4890" s="4">
        <f t="shared" si="384"/>
        <v>18.460416666666667</v>
      </c>
      <c r="H4890" s="4">
        <v>8.9154000000000018</v>
      </c>
      <c r="I4890" s="3">
        <v>0</v>
      </c>
      <c r="J4890" s="4">
        <f t="shared" ca="1" si="380"/>
        <v>8.4604166666666654</v>
      </c>
      <c r="K4890" s="5">
        <v>2.6095183511385591</v>
      </c>
      <c r="L4890" s="176">
        <v>0</v>
      </c>
    </row>
    <row r="4891" spans="1:12" x14ac:dyDescent="0.25">
      <c r="A4891" s="2">
        <v>44453</v>
      </c>
      <c r="B4891" s="3">
        <f t="shared" si="381"/>
        <v>14</v>
      </c>
      <c r="C4891" s="3">
        <f t="shared" si="382"/>
        <v>9</v>
      </c>
      <c r="D4891" s="3">
        <f t="shared" si="383"/>
        <v>2021</v>
      </c>
      <c r="E4891" s="4">
        <v>16.783333333333335</v>
      </c>
      <c r="F4891" s="4">
        <v>15.966666666666667</v>
      </c>
      <c r="G4891" s="4">
        <f t="shared" si="384"/>
        <v>16.375</v>
      </c>
      <c r="H4891" s="4">
        <v>5.8508999999999993</v>
      </c>
      <c r="I4891" s="3">
        <v>53.8</v>
      </c>
      <c r="J4891" s="4">
        <f t="shared" ca="1" si="380"/>
        <v>6.3750000000000009</v>
      </c>
      <c r="K4891" s="5">
        <v>1.5475267657367531</v>
      </c>
      <c r="L4891" s="176">
        <v>0</v>
      </c>
    </row>
    <row r="4892" spans="1:12" x14ac:dyDescent="0.25">
      <c r="A4892" s="2">
        <v>44454</v>
      </c>
      <c r="B4892" s="3">
        <f t="shared" si="381"/>
        <v>15</v>
      </c>
      <c r="C4892" s="3">
        <f t="shared" si="382"/>
        <v>9</v>
      </c>
      <c r="D4892" s="3">
        <f t="shared" si="383"/>
        <v>2021</v>
      </c>
      <c r="E4892" s="4">
        <v>13.033333333333333</v>
      </c>
      <c r="F4892" s="4">
        <v>12.129166666666665</v>
      </c>
      <c r="G4892" s="4">
        <f t="shared" si="384"/>
        <v>12.581249999999999</v>
      </c>
      <c r="H4892" s="4">
        <v>10.2979</v>
      </c>
      <c r="I4892" s="3">
        <v>1</v>
      </c>
      <c r="J4892" s="4">
        <f t="shared" ca="1" si="380"/>
        <v>2.5812499999999989</v>
      </c>
      <c r="K4892" s="5">
        <v>2.3572140780679454</v>
      </c>
      <c r="L4892" s="176">
        <v>0</v>
      </c>
    </row>
    <row r="4893" spans="1:12" x14ac:dyDescent="0.25">
      <c r="A4893" s="2">
        <v>44455</v>
      </c>
      <c r="B4893" s="3">
        <f t="shared" si="381"/>
        <v>16</v>
      </c>
      <c r="C4893" s="3">
        <f t="shared" si="382"/>
        <v>9</v>
      </c>
      <c r="D4893" s="3">
        <f t="shared" si="383"/>
        <v>2021</v>
      </c>
      <c r="E4893" s="4">
        <v>13.424999999999999</v>
      </c>
      <c r="F4893" s="4">
        <v>12.54166666666667</v>
      </c>
      <c r="G4893" s="4">
        <f t="shared" si="384"/>
        <v>12.983333333333334</v>
      </c>
      <c r="H4893" s="4">
        <v>10.830600000000002</v>
      </c>
      <c r="I4893" s="3">
        <v>0</v>
      </c>
      <c r="J4893" s="4">
        <f t="shared" ca="1" si="380"/>
        <v>2.9833333333333343</v>
      </c>
      <c r="K4893" s="5">
        <v>2.4088184211077519</v>
      </c>
      <c r="L4893" s="176">
        <v>0</v>
      </c>
    </row>
    <row r="4894" spans="1:12" x14ac:dyDescent="0.25">
      <c r="A4894" s="2">
        <v>44456</v>
      </c>
      <c r="B4894" s="3">
        <f t="shared" si="381"/>
        <v>17</v>
      </c>
      <c r="C4894" s="3">
        <f t="shared" si="382"/>
        <v>9</v>
      </c>
      <c r="D4894" s="3">
        <f t="shared" si="383"/>
        <v>2021</v>
      </c>
      <c r="E4894" s="4">
        <v>11.879166666666665</v>
      </c>
      <c r="F4894" s="4">
        <v>11.458333333333334</v>
      </c>
      <c r="G4894" s="4">
        <f t="shared" si="384"/>
        <v>11.668749999999999</v>
      </c>
      <c r="H4894" s="4">
        <v>1.0652999999999999</v>
      </c>
      <c r="I4894" s="3">
        <v>47.600000000000009</v>
      </c>
      <c r="J4894" s="4">
        <f t="shared" ca="1" si="380"/>
        <v>1.6687499999999993</v>
      </c>
      <c r="K4894" s="5">
        <v>0.29393982098400195</v>
      </c>
      <c r="L4894" s="176">
        <v>0</v>
      </c>
    </row>
    <row r="4895" spans="1:12" x14ac:dyDescent="0.25">
      <c r="A4895" s="2">
        <v>44457</v>
      </c>
      <c r="B4895" s="3">
        <f t="shared" si="381"/>
        <v>18</v>
      </c>
      <c r="C4895" s="3">
        <f t="shared" si="382"/>
        <v>9</v>
      </c>
      <c r="D4895" s="3">
        <f t="shared" si="383"/>
        <v>2021</v>
      </c>
      <c r="E4895" s="4">
        <v>16.570833333333336</v>
      </c>
      <c r="F4895" s="4">
        <v>15.554166666666667</v>
      </c>
      <c r="G4895" s="4">
        <f t="shared" si="384"/>
        <v>16.0625</v>
      </c>
      <c r="H4895" s="4">
        <v>13.367699999999999</v>
      </c>
      <c r="I4895" s="3">
        <v>2</v>
      </c>
      <c r="J4895" s="4">
        <f t="shared" ca="1" si="380"/>
        <v>6.0625000000000018</v>
      </c>
      <c r="K4895" s="5">
        <v>3.1604598568116882</v>
      </c>
      <c r="L4895" s="176">
        <v>0</v>
      </c>
    </row>
    <row r="4896" spans="1:12" x14ac:dyDescent="0.25">
      <c r="A4896" s="2">
        <v>44458</v>
      </c>
      <c r="B4896" s="3">
        <f t="shared" si="381"/>
        <v>19</v>
      </c>
      <c r="C4896" s="3">
        <f t="shared" si="382"/>
        <v>9</v>
      </c>
      <c r="D4896" s="3">
        <f t="shared" si="383"/>
        <v>2021</v>
      </c>
      <c r="E4896" s="4">
        <v>18.987500000000001</v>
      </c>
      <c r="F4896" s="4">
        <v>17.758333333333333</v>
      </c>
      <c r="G4896" s="4">
        <f t="shared" si="384"/>
        <v>18.372916666666669</v>
      </c>
      <c r="H4896" s="4">
        <v>12.502000000000001</v>
      </c>
      <c r="I4896" s="3">
        <v>4.5999999999999996</v>
      </c>
      <c r="J4896" s="4">
        <f t="shared" ca="1" si="380"/>
        <v>8.3729166666666668</v>
      </c>
      <c r="K4896" s="5">
        <v>2.7710959451704169</v>
      </c>
      <c r="L4896" s="176">
        <v>0</v>
      </c>
    </row>
    <row r="4897" spans="1:12" x14ac:dyDescent="0.25">
      <c r="A4897" s="2">
        <v>44459</v>
      </c>
      <c r="B4897" s="3">
        <f t="shared" si="381"/>
        <v>20</v>
      </c>
      <c r="C4897" s="3">
        <f t="shared" si="382"/>
        <v>9</v>
      </c>
      <c r="D4897" s="3">
        <f t="shared" si="383"/>
        <v>2021</v>
      </c>
      <c r="E4897" s="4">
        <v>20.933333333333334</v>
      </c>
      <c r="F4897" s="4">
        <v>19.850000000000001</v>
      </c>
      <c r="G4897" s="4">
        <f t="shared" si="384"/>
        <v>20.391666666666666</v>
      </c>
      <c r="H4897" s="4">
        <v>14.610400000000004</v>
      </c>
      <c r="I4897" s="3">
        <v>0.2</v>
      </c>
      <c r="J4897" s="4">
        <f t="shared" ca="1" si="380"/>
        <v>10.391666666666667</v>
      </c>
      <c r="K4897" s="5">
        <v>4.0958794634944962</v>
      </c>
      <c r="L4897" s="176">
        <v>0</v>
      </c>
    </row>
    <row r="4898" spans="1:12" x14ac:dyDescent="0.25">
      <c r="A4898" s="2">
        <v>44460</v>
      </c>
      <c r="B4898" s="3">
        <f t="shared" si="381"/>
        <v>21</v>
      </c>
      <c r="C4898" s="3">
        <f t="shared" si="382"/>
        <v>9</v>
      </c>
      <c r="D4898" s="3">
        <f t="shared" si="383"/>
        <v>2021</v>
      </c>
      <c r="E4898" s="4">
        <v>15.83333333333333</v>
      </c>
      <c r="F4898" s="4">
        <v>14.633333333333333</v>
      </c>
      <c r="G4898" s="4">
        <f t="shared" si="384"/>
        <v>15.233333333333331</v>
      </c>
      <c r="H4898" s="4">
        <v>11.0983</v>
      </c>
      <c r="I4898" s="3">
        <v>2.4</v>
      </c>
      <c r="J4898" s="4">
        <f t="shared" ca="1" si="380"/>
        <v>5.2333333333333316</v>
      </c>
      <c r="K4898" s="5">
        <v>2.6064540120637982</v>
      </c>
      <c r="L4898" s="176">
        <v>0</v>
      </c>
    </row>
    <row r="4899" spans="1:12" x14ac:dyDescent="0.25">
      <c r="A4899" s="2">
        <v>44461</v>
      </c>
      <c r="B4899" s="3">
        <f t="shared" si="381"/>
        <v>22</v>
      </c>
      <c r="C4899" s="3">
        <f t="shared" si="382"/>
        <v>9</v>
      </c>
      <c r="D4899" s="3">
        <f t="shared" si="383"/>
        <v>2021</v>
      </c>
      <c r="E4899" s="4">
        <v>11.537500000000003</v>
      </c>
      <c r="F4899" s="4">
        <v>10.0625</v>
      </c>
      <c r="G4899" s="4">
        <f t="shared" si="384"/>
        <v>10.8</v>
      </c>
      <c r="H4899" s="4">
        <v>22.329499999999999</v>
      </c>
      <c r="I4899" s="3">
        <v>0</v>
      </c>
      <c r="J4899" s="4">
        <f t="shared" ca="1" si="380"/>
        <v>0.8000000000000016</v>
      </c>
      <c r="K4899" s="5">
        <v>4.3833516600353359</v>
      </c>
      <c r="L4899" s="176">
        <v>9</v>
      </c>
    </row>
    <row r="4900" spans="1:12" x14ac:dyDescent="0.25">
      <c r="A4900" s="2">
        <v>44462</v>
      </c>
      <c r="B4900" s="3">
        <f t="shared" si="381"/>
        <v>23</v>
      </c>
      <c r="C4900" s="3">
        <f t="shared" si="382"/>
        <v>9</v>
      </c>
      <c r="D4900" s="3">
        <f t="shared" si="383"/>
        <v>2021</v>
      </c>
      <c r="E4900" s="4">
        <v>12.137500000000001</v>
      </c>
      <c r="F4900" s="4">
        <v>11.050000000000002</v>
      </c>
      <c r="G4900" s="4">
        <f t="shared" si="384"/>
        <v>11.593750000000002</v>
      </c>
      <c r="H4900" s="4">
        <v>14.205300000000001</v>
      </c>
      <c r="I4900" s="3">
        <v>0.2</v>
      </c>
      <c r="J4900" s="4">
        <f t="shared" ca="1" si="380"/>
        <v>1.5937500000000018</v>
      </c>
      <c r="K4900" s="5">
        <v>3.2337892931315864</v>
      </c>
      <c r="L4900" s="176">
        <v>0</v>
      </c>
    </row>
    <row r="4901" spans="1:12" x14ac:dyDescent="0.25">
      <c r="A4901" s="2">
        <v>44463</v>
      </c>
      <c r="B4901" s="3">
        <f t="shared" si="381"/>
        <v>24</v>
      </c>
      <c r="C4901" s="3">
        <f t="shared" si="382"/>
        <v>9</v>
      </c>
      <c r="D4901" s="3">
        <f t="shared" si="383"/>
        <v>2021</v>
      </c>
      <c r="E4901" s="4">
        <v>12.89583333333333</v>
      </c>
      <c r="F4901" s="4">
        <v>12.016666666666667</v>
      </c>
      <c r="G4901" s="4">
        <f t="shared" si="384"/>
        <v>12.456249999999999</v>
      </c>
      <c r="H4901" s="4">
        <v>10.106399999999999</v>
      </c>
      <c r="I4901" s="3">
        <v>5.0000000000000009</v>
      </c>
      <c r="J4901" s="4">
        <f t="shared" ca="1" si="380"/>
        <v>2.4562499999999989</v>
      </c>
      <c r="K4901" s="5">
        <v>2.2221638465650275</v>
      </c>
      <c r="L4901" s="176">
        <v>0</v>
      </c>
    </row>
    <row r="4902" spans="1:12" x14ac:dyDescent="0.25">
      <c r="A4902" s="2">
        <v>44464</v>
      </c>
      <c r="B4902" s="3">
        <f t="shared" si="381"/>
        <v>25</v>
      </c>
      <c r="C4902" s="3">
        <f t="shared" si="382"/>
        <v>9</v>
      </c>
      <c r="D4902" s="3">
        <f t="shared" si="383"/>
        <v>2021</v>
      </c>
      <c r="E4902" s="4">
        <v>14.970833333333333</v>
      </c>
      <c r="F4902" s="4">
        <v>13.6875</v>
      </c>
      <c r="G4902" s="4">
        <f t="shared" si="384"/>
        <v>14.329166666666666</v>
      </c>
      <c r="H4902" s="4">
        <v>25.193800000000003</v>
      </c>
      <c r="I4902" s="3">
        <v>0.2</v>
      </c>
      <c r="J4902" s="4">
        <f t="shared" ca="1" si="380"/>
        <v>4.3291666666666666</v>
      </c>
      <c r="K4902" s="5">
        <v>5.4830619872908368</v>
      </c>
      <c r="L4902" s="176">
        <v>0</v>
      </c>
    </row>
    <row r="4903" spans="1:12" x14ac:dyDescent="0.25">
      <c r="A4903" s="2">
        <v>44465</v>
      </c>
      <c r="B4903" s="3">
        <f t="shared" si="381"/>
        <v>26</v>
      </c>
      <c r="C4903" s="3">
        <f t="shared" si="382"/>
        <v>9</v>
      </c>
      <c r="D4903" s="3">
        <f t="shared" si="383"/>
        <v>2021</v>
      </c>
      <c r="E4903" s="4">
        <v>17.604166666666668</v>
      </c>
      <c r="F4903" s="4">
        <v>16.324999999999999</v>
      </c>
      <c r="G4903" s="4">
        <f t="shared" si="384"/>
        <v>16.964583333333334</v>
      </c>
      <c r="H4903" s="4">
        <v>24.275200000000002</v>
      </c>
      <c r="I4903" s="3">
        <v>0</v>
      </c>
      <c r="J4903" s="4">
        <f t="shared" ca="1" si="380"/>
        <v>6.9645833333333336</v>
      </c>
      <c r="K4903" s="5">
        <v>6.2645868047289435</v>
      </c>
      <c r="L4903" s="176">
        <v>0</v>
      </c>
    </row>
    <row r="4904" spans="1:12" x14ac:dyDescent="0.25">
      <c r="A4904" s="2">
        <v>44466</v>
      </c>
      <c r="B4904" s="3">
        <f t="shared" si="381"/>
        <v>27</v>
      </c>
      <c r="C4904" s="3">
        <f t="shared" si="382"/>
        <v>9</v>
      </c>
      <c r="D4904" s="3">
        <f t="shared" si="383"/>
        <v>2021</v>
      </c>
      <c r="E4904" s="4">
        <v>24.883333333333336</v>
      </c>
      <c r="F4904" s="4">
        <v>22.950000000000003</v>
      </c>
      <c r="G4904" s="4">
        <f t="shared" si="384"/>
        <v>23.916666666666671</v>
      </c>
      <c r="H4904" s="4">
        <v>3.3798000000000004</v>
      </c>
      <c r="I4904" s="3">
        <v>0</v>
      </c>
      <c r="J4904" s="4">
        <f t="shared" ca="1" si="380"/>
        <v>13.91666666666667</v>
      </c>
      <c r="K4904" s="5">
        <v>3.004405998972647</v>
      </c>
      <c r="L4904" s="176">
        <v>18</v>
      </c>
    </row>
    <row r="4905" spans="1:12" x14ac:dyDescent="0.25">
      <c r="A4905" s="2">
        <v>44467</v>
      </c>
      <c r="B4905" s="3">
        <f t="shared" si="381"/>
        <v>28</v>
      </c>
      <c r="C4905" s="3">
        <f t="shared" si="382"/>
        <v>9</v>
      </c>
      <c r="D4905" s="3">
        <f t="shared" si="383"/>
        <v>2021</v>
      </c>
      <c r="E4905" s="4">
        <v>19.595833333333335</v>
      </c>
      <c r="F4905" s="4">
        <v>18.0625</v>
      </c>
      <c r="G4905" s="4">
        <f t="shared" si="384"/>
        <v>18.829166666666666</v>
      </c>
      <c r="H4905" s="4">
        <v>15.0321</v>
      </c>
      <c r="I4905" s="3">
        <v>0</v>
      </c>
      <c r="J4905" s="4">
        <f t="shared" ca="1" si="380"/>
        <v>8.8291666666666675</v>
      </c>
      <c r="K4905" s="5">
        <v>4.1294345987538312</v>
      </c>
      <c r="L4905" s="176">
        <v>0</v>
      </c>
    </row>
    <row r="4906" spans="1:12" x14ac:dyDescent="0.25">
      <c r="A4906" s="2">
        <v>44468</v>
      </c>
      <c r="B4906" s="3">
        <f t="shared" si="381"/>
        <v>29</v>
      </c>
      <c r="C4906" s="3">
        <f t="shared" si="382"/>
        <v>9</v>
      </c>
      <c r="D4906" s="3">
        <f t="shared" si="383"/>
        <v>2021</v>
      </c>
      <c r="E4906" s="4">
        <v>16.737500000000001</v>
      </c>
      <c r="F4906" s="4">
        <v>15.629166666666668</v>
      </c>
      <c r="G4906" s="4">
        <f t="shared" si="384"/>
        <v>16.183333333333334</v>
      </c>
      <c r="H4906" s="4">
        <v>17.099299999999999</v>
      </c>
      <c r="I4906" s="3">
        <v>12.200000000000001</v>
      </c>
      <c r="J4906" s="4">
        <f t="shared" ca="1" si="380"/>
        <v>6.1833333333333345</v>
      </c>
      <c r="K4906" s="5">
        <v>3.9744508080602636</v>
      </c>
      <c r="L4906" s="176">
        <v>0</v>
      </c>
    </row>
    <row r="4907" spans="1:12" x14ac:dyDescent="0.25">
      <c r="A4907" s="2">
        <v>44469</v>
      </c>
      <c r="B4907" s="3">
        <f t="shared" si="381"/>
        <v>30</v>
      </c>
      <c r="C4907" s="3">
        <f t="shared" si="382"/>
        <v>9</v>
      </c>
      <c r="D4907" s="3">
        <f t="shared" si="383"/>
        <v>2021</v>
      </c>
      <c r="E4907" s="4">
        <v>13.670833333333333</v>
      </c>
      <c r="F4907" s="4">
        <v>12.75</v>
      </c>
      <c r="G4907" s="4">
        <f t="shared" si="384"/>
        <v>13.210416666666667</v>
      </c>
      <c r="H4907" s="4">
        <v>10.141699999999998</v>
      </c>
      <c r="I4907" s="3">
        <v>8.8000000000000007</v>
      </c>
      <c r="J4907" s="4">
        <f t="shared" ca="1" si="380"/>
        <v>3.2104166666666663</v>
      </c>
      <c r="K4907" s="5">
        <v>2.1313467062201359</v>
      </c>
      <c r="L4907" s="176">
        <v>0</v>
      </c>
    </row>
    <row r="4908" spans="1:12" x14ac:dyDescent="0.25">
      <c r="A4908" s="2">
        <v>44470</v>
      </c>
      <c r="B4908" s="3">
        <f t="shared" si="381"/>
        <v>1</v>
      </c>
      <c r="C4908" s="3">
        <f t="shared" si="382"/>
        <v>10</v>
      </c>
      <c r="D4908" s="3">
        <f t="shared" si="383"/>
        <v>2021</v>
      </c>
      <c r="E4908" s="4">
        <v>16.258333333333336</v>
      </c>
      <c r="F4908" s="4">
        <v>15.441666666666668</v>
      </c>
      <c r="G4908" s="4">
        <f t="shared" si="384"/>
        <v>15.850000000000001</v>
      </c>
      <c r="H4908" s="4">
        <v>8.8699999999999992</v>
      </c>
      <c r="I4908" s="3">
        <v>52.6</v>
      </c>
      <c r="J4908" s="4">
        <f t="shared" ca="1" si="380"/>
        <v>5.8500000000000023</v>
      </c>
      <c r="K4908" s="5">
        <v>2.1144520824186062</v>
      </c>
      <c r="L4908" s="177">
        <v>0</v>
      </c>
    </row>
    <row r="4909" spans="1:12" x14ac:dyDescent="0.25">
      <c r="A4909" s="2">
        <v>44471</v>
      </c>
      <c r="B4909" s="3">
        <f t="shared" si="381"/>
        <v>2</v>
      </c>
      <c r="C4909" s="3">
        <f t="shared" si="382"/>
        <v>10</v>
      </c>
      <c r="D4909" s="3">
        <f t="shared" si="383"/>
        <v>2021</v>
      </c>
      <c r="E4909" s="4">
        <v>16.987500000000004</v>
      </c>
      <c r="F4909" s="4">
        <v>15.75</v>
      </c>
      <c r="G4909" s="4">
        <f t="shared" si="384"/>
        <v>16.368750000000002</v>
      </c>
      <c r="H4909" s="4">
        <v>18.780000000000005</v>
      </c>
      <c r="I4909" s="3">
        <v>0</v>
      </c>
      <c r="J4909" s="4">
        <f t="shared" ca="1" si="380"/>
        <v>6.3687500000000021</v>
      </c>
      <c r="K4909" s="5">
        <v>4.3807542382029609</v>
      </c>
      <c r="L4909" s="177">
        <v>0</v>
      </c>
    </row>
    <row r="4910" spans="1:12" x14ac:dyDescent="0.25">
      <c r="A4910" s="2">
        <v>44472</v>
      </c>
      <c r="B4910" s="3">
        <f t="shared" si="381"/>
        <v>3</v>
      </c>
      <c r="C4910" s="3">
        <f t="shared" si="382"/>
        <v>10</v>
      </c>
      <c r="D4910" s="3">
        <f t="shared" si="383"/>
        <v>2021</v>
      </c>
      <c r="E4910" s="4">
        <v>16.825000000000003</v>
      </c>
      <c r="F4910" s="4">
        <v>16.104166666666664</v>
      </c>
      <c r="G4910" s="4">
        <f t="shared" si="384"/>
        <v>16.464583333333334</v>
      </c>
      <c r="H4910" s="4">
        <v>8.7657000000000007</v>
      </c>
      <c r="I4910" s="3">
        <v>0.60000000000000009</v>
      </c>
      <c r="J4910" s="4">
        <f t="shared" ca="1" si="380"/>
        <v>6.4645833333333336</v>
      </c>
      <c r="K4910" s="5">
        <v>2.2016545993769054</v>
      </c>
      <c r="L4910" s="177">
        <v>0</v>
      </c>
    </row>
    <row r="4911" spans="1:12" x14ac:dyDescent="0.25">
      <c r="A4911" s="2">
        <v>44473</v>
      </c>
      <c r="B4911" s="3">
        <f t="shared" si="381"/>
        <v>4</v>
      </c>
      <c r="C4911" s="3">
        <f t="shared" si="382"/>
        <v>10</v>
      </c>
      <c r="D4911" s="3">
        <f t="shared" si="383"/>
        <v>2021</v>
      </c>
      <c r="E4911" s="4">
        <v>12.983333333333333</v>
      </c>
      <c r="F4911" s="4">
        <v>11.966666666666667</v>
      </c>
      <c r="G4911" s="4">
        <f t="shared" si="384"/>
        <v>12.475</v>
      </c>
      <c r="H4911" s="4">
        <v>10.340799999999998</v>
      </c>
      <c r="I4911" s="3">
        <v>0.4</v>
      </c>
      <c r="J4911" s="4">
        <f t="shared" ca="1" si="380"/>
        <v>2.4749999999999996</v>
      </c>
      <c r="K4911" s="5">
        <v>2.3035310601020957</v>
      </c>
      <c r="L4911" s="177">
        <v>0</v>
      </c>
    </row>
    <row r="4912" spans="1:12" x14ac:dyDescent="0.25">
      <c r="A4912" s="2">
        <v>44474</v>
      </c>
      <c r="B4912" s="3">
        <f t="shared" si="381"/>
        <v>5</v>
      </c>
      <c r="C4912" s="3">
        <f t="shared" si="382"/>
        <v>10</v>
      </c>
      <c r="D4912" s="3">
        <f t="shared" si="383"/>
        <v>2021</v>
      </c>
      <c r="E4912" s="4">
        <v>12.016666666666666</v>
      </c>
      <c r="F4912" s="4">
        <v>10.487500000000001</v>
      </c>
      <c r="G4912" s="4">
        <f t="shared" si="384"/>
        <v>11.252083333333333</v>
      </c>
      <c r="H4912" s="4">
        <v>22.290399999999998</v>
      </c>
      <c r="I4912" s="3">
        <v>0.4</v>
      </c>
      <c r="J4912" s="4">
        <f t="shared" ca="1" si="380"/>
        <v>1.2520833333333332</v>
      </c>
      <c r="K4912" s="5">
        <v>4.4601816797081888</v>
      </c>
      <c r="L4912" s="177">
        <v>11</v>
      </c>
    </row>
    <row r="4913" spans="1:12" x14ac:dyDescent="0.25">
      <c r="A4913" s="2">
        <v>44475</v>
      </c>
      <c r="B4913" s="3">
        <f t="shared" si="381"/>
        <v>6</v>
      </c>
      <c r="C4913" s="3">
        <f t="shared" si="382"/>
        <v>10</v>
      </c>
      <c r="D4913" s="3">
        <f t="shared" si="383"/>
        <v>2021</v>
      </c>
      <c r="E4913" s="4">
        <v>13.783333333333333</v>
      </c>
      <c r="F4913" s="4">
        <v>13.016666666666666</v>
      </c>
      <c r="G4913" s="4">
        <f t="shared" si="384"/>
        <v>13.399999999999999</v>
      </c>
      <c r="H4913" s="4">
        <v>4.8191999999999995</v>
      </c>
      <c r="I4913" s="3">
        <v>21</v>
      </c>
      <c r="J4913" s="4">
        <f t="shared" ca="1" si="380"/>
        <v>3.3999999999999995</v>
      </c>
      <c r="K4913" s="5">
        <v>1.1059425904402354</v>
      </c>
      <c r="L4913" s="177">
        <v>0</v>
      </c>
    </row>
    <row r="4914" spans="1:12" x14ac:dyDescent="0.25">
      <c r="A4914" s="2">
        <v>44476</v>
      </c>
      <c r="B4914" s="3">
        <f t="shared" si="381"/>
        <v>7</v>
      </c>
      <c r="C4914" s="3">
        <f t="shared" si="382"/>
        <v>10</v>
      </c>
      <c r="D4914" s="3">
        <f t="shared" si="383"/>
        <v>2021</v>
      </c>
      <c r="E4914" s="4">
        <v>12.558333333333337</v>
      </c>
      <c r="F4914" s="4">
        <v>11.183333333333332</v>
      </c>
      <c r="G4914" s="4">
        <f t="shared" si="384"/>
        <v>11.870833333333334</v>
      </c>
      <c r="H4914" s="4">
        <v>25.4876</v>
      </c>
      <c r="I4914" s="3">
        <v>3.2</v>
      </c>
      <c r="J4914" s="4">
        <f t="shared" ca="1" si="380"/>
        <v>1.8708333333333345</v>
      </c>
      <c r="K4914" s="5">
        <v>4.959650190772404</v>
      </c>
      <c r="L4914" s="177">
        <v>2</v>
      </c>
    </row>
    <row r="4915" spans="1:12" x14ac:dyDescent="0.25">
      <c r="A4915" s="2">
        <v>44477</v>
      </c>
      <c r="B4915" s="3">
        <f t="shared" si="381"/>
        <v>8</v>
      </c>
      <c r="C4915" s="3">
        <f t="shared" si="382"/>
        <v>10</v>
      </c>
      <c r="D4915" s="3">
        <f t="shared" si="383"/>
        <v>2021</v>
      </c>
      <c r="E4915" s="4">
        <v>12.762499999999996</v>
      </c>
      <c r="F4915" s="4">
        <v>11.716666666666669</v>
      </c>
      <c r="G4915" s="4">
        <f t="shared" si="384"/>
        <v>12.239583333333332</v>
      </c>
      <c r="H4915" s="4">
        <v>15.374799999999999</v>
      </c>
      <c r="I4915" s="3">
        <v>3</v>
      </c>
      <c r="J4915" s="4">
        <f t="shared" ca="1" si="380"/>
        <v>2.2395833333333321</v>
      </c>
      <c r="K4915" s="5">
        <v>2.9747793211678299</v>
      </c>
      <c r="L4915" s="177">
        <v>0</v>
      </c>
    </row>
    <row r="4916" spans="1:12" x14ac:dyDescent="0.25">
      <c r="A4916" s="2">
        <v>44478</v>
      </c>
      <c r="B4916" s="3">
        <f t="shared" si="381"/>
        <v>9</v>
      </c>
      <c r="C4916" s="3">
        <f t="shared" si="382"/>
        <v>10</v>
      </c>
      <c r="D4916" s="3">
        <f t="shared" si="383"/>
        <v>2021</v>
      </c>
      <c r="E4916" s="4">
        <v>13.620833333333332</v>
      </c>
      <c r="F4916" s="4">
        <v>13.166666666666666</v>
      </c>
      <c r="G4916" s="4">
        <f t="shared" si="384"/>
        <v>13.393749999999999</v>
      </c>
      <c r="H4916" s="4">
        <v>6.6705999999999994</v>
      </c>
      <c r="I4916" s="3">
        <v>11.2</v>
      </c>
      <c r="J4916" s="4">
        <f t="shared" ca="1" si="380"/>
        <v>3.3937499999999989</v>
      </c>
      <c r="K4916" s="5">
        <v>1.4991873436952876</v>
      </c>
      <c r="L4916" s="177">
        <v>0</v>
      </c>
    </row>
    <row r="4917" spans="1:12" x14ac:dyDescent="0.25">
      <c r="A4917" s="2">
        <v>44479</v>
      </c>
      <c r="B4917" s="3">
        <f t="shared" si="381"/>
        <v>10</v>
      </c>
      <c r="C4917" s="3">
        <f t="shared" si="382"/>
        <v>10</v>
      </c>
      <c r="D4917" s="3">
        <f t="shared" si="383"/>
        <v>2021</v>
      </c>
      <c r="E4917" s="4">
        <v>15.816666666666665</v>
      </c>
      <c r="F4917" s="4">
        <v>14.920833333333333</v>
      </c>
      <c r="G4917" s="4">
        <f t="shared" si="384"/>
        <v>15.368749999999999</v>
      </c>
      <c r="H4917" s="4">
        <v>19.688399999999998</v>
      </c>
      <c r="I4917" s="3">
        <v>0</v>
      </c>
      <c r="J4917" s="4">
        <f t="shared" ca="1" si="380"/>
        <v>5.3687499999999986</v>
      </c>
      <c r="K4917" s="5">
        <v>4.2756489608857402</v>
      </c>
      <c r="L4917" s="177">
        <v>0</v>
      </c>
    </row>
    <row r="4918" spans="1:12" x14ac:dyDescent="0.25">
      <c r="A4918" s="2">
        <v>44480</v>
      </c>
      <c r="B4918" s="3">
        <f t="shared" si="381"/>
        <v>11</v>
      </c>
      <c r="C4918" s="3">
        <f t="shared" si="382"/>
        <v>10</v>
      </c>
      <c r="D4918" s="3">
        <f t="shared" si="383"/>
        <v>2021</v>
      </c>
      <c r="E4918" s="4">
        <v>14.895833333333334</v>
      </c>
      <c r="F4918" s="4">
        <v>13.916666666666666</v>
      </c>
      <c r="G4918" s="4">
        <f t="shared" si="384"/>
        <v>14.40625</v>
      </c>
      <c r="H4918" s="4">
        <v>11.736000000000001</v>
      </c>
      <c r="I4918" s="3">
        <v>1.6</v>
      </c>
      <c r="J4918" s="4">
        <f t="shared" ca="1" si="380"/>
        <v>4.40625</v>
      </c>
      <c r="K4918" s="5">
        <v>2.6441307740280551</v>
      </c>
      <c r="L4918" s="177">
        <v>0</v>
      </c>
    </row>
    <row r="4919" spans="1:12" x14ac:dyDescent="0.25">
      <c r="A4919" s="2">
        <v>44481</v>
      </c>
      <c r="B4919" s="3">
        <f t="shared" si="381"/>
        <v>12</v>
      </c>
      <c r="C4919" s="3">
        <f t="shared" si="382"/>
        <v>10</v>
      </c>
      <c r="D4919" s="3">
        <f t="shared" si="383"/>
        <v>2021</v>
      </c>
      <c r="E4919" s="4">
        <v>17.620833333333334</v>
      </c>
      <c r="F4919" s="4">
        <v>16.341666666666669</v>
      </c>
      <c r="G4919" s="4">
        <f t="shared" si="384"/>
        <v>16.981250000000003</v>
      </c>
      <c r="H4919" s="4">
        <v>20.270300000000002</v>
      </c>
      <c r="I4919" s="3">
        <v>3.2000000000000006</v>
      </c>
      <c r="J4919" s="4">
        <f t="shared" ca="1" si="380"/>
        <v>6.9812500000000011</v>
      </c>
      <c r="K4919" s="5">
        <v>4.8044193205804815</v>
      </c>
      <c r="L4919" s="177">
        <v>0</v>
      </c>
    </row>
    <row r="4920" spans="1:12" x14ac:dyDescent="0.25">
      <c r="A4920" s="2">
        <v>44482</v>
      </c>
      <c r="B4920" s="3">
        <f t="shared" si="381"/>
        <v>13</v>
      </c>
      <c r="C4920" s="3">
        <f t="shared" si="382"/>
        <v>10</v>
      </c>
      <c r="D4920" s="3">
        <f t="shared" si="383"/>
        <v>2021</v>
      </c>
      <c r="E4920" s="4">
        <v>18.341666666666665</v>
      </c>
      <c r="F4920" s="4">
        <v>17.250000000000004</v>
      </c>
      <c r="G4920" s="4">
        <f t="shared" si="384"/>
        <v>17.795833333333334</v>
      </c>
      <c r="H4920" s="4">
        <v>21.696299999999997</v>
      </c>
      <c r="I4920" s="3">
        <v>0</v>
      </c>
      <c r="J4920" s="4">
        <f t="shared" ca="1" si="380"/>
        <v>7.7958333333333343</v>
      </c>
      <c r="K4920" s="5">
        <v>5.228005012451951</v>
      </c>
      <c r="L4920" s="177">
        <v>0</v>
      </c>
    </row>
    <row r="4921" spans="1:12" x14ac:dyDescent="0.25">
      <c r="A4921" s="2">
        <v>44483</v>
      </c>
      <c r="B4921" s="3">
        <f t="shared" si="381"/>
        <v>14</v>
      </c>
      <c r="C4921" s="3">
        <f t="shared" si="382"/>
        <v>10</v>
      </c>
      <c r="D4921" s="3">
        <f t="shared" si="383"/>
        <v>2021</v>
      </c>
      <c r="E4921" s="4">
        <v>19.670833333333331</v>
      </c>
      <c r="F4921" s="4">
        <v>18.441666666666666</v>
      </c>
      <c r="G4921" s="4">
        <f t="shared" si="384"/>
        <v>19.056249999999999</v>
      </c>
      <c r="H4921" s="4">
        <v>24.033999999999999</v>
      </c>
      <c r="I4921" s="3">
        <v>2</v>
      </c>
      <c r="J4921" s="4">
        <f t="shared" ca="1" si="380"/>
        <v>9.0562499999999986</v>
      </c>
      <c r="K4921" s="5">
        <v>6.2100535892154136</v>
      </c>
      <c r="L4921" s="177">
        <v>0</v>
      </c>
    </row>
    <row r="4922" spans="1:12" x14ac:dyDescent="0.25">
      <c r="A4922" s="2">
        <v>44484</v>
      </c>
      <c r="B4922" s="3">
        <f t="shared" si="381"/>
        <v>15</v>
      </c>
      <c r="C4922" s="3">
        <f t="shared" si="382"/>
        <v>10</v>
      </c>
      <c r="D4922" s="3">
        <f t="shared" si="383"/>
        <v>2021</v>
      </c>
      <c r="E4922" s="4">
        <v>17.170833333333334</v>
      </c>
      <c r="F4922" s="4">
        <v>16.408333333333335</v>
      </c>
      <c r="G4922" s="4">
        <f t="shared" si="384"/>
        <v>16.789583333333333</v>
      </c>
      <c r="H4922" s="4">
        <v>5.1204999999999998</v>
      </c>
      <c r="I4922" s="3">
        <v>22.2</v>
      </c>
      <c r="J4922" s="4">
        <f t="shared" ca="1" si="380"/>
        <v>6.7895833333333346</v>
      </c>
      <c r="K4922" s="5">
        <v>1.3808872983744918</v>
      </c>
      <c r="L4922" s="177">
        <v>0</v>
      </c>
    </row>
    <row r="4923" spans="1:12" x14ac:dyDescent="0.25">
      <c r="A4923" s="2">
        <v>44485</v>
      </c>
      <c r="B4923" s="3">
        <f t="shared" si="381"/>
        <v>16</v>
      </c>
      <c r="C4923" s="3">
        <f t="shared" si="382"/>
        <v>10</v>
      </c>
      <c r="D4923" s="3">
        <f t="shared" si="383"/>
        <v>2021</v>
      </c>
      <c r="E4923" s="4">
        <v>13.954166666666664</v>
      </c>
      <c r="F4923" s="4">
        <v>13.004166666666665</v>
      </c>
      <c r="G4923" s="4">
        <f t="shared" si="384"/>
        <v>13.479166666666664</v>
      </c>
      <c r="H4923" s="4">
        <v>10.930400000000002</v>
      </c>
      <c r="I4923" s="3">
        <v>6.4000000000000012</v>
      </c>
      <c r="J4923" s="4">
        <f t="shared" ca="1" si="380"/>
        <v>3.4791666666666643</v>
      </c>
      <c r="K4923" s="5">
        <v>2.508634616338274</v>
      </c>
      <c r="L4923" s="177">
        <v>0</v>
      </c>
    </row>
    <row r="4924" spans="1:12" x14ac:dyDescent="0.25">
      <c r="A4924" s="2">
        <v>44486</v>
      </c>
      <c r="B4924" s="3">
        <f t="shared" si="381"/>
        <v>17</v>
      </c>
      <c r="C4924" s="3">
        <f t="shared" si="382"/>
        <v>10</v>
      </c>
      <c r="D4924" s="3">
        <f t="shared" si="383"/>
        <v>2021</v>
      </c>
      <c r="E4924" s="4">
        <v>12.345833333333337</v>
      </c>
      <c r="F4924" s="4">
        <v>11.775</v>
      </c>
      <c r="G4924" s="4">
        <f t="shared" si="384"/>
        <v>12.060416666666669</v>
      </c>
      <c r="H4924" s="4">
        <v>5.0053999999999998</v>
      </c>
      <c r="I4924" s="3">
        <v>0.8</v>
      </c>
      <c r="J4924" s="4">
        <f t="shared" ca="1" si="380"/>
        <v>2.0604166666666686</v>
      </c>
      <c r="K4924" s="5">
        <v>1.1214971647488907</v>
      </c>
      <c r="L4924" s="177">
        <v>0</v>
      </c>
    </row>
    <row r="4925" spans="1:12" x14ac:dyDescent="0.25">
      <c r="A4925" s="2">
        <v>44487</v>
      </c>
      <c r="B4925" s="3">
        <f t="shared" si="381"/>
        <v>18</v>
      </c>
      <c r="C4925" s="3">
        <f t="shared" si="382"/>
        <v>10</v>
      </c>
      <c r="D4925" s="3">
        <f t="shared" si="383"/>
        <v>2021</v>
      </c>
      <c r="E4925" s="4">
        <v>14.483333333333333</v>
      </c>
      <c r="F4925" s="4">
        <v>13.16666666666667</v>
      </c>
      <c r="G4925" s="4">
        <f t="shared" si="384"/>
        <v>13.825000000000001</v>
      </c>
      <c r="H4925" s="4">
        <v>19.554300000000001</v>
      </c>
      <c r="I4925" s="3">
        <v>0.2</v>
      </c>
      <c r="J4925" s="4">
        <f t="shared" ca="1" si="380"/>
        <v>3.8250000000000011</v>
      </c>
      <c r="K4925" s="5">
        <v>4.6309684070588339</v>
      </c>
      <c r="L4925" s="177">
        <v>0</v>
      </c>
    </row>
    <row r="4926" spans="1:12" x14ac:dyDescent="0.25">
      <c r="A4926" s="2">
        <v>44488</v>
      </c>
      <c r="B4926" s="3">
        <f t="shared" si="381"/>
        <v>19</v>
      </c>
      <c r="C4926" s="3">
        <f t="shared" si="382"/>
        <v>10</v>
      </c>
      <c r="D4926" s="3">
        <f t="shared" si="383"/>
        <v>2021</v>
      </c>
      <c r="E4926" s="4">
        <v>13.937499999999995</v>
      </c>
      <c r="F4926" s="4">
        <v>12.358333333333333</v>
      </c>
      <c r="G4926" s="4">
        <f t="shared" si="384"/>
        <v>13.147916666666664</v>
      </c>
      <c r="H4926" s="4">
        <v>28.481699999999996</v>
      </c>
      <c r="I4926" s="3">
        <v>0.2</v>
      </c>
      <c r="J4926" s="4">
        <f t="shared" ca="1" si="380"/>
        <v>3.1479166666666636</v>
      </c>
      <c r="K4926" s="5">
        <v>6.4760113179214374</v>
      </c>
      <c r="L4926" s="177">
        <v>2</v>
      </c>
    </row>
    <row r="4927" spans="1:12" x14ac:dyDescent="0.25">
      <c r="A4927" s="2">
        <v>44489</v>
      </c>
      <c r="B4927" s="3">
        <f t="shared" si="381"/>
        <v>20</v>
      </c>
      <c r="C4927" s="3">
        <f t="shared" si="382"/>
        <v>10</v>
      </c>
      <c r="D4927" s="3">
        <f t="shared" si="383"/>
        <v>2021</v>
      </c>
      <c r="E4927" s="4">
        <v>13.9625</v>
      </c>
      <c r="F4927" s="4">
        <v>12.450000000000001</v>
      </c>
      <c r="G4927" s="4">
        <f t="shared" si="384"/>
        <v>13.206250000000001</v>
      </c>
      <c r="H4927" s="4">
        <v>26.124100000000002</v>
      </c>
      <c r="I4927" s="3">
        <v>0</v>
      </c>
      <c r="J4927" s="4">
        <f t="shared" ca="1" si="380"/>
        <v>3.2062500000000007</v>
      </c>
      <c r="K4927" s="5">
        <v>5.8281172736810998</v>
      </c>
      <c r="L4927" s="177">
        <v>0</v>
      </c>
    </row>
    <row r="4928" spans="1:12" x14ac:dyDescent="0.25">
      <c r="A4928" s="2">
        <v>44490</v>
      </c>
      <c r="B4928" s="3">
        <f t="shared" si="381"/>
        <v>21</v>
      </c>
      <c r="C4928" s="3">
        <f t="shared" si="382"/>
        <v>10</v>
      </c>
      <c r="D4928" s="3">
        <f t="shared" si="383"/>
        <v>2021</v>
      </c>
      <c r="E4928" s="4">
        <v>14.991666666666665</v>
      </c>
      <c r="F4928" s="4">
        <v>13.591666666666669</v>
      </c>
      <c r="G4928" s="4">
        <f t="shared" si="384"/>
        <v>14.291666666666668</v>
      </c>
      <c r="H4928" s="4">
        <v>22.496199999999998</v>
      </c>
      <c r="I4928" s="3">
        <v>0</v>
      </c>
      <c r="J4928" s="4">
        <f t="shared" ca="1" si="380"/>
        <v>4.291666666666667</v>
      </c>
      <c r="K4928" s="5">
        <v>5.5301055083581767</v>
      </c>
      <c r="L4928" s="177">
        <v>0</v>
      </c>
    </row>
    <row r="4929" spans="1:12" x14ac:dyDescent="0.25">
      <c r="A4929" s="2">
        <v>44491</v>
      </c>
      <c r="B4929" s="3">
        <f t="shared" si="381"/>
        <v>22</v>
      </c>
      <c r="C4929" s="3">
        <f t="shared" si="382"/>
        <v>10</v>
      </c>
      <c r="D4929" s="3">
        <f t="shared" si="383"/>
        <v>2021</v>
      </c>
      <c r="E4929" s="4">
        <v>16.579166666666666</v>
      </c>
      <c r="F4929" s="4">
        <v>14.950000000000001</v>
      </c>
      <c r="G4929" s="4">
        <f t="shared" si="384"/>
        <v>15.764583333333334</v>
      </c>
      <c r="H4929" s="4">
        <v>25.915999999999997</v>
      </c>
      <c r="I4929" s="3">
        <v>0</v>
      </c>
      <c r="J4929" s="4">
        <f t="shared" ca="1" si="380"/>
        <v>5.7645833333333334</v>
      </c>
      <c r="K4929" s="5">
        <v>6.3661626918842966</v>
      </c>
      <c r="L4929" s="177">
        <v>0</v>
      </c>
    </row>
    <row r="4930" spans="1:12" x14ac:dyDescent="0.25">
      <c r="A4930" s="2">
        <v>44492</v>
      </c>
      <c r="B4930" s="3">
        <f t="shared" si="381"/>
        <v>23</v>
      </c>
      <c r="C4930" s="3">
        <f t="shared" si="382"/>
        <v>10</v>
      </c>
      <c r="D4930" s="3">
        <f t="shared" si="383"/>
        <v>2021</v>
      </c>
      <c r="E4930" s="4">
        <v>14.879166666666668</v>
      </c>
      <c r="F4930" s="4">
        <v>13.825000000000005</v>
      </c>
      <c r="G4930" s="4">
        <f t="shared" si="384"/>
        <v>14.352083333333336</v>
      </c>
      <c r="H4930" s="4">
        <v>8.9278999999999975</v>
      </c>
      <c r="I4930" s="3">
        <v>14.399999999999999</v>
      </c>
      <c r="J4930" s="4">
        <f t="shared" ref="J4930:J4993" ca="1" si="385">IF($J$2&gt;E4930,0, IF(F4930&gt;$J$2,((F4930-$J$2)+((E4930-F4930)/2)),((E4930-$J$2)^2/((E4930-F4930)))))</f>
        <v>4.3520833333333364</v>
      </c>
      <c r="K4930" s="5">
        <v>2.2853423917935536</v>
      </c>
      <c r="L4930" s="177">
        <v>0</v>
      </c>
    </row>
    <row r="4931" spans="1:12" x14ac:dyDescent="0.25">
      <c r="A4931" s="2">
        <v>44493</v>
      </c>
      <c r="B4931" s="3">
        <f t="shared" ref="B4931:B4994" si="386">DAY(A4931)</f>
        <v>24</v>
      </c>
      <c r="C4931" s="3">
        <f t="shared" ref="C4931:C4994" si="387">MONTH(A4931)</f>
        <v>10</v>
      </c>
      <c r="D4931" s="3">
        <f t="shared" ref="D4931:D4994" si="388">YEAR(A4931)</f>
        <v>2021</v>
      </c>
      <c r="E4931" s="4">
        <v>14.137499999999998</v>
      </c>
      <c r="F4931" s="4">
        <v>12.924999999999999</v>
      </c>
      <c r="G4931" s="4">
        <f t="shared" ref="G4931:G4994" si="389">MEDIAN(E4931:F4931)</f>
        <v>13.531249999999998</v>
      </c>
      <c r="H4931" s="4">
        <v>23.461100000000002</v>
      </c>
      <c r="I4931" s="3">
        <v>0.4</v>
      </c>
      <c r="J4931" s="4">
        <f t="shared" ca="1" si="385"/>
        <v>3.5312499999999982</v>
      </c>
      <c r="K4931" s="5">
        <v>5.2317121388787386</v>
      </c>
      <c r="L4931" s="177">
        <v>0</v>
      </c>
    </row>
    <row r="4932" spans="1:12" x14ac:dyDescent="0.25">
      <c r="A4932" s="2">
        <v>44494</v>
      </c>
      <c r="B4932" s="3">
        <f t="shared" si="386"/>
        <v>25</v>
      </c>
      <c r="C4932" s="3">
        <f t="shared" si="387"/>
        <v>10</v>
      </c>
      <c r="D4932" s="3">
        <f t="shared" si="388"/>
        <v>2021</v>
      </c>
      <c r="E4932" s="4">
        <v>14.454166666666667</v>
      </c>
      <c r="F4932" s="4">
        <v>12.816666666666668</v>
      </c>
      <c r="G4932" s="4">
        <f t="shared" si="389"/>
        <v>13.635416666666668</v>
      </c>
      <c r="H4932" s="4">
        <v>28.531600000000001</v>
      </c>
      <c r="I4932" s="3">
        <v>0</v>
      </c>
      <c r="J4932" s="4">
        <f t="shared" ca="1" si="385"/>
        <v>3.6354166666666679</v>
      </c>
      <c r="K4932" s="5">
        <v>6.6841156257848269</v>
      </c>
      <c r="L4932" s="177">
        <v>5</v>
      </c>
    </row>
    <row r="4933" spans="1:12" x14ac:dyDescent="0.25">
      <c r="A4933" s="2">
        <v>44495</v>
      </c>
      <c r="B4933" s="3">
        <f t="shared" si="386"/>
        <v>26</v>
      </c>
      <c r="C4933" s="3">
        <f t="shared" si="387"/>
        <v>10</v>
      </c>
      <c r="D4933" s="3">
        <f t="shared" si="388"/>
        <v>2021</v>
      </c>
      <c r="E4933" s="4">
        <v>19.308333333333337</v>
      </c>
      <c r="F4933" s="4">
        <v>17.337500000000002</v>
      </c>
      <c r="G4933" s="4">
        <f t="shared" si="389"/>
        <v>18.322916666666671</v>
      </c>
      <c r="H4933" s="4">
        <v>29.497900000000001</v>
      </c>
      <c r="I4933" s="3">
        <v>0</v>
      </c>
      <c r="J4933" s="4">
        <f t="shared" ca="1" si="385"/>
        <v>8.3229166666666696</v>
      </c>
      <c r="K4933" s="5">
        <v>8.4839237661829792</v>
      </c>
      <c r="L4933" s="177">
        <v>0</v>
      </c>
    </row>
    <row r="4934" spans="1:12" x14ac:dyDescent="0.25">
      <c r="A4934" s="2">
        <v>44496</v>
      </c>
      <c r="B4934" s="3">
        <f t="shared" si="386"/>
        <v>27</v>
      </c>
      <c r="C4934" s="3">
        <f t="shared" si="387"/>
        <v>10</v>
      </c>
      <c r="D4934" s="3">
        <f t="shared" si="388"/>
        <v>2021</v>
      </c>
      <c r="E4934" s="4">
        <v>19.895833333333336</v>
      </c>
      <c r="F4934" s="4">
        <v>18.124999999999996</v>
      </c>
      <c r="G4934" s="4">
        <f t="shared" si="389"/>
        <v>19.010416666666664</v>
      </c>
      <c r="H4934" s="4">
        <v>29.640399999999996</v>
      </c>
      <c r="I4934" s="3">
        <v>0</v>
      </c>
      <c r="J4934" s="4">
        <f t="shared" ca="1" si="385"/>
        <v>9.0104166666666661</v>
      </c>
      <c r="K4934" s="5">
        <v>8.6996315876052517</v>
      </c>
      <c r="L4934" s="177">
        <v>0</v>
      </c>
    </row>
    <row r="4935" spans="1:12" x14ac:dyDescent="0.25">
      <c r="A4935" s="2">
        <v>44497</v>
      </c>
      <c r="B4935" s="3">
        <f t="shared" si="386"/>
        <v>28</v>
      </c>
      <c r="C4935" s="3">
        <f t="shared" si="387"/>
        <v>10</v>
      </c>
      <c r="D4935" s="3">
        <f t="shared" si="388"/>
        <v>2021</v>
      </c>
      <c r="E4935" s="4">
        <v>18.691666666666666</v>
      </c>
      <c r="F4935" s="4">
        <v>16.712500000000002</v>
      </c>
      <c r="G4935" s="4">
        <f t="shared" si="389"/>
        <v>17.702083333333334</v>
      </c>
      <c r="H4935" s="4">
        <v>28.590100000000003</v>
      </c>
      <c r="I4935" s="3">
        <v>0</v>
      </c>
      <c r="J4935" s="4">
        <f t="shared" ca="1" si="385"/>
        <v>7.7020833333333343</v>
      </c>
      <c r="K4935" s="5">
        <v>7.5050951651753985</v>
      </c>
      <c r="L4935" s="177">
        <v>0</v>
      </c>
    </row>
    <row r="4936" spans="1:12" x14ac:dyDescent="0.25">
      <c r="A4936" s="2">
        <v>44498</v>
      </c>
      <c r="B4936" s="3">
        <f t="shared" si="386"/>
        <v>29</v>
      </c>
      <c r="C4936" s="3">
        <f t="shared" si="387"/>
        <v>10</v>
      </c>
      <c r="D4936" s="3">
        <f t="shared" si="388"/>
        <v>2021</v>
      </c>
      <c r="E4936" s="4">
        <v>18.179166666666664</v>
      </c>
      <c r="F4936" s="4">
        <v>16.512499999999999</v>
      </c>
      <c r="G4936" s="4">
        <f t="shared" si="389"/>
        <v>17.345833333333331</v>
      </c>
      <c r="H4936" s="4">
        <v>24.352700000000002</v>
      </c>
      <c r="I4936" s="3">
        <v>1.2</v>
      </c>
      <c r="J4936" s="4">
        <f t="shared" ca="1" si="385"/>
        <v>7.3458333333333314</v>
      </c>
      <c r="K4936" s="5">
        <v>5.7351076696110344</v>
      </c>
      <c r="L4936" s="177">
        <v>0</v>
      </c>
    </row>
    <row r="4937" spans="1:12" x14ac:dyDescent="0.25">
      <c r="A4937" s="2">
        <v>44499</v>
      </c>
      <c r="B4937" s="3">
        <f t="shared" si="386"/>
        <v>30</v>
      </c>
      <c r="C4937" s="3">
        <f t="shared" si="387"/>
        <v>10</v>
      </c>
      <c r="D4937" s="3">
        <f t="shared" si="388"/>
        <v>2021</v>
      </c>
      <c r="E4937" s="4">
        <v>18.566666666666666</v>
      </c>
      <c r="F4937" s="4">
        <v>17.191666666666666</v>
      </c>
      <c r="G4937" s="4">
        <f t="shared" si="389"/>
        <v>17.879166666666666</v>
      </c>
      <c r="H4937" s="4">
        <v>23.942000000000007</v>
      </c>
      <c r="I4937" s="3">
        <v>0</v>
      </c>
      <c r="J4937" s="4">
        <f t="shared" ca="1" si="385"/>
        <v>7.8791666666666664</v>
      </c>
      <c r="K4937" s="5">
        <v>5.8308780064480885</v>
      </c>
      <c r="L4937" s="177">
        <v>0</v>
      </c>
    </row>
    <row r="4938" spans="1:12" x14ac:dyDescent="0.25">
      <c r="A4938" s="2">
        <v>44500</v>
      </c>
      <c r="B4938" s="3">
        <f t="shared" si="386"/>
        <v>31</v>
      </c>
      <c r="C4938" s="3">
        <f t="shared" si="387"/>
        <v>10</v>
      </c>
      <c r="D4938" s="3">
        <f t="shared" si="388"/>
        <v>2021</v>
      </c>
      <c r="E4938" s="4">
        <v>18.716666666666665</v>
      </c>
      <c r="F4938" s="4">
        <v>17.475000000000001</v>
      </c>
      <c r="G4938" s="4">
        <f t="shared" si="389"/>
        <v>18.095833333333331</v>
      </c>
      <c r="H4938" s="4">
        <v>17.782799999999998</v>
      </c>
      <c r="I4938" s="3">
        <v>0</v>
      </c>
      <c r="J4938" s="4">
        <f t="shared" ca="1" si="385"/>
        <v>8.0958333333333332</v>
      </c>
      <c r="K4938" s="5">
        <v>4.7001132869473317</v>
      </c>
      <c r="L4938" s="177">
        <v>0</v>
      </c>
    </row>
    <row r="4939" spans="1:12" x14ac:dyDescent="0.25">
      <c r="A4939" s="2">
        <v>44501</v>
      </c>
      <c r="B4939" s="3">
        <f t="shared" si="386"/>
        <v>1</v>
      </c>
      <c r="C4939" s="3">
        <f t="shared" si="387"/>
        <v>11</v>
      </c>
      <c r="D4939" s="3">
        <f t="shared" si="388"/>
        <v>2021</v>
      </c>
      <c r="E4939" s="4">
        <v>19.070833333333333</v>
      </c>
      <c r="F4939" s="4">
        <v>17.679166666666667</v>
      </c>
      <c r="G4939" s="4">
        <f t="shared" si="389"/>
        <v>18.375</v>
      </c>
      <c r="H4939" s="4">
        <v>22.958100000000002</v>
      </c>
      <c r="I4939" s="3">
        <v>0</v>
      </c>
      <c r="J4939" s="4">
        <f t="shared" ca="1" si="385"/>
        <v>8.375</v>
      </c>
      <c r="K4939" s="5">
        <v>6.0667620405259877</v>
      </c>
      <c r="L4939" s="178">
        <v>0</v>
      </c>
    </row>
    <row r="4940" spans="1:12" x14ac:dyDescent="0.25">
      <c r="A4940" s="2">
        <v>44502</v>
      </c>
      <c r="B4940" s="3">
        <f t="shared" si="386"/>
        <v>2</v>
      </c>
      <c r="C4940" s="3">
        <f t="shared" si="387"/>
        <v>11</v>
      </c>
      <c r="D4940" s="3">
        <f t="shared" si="388"/>
        <v>2021</v>
      </c>
      <c r="E4940" s="4">
        <v>20.816666666666666</v>
      </c>
      <c r="F4940" s="4">
        <v>19.141666666666666</v>
      </c>
      <c r="G4940" s="4">
        <f t="shared" si="389"/>
        <v>19.979166666666664</v>
      </c>
      <c r="H4940" s="4">
        <v>26.735799999999998</v>
      </c>
      <c r="I4940" s="3">
        <v>0</v>
      </c>
      <c r="J4940" s="4">
        <f t="shared" ca="1" si="385"/>
        <v>9.9791666666666661</v>
      </c>
      <c r="K4940" s="5">
        <v>7.2851782167819952</v>
      </c>
      <c r="L4940" s="178">
        <v>0</v>
      </c>
    </row>
    <row r="4941" spans="1:12" x14ac:dyDescent="0.25">
      <c r="A4941" s="2">
        <v>44503</v>
      </c>
      <c r="B4941" s="3">
        <f t="shared" si="386"/>
        <v>3</v>
      </c>
      <c r="C4941" s="3">
        <f t="shared" si="387"/>
        <v>11</v>
      </c>
      <c r="D4941" s="3">
        <f t="shared" si="388"/>
        <v>2021</v>
      </c>
      <c r="E4941" s="4">
        <v>18.420833333333334</v>
      </c>
      <c r="F4941" s="4">
        <v>16.841666666666672</v>
      </c>
      <c r="G4941" s="4">
        <f t="shared" si="389"/>
        <v>17.631250000000001</v>
      </c>
      <c r="H4941" s="4">
        <v>13.8812</v>
      </c>
      <c r="I4941" s="3">
        <v>16.600000000000001</v>
      </c>
      <c r="J4941" s="4">
        <f t="shared" ca="1" si="385"/>
        <v>7.6312500000000032</v>
      </c>
      <c r="K4941" s="5">
        <v>3.4698597231948267</v>
      </c>
      <c r="L4941" s="178">
        <v>0</v>
      </c>
    </row>
    <row r="4942" spans="1:12" x14ac:dyDescent="0.25">
      <c r="A4942" s="2">
        <v>44504</v>
      </c>
      <c r="B4942" s="3">
        <f t="shared" si="386"/>
        <v>4</v>
      </c>
      <c r="C4942" s="3">
        <f t="shared" si="387"/>
        <v>11</v>
      </c>
      <c r="D4942" s="3">
        <f t="shared" si="388"/>
        <v>2021</v>
      </c>
      <c r="E4942" s="4">
        <v>20.31666666666667</v>
      </c>
      <c r="F4942" s="4">
        <v>19.025000000000002</v>
      </c>
      <c r="G4942" s="4">
        <f t="shared" si="389"/>
        <v>19.670833333333334</v>
      </c>
      <c r="H4942" s="4">
        <v>26.690699999999996</v>
      </c>
      <c r="I4942" s="3">
        <v>0</v>
      </c>
      <c r="J4942" s="4">
        <f t="shared" ca="1" si="385"/>
        <v>9.6708333333333361</v>
      </c>
      <c r="K4942" s="5">
        <v>7.0519530187791082</v>
      </c>
      <c r="L4942" s="178">
        <v>0</v>
      </c>
    </row>
    <row r="4943" spans="1:12" x14ac:dyDescent="0.25">
      <c r="A4943" s="2">
        <v>44505</v>
      </c>
      <c r="B4943" s="3">
        <f t="shared" si="386"/>
        <v>5</v>
      </c>
      <c r="C4943" s="3">
        <f t="shared" si="387"/>
        <v>11</v>
      </c>
      <c r="D4943" s="3">
        <f t="shared" si="388"/>
        <v>2021</v>
      </c>
      <c r="E4943" s="4">
        <v>21.462500000000002</v>
      </c>
      <c r="F4943" s="4">
        <v>19.883333333333336</v>
      </c>
      <c r="G4943" s="4">
        <f t="shared" si="389"/>
        <v>20.672916666666669</v>
      </c>
      <c r="H4943" s="4">
        <v>25.497400000000003</v>
      </c>
      <c r="I4943" s="3">
        <v>0</v>
      </c>
      <c r="J4943" s="4">
        <f t="shared" ca="1" si="385"/>
        <v>10.672916666666669</v>
      </c>
      <c r="K4943" s="5">
        <v>7.1736388661614239</v>
      </c>
      <c r="L4943" s="178">
        <v>0</v>
      </c>
    </row>
    <row r="4944" spans="1:12" x14ac:dyDescent="0.25">
      <c r="A4944" s="2">
        <v>44506</v>
      </c>
      <c r="B4944" s="3">
        <f t="shared" si="386"/>
        <v>6</v>
      </c>
      <c r="C4944" s="3">
        <f t="shared" si="387"/>
        <v>11</v>
      </c>
      <c r="D4944" s="3">
        <f t="shared" si="388"/>
        <v>2021</v>
      </c>
      <c r="E4944" s="4">
        <v>19.962499999999999</v>
      </c>
      <c r="F4944" s="4">
        <v>18.558333333333334</v>
      </c>
      <c r="G4944" s="4">
        <f t="shared" si="389"/>
        <v>19.260416666666664</v>
      </c>
      <c r="H4944" s="4">
        <v>20.054500000000004</v>
      </c>
      <c r="I4944" s="3">
        <v>0</v>
      </c>
      <c r="J4944" s="4">
        <f t="shared" ca="1" si="385"/>
        <v>9.2604166666666661</v>
      </c>
      <c r="K4944" s="5">
        <v>5.396235701819081</v>
      </c>
      <c r="L4944" s="178">
        <v>0</v>
      </c>
    </row>
    <row r="4945" spans="1:12" x14ac:dyDescent="0.25">
      <c r="A4945" s="2">
        <v>44507</v>
      </c>
      <c r="B4945" s="3">
        <f t="shared" si="386"/>
        <v>7</v>
      </c>
      <c r="C4945" s="3">
        <f t="shared" si="387"/>
        <v>11</v>
      </c>
      <c r="D4945" s="3">
        <f t="shared" si="388"/>
        <v>2021</v>
      </c>
      <c r="E4945" s="4">
        <v>17.837499999999999</v>
      </c>
      <c r="F4945" s="4">
        <v>16.404166666666665</v>
      </c>
      <c r="G4945" s="4">
        <f t="shared" si="389"/>
        <v>17.12083333333333</v>
      </c>
      <c r="H4945" s="4">
        <v>17.334099999999999</v>
      </c>
      <c r="I4945" s="3">
        <v>4.4000000000000004</v>
      </c>
      <c r="J4945" s="4">
        <f t="shared" ca="1" si="385"/>
        <v>7.1208333333333318</v>
      </c>
      <c r="K4945" s="5">
        <v>4.5073838923406546</v>
      </c>
      <c r="L4945" s="178">
        <v>0</v>
      </c>
    </row>
    <row r="4946" spans="1:12" x14ac:dyDescent="0.25">
      <c r="A4946" s="2">
        <v>44508</v>
      </c>
      <c r="B4946" s="3">
        <f t="shared" si="386"/>
        <v>8</v>
      </c>
      <c r="C4946" s="3">
        <f t="shared" si="387"/>
        <v>11</v>
      </c>
      <c r="D4946" s="3">
        <f t="shared" si="388"/>
        <v>2021</v>
      </c>
      <c r="E4946" s="4">
        <v>18.458333333333332</v>
      </c>
      <c r="F4946" s="4">
        <v>16.974999999999998</v>
      </c>
      <c r="G4946" s="4">
        <f t="shared" si="389"/>
        <v>17.716666666666665</v>
      </c>
      <c r="H4946" s="4">
        <v>26.709299999999999</v>
      </c>
      <c r="I4946" s="3">
        <v>0</v>
      </c>
      <c r="J4946" s="4">
        <f t="shared" ca="1" si="385"/>
        <v>7.716666666666665</v>
      </c>
      <c r="K4946" s="5">
        <v>6.9767383142638657</v>
      </c>
      <c r="L4946" s="178">
        <v>0</v>
      </c>
    </row>
    <row r="4947" spans="1:12" x14ac:dyDescent="0.25">
      <c r="A4947" s="2">
        <v>44509</v>
      </c>
      <c r="B4947" s="3">
        <f t="shared" si="386"/>
        <v>9</v>
      </c>
      <c r="C4947" s="3">
        <f t="shared" si="387"/>
        <v>11</v>
      </c>
      <c r="D4947" s="3">
        <f t="shared" si="388"/>
        <v>2021</v>
      </c>
      <c r="E4947" s="4">
        <v>16.791666666666664</v>
      </c>
      <c r="F4947" s="4">
        <v>14.991666666666669</v>
      </c>
      <c r="G4947" s="4">
        <f t="shared" si="389"/>
        <v>15.891666666666666</v>
      </c>
      <c r="H4947" s="4">
        <v>31.116199999999996</v>
      </c>
      <c r="I4947" s="3">
        <v>0</v>
      </c>
      <c r="J4947" s="4">
        <f t="shared" ca="1" si="385"/>
        <v>5.8916666666666666</v>
      </c>
      <c r="K4947" s="5">
        <v>7.6689672001114149</v>
      </c>
      <c r="L4947" s="178">
        <v>0</v>
      </c>
    </row>
    <row r="4948" spans="1:12" x14ac:dyDescent="0.25">
      <c r="A4948" s="2">
        <v>44510</v>
      </c>
      <c r="B4948" s="3">
        <f t="shared" si="386"/>
        <v>10</v>
      </c>
      <c r="C4948" s="3">
        <f t="shared" si="387"/>
        <v>11</v>
      </c>
      <c r="D4948" s="3">
        <f t="shared" si="388"/>
        <v>2021</v>
      </c>
      <c r="E4948" s="4">
        <v>15.245833333333335</v>
      </c>
      <c r="F4948" s="4">
        <v>13.495833333333332</v>
      </c>
      <c r="G4948" s="4">
        <f t="shared" si="389"/>
        <v>14.370833333333334</v>
      </c>
      <c r="H4948" s="4">
        <v>27.849700000000006</v>
      </c>
      <c r="I4948" s="3">
        <v>0.2</v>
      </c>
      <c r="J4948" s="4">
        <f t="shared" ca="1" si="385"/>
        <v>4.3708333333333336</v>
      </c>
      <c r="K4948" s="5">
        <v>6.4478883240953362</v>
      </c>
      <c r="L4948" s="178">
        <v>0</v>
      </c>
    </row>
    <row r="4949" spans="1:12" x14ac:dyDescent="0.25">
      <c r="A4949" s="2">
        <v>44511</v>
      </c>
      <c r="B4949" s="3">
        <f t="shared" si="386"/>
        <v>11</v>
      </c>
      <c r="C4949" s="3">
        <f t="shared" si="387"/>
        <v>11</v>
      </c>
      <c r="D4949" s="3">
        <f t="shared" si="388"/>
        <v>2021</v>
      </c>
      <c r="E4949" s="4">
        <v>16.424999999999994</v>
      </c>
      <c r="F4949" s="4">
        <v>15.058333333333332</v>
      </c>
      <c r="G4949" s="4">
        <f t="shared" si="389"/>
        <v>15.741666666666664</v>
      </c>
      <c r="H4949" s="4">
        <v>18.981699999999996</v>
      </c>
      <c r="I4949" s="3">
        <v>0</v>
      </c>
      <c r="J4949" s="4">
        <f t="shared" ca="1" si="385"/>
        <v>5.7416666666666627</v>
      </c>
      <c r="K4949" s="5">
        <v>4.8036304981523097</v>
      </c>
      <c r="L4949" s="178">
        <v>0</v>
      </c>
    </row>
    <row r="4950" spans="1:12" x14ac:dyDescent="0.25">
      <c r="A4950" s="2">
        <v>44512</v>
      </c>
      <c r="B4950" s="3">
        <f t="shared" si="386"/>
        <v>12</v>
      </c>
      <c r="C4950" s="3">
        <f t="shared" si="387"/>
        <v>11</v>
      </c>
      <c r="D4950" s="3">
        <f t="shared" si="388"/>
        <v>2021</v>
      </c>
      <c r="E4950" s="4">
        <v>16.475000000000001</v>
      </c>
      <c r="F4950" s="4">
        <v>15.087499999999999</v>
      </c>
      <c r="G4950" s="4">
        <f t="shared" si="389"/>
        <v>15.78125</v>
      </c>
      <c r="H4950" s="4">
        <v>22.842099999999999</v>
      </c>
      <c r="I4950" s="3">
        <v>0</v>
      </c>
      <c r="J4950" s="4">
        <f t="shared" ca="1" si="385"/>
        <v>5.78125</v>
      </c>
      <c r="K4950" s="5">
        <v>5.6332772881063971</v>
      </c>
      <c r="L4950" s="178">
        <v>0</v>
      </c>
    </row>
    <row r="4951" spans="1:12" x14ac:dyDescent="0.25">
      <c r="A4951" s="2">
        <v>44513</v>
      </c>
      <c r="B4951" s="3">
        <f t="shared" si="386"/>
        <v>13</v>
      </c>
      <c r="C4951" s="3">
        <f t="shared" si="387"/>
        <v>11</v>
      </c>
      <c r="D4951" s="3">
        <f t="shared" si="388"/>
        <v>2021</v>
      </c>
      <c r="E4951" s="4">
        <v>16.729166666666671</v>
      </c>
      <c r="F4951" s="4">
        <v>15.216666666666663</v>
      </c>
      <c r="G4951" s="4">
        <f t="shared" si="389"/>
        <v>15.972916666666666</v>
      </c>
      <c r="H4951" s="4">
        <v>28.587700000000002</v>
      </c>
      <c r="I4951" s="3">
        <v>0</v>
      </c>
      <c r="J4951" s="4">
        <f t="shared" ca="1" si="385"/>
        <v>5.9729166666666673</v>
      </c>
      <c r="K4951" s="5">
        <v>6.9933112783035609</v>
      </c>
      <c r="L4951" s="178">
        <v>0</v>
      </c>
    </row>
    <row r="4952" spans="1:12" x14ac:dyDescent="0.25">
      <c r="A4952" s="2">
        <v>44514</v>
      </c>
      <c r="B4952" s="3">
        <f t="shared" si="386"/>
        <v>14</v>
      </c>
      <c r="C4952" s="3">
        <f t="shared" si="387"/>
        <v>11</v>
      </c>
      <c r="D4952" s="3">
        <f t="shared" si="388"/>
        <v>2021</v>
      </c>
      <c r="E4952" s="4">
        <v>17.654166666666665</v>
      </c>
      <c r="F4952" s="4">
        <v>15.858333333333333</v>
      </c>
      <c r="G4952" s="4">
        <f t="shared" si="389"/>
        <v>16.756249999999998</v>
      </c>
      <c r="H4952" s="4">
        <v>30.653499999999998</v>
      </c>
      <c r="I4952" s="3">
        <v>0</v>
      </c>
      <c r="J4952" s="4">
        <f t="shared" ca="1" si="385"/>
        <v>6.7562499999999988</v>
      </c>
      <c r="K4952" s="5">
        <v>7.8033833497714493</v>
      </c>
      <c r="L4952" s="178">
        <v>0</v>
      </c>
    </row>
    <row r="4953" spans="1:12" x14ac:dyDescent="0.25">
      <c r="A4953" s="2">
        <v>44515</v>
      </c>
      <c r="B4953" s="3">
        <f t="shared" si="386"/>
        <v>15</v>
      </c>
      <c r="C4953" s="3">
        <f t="shared" si="387"/>
        <v>11</v>
      </c>
      <c r="D4953" s="3">
        <f t="shared" si="388"/>
        <v>2021</v>
      </c>
      <c r="E4953" s="4">
        <v>19.495833333333334</v>
      </c>
      <c r="F4953" s="4">
        <v>17.912499999999998</v>
      </c>
      <c r="G4953" s="4">
        <f t="shared" si="389"/>
        <v>18.704166666666666</v>
      </c>
      <c r="H4953" s="4">
        <v>29.841999999999999</v>
      </c>
      <c r="I4953" s="3">
        <v>0</v>
      </c>
      <c r="J4953" s="4">
        <f t="shared" ca="1" si="385"/>
        <v>8.7041666666666657</v>
      </c>
      <c r="K4953" s="5">
        <v>7.9801385045300837</v>
      </c>
      <c r="L4953" s="178">
        <v>0</v>
      </c>
    </row>
    <row r="4954" spans="1:12" x14ac:dyDescent="0.25">
      <c r="A4954" s="2">
        <v>44516</v>
      </c>
      <c r="B4954" s="3">
        <f t="shared" si="386"/>
        <v>16</v>
      </c>
      <c r="C4954" s="3">
        <f t="shared" si="387"/>
        <v>11</v>
      </c>
      <c r="D4954" s="3">
        <f t="shared" si="388"/>
        <v>2021</v>
      </c>
      <c r="E4954" s="4">
        <v>20.104166666666668</v>
      </c>
      <c r="F4954" s="4">
        <v>18.420833333333331</v>
      </c>
      <c r="G4954" s="4">
        <f t="shared" si="389"/>
        <v>19.262499999999999</v>
      </c>
      <c r="H4954" s="4">
        <v>20.004899999999999</v>
      </c>
      <c r="I4954" s="3">
        <v>14.2</v>
      </c>
      <c r="J4954" s="4">
        <f t="shared" ca="1" si="385"/>
        <v>9.2624999999999993</v>
      </c>
      <c r="K4954" s="5">
        <v>5.5582415930433067</v>
      </c>
      <c r="L4954" s="178">
        <v>0</v>
      </c>
    </row>
    <row r="4955" spans="1:12" x14ac:dyDescent="0.25">
      <c r="A4955" s="2">
        <v>44517</v>
      </c>
      <c r="B4955" s="3">
        <f t="shared" si="386"/>
        <v>17</v>
      </c>
      <c r="C4955" s="3">
        <f t="shared" si="387"/>
        <v>11</v>
      </c>
      <c r="D4955" s="3">
        <f t="shared" si="388"/>
        <v>2021</v>
      </c>
      <c r="E4955" s="4">
        <v>17.441666666666666</v>
      </c>
      <c r="F4955" s="4">
        <v>16.895833333333336</v>
      </c>
      <c r="G4955" s="4">
        <f t="shared" si="389"/>
        <v>17.168750000000003</v>
      </c>
      <c r="H4955" s="4">
        <v>4.6867000000000001</v>
      </c>
      <c r="I4955" s="3">
        <v>14.600000000000001</v>
      </c>
      <c r="J4955" s="4">
        <f t="shared" ca="1" si="385"/>
        <v>7.1687500000000011</v>
      </c>
      <c r="K4955" s="5">
        <v>1.1984776479767361</v>
      </c>
      <c r="L4955" s="178">
        <v>0</v>
      </c>
    </row>
    <row r="4956" spans="1:12" x14ac:dyDescent="0.25">
      <c r="A4956" s="2">
        <v>44518</v>
      </c>
      <c r="B4956" s="3">
        <f t="shared" si="386"/>
        <v>18</v>
      </c>
      <c r="C4956" s="3">
        <f t="shared" si="387"/>
        <v>11</v>
      </c>
      <c r="D4956" s="3">
        <f t="shared" si="388"/>
        <v>2021</v>
      </c>
      <c r="E4956" s="4">
        <v>15.754166666666663</v>
      </c>
      <c r="F4956" s="4">
        <v>15.112499999999997</v>
      </c>
      <c r="G4956" s="4">
        <f t="shared" si="389"/>
        <v>15.43333333333333</v>
      </c>
      <c r="H4956" s="4">
        <v>4.0110999999999999</v>
      </c>
      <c r="I4956" s="3">
        <v>31</v>
      </c>
      <c r="J4956" s="4">
        <f t="shared" ca="1" si="385"/>
        <v>5.43333333333333</v>
      </c>
      <c r="K4956" s="5">
        <v>0.95969074877788652</v>
      </c>
      <c r="L4956" s="178">
        <v>0</v>
      </c>
    </row>
    <row r="4957" spans="1:12" x14ac:dyDescent="0.25">
      <c r="A4957" s="2">
        <v>44519</v>
      </c>
      <c r="B4957" s="3">
        <f t="shared" si="386"/>
        <v>19</v>
      </c>
      <c r="C4957" s="3">
        <f t="shared" si="387"/>
        <v>11</v>
      </c>
      <c r="D4957" s="3">
        <f t="shared" si="388"/>
        <v>2021</v>
      </c>
      <c r="E4957" s="4">
        <v>15.7875</v>
      </c>
      <c r="F4957" s="4">
        <v>14.854166666666664</v>
      </c>
      <c r="G4957" s="4">
        <f t="shared" si="389"/>
        <v>15.320833333333333</v>
      </c>
      <c r="H4957" s="4">
        <v>12.3178</v>
      </c>
      <c r="I4957" s="3">
        <v>2.6000000000000005</v>
      </c>
      <c r="J4957" s="4">
        <f t="shared" ca="1" si="385"/>
        <v>5.320833333333332</v>
      </c>
      <c r="K4957" s="5">
        <v>2.7997455190239324</v>
      </c>
      <c r="L4957" s="178">
        <v>0</v>
      </c>
    </row>
    <row r="4958" spans="1:12" x14ac:dyDescent="0.25">
      <c r="A4958" s="2">
        <v>44520</v>
      </c>
      <c r="B4958" s="3">
        <f t="shared" si="386"/>
        <v>20</v>
      </c>
      <c r="C4958" s="3">
        <f t="shared" si="387"/>
        <v>11</v>
      </c>
      <c r="D4958" s="3">
        <f t="shared" si="388"/>
        <v>2021</v>
      </c>
      <c r="E4958" s="4">
        <v>16.366666666666664</v>
      </c>
      <c r="F4958" s="4">
        <v>14.775000000000004</v>
      </c>
      <c r="G4958" s="4">
        <f t="shared" si="389"/>
        <v>15.570833333333333</v>
      </c>
      <c r="H4958" s="4">
        <v>28.749599999999997</v>
      </c>
      <c r="I4958" s="3">
        <v>0</v>
      </c>
      <c r="J4958" s="4">
        <f t="shared" ca="1" si="385"/>
        <v>5.5708333333333337</v>
      </c>
      <c r="K4958" s="5">
        <v>7.0127735223040544</v>
      </c>
      <c r="L4958" s="178">
        <v>0</v>
      </c>
    </row>
    <row r="4959" spans="1:12" x14ac:dyDescent="0.25">
      <c r="A4959" s="2">
        <v>44521</v>
      </c>
      <c r="B4959" s="3">
        <f t="shared" si="386"/>
        <v>21</v>
      </c>
      <c r="C4959" s="3">
        <f t="shared" si="387"/>
        <v>11</v>
      </c>
      <c r="D4959" s="3">
        <f t="shared" si="388"/>
        <v>2021</v>
      </c>
      <c r="E4959" s="4">
        <v>18.804166666666667</v>
      </c>
      <c r="F4959" s="4">
        <v>17.274999999999999</v>
      </c>
      <c r="G4959" s="4">
        <f t="shared" si="389"/>
        <v>18.039583333333333</v>
      </c>
      <c r="H4959" s="4">
        <v>31.0778</v>
      </c>
      <c r="I4959" s="3">
        <v>0</v>
      </c>
      <c r="J4959" s="4">
        <f t="shared" ca="1" si="385"/>
        <v>8.0395833333333329</v>
      </c>
      <c r="K4959" s="5">
        <v>8.3071422348828463</v>
      </c>
      <c r="L4959" s="178">
        <v>0</v>
      </c>
    </row>
    <row r="4960" spans="1:12" x14ac:dyDescent="0.25">
      <c r="A4960" s="2">
        <v>44522</v>
      </c>
      <c r="B4960" s="3">
        <f t="shared" si="386"/>
        <v>22</v>
      </c>
      <c r="C4960" s="3">
        <f t="shared" si="387"/>
        <v>11</v>
      </c>
      <c r="D4960" s="3">
        <f t="shared" si="388"/>
        <v>2021</v>
      </c>
      <c r="E4960" s="4">
        <v>21.166666666666668</v>
      </c>
      <c r="F4960" s="4">
        <v>19.374999999999996</v>
      </c>
      <c r="G4960" s="4">
        <f t="shared" si="389"/>
        <v>20.270833333333332</v>
      </c>
      <c r="H4960" s="4">
        <v>30.8582</v>
      </c>
      <c r="I4960" s="3">
        <v>0</v>
      </c>
      <c r="J4960" s="4">
        <f t="shared" ca="1" si="385"/>
        <v>10.270833333333332</v>
      </c>
      <c r="K4960" s="5">
        <v>8.9600457718464792</v>
      </c>
      <c r="L4960" s="178">
        <v>0</v>
      </c>
    </row>
    <row r="4961" spans="1:12" x14ac:dyDescent="0.25">
      <c r="A4961" s="2">
        <v>44523</v>
      </c>
      <c r="B4961" s="3">
        <f t="shared" si="386"/>
        <v>23</v>
      </c>
      <c r="C4961" s="3">
        <f t="shared" si="387"/>
        <v>11</v>
      </c>
      <c r="D4961" s="3">
        <f t="shared" si="388"/>
        <v>2021</v>
      </c>
      <c r="E4961" s="4">
        <v>23.595833333333335</v>
      </c>
      <c r="F4961" s="4">
        <v>21.974999999999998</v>
      </c>
      <c r="G4961" s="4">
        <f t="shared" si="389"/>
        <v>22.785416666666666</v>
      </c>
      <c r="H4961" s="4">
        <v>29.8462</v>
      </c>
      <c r="I4961" s="3">
        <v>0</v>
      </c>
      <c r="J4961" s="4">
        <f t="shared" ca="1" si="385"/>
        <v>12.785416666666666</v>
      </c>
      <c r="K4961" s="5">
        <v>9.2406313137614795</v>
      </c>
      <c r="L4961" s="178">
        <v>0</v>
      </c>
    </row>
    <row r="4962" spans="1:12" x14ac:dyDescent="0.25">
      <c r="A4962" s="2">
        <v>44524</v>
      </c>
      <c r="B4962" s="3">
        <f t="shared" si="386"/>
        <v>24</v>
      </c>
      <c r="C4962" s="3">
        <f t="shared" si="387"/>
        <v>11</v>
      </c>
      <c r="D4962" s="3">
        <f t="shared" si="388"/>
        <v>2021</v>
      </c>
      <c r="E4962" s="4">
        <v>20.279166666666672</v>
      </c>
      <c r="F4962" s="4">
        <v>18.504166666666666</v>
      </c>
      <c r="G4962" s="4">
        <f t="shared" si="389"/>
        <v>19.391666666666669</v>
      </c>
      <c r="H4962" s="4">
        <v>31.716699999999996</v>
      </c>
      <c r="I4962" s="3">
        <v>0</v>
      </c>
      <c r="J4962" s="4">
        <f t="shared" ca="1" si="385"/>
        <v>9.3916666666666693</v>
      </c>
      <c r="K4962" s="5">
        <v>8.382246133116027</v>
      </c>
      <c r="L4962" s="178">
        <v>0</v>
      </c>
    </row>
    <row r="4963" spans="1:12" x14ac:dyDescent="0.25">
      <c r="A4963" s="2">
        <v>44525</v>
      </c>
      <c r="B4963" s="3">
        <f t="shared" si="386"/>
        <v>25</v>
      </c>
      <c r="C4963" s="3">
        <f t="shared" si="387"/>
        <v>11</v>
      </c>
      <c r="D4963" s="3">
        <f t="shared" si="388"/>
        <v>2021</v>
      </c>
      <c r="E4963" s="4">
        <v>20.266666666666662</v>
      </c>
      <c r="F4963" s="4">
        <v>18.412499999999998</v>
      </c>
      <c r="G4963" s="4">
        <f t="shared" si="389"/>
        <v>19.33958333333333</v>
      </c>
      <c r="H4963" s="4">
        <v>21.726600000000001</v>
      </c>
      <c r="I4963" s="3">
        <v>12.2</v>
      </c>
      <c r="J4963" s="4">
        <f t="shared" ca="1" si="385"/>
        <v>9.33958333333333</v>
      </c>
      <c r="K4963" s="5">
        <v>5.6542871508786661</v>
      </c>
      <c r="L4963" s="178">
        <v>0</v>
      </c>
    </row>
    <row r="4964" spans="1:12" x14ac:dyDescent="0.25">
      <c r="A4964" s="2">
        <v>44526</v>
      </c>
      <c r="B4964" s="3">
        <f t="shared" si="386"/>
        <v>26</v>
      </c>
      <c r="C4964" s="3">
        <f t="shared" si="387"/>
        <v>11</v>
      </c>
      <c r="D4964" s="3">
        <f t="shared" si="388"/>
        <v>2021</v>
      </c>
      <c r="E4964" s="4">
        <v>18.779166666666669</v>
      </c>
      <c r="F4964" s="4">
        <v>17.508333333333329</v>
      </c>
      <c r="G4964" s="4">
        <f t="shared" si="389"/>
        <v>18.143749999999997</v>
      </c>
      <c r="H4964" s="4">
        <v>15.054000000000002</v>
      </c>
      <c r="I4964" s="3">
        <v>8.1999999999999993</v>
      </c>
      <c r="J4964" s="4">
        <f t="shared" ca="1" si="385"/>
        <v>8.1437499999999989</v>
      </c>
      <c r="K4964" s="5">
        <v>3.6884176865160119</v>
      </c>
      <c r="L4964" s="178">
        <v>0</v>
      </c>
    </row>
    <row r="4965" spans="1:12" x14ac:dyDescent="0.25">
      <c r="A4965" s="2">
        <v>44527</v>
      </c>
      <c r="B4965" s="3">
        <f t="shared" si="386"/>
        <v>27</v>
      </c>
      <c r="C4965" s="3">
        <f t="shared" si="387"/>
        <v>11</v>
      </c>
      <c r="D4965" s="3">
        <f t="shared" si="388"/>
        <v>2021</v>
      </c>
      <c r="E4965" s="4">
        <v>18.812500000000004</v>
      </c>
      <c r="F4965" s="4">
        <v>17.525000000000002</v>
      </c>
      <c r="G4965" s="4">
        <f t="shared" si="389"/>
        <v>18.168750000000003</v>
      </c>
      <c r="H4965" s="4">
        <v>19.497799999999994</v>
      </c>
      <c r="I4965" s="3">
        <v>1.5999999999999999</v>
      </c>
      <c r="J4965" s="4">
        <f t="shared" ca="1" si="385"/>
        <v>8.1687500000000028</v>
      </c>
      <c r="K4965" s="5">
        <v>5.0023447939790779</v>
      </c>
      <c r="L4965" s="178">
        <v>0</v>
      </c>
    </row>
    <row r="4966" spans="1:12" x14ac:dyDescent="0.25">
      <c r="A4966" s="2">
        <v>44528</v>
      </c>
      <c r="B4966" s="3">
        <f t="shared" si="386"/>
        <v>28</v>
      </c>
      <c r="C4966" s="3">
        <f t="shared" si="387"/>
        <v>11</v>
      </c>
      <c r="D4966" s="3">
        <f t="shared" si="388"/>
        <v>2021</v>
      </c>
      <c r="E4966" s="4">
        <v>18.816666666666663</v>
      </c>
      <c r="F4966" s="4">
        <v>17.68333333333333</v>
      </c>
      <c r="G4966" s="4">
        <f t="shared" si="389"/>
        <v>18.249999999999996</v>
      </c>
      <c r="H4966" s="4">
        <v>18.358900000000002</v>
      </c>
      <c r="I4966" s="3">
        <v>0</v>
      </c>
      <c r="J4966" s="4">
        <f t="shared" ca="1" si="385"/>
        <v>8.2499999999999964</v>
      </c>
      <c r="K4966" s="5">
        <v>4.5150633635187614</v>
      </c>
      <c r="L4966" s="178">
        <v>0</v>
      </c>
    </row>
    <row r="4967" spans="1:12" x14ac:dyDescent="0.25">
      <c r="A4967" s="2">
        <v>44529</v>
      </c>
      <c r="B4967" s="3">
        <f t="shared" si="386"/>
        <v>29</v>
      </c>
      <c r="C4967" s="3">
        <f t="shared" si="387"/>
        <v>11</v>
      </c>
      <c r="D4967" s="3">
        <f t="shared" si="388"/>
        <v>2021</v>
      </c>
      <c r="E4967" s="4">
        <v>19.791666666666668</v>
      </c>
      <c r="F4967" s="4">
        <v>18.470833333333335</v>
      </c>
      <c r="G4967" s="4">
        <f t="shared" si="389"/>
        <v>19.131250000000001</v>
      </c>
      <c r="H4967" s="4">
        <v>30.592399999999998</v>
      </c>
      <c r="I4967" s="3">
        <v>0</v>
      </c>
      <c r="J4967" s="4">
        <f t="shared" ca="1" si="385"/>
        <v>9.1312500000000014</v>
      </c>
      <c r="K4967" s="5">
        <v>8.0775134837588212</v>
      </c>
      <c r="L4967" s="178">
        <v>0</v>
      </c>
    </row>
    <row r="4968" spans="1:12" x14ac:dyDescent="0.25">
      <c r="A4968" s="2">
        <v>44530</v>
      </c>
      <c r="B4968" s="3">
        <f t="shared" si="386"/>
        <v>30</v>
      </c>
      <c r="C4968" s="3">
        <f t="shared" si="387"/>
        <v>11</v>
      </c>
      <c r="D4968" s="3">
        <f t="shared" si="388"/>
        <v>2021</v>
      </c>
      <c r="E4968" s="4">
        <v>18.479166666666668</v>
      </c>
      <c r="F4968" s="4">
        <v>16.791666666666668</v>
      </c>
      <c r="G4968" s="4">
        <f t="shared" si="389"/>
        <v>17.635416666666668</v>
      </c>
      <c r="H4968" s="4">
        <v>27.487399999999997</v>
      </c>
      <c r="I4968" s="3">
        <v>0</v>
      </c>
      <c r="J4968" s="4">
        <f t="shared" ca="1" si="385"/>
        <v>7.6354166666666679</v>
      </c>
      <c r="K4968" s="5">
        <v>7.3248884919004418</v>
      </c>
      <c r="L4968" s="178">
        <v>0</v>
      </c>
    </row>
    <row r="4969" spans="1:12" x14ac:dyDescent="0.25">
      <c r="A4969" s="2">
        <v>44531</v>
      </c>
      <c r="B4969" s="3">
        <f t="shared" si="386"/>
        <v>1</v>
      </c>
      <c r="C4969" s="3">
        <f t="shared" si="387"/>
        <v>12</v>
      </c>
      <c r="D4969" s="3">
        <f t="shared" si="388"/>
        <v>2021</v>
      </c>
      <c r="E4969" s="4">
        <v>17.770833333333336</v>
      </c>
      <c r="F4969" s="4">
        <v>15.91666666666667</v>
      </c>
      <c r="G4969" s="4">
        <f t="shared" si="389"/>
        <v>16.843750000000004</v>
      </c>
      <c r="H4969" s="4">
        <v>28.6615</v>
      </c>
      <c r="I4969" s="3">
        <v>0</v>
      </c>
      <c r="J4969" s="4">
        <f t="shared" ca="1" si="385"/>
        <v>6.8437500000000027</v>
      </c>
      <c r="K4969" s="5">
        <v>7.3807510846167883</v>
      </c>
      <c r="L4969" s="179">
        <v>0</v>
      </c>
    </row>
    <row r="4970" spans="1:12" x14ac:dyDescent="0.25">
      <c r="A4970" s="2">
        <v>44532</v>
      </c>
      <c r="B4970" s="3">
        <f t="shared" si="386"/>
        <v>2</v>
      </c>
      <c r="C4970" s="3">
        <f t="shared" si="387"/>
        <v>12</v>
      </c>
      <c r="D4970" s="3">
        <f t="shared" si="388"/>
        <v>2021</v>
      </c>
      <c r="E4970" s="4">
        <v>18.133333333333336</v>
      </c>
      <c r="F4970" s="4">
        <v>16.433333333333334</v>
      </c>
      <c r="G4970" s="4">
        <f t="shared" si="389"/>
        <v>17.283333333333335</v>
      </c>
      <c r="H4970" s="4">
        <v>21.132899999999999</v>
      </c>
      <c r="I4970" s="3">
        <v>0</v>
      </c>
      <c r="J4970" s="4">
        <f t="shared" ca="1" si="385"/>
        <v>7.283333333333335</v>
      </c>
      <c r="K4970" s="5">
        <v>5.4482037536905423</v>
      </c>
      <c r="L4970" s="179">
        <v>0</v>
      </c>
    </row>
    <row r="4971" spans="1:12" x14ac:dyDescent="0.25">
      <c r="A4971" s="2">
        <v>44533</v>
      </c>
      <c r="B4971" s="3">
        <f t="shared" si="386"/>
        <v>3</v>
      </c>
      <c r="C4971" s="3">
        <f t="shared" si="387"/>
        <v>12</v>
      </c>
      <c r="D4971" s="3">
        <f t="shared" si="388"/>
        <v>2021</v>
      </c>
      <c r="E4971" s="4">
        <v>17.245833333333334</v>
      </c>
      <c r="F4971" s="4">
        <v>15.870833333333332</v>
      </c>
      <c r="G4971" s="4">
        <f t="shared" si="389"/>
        <v>16.558333333333334</v>
      </c>
      <c r="H4971" s="4">
        <v>25.071300000000001</v>
      </c>
      <c r="I4971" s="3">
        <v>0</v>
      </c>
      <c r="J4971" s="4">
        <f t="shared" ca="1" si="385"/>
        <v>6.5583333333333327</v>
      </c>
      <c r="K4971" s="5">
        <v>5.9470438117213593</v>
      </c>
      <c r="L4971" s="179">
        <v>0</v>
      </c>
    </row>
    <row r="4972" spans="1:12" x14ac:dyDescent="0.25">
      <c r="A4972" s="2">
        <v>44534</v>
      </c>
      <c r="B4972" s="3">
        <f t="shared" si="386"/>
        <v>4</v>
      </c>
      <c r="C4972" s="3">
        <f t="shared" si="387"/>
        <v>12</v>
      </c>
      <c r="D4972" s="3">
        <f t="shared" si="388"/>
        <v>2021</v>
      </c>
      <c r="E4972" s="4">
        <v>19.766666666666669</v>
      </c>
      <c r="F4972" s="4">
        <v>18.179166666666664</v>
      </c>
      <c r="G4972" s="4">
        <f t="shared" si="389"/>
        <v>18.972916666666666</v>
      </c>
      <c r="H4972" s="4">
        <v>29.400299999999998</v>
      </c>
      <c r="I4972" s="3">
        <v>0</v>
      </c>
      <c r="J4972" s="4">
        <f t="shared" ca="1" si="385"/>
        <v>8.9729166666666664</v>
      </c>
      <c r="K4972" s="5">
        <v>7.846037839416967</v>
      </c>
      <c r="L4972" s="179">
        <v>0</v>
      </c>
    </row>
    <row r="4973" spans="1:12" x14ac:dyDescent="0.25">
      <c r="A4973" s="2">
        <v>44535</v>
      </c>
      <c r="B4973" s="3">
        <f t="shared" si="386"/>
        <v>5</v>
      </c>
      <c r="C4973" s="3">
        <f t="shared" si="387"/>
        <v>12</v>
      </c>
      <c r="D4973" s="3">
        <f t="shared" si="388"/>
        <v>2021</v>
      </c>
      <c r="E4973" s="4">
        <v>18.633333333333333</v>
      </c>
      <c r="F4973" s="4">
        <v>16.591666666666665</v>
      </c>
      <c r="G4973" s="4">
        <f t="shared" si="389"/>
        <v>17.612499999999997</v>
      </c>
      <c r="H4973" s="4">
        <v>19.656400000000001</v>
      </c>
      <c r="I4973" s="3">
        <v>57.6</v>
      </c>
      <c r="J4973" s="4">
        <f t="shared" ca="1" si="385"/>
        <v>7.6124999999999989</v>
      </c>
      <c r="K4973" s="5">
        <v>4.9771267537776751</v>
      </c>
      <c r="L4973" s="179">
        <v>0</v>
      </c>
    </row>
    <row r="4974" spans="1:12" x14ac:dyDescent="0.25">
      <c r="A4974" s="2">
        <v>44536</v>
      </c>
      <c r="B4974" s="3">
        <f t="shared" si="386"/>
        <v>6</v>
      </c>
      <c r="C4974" s="3">
        <f t="shared" si="387"/>
        <v>12</v>
      </c>
      <c r="D4974" s="3">
        <f t="shared" si="388"/>
        <v>2021</v>
      </c>
      <c r="E4974" s="4">
        <v>18.358333333333334</v>
      </c>
      <c r="F4974" s="4">
        <v>16.858333333333334</v>
      </c>
      <c r="G4974" s="4">
        <f t="shared" si="389"/>
        <v>17.608333333333334</v>
      </c>
      <c r="H4974" s="4">
        <v>20.803300000000007</v>
      </c>
      <c r="I4974" s="3">
        <v>0.2</v>
      </c>
      <c r="J4974" s="4">
        <f t="shared" ca="1" si="385"/>
        <v>7.6083333333333343</v>
      </c>
      <c r="K4974" s="5">
        <v>5.3185958285278216</v>
      </c>
      <c r="L4974" s="179">
        <v>0</v>
      </c>
    </row>
    <row r="4975" spans="1:12" x14ac:dyDescent="0.25">
      <c r="A4975" s="2">
        <v>44537</v>
      </c>
      <c r="B4975" s="3">
        <f t="shared" si="386"/>
        <v>7</v>
      </c>
      <c r="C4975" s="3">
        <f t="shared" si="387"/>
        <v>12</v>
      </c>
      <c r="D4975" s="3">
        <f t="shared" si="388"/>
        <v>2021</v>
      </c>
      <c r="E4975" s="4">
        <v>16.683333333333334</v>
      </c>
      <c r="F4975" s="4">
        <v>15.054166666666669</v>
      </c>
      <c r="G4975" s="4">
        <f t="shared" si="389"/>
        <v>15.868750000000002</v>
      </c>
      <c r="H4975" s="4">
        <v>26.138299999999994</v>
      </c>
      <c r="I4975" s="3">
        <v>0</v>
      </c>
      <c r="J4975" s="4">
        <f t="shared" ca="1" si="385"/>
        <v>5.8687500000000012</v>
      </c>
      <c r="K4975" s="5">
        <v>6.3526625084896224</v>
      </c>
      <c r="L4975" s="179">
        <v>0</v>
      </c>
    </row>
    <row r="4976" spans="1:12" x14ac:dyDescent="0.25">
      <c r="A4976" s="2">
        <v>44538</v>
      </c>
      <c r="B4976" s="3">
        <f t="shared" si="386"/>
        <v>8</v>
      </c>
      <c r="C4976" s="3">
        <f t="shared" si="387"/>
        <v>12</v>
      </c>
      <c r="D4976" s="3">
        <f t="shared" si="388"/>
        <v>2021</v>
      </c>
      <c r="E4976" s="4">
        <v>15.758333333333333</v>
      </c>
      <c r="F4976" s="4">
        <v>14.129166666666668</v>
      </c>
      <c r="G4976" s="4">
        <f t="shared" si="389"/>
        <v>14.943750000000001</v>
      </c>
      <c r="H4976" s="4">
        <v>32.772500000000001</v>
      </c>
      <c r="I4976" s="3">
        <v>0</v>
      </c>
      <c r="J4976" s="4">
        <f t="shared" ca="1" si="385"/>
        <v>4.9437500000000005</v>
      </c>
      <c r="K4976" s="5">
        <v>7.8846221132172225</v>
      </c>
      <c r="L4976" s="179">
        <v>0</v>
      </c>
    </row>
    <row r="4977" spans="1:12" x14ac:dyDescent="0.25">
      <c r="A4977" s="2">
        <v>44539</v>
      </c>
      <c r="B4977" s="3">
        <f t="shared" si="386"/>
        <v>9</v>
      </c>
      <c r="C4977" s="3">
        <f t="shared" si="387"/>
        <v>12</v>
      </c>
      <c r="D4977" s="3">
        <f t="shared" si="388"/>
        <v>2021</v>
      </c>
      <c r="E4977" s="4">
        <v>16.458333333333325</v>
      </c>
      <c r="F4977" s="4">
        <v>14.712499999999999</v>
      </c>
      <c r="G4977" s="4">
        <f t="shared" si="389"/>
        <v>15.585416666666662</v>
      </c>
      <c r="H4977" s="4">
        <v>33.007300000000001</v>
      </c>
      <c r="I4977" s="3">
        <v>0</v>
      </c>
      <c r="J4977" s="4">
        <f t="shared" ca="1" si="385"/>
        <v>5.5854166666666618</v>
      </c>
      <c r="K4977" s="5">
        <v>8.0201040371671866</v>
      </c>
      <c r="L4977" s="179">
        <v>0</v>
      </c>
    </row>
    <row r="4978" spans="1:12" x14ac:dyDescent="0.25">
      <c r="A4978" s="2">
        <v>44540</v>
      </c>
      <c r="B4978" s="3">
        <f t="shared" si="386"/>
        <v>10</v>
      </c>
      <c r="C4978" s="3">
        <f t="shared" si="387"/>
        <v>12</v>
      </c>
      <c r="D4978" s="3">
        <f t="shared" si="388"/>
        <v>2021</v>
      </c>
      <c r="E4978" s="4">
        <v>18.108333333333334</v>
      </c>
      <c r="F4978" s="4">
        <v>16.574999999999999</v>
      </c>
      <c r="G4978" s="4">
        <f t="shared" si="389"/>
        <v>17.341666666666669</v>
      </c>
      <c r="H4978" s="4">
        <v>30.806000000000001</v>
      </c>
      <c r="I4978" s="3">
        <v>0</v>
      </c>
      <c r="J4978" s="4">
        <f t="shared" ca="1" si="385"/>
        <v>7.3416666666666668</v>
      </c>
      <c r="K4978" s="5">
        <v>7.8270771547545692</v>
      </c>
      <c r="L4978" s="179">
        <v>0</v>
      </c>
    </row>
    <row r="4979" spans="1:12" x14ac:dyDescent="0.25">
      <c r="A4979" s="2">
        <v>44541</v>
      </c>
      <c r="B4979" s="3">
        <f t="shared" si="386"/>
        <v>11</v>
      </c>
      <c r="C4979" s="3">
        <f t="shared" si="387"/>
        <v>12</v>
      </c>
      <c r="D4979" s="3">
        <f t="shared" si="388"/>
        <v>2021</v>
      </c>
      <c r="E4979" s="4">
        <v>19.233333333333338</v>
      </c>
      <c r="F4979" s="4">
        <v>17.44166666666667</v>
      </c>
      <c r="G4979" s="4">
        <f t="shared" si="389"/>
        <v>18.337500000000006</v>
      </c>
      <c r="H4979" s="4">
        <v>16.4773</v>
      </c>
      <c r="I4979" s="3">
        <v>6.4</v>
      </c>
      <c r="J4979" s="4">
        <f t="shared" ca="1" si="385"/>
        <v>8.3375000000000039</v>
      </c>
      <c r="K4979" s="5">
        <v>4.5325358218663849</v>
      </c>
      <c r="L4979" s="179">
        <v>0</v>
      </c>
    </row>
    <row r="4980" spans="1:12" x14ac:dyDescent="0.25">
      <c r="A4980" s="2">
        <v>44542</v>
      </c>
      <c r="B4980" s="3">
        <f t="shared" si="386"/>
        <v>12</v>
      </c>
      <c r="C4980" s="3">
        <f t="shared" si="387"/>
        <v>12</v>
      </c>
      <c r="D4980" s="3">
        <f t="shared" si="388"/>
        <v>2021</v>
      </c>
      <c r="E4980" s="4">
        <v>21.650000000000006</v>
      </c>
      <c r="F4980" s="4">
        <v>20.250000000000004</v>
      </c>
      <c r="G4980" s="4">
        <f t="shared" si="389"/>
        <v>20.950000000000003</v>
      </c>
      <c r="H4980" s="4">
        <v>27.159899999999997</v>
      </c>
      <c r="I4980" s="3">
        <v>0.2</v>
      </c>
      <c r="J4980" s="4">
        <f t="shared" ca="1" si="385"/>
        <v>10.950000000000005</v>
      </c>
      <c r="K4980" s="5">
        <v>7.514837719877578</v>
      </c>
      <c r="L4980" s="179">
        <v>0</v>
      </c>
    </row>
    <row r="4981" spans="1:12" x14ac:dyDescent="0.25">
      <c r="A4981" s="2">
        <v>44543</v>
      </c>
      <c r="B4981" s="3">
        <f t="shared" si="386"/>
        <v>13</v>
      </c>
      <c r="C4981" s="3">
        <f t="shared" si="387"/>
        <v>12</v>
      </c>
      <c r="D4981" s="3">
        <f t="shared" si="388"/>
        <v>2021</v>
      </c>
      <c r="E4981" s="4">
        <v>22.129166666666666</v>
      </c>
      <c r="F4981" s="4">
        <v>20.966666666666665</v>
      </c>
      <c r="G4981" s="4">
        <f t="shared" si="389"/>
        <v>21.547916666666666</v>
      </c>
      <c r="H4981" s="4">
        <v>17.216099999999997</v>
      </c>
      <c r="I4981" s="3">
        <v>2.4000000000000004</v>
      </c>
      <c r="J4981" s="4">
        <f t="shared" ca="1" si="385"/>
        <v>11.547916666666666</v>
      </c>
      <c r="K4981" s="5">
        <v>5.0676065793288583</v>
      </c>
      <c r="L4981" s="179">
        <v>0</v>
      </c>
    </row>
    <row r="4982" spans="1:12" x14ac:dyDescent="0.25">
      <c r="A4982" s="2">
        <v>44544</v>
      </c>
      <c r="B4982" s="3">
        <f t="shared" si="386"/>
        <v>14</v>
      </c>
      <c r="C4982" s="3">
        <f t="shared" si="387"/>
        <v>12</v>
      </c>
      <c r="D4982" s="3">
        <f t="shared" si="388"/>
        <v>2021</v>
      </c>
      <c r="E4982" s="4">
        <v>21.429166666666664</v>
      </c>
      <c r="F4982" s="4">
        <v>20.479166666666668</v>
      </c>
      <c r="G4982" s="4">
        <f t="shared" si="389"/>
        <v>20.954166666666666</v>
      </c>
      <c r="H4982" s="4">
        <v>13.9124</v>
      </c>
      <c r="I4982" s="3">
        <v>0.2</v>
      </c>
      <c r="J4982" s="4">
        <f t="shared" ca="1" si="385"/>
        <v>10.954166666666666</v>
      </c>
      <c r="K4982" s="5">
        <v>4.0573261310467688</v>
      </c>
      <c r="L4982" s="179">
        <v>0</v>
      </c>
    </row>
    <row r="4983" spans="1:12" x14ac:dyDescent="0.25">
      <c r="A4983" s="2">
        <v>44545</v>
      </c>
      <c r="B4983" s="3">
        <f t="shared" si="386"/>
        <v>15</v>
      </c>
      <c r="C4983" s="3">
        <f t="shared" si="387"/>
        <v>12</v>
      </c>
      <c r="D4983" s="3">
        <f t="shared" si="388"/>
        <v>2021</v>
      </c>
      <c r="E4983" s="4">
        <v>23.091666666666669</v>
      </c>
      <c r="F4983" s="4">
        <v>21.641666666666666</v>
      </c>
      <c r="G4983" s="4">
        <f t="shared" si="389"/>
        <v>22.366666666666667</v>
      </c>
      <c r="H4983" s="4">
        <v>19.942</v>
      </c>
      <c r="I4983" s="3">
        <v>1.6</v>
      </c>
      <c r="J4983" s="4">
        <f t="shared" ca="1" si="385"/>
        <v>12.366666666666667</v>
      </c>
      <c r="K4983" s="5">
        <v>5.7638122733912081</v>
      </c>
      <c r="L4983" s="179">
        <v>0</v>
      </c>
    </row>
    <row r="4984" spans="1:12" x14ac:dyDescent="0.25">
      <c r="A4984" s="2">
        <v>44546</v>
      </c>
      <c r="B4984" s="3">
        <f t="shared" si="386"/>
        <v>16</v>
      </c>
      <c r="C4984" s="3">
        <f t="shared" si="387"/>
        <v>12</v>
      </c>
      <c r="D4984" s="3">
        <f t="shared" si="388"/>
        <v>2021</v>
      </c>
      <c r="E4984" s="4">
        <v>22.6875</v>
      </c>
      <c r="F4984" s="4">
        <v>21.054166666666664</v>
      </c>
      <c r="G4984" s="4">
        <f t="shared" si="389"/>
        <v>21.87083333333333</v>
      </c>
      <c r="H4984" s="4">
        <v>26.891000000000005</v>
      </c>
      <c r="I4984" s="3">
        <v>0</v>
      </c>
      <c r="J4984" s="4">
        <f t="shared" ca="1" si="385"/>
        <v>11.870833333333332</v>
      </c>
      <c r="K4984" s="5">
        <v>7.5467281919584108</v>
      </c>
      <c r="L4984" s="179">
        <v>0</v>
      </c>
    </row>
    <row r="4985" spans="1:12" x14ac:dyDescent="0.25">
      <c r="A4985" s="2">
        <v>44547</v>
      </c>
      <c r="B4985" s="3">
        <f t="shared" si="386"/>
        <v>17</v>
      </c>
      <c r="C4985" s="3">
        <f t="shared" si="387"/>
        <v>12</v>
      </c>
      <c r="D4985" s="3">
        <f t="shared" si="388"/>
        <v>2021</v>
      </c>
      <c r="E4985" s="4">
        <v>20.574999999999999</v>
      </c>
      <c r="F4985" s="4">
        <v>18.787500000000001</v>
      </c>
      <c r="G4985" s="4">
        <f t="shared" si="389"/>
        <v>19.681249999999999</v>
      </c>
      <c r="H4985" s="4">
        <v>26.5578</v>
      </c>
      <c r="I4985" s="3">
        <v>0</v>
      </c>
      <c r="J4985" s="4">
        <f t="shared" ca="1" si="385"/>
        <v>9.6812500000000004</v>
      </c>
      <c r="K4985" s="5">
        <v>6.9905131608076925</v>
      </c>
      <c r="L4985" s="179">
        <v>0</v>
      </c>
    </row>
    <row r="4986" spans="1:12" x14ac:dyDescent="0.25">
      <c r="A4986" s="2">
        <v>44548</v>
      </c>
      <c r="B4986" s="3">
        <f t="shared" si="386"/>
        <v>18</v>
      </c>
      <c r="C4986" s="3">
        <f t="shared" si="387"/>
        <v>12</v>
      </c>
      <c r="D4986" s="3">
        <f t="shared" si="388"/>
        <v>2021</v>
      </c>
      <c r="E4986" s="4">
        <v>19.741666666666664</v>
      </c>
      <c r="F4986" s="4">
        <v>18.312499999999996</v>
      </c>
      <c r="G4986" s="4">
        <f t="shared" si="389"/>
        <v>19.02708333333333</v>
      </c>
      <c r="H4986" s="4">
        <v>19.9284</v>
      </c>
      <c r="I4986" s="3">
        <v>0</v>
      </c>
      <c r="J4986" s="4">
        <f t="shared" ca="1" si="385"/>
        <v>9.02708333333333</v>
      </c>
      <c r="K4986" s="5">
        <v>5.2627162589583714</v>
      </c>
      <c r="L4986" s="179">
        <v>0</v>
      </c>
    </row>
    <row r="4987" spans="1:12" x14ac:dyDescent="0.25">
      <c r="A4987" s="2">
        <v>44549</v>
      </c>
      <c r="B4987" s="3">
        <f t="shared" si="386"/>
        <v>19</v>
      </c>
      <c r="C4987" s="3">
        <f t="shared" si="387"/>
        <v>12</v>
      </c>
      <c r="D4987" s="3">
        <f t="shared" si="388"/>
        <v>2021</v>
      </c>
      <c r="E4987" s="4">
        <v>20.366666666666667</v>
      </c>
      <c r="F4987" s="4">
        <v>19.041666666666668</v>
      </c>
      <c r="G4987" s="4">
        <f t="shared" si="389"/>
        <v>19.704166666666666</v>
      </c>
      <c r="H4987" s="4">
        <v>26.626299999999997</v>
      </c>
      <c r="I4987" s="3">
        <v>0</v>
      </c>
      <c r="J4987" s="4">
        <f t="shared" ca="1" si="385"/>
        <v>9.7041666666666675</v>
      </c>
      <c r="K4987" s="5">
        <v>7.1157380338963439</v>
      </c>
      <c r="L4987" s="179">
        <v>0</v>
      </c>
    </row>
    <row r="4988" spans="1:12" x14ac:dyDescent="0.25">
      <c r="A4988" s="2">
        <v>44550</v>
      </c>
      <c r="B4988" s="3">
        <f t="shared" si="386"/>
        <v>20</v>
      </c>
      <c r="C4988" s="3">
        <f t="shared" si="387"/>
        <v>12</v>
      </c>
      <c r="D4988" s="3">
        <f t="shared" si="388"/>
        <v>2021</v>
      </c>
      <c r="E4988" s="4">
        <v>21.599999999999998</v>
      </c>
      <c r="F4988" s="4">
        <v>19.770833333333332</v>
      </c>
      <c r="G4988" s="4">
        <f t="shared" si="389"/>
        <v>20.685416666666665</v>
      </c>
      <c r="H4988" s="4">
        <v>30.824699999999996</v>
      </c>
      <c r="I4988" s="3">
        <v>0</v>
      </c>
      <c r="J4988" s="4">
        <f t="shared" ca="1" si="385"/>
        <v>10.685416666666665</v>
      </c>
      <c r="K4988" s="5">
        <v>8.8228346483012654</v>
      </c>
      <c r="L4988" s="179">
        <v>0</v>
      </c>
    </row>
    <row r="4989" spans="1:12" x14ac:dyDescent="0.25">
      <c r="A4989" s="2">
        <v>44551</v>
      </c>
      <c r="B4989" s="3">
        <f t="shared" si="386"/>
        <v>21</v>
      </c>
      <c r="C4989" s="3">
        <f t="shared" si="387"/>
        <v>12</v>
      </c>
      <c r="D4989" s="3">
        <f t="shared" si="388"/>
        <v>2021</v>
      </c>
      <c r="E4989" s="4">
        <v>23.058333333333337</v>
      </c>
      <c r="F4989" s="4">
        <v>21.233333333333334</v>
      </c>
      <c r="G4989" s="4">
        <f t="shared" si="389"/>
        <v>22.145833333333336</v>
      </c>
      <c r="H4989" s="4">
        <v>23.030599999999996</v>
      </c>
      <c r="I4989" s="3">
        <v>0</v>
      </c>
      <c r="J4989" s="4">
        <f t="shared" ca="1" si="385"/>
        <v>12.145833333333336</v>
      </c>
      <c r="K4989" s="5">
        <v>6.8959984393544813</v>
      </c>
      <c r="L4989" s="179">
        <v>0</v>
      </c>
    </row>
    <row r="4990" spans="1:12" x14ac:dyDescent="0.25">
      <c r="A4990" s="2">
        <v>44552</v>
      </c>
      <c r="B4990" s="3">
        <f t="shared" si="386"/>
        <v>22</v>
      </c>
      <c r="C4990" s="3">
        <f t="shared" si="387"/>
        <v>12</v>
      </c>
      <c r="D4990" s="3">
        <f t="shared" si="388"/>
        <v>2021</v>
      </c>
      <c r="E4990" s="4">
        <v>20.429166666666664</v>
      </c>
      <c r="F4990" s="4">
        <v>18.737500000000001</v>
      </c>
      <c r="G4990" s="4">
        <f t="shared" si="389"/>
        <v>19.583333333333332</v>
      </c>
      <c r="H4990" s="4">
        <v>22.716500000000003</v>
      </c>
      <c r="I4990" s="3">
        <v>4</v>
      </c>
      <c r="J4990" s="4">
        <f t="shared" ca="1" si="385"/>
        <v>9.5833333333333321</v>
      </c>
      <c r="K4990" s="5">
        <v>6.1753532743982245</v>
      </c>
      <c r="L4990" s="179">
        <v>0</v>
      </c>
    </row>
    <row r="4991" spans="1:12" x14ac:dyDescent="0.25">
      <c r="A4991" s="2">
        <v>44553</v>
      </c>
      <c r="B4991" s="3">
        <f t="shared" si="386"/>
        <v>23</v>
      </c>
      <c r="C4991" s="3">
        <f t="shared" si="387"/>
        <v>12</v>
      </c>
      <c r="D4991" s="3">
        <f t="shared" si="388"/>
        <v>2021</v>
      </c>
      <c r="E4991" s="4">
        <v>17.662500000000001</v>
      </c>
      <c r="F4991" s="4">
        <v>15.762500000000001</v>
      </c>
      <c r="G4991" s="4">
        <f t="shared" si="389"/>
        <v>16.712500000000002</v>
      </c>
      <c r="H4991" s="4">
        <v>28.206199999999995</v>
      </c>
      <c r="I4991" s="3">
        <v>0</v>
      </c>
      <c r="J4991" s="4">
        <f t="shared" ca="1" si="385"/>
        <v>6.7125000000000012</v>
      </c>
      <c r="K4991" s="5">
        <v>7.1645879633947143</v>
      </c>
      <c r="L4991" s="179">
        <v>0</v>
      </c>
    </row>
    <row r="4992" spans="1:12" x14ac:dyDescent="0.25">
      <c r="A4992" s="2">
        <v>44554</v>
      </c>
      <c r="B4992" s="3">
        <f t="shared" si="386"/>
        <v>24</v>
      </c>
      <c r="C4992" s="3">
        <f t="shared" si="387"/>
        <v>12</v>
      </c>
      <c r="D4992" s="3">
        <f t="shared" si="388"/>
        <v>2021</v>
      </c>
      <c r="E4992" s="4">
        <v>18.137499999999999</v>
      </c>
      <c r="F4992" s="4">
        <v>16.354166666666668</v>
      </c>
      <c r="G4992" s="4">
        <f t="shared" si="389"/>
        <v>17.245833333333334</v>
      </c>
      <c r="H4992" s="4">
        <v>33.345099999999995</v>
      </c>
      <c r="I4992" s="3">
        <v>0</v>
      </c>
      <c r="J4992" s="4">
        <f t="shared" ca="1" si="385"/>
        <v>7.2458333333333336</v>
      </c>
      <c r="K4992" s="5">
        <v>8.3893327784066507</v>
      </c>
      <c r="L4992" s="179">
        <v>0</v>
      </c>
    </row>
    <row r="4993" spans="1:12" x14ac:dyDescent="0.25">
      <c r="A4993" s="2">
        <v>44555</v>
      </c>
      <c r="B4993" s="3">
        <f t="shared" si="386"/>
        <v>25</v>
      </c>
      <c r="C4993" s="3">
        <f t="shared" si="387"/>
        <v>12</v>
      </c>
      <c r="D4993" s="3">
        <f t="shared" si="388"/>
        <v>2021</v>
      </c>
      <c r="E4993" s="4">
        <v>19.929166666666667</v>
      </c>
      <c r="F4993" s="4">
        <v>18.045833333333334</v>
      </c>
      <c r="G4993" s="4">
        <f t="shared" si="389"/>
        <v>18.987500000000001</v>
      </c>
      <c r="H4993" s="4">
        <v>31.529299999999999</v>
      </c>
      <c r="I4993" s="3">
        <v>0</v>
      </c>
      <c r="J4993" s="4">
        <f t="shared" ca="1" si="385"/>
        <v>8.9875000000000007</v>
      </c>
      <c r="K4993" s="5">
        <v>8.5421145448200644</v>
      </c>
      <c r="L4993" s="179">
        <v>0</v>
      </c>
    </row>
    <row r="4994" spans="1:12" x14ac:dyDescent="0.25">
      <c r="A4994" s="2">
        <v>44556</v>
      </c>
      <c r="B4994" s="3">
        <f t="shared" si="386"/>
        <v>26</v>
      </c>
      <c r="C4994" s="3">
        <f t="shared" si="387"/>
        <v>12</v>
      </c>
      <c r="D4994" s="3">
        <f t="shared" si="388"/>
        <v>2021</v>
      </c>
      <c r="E4994" s="4">
        <v>21.033333333333331</v>
      </c>
      <c r="F4994" s="4">
        <v>19.070833333333333</v>
      </c>
      <c r="G4994" s="4">
        <f t="shared" si="389"/>
        <v>20.052083333333332</v>
      </c>
      <c r="H4994" s="4">
        <v>24.394600000000001</v>
      </c>
      <c r="I4994" s="3">
        <v>0</v>
      </c>
      <c r="J4994" s="4">
        <f t="shared" ref="J4994:J5057" ca="1" si="390">IF($J$2&gt;E4994,0, IF(F4994&gt;$J$2,((F4994-$J$2)+((E4994-F4994)/2)),((E4994-$J$2)^2/((E4994-F4994)))))</f>
        <v>10.052083333333332</v>
      </c>
      <c r="K4994" s="5">
        <v>6.9426636618914923</v>
      </c>
      <c r="L4994" s="179">
        <v>0</v>
      </c>
    </row>
    <row r="4995" spans="1:12" x14ac:dyDescent="0.25">
      <c r="A4995" s="2">
        <v>44557</v>
      </c>
      <c r="B4995" s="3">
        <f t="shared" ref="B4995:B5058" si="391">DAY(A4995)</f>
        <v>27</v>
      </c>
      <c r="C4995" s="3">
        <f t="shared" ref="C4995:C5058" si="392">MONTH(A4995)</f>
        <v>12</v>
      </c>
      <c r="D4995" s="3">
        <f t="shared" ref="D4995:D5058" si="393">YEAR(A4995)</f>
        <v>2021</v>
      </c>
      <c r="E4995" s="4">
        <v>21.541666666666668</v>
      </c>
      <c r="F4995" s="4">
        <v>19.729166666666668</v>
      </c>
      <c r="G4995" s="4">
        <f t="shared" ref="G4995:G5058" si="394">MEDIAN(E4995:F4995)</f>
        <v>20.635416666666668</v>
      </c>
      <c r="H4995" s="4">
        <v>32.837799999999994</v>
      </c>
      <c r="I4995" s="3">
        <v>0.2</v>
      </c>
      <c r="J4995" s="4">
        <f t="shared" ca="1" si="390"/>
        <v>10.635416666666668</v>
      </c>
      <c r="K4995" s="5">
        <v>9.3409455357014348</v>
      </c>
      <c r="L4995" s="179">
        <v>0</v>
      </c>
    </row>
    <row r="4996" spans="1:12" x14ac:dyDescent="0.25">
      <c r="A4996" s="2">
        <v>44558</v>
      </c>
      <c r="B4996" s="3">
        <f t="shared" si="391"/>
        <v>28</v>
      </c>
      <c r="C4996" s="3">
        <f t="shared" si="392"/>
        <v>12</v>
      </c>
      <c r="D4996" s="3">
        <f t="shared" si="393"/>
        <v>2021</v>
      </c>
      <c r="E4996" s="4">
        <v>22.208333333333339</v>
      </c>
      <c r="F4996" s="4">
        <v>20.116666666666667</v>
      </c>
      <c r="G4996" s="4">
        <f t="shared" si="394"/>
        <v>21.162500000000001</v>
      </c>
      <c r="H4996" s="4">
        <v>31.584699999999998</v>
      </c>
      <c r="I4996" s="3">
        <v>0</v>
      </c>
      <c r="J4996" s="4">
        <f t="shared" ca="1" si="390"/>
        <v>11.162500000000003</v>
      </c>
      <c r="K4996" s="5">
        <v>9.2573978075990979</v>
      </c>
      <c r="L4996" s="179">
        <v>0</v>
      </c>
    </row>
    <row r="4997" spans="1:12" x14ac:dyDescent="0.25">
      <c r="A4997" s="2">
        <v>44559</v>
      </c>
      <c r="B4997" s="3">
        <f t="shared" si="391"/>
        <v>29</v>
      </c>
      <c r="C4997" s="3">
        <f t="shared" si="392"/>
        <v>12</v>
      </c>
      <c r="D4997" s="3">
        <f t="shared" si="393"/>
        <v>2021</v>
      </c>
      <c r="E4997" s="4">
        <v>21.258333333333336</v>
      </c>
      <c r="F4997" s="4">
        <v>19.45</v>
      </c>
      <c r="G4997" s="4">
        <f t="shared" si="394"/>
        <v>20.354166666666668</v>
      </c>
      <c r="H4997" s="4">
        <v>29.017400000000002</v>
      </c>
      <c r="I4997" s="3">
        <v>0</v>
      </c>
      <c r="J4997" s="4">
        <f t="shared" ca="1" si="390"/>
        <v>10.354166666666668</v>
      </c>
      <c r="K4997" s="5">
        <v>7.8450616905884978</v>
      </c>
      <c r="L4997" s="179">
        <v>0</v>
      </c>
    </row>
    <row r="4998" spans="1:12" x14ac:dyDescent="0.25">
      <c r="A4998" s="2">
        <v>44560</v>
      </c>
      <c r="B4998" s="3">
        <f t="shared" si="391"/>
        <v>30</v>
      </c>
      <c r="C4998" s="3">
        <f t="shared" si="392"/>
        <v>12</v>
      </c>
      <c r="D4998" s="3">
        <f t="shared" si="393"/>
        <v>2021</v>
      </c>
      <c r="E4998" s="4">
        <v>21.462500000000002</v>
      </c>
      <c r="F4998" s="4">
        <v>19.858333333333331</v>
      </c>
      <c r="G4998" s="4">
        <f t="shared" si="394"/>
        <v>20.660416666666666</v>
      </c>
      <c r="H4998" s="4">
        <v>24.287599999999994</v>
      </c>
      <c r="I4998" s="3">
        <v>0</v>
      </c>
      <c r="J4998" s="4">
        <f t="shared" ca="1" si="390"/>
        <v>10.660416666666666</v>
      </c>
      <c r="K4998" s="5">
        <v>6.9680830274077632</v>
      </c>
      <c r="L4998" s="179">
        <v>0</v>
      </c>
    </row>
    <row r="4999" spans="1:12" x14ac:dyDescent="0.25">
      <c r="A4999" s="2">
        <v>44561</v>
      </c>
      <c r="B4999" s="3">
        <f t="shared" si="391"/>
        <v>31</v>
      </c>
      <c r="C4999" s="3">
        <f t="shared" si="392"/>
        <v>12</v>
      </c>
      <c r="D4999" s="3">
        <f t="shared" si="393"/>
        <v>2021</v>
      </c>
      <c r="E4999" s="4">
        <v>21.445833333333336</v>
      </c>
      <c r="F4999" s="4">
        <v>19.708333333333332</v>
      </c>
      <c r="G4999" s="4">
        <f t="shared" si="394"/>
        <v>20.577083333333334</v>
      </c>
      <c r="H4999" s="4">
        <v>29.795600000000004</v>
      </c>
      <c r="I4999" s="3">
        <v>0</v>
      </c>
      <c r="J4999" s="4">
        <f t="shared" ca="1" si="390"/>
        <v>10.577083333333334</v>
      </c>
      <c r="K4999" s="5">
        <v>8.4936011006644581</v>
      </c>
      <c r="L4999" s="179">
        <v>0</v>
      </c>
    </row>
    <row r="5000" spans="1:12" x14ac:dyDescent="0.25">
      <c r="A5000" s="2">
        <v>44562</v>
      </c>
      <c r="B5000" s="3">
        <f t="shared" si="391"/>
        <v>1</v>
      </c>
      <c r="C5000" s="3">
        <f t="shared" si="392"/>
        <v>1</v>
      </c>
      <c r="D5000" s="3">
        <f t="shared" si="393"/>
        <v>2022</v>
      </c>
      <c r="E5000" s="4">
        <v>23.649999999999995</v>
      </c>
      <c r="F5000" s="4">
        <v>21.595833333333335</v>
      </c>
      <c r="G5000" s="4">
        <f t="shared" si="394"/>
        <v>22.622916666666665</v>
      </c>
      <c r="H5000" s="4">
        <v>30.238000000000003</v>
      </c>
      <c r="I5000" s="3">
        <v>0</v>
      </c>
      <c r="J5000" s="4">
        <f t="shared" ca="1" si="390"/>
        <v>12.622916666666665</v>
      </c>
      <c r="K5000" s="5">
        <v>9.1448498612223617</v>
      </c>
      <c r="L5000" s="180">
        <v>0</v>
      </c>
    </row>
    <row r="5001" spans="1:12" x14ac:dyDescent="0.25">
      <c r="A5001" s="2">
        <v>44563</v>
      </c>
      <c r="B5001" s="3">
        <f t="shared" si="391"/>
        <v>2</v>
      </c>
      <c r="C5001" s="3">
        <f t="shared" si="392"/>
        <v>1</v>
      </c>
      <c r="D5001" s="3">
        <f t="shared" si="393"/>
        <v>2022</v>
      </c>
      <c r="E5001" s="4">
        <v>24.416666666666661</v>
      </c>
      <c r="F5001" s="4">
        <v>22.287500000000005</v>
      </c>
      <c r="G5001" s="4">
        <f t="shared" si="394"/>
        <v>23.352083333333333</v>
      </c>
      <c r="H5001" s="4">
        <v>25.081400000000002</v>
      </c>
      <c r="I5001" s="3">
        <v>0.8</v>
      </c>
      <c r="J5001" s="4">
        <f t="shared" ca="1" si="390"/>
        <v>13.352083333333333</v>
      </c>
      <c r="K5001" s="5">
        <v>7.7170671565832709</v>
      </c>
      <c r="L5001" s="180">
        <v>0</v>
      </c>
    </row>
    <row r="5002" spans="1:12" x14ac:dyDescent="0.25">
      <c r="A5002" s="2">
        <v>44564</v>
      </c>
      <c r="B5002" s="3">
        <f t="shared" si="391"/>
        <v>3</v>
      </c>
      <c r="C5002" s="3">
        <f t="shared" si="392"/>
        <v>1</v>
      </c>
      <c r="D5002" s="3">
        <f t="shared" si="393"/>
        <v>2022</v>
      </c>
      <c r="E5002" s="4">
        <v>21.670833333333334</v>
      </c>
      <c r="F5002" s="4">
        <v>20.224999999999998</v>
      </c>
      <c r="G5002" s="4">
        <f t="shared" si="394"/>
        <v>20.947916666666664</v>
      </c>
      <c r="H5002" s="4">
        <v>16.138099999999998</v>
      </c>
      <c r="I5002" s="3">
        <v>2.2000000000000002</v>
      </c>
      <c r="J5002" s="4">
        <f t="shared" ca="1" si="390"/>
        <v>10.947916666666666</v>
      </c>
      <c r="K5002" s="5">
        <v>4.8118601263677245</v>
      </c>
      <c r="L5002" s="180">
        <v>0</v>
      </c>
    </row>
    <row r="5003" spans="1:12" x14ac:dyDescent="0.25">
      <c r="A5003" s="2">
        <v>44565</v>
      </c>
      <c r="B5003" s="3">
        <f t="shared" si="391"/>
        <v>4</v>
      </c>
      <c r="C5003" s="3">
        <f t="shared" si="392"/>
        <v>1</v>
      </c>
      <c r="D5003" s="3">
        <f t="shared" si="393"/>
        <v>2022</v>
      </c>
      <c r="E5003" s="4">
        <v>21.183333333333334</v>
      </c>
      <c r="F5003" s="4">
        <v>20.287499999999991</v>
      </c>
      <c r="G5003" s="4">
        <f t="shared" si="394"/>
        <v>20.735416666666662</v>
      </c>
      <c r="H5003" s="4">
        <v>14.094299999999999</v>
      </c>
      <c r="I5003" s="3">
        <v>0</v>
      </c>
      <c r="J5003" s="4">
        <f t="shared" ca="1" si="390"/>
        <v>10.735416666666662</v>
      </c>
      <c r="K5003" s="5">
        <v>4.1546839938180575</v>
      </c>
      <c r="L5003" s="180">
        <v>0</v>
      </c>
    </row>
    <row r="5004" spans="1:12" x14ac:dyDescent="0.25">
      <c r="A5004" s="2">
        <v>44566</v>
      </c>
      <c r="B5004" s="3">
        <f t="shared" si="391"/>
        <v>5</v>
      </c>
      <c r="C5004" s="3">
        <f t="shared" si="392"/>
        <v>1</v>
      </c>
      <c r="D5004" s="3">
        <f t="shared" si="393"/>
        <v>2022</v>
      </c>
      <c r="E5004" s="4">
        <v>20.641666666666666</v>
      </c>
      <c r="F5004" s="4">
        <v>19.191666666666663</v>
      </c>
      <c r="G5004" s="4">
        <f t="shared" si="394"/>
        <v>19.916666666666664</v>
      </c>
      <c r="H5004" s="4">
        <v>16.690500000000004</v>
      </c>
      <c r="I5004" s="3">
        <v>1</v>
      </c>
      <c r="J5004" s="4">
        <f t="shared" ca="1" si="390"/>
        <v>9.9166666666666643</v>
      </c>
      <c r="K5004" s="5">
        <v>4.46339140774678</v>
      </c>
      <c r="L5004" s="180">
        <v>0</v>
      </c>
    </row>
    <row r="5005" spans="1:12" x14ac:dyDescent="0.25">
      <c r="A5005" s="2">
        <v>44567</v>
      </c>
      <c r="B5005" s="3">
        <f t="shared" si="391"/>
        <v>6</v>
      </c>
      <c r="C5005" s="3">
        <f t="shared" si="392"/>
        <v>1</v>
      </c>
      <c r="D5005" s="3">
        <f t="shared" si="393"/>
        <v>2022</v>
      </c>
      <c r="E5005" s="4">
        <v>17.7</v>
      </c>
      <c r="F5005" s="4">
        <v>16.637500000000003</v>
      </c>
      <c r="G5005" s="4">
        <f t="shared" si="394"/>
        <v>17.168750000000003</v>
      </c>
      <c r="H5005" s="4">
        <v>12.955500000000002</v>
      </c>
      <c r="I5005" s="3">
        <v>3.6000000000000005</v>
      </c>
      <c r="J5005" s="4">
        <f t="shared" ca="1" si="390"/>
        <v>7.1687500000000011</v>
      </c>
      <c r="K5005" s="5">
        <v>3.3369202234391482</v>
      </c>
      <c r="L5005" s="180">
        <v>0</v>
      </c>
    </row>
    <row r="5006" spans="1:12" x14ac:dyDescent="0.25">
      <c r="A5006" s="2">
        <v>44568</v>
      </c>
      <c r="B5006" s="3">
        <f t="shared" si="391"/>
        <v>7</v>
      </c>
      <c r="C5006" s="3">
        <f t="shared" si="392"/>
        <v>1</v>
      </c>
      <c r="D5006" s="3">
        <f t="shared" si="393"/>
        <v>2022</v>
      </c>
      <c r="E5006" s="4">
        <v>18.012499999999999</v>
      </c>
      <c r="F5006" s="4">
        <v>16.116666666666667</v>
      </c>
      <c r="G5006" s="4">
        <f t="shared" si="394"/>
        <v>17.064583333333331</v>
      </c>
      <c r="H5006" s="4">
        <v>31.877200000000006</v>
      </c>
      <c r="I5006" s="3">
        <v>0</v>
      </c>
      <c r="J5006" s="4">
        <f t="shared" ca="1" si="390"/>
        <v>7.0645833333333332</v>
      </c>
      <c r="K5006" s="5">
        <v>7.9573298816863582</v>
      </c>
      <c r="L5006" s="180">
        <v>0</v>
      </c>
    </row>
    <row r="5007" spans="1:12" x14ac:dyDescent="0.25">
      <c r="A5007" s="2">
        <v>44569</v>
      </c>
      <c r="B5007" s="3">
        <f t="shared" si="391"/>
        <v>8</v>
      </c>
      <c r="C5007" s="3">
        <f t="shared" si="392"/>
        <v>1</v>
      </c>
      <c r="D5007" s="3">
        <f t="shared" si="393"/>
        <v>2022</v>
      </c>
      <c r="E5007" s="4">
        <v>17.912499999999998</v>
      </c>
      <c r="F5007" s="4">
        <v>16.129166666666663</v>
      </c>
      <c r="G5007" s="4">
        <f t="shared" si="394"/>
        <v>17.020833333333329</v>
      </c>
      <c r="H5007" s="4">
        <v>30.333300000000001</v>
      </c>
      <c r="I5007" s="3">
        <v>0</v>
      </c>
      <c r="J5007" s="4">
        <f t="shared" ca="1" si="390"/>
        <v>7.0208333333333304</v>
      </c>
      <c r="K5007" s="5">
        <v>7.5986130874013478</v>
      </c>
      <c r="L5007" s="180">
        <v>0</v>
      </c>
    </row>
    <row r="5008" spans="1:12" x14ac:dyDescent="0.25">
      <c r="A5008" s="2">
        <v>44570</v>
      </c>
      <c r="B5008" s="3">
        <f t="shared" si="391"/>
        <v>9</v>
      </c>
      <c r="C5008" s="3">
        <f t="shared" si="392"/>
        <v>1</v>
      </c>
      <c r="D5008" s="3">
        <f t="shared" si="393"/>
        <v>2022</v>
      </c>
      <c r="E5008" s="4">
        <v>18.979999999999997</v>
      </c>
      <c r="F5008" s="4">
        <v>17.16</v>
      </c>
      <c r="G5008" s="4">
        <f t="shared" si="394"/>
        <v>18.07</v>
      </c>
      <c r="H5008" s="4">
        <v>24.898799999999994</v>
      </c>
      <c r="I5008" s="3">
        <v>0</v>
      </c>
      <c r="J5008" s="4">
        <f t="shared" ca="1" si="390"/>
        <v>8.0699999999999985</v>
      </c>
      <c r="K5008" s="5">
        <v>7.015606650686057</v>
      </c>
      <c r="L5008" s="180">
        <v>4</v>
      </c>
    </row>
    <row r="5009" spans="1:12" x14ac:dyDescent="0.25">
      <c r="A5009" s="2">
        <v>44571</v>
      </c>
      <c r="B5009" s="3">
        <f t="shared" si="391"/>
        <v>10</v>
      </c>
      <c r="C5009" s="3">
        <f t="shared" si="392"/>
        <v>1</v>
      </c>
      <c r="D5009" s="3">
        <f t="shared" si="393"/>
        <v>2022</v>
      </c>
      <c r="E5009" s="4">
        <v>20.779166666666665</v>
      </c>
      <c r="F5009" s="4">
        <v>19.066666666666666</v>
      </c>
      <c r="G5009" s="4">
        <f t="shared" si="394"/>
        <v>19.922916666666666</v>
      </c>
      <c r="H5009" s="4">
        <v>26.709900000000001</v>
      </c>
      <c r="I5009" s="3">
        <v>0</v>
      </c>
      <c r="J5009" s="4">
        <f t="shared" ca="1" si="390"/>
        <v>9.9229166666666657</v>
      </c>
      <c r="K5009" s="5">
        <v>7.5405935141528762</v>
      </c>
      <c r="L5009" s="180">
        <v>0</v>
      </c>
    </row>
    <row r="5010" spans="1:12" x14ac:dyDescent="0.25">
      <c r="A5010" s="2">
        <v>44572</v>
      </c>
      <c r="B5010" s="3">
        <f t="shared" si="391"/>
        <v>11</v>
      </c>
      <c r="C5010" s="3">
        <f t="shared" si="392"/>
        <v>1</v>
      </c>
      <c r="D5010" s="3">
        <f t="shared" si="393"/>
        <v>2022</v>
      </c>
      <c r="E5010" s="4">
        <v>21.854166666666668</v>
      </c>
      <c r="F5010" s="4">
        <v>19.875</v>
      </c>
      <c r="G5010" s="4">
        <f t="shared" si="394"/>
        <v>20.864583333333336</v>
      </c>
      <c r="H5010" s="4">
        <v>30.560399999999998</v>
      </c>
      <c r="I5010" s="3">
        <v>0</v>
      </c>
      <c r="J5010" s="4">
        <f t="shared" ca="1" si="390"/>
        <v>10.864583333333334</v>
      </c>
      <c r="K5010" s="5">
        <v>8.7338809181540675</v>
      </c>
      <c r="L5010" s="180">
        <v>0</v>
      </c>
    </row>
    <row r="5011" spans="1:12" x14ac:dyDescent="0.25">
      <c r="A5011" s="2">
        <v>44573</v>
      </c>
      <c r="B5011" s="3">
        <f t="shared" si="391"/>
        <v>12</v>
      </c>
      <c r="C5011" s="3">
        <f t="shared" si="392"/>
        <v>1</v>
      </c>
      <c r="D5011" s="3">
        <f t="shared" si="393"/>
        <v>2022</v>
      </c>
      <c r="E5011" s="4">
        <v>23.287500000000005</v>
      </c>
      <c r="F5011" s="4">
        <v>21.312499999999996</v>
      </c>
      <c r="G5011" s="4">
        <f t="shared" si="394"/>
        <v>22.3</v>
      </c>
      <c r="H5011" s="4">
        <v>32.643299999999996</v>
      </c>
      <c r="I5011" s="3">
        <v>0</v>
      </c>
      <c r="J5011" s="4">
        <f t="shared" ca="1" si="390"/>
        <v>12.3</v>
      </c>
      <c r="K5011" s="5">
        <v>9.7983809120743626</v>
      </c>
      <c r="L5011" s="180">
        <v>0</v>
      </c>
    </row>
    <row r="5012" spans="1:12" x14ac:dyDescent="0.25">
      <c r="A5012" s="2">
        <v>44574</v>
      </c>
      <c r="B5012" s="3">
        <f t="shared" si="391"/>
        <v>13</v>
      </c>
      <c r="C5012" s="3">
        <f t="shared" si="392"/>
        <v>1</v>
      </c>
      <c r="D5012" s="3">
        <f t="shared" si="393"/>
        <v>2022</v>
      </c>
      <c r="E5012" s="4">
        <v>23.341666666666669</v>
      </c>
      <c r="F5012" s="4">
        <v>21.362499999999997</v>
      </c>
      <c r="G5012" s="4">
        <f t="shared" si="394"/>
        <v>22.352083333333333</v>
      </c>
      <c r="H5012" s="4">
        <v>32.586100000000009</v>
      </c>
      <c r="I5012" s="3">
        <v>0</v>
      </c>
      <c r="J5012" s="4">
        <f t="shared" ca="1" si="390"/>
        <v>12.352083333333333</v>
      </c>
      <c r="K5012" s="5">
        <v>9.8571359933674874</v>
      </c>
      <c r="L5012" s="180">
        <v>0</v>
      </c>
    </row>
    <row r="5013" spans="1:12" x14ac:dyDescent="0.25">
      <c r="A5013" s="2">
        <v>44575</v>
      </c>
      <c r="B5013" s="3">
        <f t="shared" si="391"/>
        <v>14</v>
      </c>
      <c r="C5013" s="3">
        <f t="shared" si="392"/>
        <v>1</v>
      </c>
      <c r="D5013" s="3">
        <f t="shared" si="393"/>
        <v>2022</v>
      </c>
      <c r="E5013" s="4">
        <v>22.4375</v>
      </c>
      <c r="F5013" s="4">
        <v>20.737499999999997</v>
      </c>
      <c r="G5013" s="4">
        <f t="shared" si="394"/>
        <v>21.587499999999999</v>
      </c>
      <c r="H5013" s="4">
        <v>16.6889</v>
      </c>
      <c r="I5013" s="3">
        <v>0.60000000000000009</v>
      </c>
      <c r="J5013" s="4">
        <f t="shared" ca="1" si="390"/>
        <v>11.587499999999999</v>
      </c>
      <c r="K5013" s="5">
        <v>4.940175973364461</v>
      </c>
      <c r="L5013" s="180">
        <v>0</v>
      </c>
    </row>
    <row r="5014" spans="1:12" x14ac:dyDescent="0.25">
      <c r="A5014" s="2">
        <v>44576</v>
      </c>
      <c r="B5014" s="3">
        <f t="shared" si="391"/>
        <v>15</v>
      </c>
      <c r="C5014" s="3">
        <f t="shared" si="392"/>
        <v>1</v>
      </c>
      <c r="D5014" s="3">
        <f t="shared" si="393"/>
        <v>2022</v>
      </c>
      <c r="E5014" s="4">
        <v>21.487500000000001</v>
      </c>
      <c r="F5014" s="4">
        <v>20.033333333333335</v>
      </c>
      <c r="G5014" s="4">
        <f t="shared" si="394"/>
        <v>20.760416666666668</v>
      </c>
      <c r="H5014" s="4">
        <v>14.067399999999997</v>
      </c>
      <c r="I5014" s="3">
        <v>2.1999999999999997</v>
      </c>
      <c r="J5014" s="4">
        <f t="shared" ca="1" si="390"/>
        <v>10.760416666666668</v>
      </c>
      <c r="K5014" s="5">
        <v>3.6557022573149283</v>
      </c>
      <c r="L5014" s="180">
        <v>0</v>
      </c>
    </row>
    <row r="5015" spans="1:12" x14ac:dyDescent="0.25">
      <c r="A5015" s="2">
        <v>44577</v>
      </c>
      <c r="B5015" s="3">
        <f t="shared" si="391"/>
        <v>16</v>
      </c>
      <c r="C5015" s="3">
        <f t="shared" si="392"/>
        <v>1</v>
      </c>
      <c r="D5015" s="3">
        <f t="shared" si="393"/>
        <v>2022</v>
      </c>
      <c r="E5015" s="4">
        <v>24.4375</v>
      </c>
      <c r="F5015" s="4">
        <v>22.654166666666665</v>
      </c>
      <c r="G5015" s="4">
        <f t="shared" si="394"/>
        <v>23.545833333333334</v>
      </c>
      <c r="H5015" s="4">
        <v>25.634899999999998</v>
      </c>
      <c r="I5015" s="3">
        <v>0</v>
      </c>
      <c r="J5015" s="4">
        <f t="shared" ca="1" si="390"/>
        <v>13.545833333333333</v>
      </c>
      <c r="K5015" s="5">
        <v>7.4093600896639762</v>
      </c>
      <c r="L5015" s="180">
        <v>0</v>
      </c>
    </row>
    <row r="5016" spans="1:12" x14ac:dyDescent="0.25">
      <c r="A5016" s="2">
        <v>44578</v>
      </c>
      <c r="B5016" s="3">
        <f t="shared" si="391"/>
        <v>17</v>
      </c>
      <c r="C5016" s="3">
        <f t="shared" si="392"/>
        <v>1</v>
      </c>
      <c r="D5016" s="3">
        <f t="shared" si="393"/>
        <v>2022</v>
      </c>
      <c r="E5016" s="4">
        <v>24.416666666666668</v>
      </c>
      <c r="F5016" s="4">
        <v>21.970833333333335</v>
      </c>
      <c r="G5016" s="4">
        <f t="shared" si="394"/>
        <v>23.193750000000001</v>
      </c>
      <c r="H5016" s="4">
        <v>21.649899999999999</v>
      </c>
      <c r="I5016" s="3">
        <v>21.2</v>
      </c>
      <c r="J5016" s="4">
        <f t="shared" ca="1" si="390"/>
        <v>13.193750000000001</v>
      </c>
      <c r="K5016" s="5">
        <v>6.4373346209193896</v>
      </c>
      <c r="L5016" s="180">
        <v>0</v>
      </c>
    </row>
    <row r="5017" spans="1:12" x14ac:dyDescent="0.25">
      <c r="A5017" s="2">
        <v>44579</v>
      </c>
      <c r="B5017" s="3">
        <f t="shared" si="391"/>
        <v>18</v>
      </c>
      <c r="C5017" s="3">
        <f t="shared" si="392"/>
        <v>1</v>
      </c>
      <c r="D5017" s="3">
        <f t="shared" si="393"/>
        <v>2022</v>
      </c>
      <c r="E5017" s="4">
        <v>22.412500000000005</v>
      </c>
      <c r="F5017" s="4">
        <v>21.258333333333336</v>
      </c>
      <c r="G5017" s="4">
        <f t="shared" si="394"/>
        <v>21.835416666666671</v>
      </c>
      <c r="H5017" s="4">
        <v>14.319000000000001</v>
      </c>
      <c r="I5017" s="3">
        <v>0.2</v>
      </c>
      <c r="J5017" s="4">
        <f t="shared" ca="1" si="390"/>
        <v>11.835416666666671</v>
      </c>
      <c r="K5017" s="5">
        <v>4.295816835198325</v>
      </c>
      <c r="L5017" s="180">
        <v>0</v>
      </c>
    </row>
    <row r="5018" spans="1:12" x14ac:dyDescent="0.25">
      <c r="A5018" s="2">
        <v>44580</v>
      </c>
      <c r="B5018" s="3">
        <f t="shared" si="391"/>
        <v>19</v>
      </c>
      <c r="C5018" s="3">
        <f t="shared" si="392"/>
        <v>1</v>
      </c>
      <c r="D5018" s="3">
        <f t="shared" si="393"/>
        <v>2022</v>
      </c>
      <c r="E5018" s="4">
        <v>23.987500000000001</v>
      </c>
      <c r="F5018" s="4">
        <v>22.233333333333334</v>
      </c>
      <c r="G5018" s="4">
        <f t="shared" si="394"/>
        <v>23.110416666666666</v>
      </c>
      <c r="H5018" s="4">
        <v>22.599299999999996</v>
      </c>
      <c r="I5018" s="3">
        <v>0</v>
      </c>
      <c r="J5018" s="4">
        <f t="shared" ca="1" si="390"/>
        <v>13.110416666666667</v>
      </c>
      <c r="K5018" s="5">
        <v>6.705026536582241</v>
      </c>
      <c r="L5018" s="180">
        <v>0</v>
      </c>
    </row>
    <row r="5019" spans="1:12" x14ac:dyDescent="0.25">
      <c r="A5019" s="2">
        <v>44581</v>
      </c>
      <c r="B5019" s="3">
        <f t="shared" si="391"/>
        <v>20</v>
      </c>
      <c r="C5019" s="3">
        <f t="shared" si="392"/>
        <v>1</v>
      </c>
      <c r="D5019" s="3">
        <f t="shared" si="393"/>
        <v>2022</v>
      </c>
      <c r="E5019" s="4">
        <v>24.945833333333329</v>
      </c>
      <c r="F5019" s="4">
        <v>22.895833333333332</v>
      </c>
      <c r="G5019" s="4">
        <f t="shared" si="394"/>
        <v>23.920833333333331</v>
      </c>
      <c r="H5019" s="4">
        <v>28.114599999999999</v>
      </c>
      <c r="I5019" s="3">
        <v>37.200000000000003</v>
      </c>
      <c r="J5019" s="4">
        <f t="shared" ca="1" si="390"/>
        <v>13.920833333333331</v>
      </c>
      <c r="K5019" s="5">
        <v>8.2788004305102927</v>
      </c>
      <c r="L5019" s="180">
        <v>0</v>
      </c>
    </row>
    <row r="5020" spans="1:12" x14ac:dyDescent="0.25">
      <c r="A5020" s="2">
        <v>44582</v>
      </c>
      <c r="B5020" s="3">
        <f t="shared" si="391"/>
        <v>21</v>
      </c>
      <c r="C5020" s="3">
        <f t="shared" si="392"/>
        <v>1</v>
      </c>
      <c r="D5020" s="3">
        <f t="shared" si="393"/>
        <v>2022</v>
      </c>
      <c r="E5020" s="4">
        <v>24.683333333333334</v>
      </c>
      <c r="F5020" s="4">
        <v>23.079166666666666</v>
      </c>
      <c r="G5020" s="4">
        <f t="shared" si="394"/>
        <v>23.881250000000001</v>
      </c>
      <c r="H5020" s="4">
        <v>25.968900000000001</v>
      </c>
      <c r="I5020" s="3">
        <v>17.600000000000001</v>
      </c>
      <c r="J5020" s="4">
        <f t="shared" ca="1" si="390"/>
        <v>13.88125</v>
      </c>
      <c r="K5020" s="5">
        <v>7.7634035257722589</v>
      </c>
      <c r="L5020" s="180">
        <v>0</v>
      </c>
    </row>
    <row r="5021" spans="1:12" x14ac:dyDescent="0.25">
      <c r="A5021" s="2">
        <v>44583</v>
      </c>
      <c r="B5021" s="3">
        <f t="shared" si="391"/>
        <v>22</v>
      </c>
      <c r="C5021" s="3">
        <f t="shared" si="392"/>
        <v>1</v>
      </c>
      <c r="D5021" s="3">
        <f t="shared" si="393"/>
        <v>2022</v>
      </c>
      <c r="E5021" s="4">
        <v>25.883333333333336</v>
      </c>
      <c r="F5021" s="4">
        <v>24.262499999999999</v>
      </c>
      <c r="G5021" s="4">
        <f t="shared" si="394"/>
        <v>25.072916666666668</v>
      </c>
      <c r="H5021" s="4">
        <v>27.879999999999995</v>
      </c>
      <c r="I5021" s="3">
        <v>0</v>
      </c>
      <c r="J5021" s="4">
        <f t="shared" ca="1" si="390"/>
        <v>15.072916666666668</v>
      </c>
      <c r="K5021" s="5">
        <v>8.7231049987814462</v>
      </c>
      <c r="L5021" s="180">
        <v>0</v>
      </c>
    </row>
    <row r="5022" spans="1:12" x14ac:dyDescent="0.25">
      <c r="A5022" s="2">
        <v>44584</v>
      </c>
      <c r="B5022" s="3">
        <f t="shared" si="391"/>
        <v>23</v>
      </c>
      <c r="C5022" s="3">
        <f t="shared" si="392"/>
        <v>1</v>
      </c>
      <c r="D5022" s="3">
        <f t="shared" si="393"/>
        <v>2022</v>
      </c>
      <c r="E5022" s="4">
        <v>24.558333333333326</v>
      </c>
      <c r="F5022" s="4">
        <v>22.554166666666664</v>
      </c>
      <c r="G5022" s="4">
        <f t="shared" si="394"/>
        <v>23.556249999999995</v>
      </c>
      <c r="H5022" s="4">
        <v>15.564299999999998</v>
      </c>
      <c r="I5022" s="3">
        <v>10.799999999999999</v>
      </c>
      <c r="J5022" s="4">
        <f t="shared" ca="1" si="390"/>
        <v>13.556249999999995</v>
      </c>
      <c r="K5022" s="5">
        <v>4.8718324831335211</v>
      </c>
      <c r="L5022" s="180">
        <v>0</v>
      </c>
    </row>
    <row r="5023" spans="1:12" x14ac:dyDescent="0.25">
      <c r="A5023" s="2">
        <v>44585</v>
      </c>
      <c r="B5023" s="3">
        <f t="shared" si="391"/>
        <v>24</v>
      </c>
      <c r="C5023" s="3">
        <f t="shared" si="392"/>
        <v>1</v>
      </c>
      <c r="D5023" s="3">
        <f t="shared" si="393"/>
        <v>2022</v>
      </c>
      <c r="E5023" s="4">
        <v>24.466666666666669</v>
      </c>
      <c r="F5023" s="4">
        <v>22.887499999999999</v>
      </c>
      <c r="G5023" s="4">
        <f t="shared" si="394"/>
        <v>23.677083333333336</v>
      </c>
      <c r="H5023" s="4">
        <v>23.505799999999997</v>
      </c>
      <c r="I5023" s="3">
        <v>1.2000000000000002</v>
      </c>
      <c r="J5023" s="4">
        <f t="shared" ca="1" si="390"/>
        <v>13.677083333333334</v>
      </c>
      <c r="K5023" s="5">
        <v>6.9016292190081625</v>
      </c>
      <c r="L5023" s="180">
        <v>0</v>
      </c>
    </row>
    <row r="5024" spans="1:12" x14ac:dyDescent="0.25">
      <c r="A5024" s="2">
        <v>44586</v>
      </c>
      <c r="B5024" s="3">
        <f t="shared" si="391"/>
        <v>25</v>
      </c>
      <c r="C5024" s="3">
        <f t="shared" si="392"/>
        <v>1</v>
      </c>
      <c r="D5024" s="3">
        <f t="shared" si="393"/>
        <v>2022</v>
      </c>
      <c r="E5024" s="4">
        <v>24.516666666666666</v>
      </c>
      <c r="F5024" s="4">
        <v>23.245833333333334</v>
      </c>
      <c r="G5024" s="4">
        <f t="shared" si="394"/>
        <v>23.881250000000001</v>
      </c>
      <c r="H5024" s="4">
        <v>27.7684</v>
      </c>
      <c r="I5024" s="3">
        <v>0.2</v>
      </c>
      <c r="J5024" s="4">
        <f t="shared" ca="1" si="390"/>
        <v>13.88125</v>
      </c>
      <c r="K5024" s="5">
        <v>8.0229961227420716</v>
      </c>
      <c r="L5024" s="180">
        <v>0</v>
      </c>
    </row>
    <row r="5025" spans="1:12" x14ac:dyDescent="0.25">
      <c r="A5025" s="2">
        <v>44587</v>
      </c>
      <c r="B5025" s="3">
        <f t="shared" si="391"/>
        <v>26</v>
      </c>
      <c r="C5025" s="3">
        <f t="shared" si="392"/>
        <v>1</v>
      </c>
      <c r="D5025" s="3">
        <f t="shared" si="393"/>
        <v>2022</v>
      </c>
      <c r="E5025" s="4">
        <v>24.374999999999996</v>
      </c>
      <c r="F5025" s="4">
        <v>22.541666666666668</v>
      </c>
      <c r="G5025" s="4">
        <f t="shared" si="394"/>
        <v>23.458333333333332</v>
      </c>
      <c r="H5025" s="4">
        <v>20.930899999999998</v>
      </c>
      <c r="I5025" s="3">
        <v>0.4</v>
      </c>
      <c r="J5025" s="4">
        <f t="shared" ca="1" si="390"/>
        <v>13.458333333333332</v>
      </c>
      <c r="K5025" s="5">
        <v>6.2565050988298596</v>
      </c>
      <c r="L5025" s="180">
        <v>0</v>
      </c>
    </row>
    <row r="5026" spans="1:12" x14ac:dyDescent="0.25">
      <c r="A5026" s="2">
        <v>44588</v>
      </c>
      <c r="B5026" s="3">
        <f t="shared" si="391"/>
        <v>27</v>
      </c>
      <c r="C5026" s="3">
        <f t="shared" si="392"/>
        <v>1</v>
      </c>
      <c r="D5026" s="3">
        <f t="shared" si="393"/>
        <v>2022</v>
      </c>
      <c r="E5026" s="4">
        <v>18.899999999999999</v>
      </c>
      <c r="F5026" s="4">
        <v>18.250000000000004</v>
      </c>
      <c r="G5026" s="4">
        <f t="shared" si="394"/>
        <v>18.575000000000003</v>
      </c>
      <c r="H5026" s="4">
        <v>5.8782999999999994</v>
      </c>
      <c r="I5026" s="3">
        <v>41.400000000000013</v>
      </c>
      <c r="J5026" s="4">
        <f t="shared" ca="1" si="390"/>
        <v>8.5750000000000011</v>
      </c>
      <c r="K5026" s="5">
        <v>1.4843936508113038</v>
      </c>
      <c r="L5026" s="180">
        <v>0</v>
      </c>
    </row>
    <row r="5027" spans="1:12" x14ac:dyDescent="0.25">
      <c r="A5027" s="2">
        <v>44589</v>
      </c>
      <c r="B5027" s="3">
        <f t="shared" si="391"/>
        <v>28</v>
      </c>
      <c r="C5027" s="3">
        <f t="shared" si="392"/>
        <v>1</v>
      </c>
      <c r="D5027" s="3">
        <f t="shared" si="393"/>
        <v>2022</v>
      </c>
      <c r="E5027" s="4">
        <v>15.395833333333334</v>
      </c>
      <c r="F5027" s="4">
        <v>14.545833333333333</v>
      </c>
      <c r="G5027" s="4">
        <f t="shared" si="394"/>
        <v>14.970833333333333</v>
      </c>
      <c r="H5027" s="4">
        <v>9.8072999999999979</v>
      </c>
      <c r="I5027" s="3">
        <v>7.7999999999999989</v>
      </c>
      <c r="J5027" s="4">
        <f t="shared" ca="1" si="390"/>
        <v>4.9708333333333332</v>
      </c>
      <c r="K5027" s="5">
        <v>2.3320470153540334</v>
      </c>
      <c r="L5027" s="180">
        <v>0</v>
      </c>
    </row>
    <row r="5028" spans="1:12" x14ac:dyDescent="0.25">
      <c r="A5028" s="2">
        <v>44590</v>
      </c>
      <c r="B5028" s="3">
        <f t="shared" si="391"/>
        <v>29</v>
      </c>
      <c r="C5028" s="3">
        <f t="shared" si="392"/>
        <v>1</v>
      </c>
      <c r="D5028" s="3">
        <f t="shared" si="393"/>
        <v>2022</v>
      </c>
      <c r="E5028" s="4">
        <v>16.079166666666669</v>
      </c>
      <c r="F5028" s="4">
        <v>14.879166666666668</v>
      </c>
      <c r="G5028" s="4">
        <f t="shared" si="394"/>
        <v>15.479166666666668</v>
      </c>
      <c r="H5028" s="4">
        <v>15.711600000000001</v>
      </c>
      <c r="I5028" s="3">
        <v>0</v>
      </c>
      <c r="J5028" s="4">
        <f t="shared" ca="1" si="390"/>
        <v>5.4791666666666687</v>
      </c>
      <c r="K5028" s="5">
        <v>3.8037265288280406</v>
      </c>
      <c r="L5028" s="180">
        <v>0</v>
      </c>
    </row>
    <row r="5029" spans="1:12" x14ac:dyDescent="0.25">
      <c r="A5029" s="2">
        <v>44591</v>
      </c>
      <c r="B5029" s="3">
        <f t="shared" si="391"/>
        <v>30</v>
      </c>
      <c r="C5029" s="3">
        <f t="shared" si="392"/>
        <v>1</v>
      </c>
      <c r="D5029" s="3">
        <f t="shared" si="393"/>
        <v>2022</v>
      </c>
      <c r="E5029" s="4">
        <v>18.020833333333332</v>
      </c>
      <c r="F5029" s="4">
        <v>16.900000000000002</v>
      </c>
      <c r="G5029" s="4">
        <f t="shared" si="394"/>
        <v>17.460416666666667</v>
      </c>
      <c r="H5029" s="4">
        <v>17.880100000000002</v>
      </c>
      <c r="I5029" s="3">
        <v>0</v>
      </c>
      <c r="J5029" s="4">
        <f t="shared" ca="1" si="390"/>
        <v>7.4604166666666671</v>
      </c>
      <c r="K5029" s="5">
        <v>4.3303144584508768</v>
      </c>
      <c r="L5029" s="180">
        <v>0</v>
      </c>
    </row>
    <row r="5030" spans="1:12" x14ac:dyDescent="0.25">
      <c r="A5030" s="2">
        <v>44592</v>
      </c>
      <c r="B5030" s="3">
        <f t="shared" si="391"/>
        <v>31</v>
      </c>
      <c r="C5030" s="3">
        <f t="shared" si="392"/>
        <v>1</v>
      </c>
      <c r="D5030" s="3">
        <f t="shared" si="393"/>
        <v>2022</v>
      </c>
      <c r="E5030" s="4">
        <v>20.679166666666664</v>
      </c>
      <c r="F5030" s="4">
        <v>18.887499999999999</v>
      </c>
      <c r="G5030" s="4">
        <f t="shared" si="394"/>
        <v>19.783333333333331</v>
      </c>
      <c r="H5030" s="4">
        <v>22.789699999999996</v>
      </c>
      <c r="I5030" s="3">
        <v>3.6</v>
      </c>
      <c r="J5030" s="4">
        <f t="shared" ca="1" si="390"/>
        <v>9.7833333333333314</v>
      </c>
      <c r="K5030" s="5">
        <v>6.1780167084001798</v>
      </c>
      <c r="L5030" s="180">
        <v>0</v>
      </c>
    </row>
    <row r="5031" spans="1:12" x14ac:dyDescent="0.25">
      <c r="A5031" s="2">
        <v>44593</v>
      </c>
      <c r="B5031" s="3">
        <f t="shared" si="391"/>
        <v>1</v>
      </c>
      <c r="C5031" s="3">
        <f t="shared" si="392"/>
        <v>2</v>
      </c>
      <c r="D5031" s="3">
        <f t="shared" si="393"/>
        <v>2022</v>
      </c>
      <c r="E5031" s="4">
        <v>21.579166666666666</v>
      </c>
      <c r="F5031" s="4">
        <v>20.083333333333336</v>
      </c>
      <c r="G5031" s="4">
        <f t="shared" si="394"/>
        <v>20.831250000000001</v>
      </c>
      <c r="H5031" s="4">
        <v>29.904700000000002</v>
      </c>
      <c r="I5031" s="3">
        <v>0.2</v>
      </c>
      <c r="J5031" s="4">
        <f t="shared" ca="1" si="390"/>
        <v>10.831250000000001</v>
      </c>
      <c r="K5031" s="5">
        <v>8.3588078118503901</v>
      </c>
      <c r="L5031" s="181">
        <v>0</v>
      </c>
    </row>
    <row r="5032" spans="1:12" x14ac:dyDescent="0.25">
      <c r="A5032" s="2">
        <v>44594</v>
      </c>
      <c r="B5032" s="3">
        <f t="shared" si="391"/>
        <v>2</v>
      </c>
      <c r="C5032" s="3">
        <f t="shared" si="392"/>
        <v>2</v>
      </c>
      <c r="D5032" s="3">
        <f t="shared" si="393"/>
        <v>2022</v>
      </c>
      <c r="E5032" s="4">
        <v>22.056521739130432</v>
      </c>
      <c r="F5032" s="4">
        <v>20.443478260869568</v>
      </c>
      <c r="G5032" s="4">
        <f t="shared" si="394"/>
        <v>21.25</v>
      </c>
      <c r="H5032" s="4">
        <v>24.328800000000005</v>
      </c>
      <c r="I5032" s="3">
        <v>0</v>
      </c>
      <c r="J5032" s="4">
        <f t="shared" ca="1" si="390"/>
        <v>11.25</v>
      </c>
      <c r="K5032" s="5">
        <v>6.7366318091296042</v>
      </c>
      <c r="L5032" s="181">
        <v>1</v>
      </c>
    </row>
    <row r="5033" spans="1:12" x14ac:dyDescent="0.25">
      <c r="A5033" s="2">
        <v>44595</v>
      </c>
      <c r="B5033" s="3">
        <f t="shared" si="391"/>
        <v>3</v>
      </c>
      <c r="C5033" s="3">
        <f t="shared" si="392"/>
        <v>2</v>
      </c>
      <c r="D5033" s="3">
        <f t="shared" si="393"/>
        <v>2022</v>
      </c>
      <c r="E5033" s="4">
        <v>22.945833333333336</v>
      </c>
      <c r="F5033" s="4">
        <v>21.454166666666662</v>
      </c>
      <c r="G5033" s="4">
        <f t="shared" si="394"/>
        <v>22.2</v>
      </c>
      <c r="H5033" s="4">
        <v>27.989000000000001</v>
      </c>
      <c r="I5033" s="3">
        <v>0</v>
      </c>
      <c r="J5033" s="4">
        <f t="shared" ca="1" si="390"/>
        <v>12.2</v>
      </c>
      <c r="K5033" s="5">
        <v>8.0183654530268758</v>
      </c>
      <c r="L5033" s="181">
        <v>0</v>
      </c>
    </row>
    <row r="5034" spans="1:12" x14ac:dyDescent="0.25">
      <c r="A5034" s="2">
        <v>44596</v>
      </c>
      <c r="B5034" s="3">
        <f t="shared" si="391"/>
        <v>4</v>
      </c>
      <c r="C5034" s="3">
        <f t="shared" si="392"/>
        <v>2</v>
      </c>
      <c r="D5034" s="3">
        <f t="shared" si="393"/>
        <v>2022</v>
      </c>
      <c r="E5034" s="4">
        <v>20.504166666666663</v>
      </c>
      <c r="F5034" s="4">
        <v>19.737500000000001</v>
      </c>
      <c r="G5034" s="4">
        <f t="shared" si="394"/>
        <v>20.12083333333333</v>
      </c>
      <c r="H5034" s="4">
        <v>9.2505000000000006</v>
      </c>
      <c r="I5034" s="3">
        <v>4.5999999999999996</v>
      </c>
      <c r="J5034" s="4">
        <f t="shared" ca="1" si="390"/>
        <v>10.120833333333332</v>
      </c>
      <c r="K5034" s="5">
        <v>2.505187245517619</v>
      </c>
      <c r="L5034" s="181">
        <v>0</v>
      </c>
    </row>
    <row r="5035" spans="1:12" x14ac:dyDescent="0.25">
      <c r="A5035" s="2">
        <v>44597</v>
      </c>
      <c r="B5035" s="3">
        <f t="shared" si="391"/>
        <v>5</v>
      </c>
      <c r="C5035" s="3">
        <f t="shared" si="392"/>
        <v>2</v>
      </c>
      <c r="D5035" s="3">
        <f t="shared" si="393"/>
        <v>2022</v>
      </c>
      <c r="E5035" s="4">
        <v>21.454166666666669</v>
      </c>
      <c r="F5035" s="4">
        <v>20.408333333333335</v>
      </c>
      <c r="G5035" s="4">
        <f t="shared" si="394"/>
        <v>20.931250000000002</v>
      </c>
      <c r="H5035" s="4">
        <v>15.7376</v>
      </c>
      <c r="I5035" s="3">
        <v>20.2</v>
      </c>
      <c r="J5035" s="4">
        <f t="shared" ca="1" si="390"/>
        <v>10.931250000000002</v>
      </c>
      <c r="K5035" s="5">
        <v>4.1520840284008669</v>
      </c>
      <c r="L5035" s="181">
        <v>0</v>
      </c>
    </row>
    <row r="5036" spans="1:12" x14ac:dyDescent="0.25">
      <c r="A5036" s="2">
        <v>44598</v>
      </c>
      <c r="B5036" s="3">
        <f t="shared" si="391"/>
        <v>6</v>
      </c>
      <c r="C5036" s="3">
        <f t="shared" si="392"/>
        <v>2</v>
      </c>
      <c r="D5036" s="3">
        <f t="shared" si="393"/>
        <v>2022</v>
      </c>
      <c r="E5036" s="4">
        <v>20.55416666666666</v>
      </c>
      <c r="F5036" s="4">
        <v>19.241666666666667</v>
      </c>
      <c r="G5036" s="4">
        <f t="shared" si="394"/>
        <v>19.897916666666664</v>
      </c>
      <c r="H5036" s="4">
        <v>25.593400000000006</v>
      </c>
      <c r="I5036" s="3">
        <v>0.4</v>
      </c>
      <c r="J5036" s="4">
        <f t="shared" ca="1" si="390"/>
        <v>9.8979166666666636</v>
      </c>
      <c r="K5036" s="5">
        <v>6.7349722580757474</v>
      </c>
      <c r="L5036" s="181">
        <v>0</v>
      </c>
    </row>
    <row r="5037" spans="1:12" x14ac:dyDescent="0.25">
      <c r="A5037" s="2">
        <v>44599</v>
      </c>
      <c r="B5037" s="3">
        <f t="shared" si="391"/>
        <v>7</v>
      </c>
      <c r="C5037" s="3">
        <f t="shared" si="392"/>
        <v>2</v>
      </c>
      <c r="D5037" s="3">
        <f t="shared" si="393"/>
        <v>2022</v>
      </c>
      <c r="E5037" s="4">
        <v>17.362499999999997</v>
      </c>
      <c r="F5037" s="4">
        <v>15.825000000000001</v>
      </c>
      <c r="G5037" s="4">
        <f t="shared" si="394"/>
        <v>16.59375</v>
      </c>
      <c r="H5037" s="4">
        <v>30.463000000000001</v>
      </c>
      <c r="I5037" s="3">
        <v>0</v>
      </c>
      <c r="J5037" s="4">
        <f t="shared" ca="1" si="390"/>
        <v>6.5937499999999991</v>
      </c>
      <c r="K5037" s="5">
        <v>7.763513419964732</v>
      </c>
      <c r="L5037" s="181">
        <v>0</v>
      </c>
    </row>
    <row r="5038" spans="1:12" x14ac:dyDescent="0.25">
      <c r="A5038" s="2">
        <v>44600</v>
      </c>
      <c r="B5038" s="3">
        <f t="shared" si="391"/>
        <v>8</v>
      </c>
      <c r="C5038" s="3">
        <f t="shared" si="392"/>
        <v>2</v>
      </c>
      <c r="D5038" s="3">
        <f t="shared" si="393"/>
        <v>2022</v>
      </c>
      <c r="E5038" s="4">
        <v>17.104166666666668</v>
      </c>
      <c r="F5038" s="4">
        <v>15.325000000000001</v>
      </c>
      <c r="G5038" s="4">
        <f t="shared" si="394"/>
        <v>16.214583333333334</v>
      </c>
      <c r="H5038" s="4">
        <v>30.264599999999998</v>
      </c>
      <c r="I5038" s="3">
        <v>0</v>
      </c>
      <c r="J5038" s="4">
        <f t="shared" ca="1" si="390"/>
        <v>6.2145833333333345</v>
      </c>
      <c r="K5038" s="5">
        <v>7.6247903986726087</v>
      </c>
      <c r="L5038" s="181">
        <v>0</v>
      </c>
    </row>
    <row r="5039" spans="1:12" x14ac:dyDescent="0.25">
      <c r="A5039" s="2">
        <v>44601</v>
      </c>
      <c r="B5039" s="3">
        <f t="shared" si="391"/>
        <v>9</v>
      </c>
      <c r="C5039" s="3">
        <f t="shared" si="392"/>
        <v>2</v>
      </c>
      <c r="D5039" s="3">
        <f t="shared" si="393"/>
        <v>2022</v>
      </c>
      <c r="E5039" s="4">
        <v>18.425000000000001</v>
      </c>
      <c r="F5039" s="4">
        <v>16.920833333333331</v>
      </c>
      <c r="G5039" s="4">
        <f t="shared" si="394"/>
        <v>17.672916666666666</v>
      </c>
      <c r="H5039" s="4">
        <v>24.924600000000002</v>
      </c>
      <c r="I5039" s="3">
        <v>0</v>
      </c>
      <c r="J5039" s="4">
        <f t="shared" ca="1" si="390"/>
        <v>7.6729166666666657</v>
      </c>
      <c r="K5039" s="5">
        <v>6.4024497520897885</v>
      </c>
      <c r="L5039" s="181">
        <v>0</v>
      </c>
    </row>
    <row r="5040" spans="1:12" x14ac:dyDescent="0.25">
      <c r="A5040" s="2">
        <v>44602</v>
      </c>
      <c r="B5040" s="3">
        <f t="shared" si="391"/>
        <v>10</v>
      </c>
      <c r="C5040" s="3">
        <f t="shared" si="392"/>
        <v>2</v>
      </c>
      <c r="D5040" s="3">
        <f t="shared" si="393"/>
        <v>2022</v>
      </c>
      <c r="E5040" s="4">
        <v>19.079166666666666</v>
      </c>
      <c r="F5040" s="4">
        <v>17.312499999999996</v>
      </c>
      <c r="G5040" s="4">
        <f t="shared" si="394"/>
        <v>18.195833333333333</v>
      </c>
      <c r="H5040" s="4">
        <v>23.281999999999996</v>
      </c>
      <c r="I5040" s="3">
        <v>12</v>
      </c>
      <c r="J5040" s="4">
        <f t="shared" ca="1" si="390"/>
        <v>8.1958333333333311</v>
      </c>
      <c r="K5040" s="5">
        <v>5.6666432694162134</v>
      </c>
      <c r="L5040" s="181">
        <v>0</v>
      </c>
    </row>
    <row r="5041" spans="1:12" x14ac:dyDescent="0.25">
      <c r="A5041" s="2">
        <v>44603</v>
      </c>
      <c r="B5041" s="3">
        <f t="shared" si="391"/>
        <v>11</v>
      </c>
      <c r="C5041" s="3">
        <f t="shared" si="392"/>
        <v>2</v>
      </c>
      <c r="D5041" s="3">
        <f t="shared" si="393"/>
        <v>2022</v>
      </c>
      <c r="E5041" s="4">
        <v>20.579166666666666</v>
      </c>
      <c r="F5041" s="4">
        <v>19.304166666666667</v>
      </c>
      <c r="G5041" s="4">
        <f t="shared" si="394"/>
        <v>19.941666666666666</v>
      </c>
      <c r="H5041" s="4">
        <v>24.461400000000001</v>
      </c>
      <c r="I5041" s="3">
        <v>0</v>
      </c>
      <c r="J5041" s="4">
        <f t="shared" ca="1" si="390"/>
        <v>9.9416666666666664</v>
      </c>
      <c r="K5041" s="5">
        <v>6.4528082738760366</v>
      </c>
      <c r="L5041" s="181">
        <v>0</v>
      </c>
    </row>
    <row r="5042" spans="1:12" x14ac:dyDescent="0.25">
      <c r="A5042" s="2">
        <v>44604</v>
      </c>
      <c r="B5042" s="3">
        <f t="shared" si="391"/>
        <v>12</v>
      </c>
      <c r="C5042" s="3">
        <f t="shared" si="392"/>
        <v>2</v>
      </c>
      <c r="D5042" s="3">
        <f t="shared" si="393"/>
        <v>2022</v>
      </c>
      <c r="E5042" s="4">
        <v>21.704166666666669</v>
      </c>
      <c r="F5042" s="4">
        <v>20.129166666666666</v>
      </c>
      <c r="G5042" s="4">
        <f t="shared" si="394"/>
        <v>20.916666666666668</v>
      </c>
      <c r="H5042" s="4">
        <v>24.950800000000001</v>
      </c>
      <c r="I5042" s="3">
        <v>0</v>
      </c>
      <c r="J5042" s="4">
        <f t="shared" ca="1" si="390"/>
        <v>10.916666666666668</v>
      </c>
      <c r="K5042" s="5">
        <v>7.0464310072979481</v>
      </c>
      <c r="L5042" s="181">
        <v>0</v>
      </c>
    </row>
    <row r="5043" spans="1:12" x14ac:dyDescent="0.25">
      <c r="A5043" s="2">
        <v>44605</v>
      </c>
      <c r="B5043" s="3">
        <f t="shared" si="391"/>
        <v>13</v>
      </c>
      <c r="C5043" s="3">
        <f t="shared" si="392"/>
        <v>2</v>
      </c>
      <c r="D5043" s="3">
        <f t="shared" si="393"/>
        <v>2022</v>
      </c>
      <c r="E5043" s="4">
        <v>20.995833333333334</v>
      </c>
      <c r="F5043" s="4">
        <v>19.608333333333331</v>
      </c>
      <c r="G5043" s="4">
        <f t="shared" si="394"/>
        <v>20.302083333333332</v>
      </c>
      <c r="H5043" s="4">
        <v>19.967400000000001</v>
      </c>
      <c r="I5043" s="3">
        <v>4.2</v>
      </c>
      <c r="J5043" s="4">
        <f t="shared" ca="1" si="390"/>
        <v>10.302083333333332</v>
      </c>
      <c r="K5043" s="5">
        <v>5.4241984734043278</v>
      </c>
      <c r="L5043" s="181">
        <v>0</v>
      </c>
    </row>
    <row r="5044" spans="1:12" x14ac:dyDescent="0.25">
      <c r="A5044" s="2">
        <v>44606</v>
      </c>
      <c r="B5044" s="3">
        <f t="shared" si="391"/>
        <v>14</v>
      </c>
      <c r="C5044" s="3">
        <f t="shared" si="392"/>
        <v>2</v>
      </c>
      <c r="D5044" s="3">
        <f t="shared" si="393"/>
        <v>2022</v>
      </c>
      <c r="E5044" s="4">
        <v>19.24583333333333</v>
      </c>
      <c r="F5044" s="4">
        <v>17.762500000000003</v>
      </c>
      <c r="G5044" s="4">
        <f t="shared" si="394"/>
        <v>18.504166666666666</v>
      </c>
      <c r="H5044" s="4">
        <v>30.440099999999997</v>
      </c>
      <c r="I5044" s="3">
        <v>0</v>
      </c>
      <c r="J5044" s="4">
        <f t="shared" ca="1" si="390"/>
        <v>8.5041666666666664</v>
      </c>
      <c r="K5044" s="5">
        <v>8.075302571599698</v>
      </c>
      <c r="L5044" s="181">
        <v>0</v>
      </c>
    </row>
    <row r="5045" spans="1:12" x14ac:dyDescent="0.25">
      <c r="A5045" s="2">
        <v>44607</v>
      </c>
      <c r="B5045" s="3">
        <f t="shared" si="391"/>
        <v>15</v>
      </c>
      <c r="C5045" s="3">
        <f t="shared" si="392"/>
        <v>2</v>
      </c>
      <c r="D5045" s="3">
        <f t="shared" si="393"/>
        <v>2022</v>
      </c>
      <c r="E5045" s="4">
        <v>19.7</v>
      </c>
      <c r="F5045" s="4">
        <v>17.945833333333333</v>
      </c>
      <c r="G5045" s="4">
        <f t="shared" si="394"/>
        <v>18.822916666666664</v>
      </c>
      <c r="H5045" s="4">
        <v>29.771900000000006</v>
      </c>
      <c r="I5045" s="3">
        <v>0</v>
      </c>
      <c r="J5045" s="4">
        <f t="shared" ca="1" si="390"/>
        <v>8.8229166666666661</v>
      </c>
      <c r="K5045" s="5">
        <v>8.3906903316410162</v>
      </c>
      <c r="L5045" s="181">
        <v>0</v>
      </c>
    </row>
    <row r="5046" spans="1:12" x14ac:dyDescent="0.25">
      <c r="A5046" s="2">
        <v>44608</v>
      </c>
      <c r="B5046" s="3">
        <f t="shared" si="391"/>
        <v>16</v>
      </c>
      <c r="C5046" s="3">
        <f t="shared" si="392"/>
        <v>2</v>
      </c>
      <c r="D5046" s="3">
        <f t="shared" si="393"/>
        <v>2022</v>
      </c>
      <c r="E5046" s="4">
        <v>20.770833333333332</v>
      </c>
      <c r="F5046" s="4">
        <v>18.808333333333334</v>
      </c>
      <c r="G5046" s="4">
        <f t="shared" si="394"/>
        <v>19.789583333333333</v>
      </c>
      <c r="H5046" s="4">
        <v>27.007099999999998</v>
      </c>
      <c r="I5046" s="3">
        <v>0</v>
      </c>
      <c r="J5046" s="4">
        <f t="shared" ca="1" si="390"/>
        <v>9.7895833333333329</v>
      </c>
      <c r="K5046" s="5">
        <v>7.3698503555188264</v>
      </c>
      <c r="L5046" s="181">
        <v>0</v>
      </c>
    </row>
    <row r="5047" spans="1:12" x14ac:dyDescent="0.25">
      <c r="A5047" s="2">
        <v>44609</v>
      </c>
      <c r="B5047" s="3">
        <f t="shared" si="391"/>
        <v>17</v>
      </c>
      <c r="C5047" s="3">
        <f t="shared" si="392"/>
        <v>2</v>
      </c>
      <c r="D5047" s="3">
        <f t="shared" si="393"/>
        <v>2022</v>
      </c>
      <c r="E5047" s="4">
        <v>19.566666666666666</v>
      </c>
      <c r="F5047" s="4">
        <v>17.733333333333331</v>
      </c>
      <c r="G5047" s="4">
        <f t="shared" si="394"/>
        <v>18.649999999999999</v>
      </c>
      <c r="H5047" s="4">
        <v>18.821399999999997</v>
      </c>
      <c r="I5047" s="3">
        <v>3.4</v>
      </c>
      <c r="J5047" s="4">
        <f t="shared" ca="1" si="390"/>
        <v>8.6499999999999986</v>
      </c>
      <c r="K5047" s="5">
        <v>5.2115630089270635</v>
      </c>
      <c r="L5047" s="181">
        <v>0</v>
      </c>
    </row>
    <row r="5048" spans="1:12" x14ac:dyDescent="0.25">
      <c r="A5048" s="2">
        <v>44610</v>
      </c>
      <c r="B5048" s="3">
        <f t="shared" si="391"/>
        <v>18</v>
      </c>
      <c r="C5048" s="3">
        <f t="shared" si="392"/>
        <v>2</v>
      </c>
      <c r="D5048" s="3">
        <f t="shared" si="393"/>
        <v>2022</v>
      </c>
      <c r="E5048" s="4">
        <v>17.170833333333338</v>
      </c>
      <c r="F5048" s="4">
        <v>15.304166666666667</v>
      </c>
      <c r="G5048" s="4">
        <f t="shared" si="394"/>
        <v>16.237500000000004</v>
      </c>
      <c r="H5048" s="4">
        <v>21.599599999999995</v>
      </c>
      <c r="I5048" s="3">
        <v>3</v>
      </c>
      <c r="J5048" s="4">
        <f t="shared" ca="1" si="390"/>
        <v>6.2375000000000025</v>
      </c>
      <c r="K5048" s="5">
        <v>5.2502167145408212</v>
      </c>
      <c r="L5048" s="181">
        <v>0</v>
      </c>
    </row>
    <row r="5049" spans="1:12" x14ac:dyDescent="0.25">
      <c r="A5049" s="2">
        <v>44611</v>
      </c>
      <c r="B5049" s="3">
        <f t="shared" si="391"/>
        <v>19</v>
      </c>
      <c r="C5049" s="3">
        <f t="shared" si="392"/>
        <v>2</v>
      </c>
      <c r="D5049" s="3">
        <f t="shared" si="393"/>
        <v>2022</v>
      </c>
      <c r="E5049" s="4">
        <v>17.566666666666666</v>
      </c>
      <c r="F5049" s="4">
        <v>15.441666666666668</v>
      </c>
      <c r="G5049" s="4">
        <f t="shared" si="394"/>
        <v>16.504166666666666</v>
      </c>
      <c r="H5049" s="4">
        <v>26.709900000000005</v>
      </c>
      <c r="I5049" s="3">
        <v>3</v>
      </c>
      <c r="J5049" s="4">
        <f t="shared" ca="1" si="390"/>
        <v>6.5041666666666673</v>
      </c>
      <c r="K5049" s="5">
        <v>6.5119083297848537</v>
      </c>
      <c r="L5049" s="181">
        <v>0</v>
      </c>
    </row>
    <row r="5050" spans="1:12" x14ac:dyDescent="0.25">
      <c r="A5050" s="2">
        <v>44612</v>
      </c>
      <c r="B5050" s="3">
        <f t="shared" si="391"/>
        <v>20</v>
      </c>
      <c r="C5050" s="3">
        <f t="shared" si="392"/>
        <v>2</v>
      </c>
      <c r="D5050" s="3">
        <f t="shared" si="393"/>
        <v>2022</v>
      </c>
      <c r="E5050" s="4">
        <v>20.937500000000004</v>
      </c>
      <c r="F5050" s="4">
        <v>19.229166666666668</v>
      </c>
      <c r="G5050" s="4">
        <f t="shared" si="394"/>
        <v>20.083333333333336</v>
      </c>
      <c r="H5050" s="4">
        <v>18.1996</v>
      </c>
      <c r="I5050" s="3">
        <v>0</v>
      </c>
      <c r="J5050" s="4">
        <f t="shared" ca="1" si="390"/>
        <v>10.083333333333336</v>
      </c>
      <c r="K5050" s="5">
        <v>5.3031924612553052</v>
      </c>
      <c r="L5050" s="181">
        <v>0</v>
      </c>
    </row>
    <row r="5051" spans="1:12" x14ac:dyDescent="0.25">
      <c r="A5051" s="2">
        <v>44613</v>
      </c>
      <c r="B5051" s="3">
        <f t="shared" si="391"/>
        <v>21</v>
      </c>
      <c r="C5051" s="3">
        <f t="shared" si="392"/>
        <v>2</v>
      </c>
      <c r="D5051" s="3">
        <f t="shared" si="393"/>
        <v>2022</v>
      </c>
      <c r="E5051" s="4">
        <v>19.300000000000008</v>
      </c>
      <c r="F5051" s="4">
        <v>18.095833333333335</v>
      </c>
      <c r="G5051" s="4">
        <f t="shared" si="394"/>
        <v>18.697916666666671</v>
      </c>
      <c r="H5051" s="4">
        <v>9.2249000000000017</v>
      </c>
      <c r="I5051" s="3">
        <v>4.1999999999999993</v>
      </c>
      <c r="J5051" s="4">
        <f t="shared" ca="1" si="390"/>
        <v>8.6979166666666714</v>
      </c>
      <c r="K5051" s="5">
        <v>2.6004649925461898</v>
      </c>
      <c r="L5051" s="181">
        <v>0</v>
      </c>
    </row>
    <row r="5052" spans="1:12" x14ac:dyDescent="0.25">
      <c r="A5052" s="2">
        <v>44614</v>
      </c>
      <c r="B5052" s="3">
        <f t="shared" si="391"/>
        <v>22</v>
      </c>
      <c r="C5052" s="3">
        <f t="shared" si="392"/>
        <v>2</v>
      </c>
      <c r="D5052" s="3">
        <f t="shared" si="393"/>
        <v>2022</v>
      </c>
      <c r="E5052" s="4">
        <v>21.549999999999997</v>
      </c>
      <c r="F5052" s="4">
        <v>19.950000000000003</v>
      </c>
      <c r="G5052" s="4">
        <f t="shared" si="394"/>
        <v>20.75</v>
      </c>
      <c r="H5052" s="4">
        <v>21.470000000000002</v>
      </c>
      <c r="I5052" s="3">
        <v>0</v>
      </c>
      <c r="J5052" s="4">
        <f t="shared" ca="1" si="390"/>
        <v>10.75</v>
      </c>
      <c r="K5052" s="5">
        <v>5.9004889767784459</v>
      </c>
      <c r="L5052" s="181">
        <v>0</v>
      </c>
    </row>
    <row r="5053" spans="1:12" x14ac:dyDescent="0.25">
      <c r="A5053" s="2">
        <v>44615</v>
      </c>
      <c r="B5053" s="3">
        <f t="shared" si="391"/>
        <v>23</v>
      </c>
      <c r="C5053" s="3">
        <f t="shared" si="392"/>
        <v>2</v>
      </c>
      <c r="D5053" s="3">
        <f t="shared" si="393"/>
        <v>2022</v>
      </c>
      <c r="E5053" s="4">
        <v>20.820833333333336</v>
      </c>
      <c r="F5053" s="4">
        <v>19.520833333333336</v>
      </c>
      <c r="G5053" s="4">
        <f t="shared" si="394"/>
        <v>20.170833333333334</v>
      </c>
      <c r="H5053" s="4">
        <v>24.0318</v>
      </c>
      <c r="I5053" s="3">
        <v>0.2</v>
      </c>
      <c r="J5053" s="4">
        <f t="shared" ca="1" si="390"/>
        <v>10.170833333333336</v>
      </c>
      <c r="K5053" s="5">
        <v>6.4173782492031926</v>
      </c>
      <c r="L5053" s="181">
        <v>0</v>
      </c>
    </row>
    <row r="5054" spans="1:12" x14ac:dyDescent="0.25">
      <c r="A5054" s="2">
        <v>44616</v>
      </c>
      <c r="B5054" s="3">
        <f t="shared" si="391"/>
        <v>24</v>
      </c>
      <c r="C5054" s="3">
        <f t="shared" si="392"/>
        <v>2</v>
      </c>
      <c r="D5054" s="3">
        <f t="shared" si="393"/>
        <v>2022</v>
      </c>
      <c r="E5054" s="4">
        <v>22.4375</v>
      </c>
      <c r="F5054" s="4">
        <v>20.75</v>
      </c>
      <c r="G5054" s="4">
        <f t="shared" si="394"/>
        <v>21.59375</v>
      </c>
      <c r="H5054" s="4">
        <v>25.971</v>
      </c>
      <c r="I5054" s="3">
        <v>0</v>
      </c>
      <c r="J5054" s="4">
        <f t="shared" ca="1" si="390"/>
        <v>11.59375</v>
      </c>
      <c r="K5054" s="5">
        <v>7.3160863983270952</v>
      </c>
      <c r="L5054" s="181">
        <v>0</v>
      </c>
    </row>
    <row r="5055" spans="1:12" x14ac:dyDescent="0.25">
      <c r="A5055" s="2">
        <v>44617</v>
      </c>
      <c r="B5055" s="3">
        <f t="shared" si="391"/>
        <v>25</v>
      </c>
      <c r="C5055" s="3">
        <f t="shared" si="392"/>
        <v>2</v>
      </c>
      <c r="D5055" s="3">
        <f t="shared" si="393"/>
        <v>2022</v>
      </c>
      <c r="E5055" s="4">
        <v>22.316666666666663</v>
      </c>
      <c r="F5055" s="4">
        <v>20.908333333333335</v>
      </c>
      <c r="G5055" s="4">
        <f t="shared" si="394"/>
        <v>21.612499999999997</v>
      </c>
      <c r="H5055" s="4">
        <v>19.862200000000001</v>
      </c>
      <c r="I5055" s="3">
        <v>15.199999999999998</v>
      </c>
      <c r="J5055" s="4">
        <f t="shared" ca="1" si="390"/>
        <v>11.612499999999999</v>
      </c>
      <c r="K5055" s="5">
        <v>5.3485417829319495</v>
      </c>
      <c r="L5055" s="181">
        <v>0</v>
      </c>
    </row>
    <row r="5056" spans="1:12" x14ac:dyDescent="0.25">
      <c r="A5056" s="2">
        <v>44618</v>
      </c>
      <c r="B5056" s="3">
        <f t="shared" si="391"/>
        <v>26</v>
      </c>
      <c r="C5056" s="3">
        <f t="shared" si="392"/>
        <v>2</v>
      </c>
      <c r="D5056" s="3">
        <f t="shared" si="393"/>
        <v>2022</v>
      </c>
      <c r="E5056" s="4">
        <v>22.129166666666663</v>
      </c>
      <c r="F5056" s="4">
        <v>20.587500000000002</v>
      </c>
      <c r="G5056" s="4">
        <f t="shared" si="394"/>
        <v>21.358333333333334</v>
      </c>
      <c r="H5056" s="4">
        <v>22.947400000000002</v>
      </c>
      <c r="I5056" s="3">
        <v>2.8</v>
      </c>
      <c r="J5056" s="4">
        <f t="shared" ca="1" si="390"/>
        <v>11.358333333333333</v>
      </c>
      <c r="K5056" s="5">
        <v>5.7973730762500306</v>
      </c>
      <c r="L5056" s="181">
        <v>0</v>
      </c>
    </row>
    <row r="5057" spans="1:12" x14ac:dyDescent="0.25">
      <c r="A5057" s="2">
        <v>44619</v>
      </c>
      <c r="B5057" s="3">
        <f t="shared" si="391"/>
        <v>27</v>
      </c>
      <c r="C5057" s="3">
        <f t="shared" si="392"/>
        <v>2</v>
      </c>
      <c r="D5057" s="3">
        <f t="shared" si="393"/>
        <v>2022</v>
      </c>
      <c r="E5057" s="4">
        <v>23.075000000000003</v>
      </c>
      <c r="F5057" s="4">
        <v>21.8125</v>
      </c>
      <c r="G5057" s="4">
        <f t="shared" si="394"/>
        <v>22.443750000000001</v>
      </c>
      <c r="H5057" s="4">
        <v>23.6995</v>
      </c>
      <c r="I5057" s="3">
        <v>0</v>
      </c>
      <c r="J5057" s="4">
        <f t="shared" ca="1" si="390"/>
        <v>12.443750000000001</v>
      </c>
      <c r="K5057" s="5">
        <v>6.6701678579923787</v>
      </c>
      <c r="L5057" s="181">
        <v>0</v>
      </c>
    </row>
    <row r="5058" spans="1:12" x14ac:dyDescent="0.25">
      <c r="A5058" s="2">
        <v>44620</v>
      </c>
      <c r="B5058" s="3">
        <f t="shared" si="391"/>
        <v>28</v>
      </c>
      <c r="C5058" s="3">
        <f t="shared" si="392"/>
        <v>2</v>
      </c>
      <c r="D5058" s="3">
        <f t="shared" si="393"/>
        <v>2022</v>
      </c>
      <c r="E5058" s="4">
        <v>23.754166666666666</v>
      </c>
      <c r="F5058" s="4">
        <v>22.337499999999995</v>
      </c>
      <c r="G5058" s="4">
        <f t="shared" si="394"/>
        <v>23.045833333333331</v>
      </c>
      <c r="H5058" s="4">
        <v>16.586300000000001</v>
      </c>
      <c r="I5058" s="3">
        <v>4.2</v>
      </c>
      <c r="J5058" s="4">
        <f t="shared" ref="J5058:J5119" ca="1" si="395">IF($J$2&gt;E5058,0, IF(F5058&gt;$J$2,((F5058-$J$2)+((E5058-F5058)/2)),((E5058-$J$2)^2/((E5058-F5058)))))</f>
        <v>13.045833333333331</v>
      </c>
      <c r="K5058" s="5">
        <v>4.9212211727467681</v>
      </c>
      <c r="L5058" s="181">
        <v>0</v>
      </c>
    </row>
    <row r="5059" spans="1:12" x14ac:dyDescent="0.25">
      <c r="A5059" s="2">
        <v>44621</v>
      </c>
      <c r="B5059" s="3">
        <f t="shared" ref="B5059:B5119" si="396">DAY(A5059)</f>
        <v>1</v>
      </c>
      <c r="C5059" s="3">
        <f t="shared" ref="C5059:C5119" si="397">MONTH(A5059)</f>
        <v>3</v>
      </c>
      <c r="D5059" s="3">
        <f t="shared" ref="D5059:D5119" si="398">YEAR(A5059)</f>
        <v>2022</v>
      </c>
      <c r="E5059" s="4">
        <v>20.383333333333336</v>
      </c>
      <c r="F5059" s="4">
        <v>19.416666666666668</v>
      </c>
      <c r="G5059" s="4">
        <f t="shared" ref="G5059:G5119" si="399">MEDIAN(E5059:F5059)</f>
        <v>19.900000000000002</v>
      </c>
      <c r="H5059" s="4">
        <v>16.001900000000003</v>
      </c>
      <c r="I5059" s="3">
        <v>7.2</v>
      </c>
      <c r="J5059" s="4">
        <f t="shared" ca="1" si="395"/>
        <v>9.9000000000000021</v>
      </c>
      <c r="K5059" s="5">
        <v>4.1274017892562869</v>
      </c>
      <c r="L5059" s="182">
        <v>0</v>
      </c>
    </row>
    <row r="5060" spans="1:12" x14ac:dyDescent="0.25">
      <c r="A5060" s="2">
        <v>44622</v>
      </c>
      <c r="B5060" s="3">
        <f t="shared" si="396"/>
        <v>2</v>
      </c>
      <c r="C5060" s="3">
        <f t="shared" si="397"/>
        <v>3</v>
      </c>
      <c r="D5060" s="3">
        <f t="shared" si="398"/>
        <v>2022</v>
      </c>
      <c r="E5060" s="4">
        <v>20.566666666666666</v>
      </c>
      <c r="F5060" s="4">
        <v>19.258333333333336</v>
      </c>
      <c r="G5060" s="4">
        <f t="shared" si="399"/>
        <v>19.912500000000001</v>
      </c>
      <c r="H5060" s="4">
        <v>8.8310999999999993</v>
      </c>
      <c r="I5060" s="3">
        <v>29.400000000000002</v>
      </c>
      <c r="J5060" s="4">
        <f t="shared" ca="1" si="395"/>
        <v>9.9125000000000014</v>
      </c>
      <c r="K5060" s="5">
        <v>2.4093952849093956</v>
      </c>
      <c r="L5060" s="182">
        <v>0</v>
      </c>
    </row>
    <row r="5061" spans="1:12" x14ac:dyDescent="0.25">
      <c r="A5061" s="2">
        <v>44623</v>
      </c>
      <c r="B5061" s="3">
        <f t="shared" si="396"/>
        <v>3</v>
      </c>
      <c r="C5061" s="3">
        <f t="shared" si="397"/>
        <v>3</v>
      </c>
      <c r="D5061" s="3">
        <f t="shared" si="398"/>
        <v>2022</v>
      </c>
      <c r="E5061" s="4">
        <v>21.366666666666671</v>
      </c>
      <c r="F5061" s="4">
        <v>19.962499999999999</v>
      </c>
      <c r="G5061" s="4">
        <f t="shared" si="399"/>
        <v>20.664583333333333</v>
      </c>
      <c r="H5061" s="4">
        <v>21.142299999999999</v>
      </c>
      <c r="I5061" s="3">
        <v>0.4</v>
      </c>
      <c r="J5061" s="4">
        <f t="shared" ca="1" si="395"/>
        <v>10.664583333333335</v>
      </c>
      <c r="K5061" s="5">
        <v>5.4403019260280301</v>
      </c>
      <c r="L5061" s="182">
        <v>0</v>
      </c>
    </row>
    <row r="5062" spans="1:12" x14ac:dyDescent="0.25">
      <c r="A5062" s="2">
        <v>44624</v>
      </c>
      <c r="B5062" s="3">
        <f t="shared" si="396"/>
        <v>4</v>
      </c>
      <c r="C5062" s="3">
        <f t="shared" si="397"/>
        <v>3</v>
      </c>
      <c r="D5062" s="3">
        <f t="shared" si="398"/>
        <v>2022</v>
      </c>
      <c r="E5062" s="4">
        <v>22.533333333333335</v>
      </c>
      <c r="F5062" s="4">
        <v>21.058333333333334</v>
      </c>
      <c r="G5062" s="4">
        <f t="shared" si="399"/>
        <v>21.795833333333334</v>
      </c>
      <c r="H5062" s="4">
        <v>25.266299999999994</v>
      </c>
      <c r="I5062" s="3">
        <v>0</v>
      </c>
      <c r="J5062" s="4">
        <f t="shared" ca="1" si="395"/>
        <v>11.795833333333334</v>
      </c>
      <c r="K5062" s="5">
        <v>6.8517526792693992</v>
      </c>
      <c r="L5062" s="182">
        <v>0</v>
      </c>
    </row>
    <row r="5063" spans="1:12" x14ac:dyDescent="0.25">
      <c r="A5063" s="2">
        <v>44625</v>
      </c>
      <c r="B5063" s="3">
        <f t="shared" si="396"/>
        <v>5</v>
      </c>
      <c r="C5063" s="3">
        <f t="shared" si="397"/>
        <v>3</v>
      </c>
      <c r="D5063" s="3">
        <f t="shared" si="398"/>
        <v>2022</v>
      </c>
      <c r="E5063" s="4">
        <v>23.466666666666669</v>
      </c>
      <c r="F5063" s="4">
        <v>21.891666666666669</v>
      </c>
      <c r="G5063" s="4">
        <f t="shared" si="399"/>
        <v>22.679166666666667</v>
      </c>
      <c r="H5063" s="4">
        <v>25.056899999999995</v>
      </c>
      <c r="I5063" s="3">
        <v>0</v>
      </c>
      <c r="J5063" s="4">
        <f t="shared" ca="1" si="395"/>
        <v>12.679166666666669</v>
      </c>
      <c r="K5063" s="5">
        <v>7.0505792155476952</v>
      </c>
      <c r="L5063" s="182">
        <v>0</v>
      </c>
    </row>
    <row r="5064" spans="1:12" x14ac:dyDescent="0.25">
      <c r="A5064" s="2">
        <v>44626</v>
      </c>
      <c r="B5064" s="3">
        <f t="shared" si="396"/>
        <v>6</v>
      </c>
      <c r="C5064" s="3">
        <f t="shared" si="397"/>
        <v>3</v>
      </c>
      <c r="D5064" s="3">
        <f t="shared" si="398"/>
        <v>2022</v>
      </c>
      <c r="E5064" s="4">
        <v>23.537499999999998</v>
      </c>
      <c r="F5064" s="4">
        <v>21.925000000000001</v>
      </c>
      <c r="G5064" s="4">
        <f t="shared" si="399"/>
        <v>22.731249999999999</v>
      </c>
      <c r="H5064" s="4">
        <v>22.324799999999996</v>
      </c>
      <c r="I5064" s="3">
        <v>0.8</v>
      </c>
      <c r="J5064" s="4">
        <f t="shared" ca="1" si="395"/>
        <v>12.731249999999999</v>
      </c>
      <c r="K5064" s="5">
        <v>6.379973863936188</v>
      </c>
      <c r="L5064" s="182">
        <v>0</v>
      </c>
    </row>
    <row r="5065" spans="1:12" x14ac:dyDescent="0.25">
      <c r="A5065" s="2">
        <v>44627</v>
      </c>
      <c r="B5065" s="3">
        <f t="shared" si="396"/>
        <v>7</v>
      </c>
      <c r="C5065" s="3">
        <f t="shared" si="397"/>
        <v>3</v>
      </c>
      <c r="D5065" s="3">
        <f t="shared" si="398"/>
        <v>2022</v>
      </c>
      <c r="E5065" s="4">
        <v>23.095833333333331</v>
      </c>
      <c r="F5065" s="4">
        <v>21.645833333333332</v>
      </c>
      <c r="G5065" s="4">
        <f t="shared" si="399"/>
        <v>22.37083333333333</v>
      </c>
      <c r="H5065" s="4">
        <v>22.921800000000005</v>
      </c>
      <c r="I5065" s="3">
        <v>0.2</v>
      </c>
      <c r="J5065" s="4">
        <f t="shared" ca="1" si="395"/>
        <v>12.370833333333332</v>
      </c>
      <c r="K5065" s="5">
        <v>6.3614534328533656</v>
      </c>
      <c r="L5065" s="182">
        <v>0</v>
      </c>
    </row>
    <row r="5066" spans="1:12" x14ac:dyDescent="0.25">
      <c r="A5066" s="2">
        <v>44628</v>
      </c>
      <c r="B5066" s="3">
        <f t="shared" si="396"/>
        <v>8</v>
      </c>
      <c r="C5066" s="3">
        <f t="shared" si="397"/>
        <v>3</v>
      </c>
      <c r="D5066" s="3">
        <f t="shared" si="398"/>
        <v>2022</v>
      </c>
      <c r="E5066" s="4">
        <v>21.599999999999998</v>
      </c>
      <c r="F5066" s="4">
        <v>20.074999999999999</v>
      </c>
      <c r="G5066" s="4">
        <f t="shared" si="399"/>
        <v>20.837499999999999</v>
      </c>
      <c r="H5066" s="4">
        <v>19.536000000000005</v>
      </c>
      <c r="I5066" s="3">
        <v>10.4</v>
      </c>
      <c r="J5066" s="4">
        <f t="shared" ca="1" si="395"/>
        <v>10.837499999999999</v>
      </c>
      <c r="K5066" s="5">
        <v>5.1900373872478127</v>
      </c>
      <c r="L5066" s="182">
        <v>0</v>
      </c>
    </row>
    <row r="5067" spans="1:12" x14ac:dyDescent="0.25">
      <c r="A5067" s="2">
        <v>44629</v>
      </c>
      <c r="B5067" s="3">
        <f t="shared" si="396"/>
        <v>9</v>
      </c>
      <c r="C5067" s="3">
        <f t="shared" si="397"/>
        <v>3</v>
      </c>
      <c r="D5067" s="3">
        <f t="shared" si="398"/>
        <v>2022</v>
      </c>
      <c r="E5067" s="4">
        <v>21.241666666666671</v>
      </c>
      <c r="F5067" s="4">
        <v>19.908333333333335</v>
      </c>
      <c r="G5067" s="4">
        <f t="shared" si="399"/>
        <v>20.575000000000003</v>
      </c>
      <c r="H5067" s="4">
        <v>14.443199999999999</v>
      </c>
      <c r="I5067" s="3">
        <v>3.6000000000000005</v>
      </c>
      <c r="J5067" s="4">
        <f t="shared" ca="1" si="395"/>
        <v>10.575000000000003</v>
      </c>
      <c r="K5067" s="5">
        <v>3.7156234282624929</v>
      </c>
      <c r="L5067" s="182">
        <v>0</v>
      </c>
    </row>
    <row r="5068" spans="1:12" x14ac:dyDescent="0.25">
      <c r="A5068" s="2">
        <v>44630</v>
      </c>
      <c r="B5068" s="3">
        <f t="shared" si="396"/>
        <v>10</v>
      </c>
      <c r="C5068" s="3">
        <f t="shared" si="397"/>
        <v>3</v>
      </c>
      <c r="D5068" s="3">
        <f t="shared" si="398"/>
        <v>2022</v>
      </c>
      <c r="E5068" s="4">
        <v>21.220833333333335</v>
      </c>
      <c r="F5068" s="4">
        <v>20.141666666666666</v>
      </c>
      <c r="G5068" s="4">
        <f t="shared" si="399"/>
        <v>20.681249999999999</v>
      </c>
      <c r="H5068" s="4">
        <v>14.790999999999999</v>
      </c>
      <c r="I5068" s="3">
        <v>12.600000000000001</v>
      </c>
      <c r="J5068" s="4">
        <f t="shared" ca="1" si="395"/>
        <v>10.68125</v>
      </c>
      <c r="K5068" s="5">
        <v>3.8161154109707018</v>
      </c>
      <c r="L5068" s="182">
        <v>0</v>
      </c>
    </row>
    <row r="5069" spans="1:12" x14ac:dyDescent="0.25">
      <c r="A5069" s="2">
        <v>44631</v>
      </c>
      <c r="B5069" s="3">
        <f t="shared" si="396"/>
        <v>11</v>
      </c>
      <c r="C5069" s="3">
        <f t="shared" si="397"/>
        <v>3</v>
      </c>
      <c r="D5069" s="3">
        <f t="shared" si="398"/>
        <v>2022</v>
      </c>
      <c r="E5069" s="4">
        <v>18.983333333333338</v>
      </c>
      <c r="F5069" s="4">
        <v>18.3125</v>
      </c>
      <c r="G5069" s="4">
        <f t="shared" si="399"/>
        <v>18.647916666666667</v>
      </c>
      <c r="H5069" s="4">
        <v>7.7034000000000002</v>
      </c>
      <c r="I5069" s="3">
        <v>11.599999999999998</v>
      </c>
      <c r="J5069" s="4">
        <f t="shared" ca="1" si="395"/>
        <v>8.6479166666666689</v>
      </c>
      <c r="K5069" s="5">
        <v>1.7689410534292933</v>
      </c>
      <c r="L5069" s="182">
        <v>0</v>
      </c>
    </row>
    <row r="5070" spans="1:12" x14ac:dyDescent="0.25">
      <c r="A5070" s="2">
        <v>44632</v>
      </c>
      <c r="B5070" s="3">
        <f t="shared" si="396"/>
        <v>12</v>
      </c>
      <c r="C5070" s="3">
        <f t="shared" si="397"/>
        <v>3</v>
      </c>
      <c r="D5070" s="3">
        <f t="shared" si="398"/>
        <v>2022</v>
      </c>
      <c r="E5070" s="4">
        <v>14.291666666666671</v>
      </c>
      <c r="F5070" s="4">
        <v>13.887500000000001</v>
      </c>
      <c r="G5070" s="4">
        <f t="shared" si="399"/>
        <v>14.089583333333337</v>
      </c>
      <c r="H5070" s="4">
        <v>6.918099999999999</v>
      </c>
      <c r="I5070" s="3">
        <v>7</v>
      </c>
      <c r="J5070" s="4">
        <f t="shared" ca="1" si="395"/>
        <v>4.0895833333333362</v>
      </c>
      <c r="K5070" s="5">
        <v>1.3869353673647848</v>
      </c>
      <c r="L5070" s="182">
        <v>0</v>
      </c>
    </row>
    <row r="5071" spans="1:12" x14ac:dyDescent="0.25">
      <c r="A5071" s="2">
        <v>44633</v>
      </c>
      <c r="B5071" s="3">
        <f t="shared" si="396"/>
        <v>13</v>
      </c>
      <c r="C5071" s="3">
        <f t="shared" si="397"/>
        <v>3</v>
      </c>
      <c r="D5071" s="3">
        <f t="shared" si="398"/>
        <v>2022</v>
      </c>
      <c r="E5071" s="4">
        <v>15.87083333333333</v>
      </c>
      <c r="F5071" s="4">
        <v>15.487500000000002</v>
      </c>
      <c r="G5071" s="4">
        <f t="shared" si="399"/>
        <v>15.679166666666667</v>
      </c>
      <c r="H5071" s="4">
        <v>5.3310000000000004</v>
      </c>
      <c r="I5071" s="3">
        <v>9.7999999999999989</v>
      </c>
      <c r="J5071" s="4">
        <f t="shared" ca="1" si="395"/>
        <v>5.6791666666666663</v>
      </c>
      <c r="K5071" s="5">
        <v>1.1989826415627614</v>
      </c>
      <c r="L5071" s="182">
        <v>0</v>
      </c>
    </row>
    <row r="5072" spans="1:12" x14ac:dyDescent="0.25">
      <c r="A5072" s="2">
        <v>44634</v>
      </c>
      <c r="B5072" s="3">
        <f t="shared" si="396"/>
        <v>14</v>
      </c>
      <c r="C5072" s="3">
        <f t="shared" si="397"/>
        <v>3</v>
      </c>
      <c r="D5072" s="3">
        <f t="shared" si="398"/>
        <v>2022</v>
      </c>
      <c r="E5072" s="4">
        <v>18.595833333333335</v>
      </c>
      <c r="F5072" s="4">
        <v>17.741666666666667</v>
      </c>
      <c r="G5072" s="4">
        <f t="shared" si="399"/>
        <v>18.168750000000003</v>
      </c>
      <c r="H5072" s="4">
        <v>10.324699999999998</v>
      </c>
      <c r="I5072" s="3">
        <v>2</v>
      </c>
      <c r="J5072" s="4">
        <f t="shared" ca="1" si="395"/>
        <v>8.1687500000000011</v>
      </c>
      <c r="K5072" s="5">
        <v>2.6095502236485775</v>
      </c>
      <c r="L5072" s="182">
        <v>0</v>
      </c>
    </row>
    <row r="5073" spans="1:12" x14ac:dyDescent="0.25">
      <c r="A5073" s="2">
        <v>44635</v>
      </c>
      <c r="B5073" s="3">
        <f t="shared" si="396"/>
        <v>15</v>
      </c>
      <c r="C5073" s="3">
        <f t="shared" si="397"/>
        <v>3</v>
      </c>
      <c r="D5073" s="3">
        <f t="shared" si="398"/>
        <v>2022</v>
      </c>
      <c r="E5073" s="4">
        <v>19.866666666666664</v>
      </c>
      <c r="F5073" s="4">
        <v>18.783333333333331</v>
      </c>
      <c r="G5073" s="4">
        <f t="shared" si="399"/>
        <v>19.324999999999996</v>
      </c>
      <c r="H5073" s="4">
        <v>15.171799999999998</v>
      </c>
      <c r="I5073" s="3">
        <v>0.2</v>
      </c>
      <c r="J5073" s="4">
        <f t="shared" ca="1" si="395"/>
        <v>9.3249999999999975</v>
      </c>
      <c r="K5073" s="5">
        <v>3.9903016388329391</v>
      </c>
      <c r="L5073" s="182">
        <v>0</v>
      </c>
    </row>
    <row r="5074" spans="1:12" x14ac:dyDescent="0.25">
      <c r="A5074" s="2">
        <v>44636</v>
      </c>
      <c r="B5074" s="3">
        <f t="shared" si="396"/>
        <v>16</v>
      </c>
      <c r="C5074" s="3">
        <f t="shared" si="397"/>
        <v>3</v>
      </c>
      <c r="D5074" s="3">
        <f t="shared" si="398"/>
        <v>2022</v>
      </c>
      <c r="E5074" s="4">
        <v>17.475000000000005</v>
      </c>
      <c r="F5074" s="4">
        <v>16.775000000000002</v>
      </c>
      <c r="G5074" s="4">
        <f t="shared" si="399"/>
        <v>17.125000000000004</v>
      </c>
      <c r="H5074" s="4">
        <v>11.386299999999999</v>
      </c>
      <c r="I5074" s="3">
        <v>11.799999999999995</v>
      </c>
      <c r="J5074" s="4">
        <f t="shared" ca="1" si="395"/>
        <v>7.1250000000000036</v>
      </c>
      <c r="K5074" s="5">
        <v>2.6396501146897173</v>
      </c>
      <c r="L5074" s="182">
        <v>0</v>
      </c>
    </row>
    <row r="5075" spans="1:12" x14ac:dyDescent="0.25">
      <c r="A5075" s="2">
        <v>44637</v>
      </c>
      <c r="B5075" s="3">
        <f t="shared" si="396"/>
        <v>17</v>
      </c>
      <c r="C5075" s="3">
        <f t="shared" si="397"/>
        <v>3</v>
      </c>
      <c r="D5075" s="3">
        <f t="shared" si="398"/>
        <v>2022</v>
      </c>
      <c r="E5075" s="4">
        <v>19.183333333333334</v>
      </c>
      <c r="F5075" s="4">
        <v>17.824999999999999</v>
      </c>
      <c r="G5075" s="4">
        <f t="shared" si="399"/>
        <v>18.504166666666666</v>
      </c>
      <c r="H5075" s="4">
        <v>20.954600000000003</v>
      </c>
      <c r="I5075" s="3">
        <v>0</v>
      </c>
      <c r="J5075" s="4">
        <f t="shared" ca="1" si="395"/>
        <v>8.5041666666666664</v>
      </c>
      <c r="K5075" s="5">
        <v>5.3566727084765873</v>
      </c>
      <c r="L5075" s="182">
        <v>0</v>
      </c>
    </row>
    <row r="5076" spans="1:12" x14ac:dyDescent="0.25">
      <c r="A5076" s="2">
        <v>44638</v>
      </c>
      <c r="B5076" s="3">
        <f t="shared" si="396"/>
        <v>18</v>
      </c>
      <c r="C5076" s="3">
        <f t="shared" si="397"/>
        <v>3</v>
      </c>
      <c r="D5076" s="3">
        <f t="shared" si="398"/>
        <v>2022</v>
      </c>
      <c r="E5076" s="4">
        <v>20.970833333333335</v>
      </c>
      <c r="F5076" s="4">
        <v>19.479166666666664</v>
      </c>
      <c r="G5076" s="4">
        <f t="shared" si="399"/>
        <v>20.225000000000001</v>
      </c>
      <c r="H5076" s="4">
        <v>13.888999999999999</v>
      </c>
      <c r="I5076" s="3">
        <v>6.3999999999999995</v>
      </c>
      <c r="J5076" s="4">
        <f t="shared" ca="1" si="395"/>
        <v>10.225</v>
      </c>
      <c r="K5076" s="5">
        <v>3.8968336867513034</v>
      </c>
      <c r="L5076" s="182">
        <v>0</v>
      </c>
    </row>
    <row r="5077" spans="1:12" x14ac:dyDescent="0.25">
      <c r="A5077" s="2">
        <v>44639</v>
      </c>
      <c r="B5077" s="3">
        <f t="shared" si="396"/>
        <v>19</v>
      </c>
      <c r="C5077" s="3">
        <f t="shared" si="397"/>
        <v>3</v>
      </c>
      <c r="D5077" s="3">
        <f t="shared" si="398"/>
        <v>2022</v>
      </c>
      <c r="E5077" s="4">
        <v>17.416666666666661</v>
      </c>
      <c r="F5077" s="4">
        <v>16.554166666666671</v>
      </c>
      <c r="G5077" s="4">
        <f t="shared" si="399"/>
        <v>16.985416666666666</v>
      </c>
      <c r="H5077" s="4">
        <v>7.8051000000000004</v>
      </c>
      <c r="I5077" s="3">
        <v>6</v>
      </c>
      <c r="J5077" s="4">
        <f t="shared" ca="1" si="395"/>
        <v>6.9854166666666657</v>
      </c>
      <c r="K5077" s="5">
        <v>1.8276919171302104</v>
      </c>
      <c r="L5077" s="182">
        <v>0</v>
      </c>
    </row>
    <row r="5078" spans="1:12" x14ac:dyDescent="0.25">
      <c r="A5078" s="2">
        <v>44640</v>
      </c>
      <c r="B5078" s="3">
        <f t="shared" si="396"/>
        <v>20</v>
      </c>
      <c r="C5078" s="3">
        <f t="shared" si="397"/>
        <v>3</v>
      </c>
      <c r="D5078" s="3">
        <f t="shared" si="398"/>
        <v>2022</v>
      </c>
      <c r="E5078" s="4">
        <v>15.433333333333335</v>
      </c>
      <c r="F5078" s="4">
        <v>14.116666666666667</v>
      </c>
      <c r="G5078" s="4">
        <f t="shared" si="399"/>
        <v>14.775000000000002</v>
      </c>
      <c r="H5078" s="4">
        <v>23.8917</v>
      </c>
      <c r="I5078" s="3">
        <v>0</v>
      </c>
      <c r="J5078" s="4">
        <f t="shared" ca="1" si="395"/>
        <v>4.7750000000000012</v>
      </c>
      <c r="K5078" s="5">
        <v>5.0544220723456084</v>
      </c>
      <c r="L5078" s="182">
        <v>0</v>
      </c>
    </row>
    <row r="5079" spans="1:12" x14ac:dyDescent="0.25">
      <c r="A5079" s="2">
        <v>44641</v>
      </c>
      <c r="B5079" s="3">
        <f t="shared" si="396"/>
        <v>21</v>
      </c>
      <c r="C5079" s="3">
        <f t="shared" si="397"/>
        <v>3</v>
      </c>
      <c r="D5079" s="3">
        <f t="shared" si="398"/>
        <v>2022</v>
      </c>
      <c r="E5079" s="4">
        <v>15.91666666666667</v>
      </c>
      <c r="F5079" s="4">
        <v>14.800000000000002</v>
      </c>
      <c r="G5079" s="4">
        <f t="shared" si="399"/>
        <v>15.358333333333336</v>
      </c>
      <c r="H5079" s="4">
        <v>14.993399999999999</v>
      </c>
      <c r="I5079" s="3">
        <v>0</v>
      </c>
      <c r="J5079" s="4">
        <f t="shared" ca="1" si="395"/>
        <v>5.3583333333333361</v>
      </c>
      <c r="K5079" s="5">
        <v>3.6947598213644821</v>
      </c>
      <c r="L5079" s="182">
        <v>0</v>
      </c>
    </row>
    <row r="5080" spans="1:12" x14ac:dyDescent="0.25">
      <c r="A5080" s="2">
        <v>44642</v>
      </c>
      <c r="B5080" s="3">
        <f t="shared" si="396"/>
        <v>22</v>
      </c>
      <c r="C5080" s="3">
        <f t="shared" si="397"/>
        <v>3</v>
      </c>
      <c r="D5080" s="3">
        <f t="shared" si="398"/>
        <v>2022</v>
      </c>
      <c r="E5080" s="4">
        <v>17.262499999999999</v>
      </c>
      <c r="F5080" s="4">
        <v>16.020833333333332</v>
      </c>
      <c r="G5080" s="4">
        <f t="shared" si="399"/>
        <v>16.641666666666666</v>
      </c>
      <c r="H5080" s="4">
        <v>21.118400000000001</v>
      </c>
      <c r="I5080" s="3">
        <v>0</v>
      </c>
      <c r="J5080" s="4">
        <f t="shared" ca="1" si="395"/>
        <v>6.6416666666666657</v>
      </c>
      <c r="K5080" s="5">
        <v>4.9417238954738094</v>
      </c>
      <c r="L5080" s="182">
        <v>0</v>
      </c>
    </row>
    <row r="5081" spans="1:12" x14ac:dyDescent="0.25">
      <c r="A5081" s="2">
        <v>44643</v>
      </c>
      <c r="B5081" s="3">
        <f t="shared" si="396"/>
        <v>23</v>
      </c>
      <c r="C5081" s="3">
        <f t="shared" si="397"/>
        <v>3</v>
      </c>
      <c r="D5081" s="3">
        <f t="shared" si="398"/>
        <v>2022</v>
      </c>
      <c r="E5081" s="4">
        <v>16.258333333333333</v>
      </c>
      <c r="F5081" s="4">
        <v>15.608333333333333</v>
      </c>
      <c r="G5081" s="4">
        <f t="shared" si="399"/>
        <v>15.933333333333334</v>
      </c>
      <c r="H5081" s="4">
        <v>7.3056999999999999</v>
      </c>
      <c r="I5081" s="3">
        <v>1.7999999999999998</v>
      </c>
      <c r="J5081" s="4">
        <f t="shared" ca="1" si="395"/>
        <v>5.9333333333333327</v>
      </c>
      <c r="K5081" s="5">
        <v>1.9045224321310481</v>
      </c>
      <c r="L5081" s="182">
        <v>0</v>
      </c>
    </row>
    <row r="5082" spans="1:12" x14ac:dyDescent="0.25">
      <c r="A5082" s="2">
        <v>44644</v>
      </c>
      <c r="B5082" s="3">
        <f t="shared" si="396"/>
        <v>24</v>
      </c>
      <c r="C5082" s="3">
        <f t="shared" si="397"/>
        <v>3</v>
      </c>
      <c r="D5082" s="3">
        <f t="shared" si="398"/>
        <v>2022</v>
      </c>
      <c r="E5082" s="4">
        <v>17.170833333333331</v>
      </c>
      <c r="F5082" s="4">
        <v>16.470833333333335</v>
      </c>
      <c r="G5082" s="4">
        <f t="shared" si="399"/>
        <v>16.820833333333333</v>
      </c>
      <c r="H5082" s="4">
        <v>4.8333000000000004</v>
      </c>
      <c r="I5082" s="3">
        <v>32.200000000000003</v>
      </c>
      <c r="J5082" s="4">
        <f t="shared" ca="1" si="395"/>
        <v>6.8208333333333329</v>
      </c>
      <c r="K5082" s="5">
        <v>1.1099533469861522</v>
      </c>
      <c r="L5082" s="182">
        <v>0</v>
      </c>
    </row>
    <row r="5083" spans="1:12" x14ac:dyDescent="0.25">
      <c r="A5083" s="2">
        <v>44645</v>
      </c>
      <c r="B5083" s="3">
        <f t="shared" si="396"/>
        <v>25</v>
      </c>
      <c r="C5083" s="3">
        <f t="shared" si="397"/>
        <v>3</v>
      </c>
      <c r="D5083" s="3">
        <f t="shared" si="398"/>
        <v>2022</v>
      </c>
      <c r="E5083" s="4">
        <v>15.745833333333335</v>
      </c>
      <c r="F5083" s="4">
        <v>14.908333333333331</v>
      </c>
      <c r="G5083" s="4">
        <f t="shared" si="399"/>
        <v>15.327083333333334</v>
      </c>
      <c r="H5083" s="4">
        <v>7.4575999999999993</v>
      </c>
      <c r="I5083" s="3">
        <v>0.2</v>
      </c>
      <c r="J5083" s="4">
        <f t="shared" ca="1" si="395"/>
        <v>5.3270833333333334</v>
      </c>
      <c r="K5083" s="5">
        <v>1.5473067261657121</v>
      </c>
      <c r="L5083" s="182">
        <v>0</v>
      </c>
    </row>
    <row r="5084" spans="1:12" x14ac:dyDescent="0.25">
      <c r="A5084" s="2">
        <v>44646</v>
      </c>
      <c r="B5084" s="3">
        <f t="shared" si="396"/>
        <v>26</v>
      </c>
      <c r="C5084" s="3">
        <f t="shared" si="397"/>
        <v>3</v>
      </c>
      <c r="D5084" s="3">
        <f t="shared" si="398"/>
        <v>2022</v>
      </c>
      <c r="E5084" s="4">
        <v>15.533333333333333</v>
      </c>
      <c r="F5084" s="4">
        <v>14.245833333333332</v>
      </c>
      <c r="G5084" s="4">
        <f t="shared" si="399"/>
        <v>14.889583333333333</v>
      </c>
      <c r="H5084" s="4">
        <v>16.600000000000001</v>
      </c>
      <c r="I5084" s="3">
        <v>0</v>
      </c>
      <c r="J5084" s="4">
        <f t="shared" ca="1" si="395"/>
        <v>4.8895833333333325</v>
      </c>
      <c r="K5084" s="5">
        <v>3.8422734915370853</v>
      </c>
      <c r="L5084" s="182">
        <v>0</v>
      </c>
    </row>
    <row r="5085" spans="1:12" x14ac:dyDescent="0.25">
      <c r="A5085" s="2">
        <v>44647</v>
      </c>
      <c r="B5085" s="3">
        <f t="shared" si="396"/>
        <v>27</v>
      </c>
      <c r="C5085" s="3">
        <f t="shared" si="397"/>
        <v>3</v>
      </c>
      <c r="D5085" s="3">
        <f t="shared" si="398"/>
        <v>2022</v>
      </c>
      <c r="E5085" s="4">
        <v>16.829166666666669</v>
      </c>
      <c r="F5085" s="4">
        <v>15.508333333333333</v>
      </c>
      <c r="G5085" s="4">
        <f t="shared" si="399"/>
        <v>16.168750000000003</v>
      </c>
      <c r="H5085" s="4">
        <v>22.1798</v>
      </c>
      <c r="I5085" s="3">
        <v>0</v>
      </c>
      <c r="J5085" s="4">
        <f t="shared" ca="1" si="395"/>
        <v>6.1687500000000011</v>
      </c>
      <c r="K5085" s="5">
        <v>5.5827006717700636</v>
      </c>
      <c r="L5085" s="182">
        <v>0</v>
      </c>
    </row>
    <row r="5086" spans="1:12" x14ac:dyDescent="0.25">
      <c r="A5086" s="2">
        <v>44648</v>
      </c>
      <c r="B5086" s="3">
        <f t="shared" si="396"/>
        <v>28</v>
      </c>
      <c r="C5086" s="3">
        <f t="shared" si="397"/>
        <v>3</v>
      </c>
      <c r="D5086" s="3">
        <f t="shared" si="398"/>
        <v>2022</v>
      </c>
      <c r="E5086" s="4">
        <v>17.537500000000001</v>
      </c>
      <c r="F5086" s="4">
        <v>15.891666666666666</v>
      </c>
      <c r="G5086" s="4">
        <f t="shared" si="399"/>
        <v>16.714583333333334</v>
      </c>
      <c r="H5086" s="4">
        <v>22.759500000000003</v>
      </c>
      <c r="I5086" s="3">
        <v>0</v>
      </c>
      <c r="J5086" s="4">
        <f t="shared" ca="1" si="395"/>
        <v>6.7145833333333336</v>
      </c>
      <c r="K5086" s="5">
        <v>5.7934516718727602</v>
      </c>
      <c r="L5086" s="182">
        <v>0</v>
      </c>
    </row>
    <row r="5087" spans="1:12" x14ac:dyDescent="0.25">
      <c r="A5087" s="2">
        <v>44649</v>
      </c>
      <c r="B5087" s="3">
        <f t="shared" si="396"/>
        <v>29</v>
      </c>
      <c r="C5087" s="3">
        <f t="shared" si="397"/>
        <v>3</v>
      </c>
      <c r="D5087" s="3">
        <f t="shared" si="398"/>
        <v>2022</v>
      </c>
      <c r="E5087" s="4">
        <v>19.662499999999998</v>
      </c>
      <c r="F5087" s="4">
        <v>18.012499999999999</v>
      </c>
      <c r="G5087" s="4">
        <f t="shared" si="399"/>
        <v>18.837499999999999</v>
      </c>
      <c r="H5087" s="4">
        <v>22.822500000000005</v>
      </c>
      <c r="I5087" s="3">
        <v>0</v>
      </c>
      <c r="J5087" s="4">
        <f t="shared" ca="1" si="395"/>
        <v>8.8374999999999986</v>
      </c>
      <c r="K5087" s="5">
        <v>6.0041480519966361</v>
      </c>
      <c r="L5087" s="182">
        <v>0</v>
      </c>
    </row>
    <row r="5088" spans="1:12" x14ac:dyDescent="0.25">
      <c r="A5088" s="2">
        <v>44650</v>
      </c>
      <c r="B5088" s="3">
        <f t="shared" si="396"/>
        <v>30</v>
      </c>
      <c r="C5088" s="3">
        <f t="shared" si="397"/>
        <v>3</v>
      </c>
      <c r="D5088" s="3">
        <f t="shared" si="398"/>
        <v>2022</v>
      </c>
      <c r="E5088" s="4">
        <v>16.524999999999999</v>
      </c>
      <c r="F5088" s="4">
        <v>15.695833333333333</v>
      </c>
      <c r="G5088" s="4">
        <f t="shared" si="399"/>
        <v>16.110416666666666</v>
      </c>
      <c r="H5088" s="4">
        <v>3.6523999999999996</v>
      </c>
      <c r="I5088" s="3">
        <v>13.199999999999998</v>
      </c>
      <c r="J5088" s="4">
        <f t="shared" ca="1" si="395"/>
        <v>6.1104166666666657</v>
      </c>
      <c r="K5088" s="5">
        <v>0.91811149836618744</v>
      </c>
      <c r="L5088" s="182">
        <v>0</v>
      </c>
    </row>
    <row r="5089" spans="1:12" x14ac:dyDescent="0.25">
      <c r="A5089" s="2">
        <v>44651</v>
      </c>
      <c r="B5089" s="3">
        <f t="shared" si="396"/>
        <v>31</v>
      </c>
      <c r="C5089" s="3">
        <f t="shared" si="397"/>
        <v>3</v>
      </c>
      <c r="D5089" s="3">
        <f t="shared" si="398"/>
        <v>2022</v>
      </c>
      <c r="E5089" s="4">
        <v>10.383333333333335</v>
      </c>
      <c r="F5089" s="4">
        <v>9.1583333333333332</v>
      </c>
      <c r="G5089" s="4">
        <f t="shared" si="399"/>
        <v>9.7708333333333339</v>
      </c>
      <c r="H5089" s="4">
        <v>22.423999999999999</v>
      </c>
      <c r="I5089" s="3">
        <v>0.4</v>
      </c>
      <c r="J5089" s="4">
        <f t="shared" ca="1" si="395"/>
        <v>0.11995464852607776</v>
      </c>
      <c r="K5089" s="5">
        <v>4.5612851975925732</v>
      </c>
      <c r="L5089" s="182">
        <v>6</v>
      </c>
    </row>
    <row r="5090" spans="1:12" x14ac:dyDescent="0.25">
      <c r="A5090" s="2">
        <v>44652</v>
      </c>
      <c r="B5090" s="3">
        <f t="shared" si="396"/>
        <v>1</v>
      </c>
      <c r="C5090" s="3">
        <f t="shared" si="397"/>
        <v>4</v>
      </c>
      <c r="D5090" s="3">
        <f t="shared" si="398"/>
        <v>2022</v>
      </c>
      <c r="E5090" s="4">
        <v>10.333333333333334</v>
      </c>
      <c r="F5090" s="4">
        <v>9.18333333333333</v>
      </c>
      <c r="G5090" s="4">
        <f t="shared" si="399"/>
        <v>9.7583333333333329</v>
      </c>
      <c r="H5090" s="4">
        <v>12.1965</v>
      </c>
      <c r="I5090" s="3">
        <v>0</v>
      </c>
      <c r="J5090" s="4">
        <f t="shared" ca="1" si="395"/>
        <v>9.6618357487922718E-2</v>
      </c>
      <c r="K5090" s="5">
        <v>2.6569602940977424</v>
      </c>
      <c r="L5090" s="183">
        <v>12</v>
      </c>
    </row>
    <row r="5091" spans="1:12" x14ac:dyDescent="0.25">
      <c r="A5091" s="2">
        <v>44653</v>
      </c>
      <c r="B5091" s="3">
        <f t="shared" si="396"/>
        <v>2</v>
      </c>
      <c r="C5091" s="3">
        <f t="shared" si="397"/>
        <v>4</v>
      </c>
      <c r="D5091" s="3">
        <f t="shared" si="398"/>
        <v>2022</v>
      </c>
      <c r="E5091" s="4">
        <v>14.529166666666669</v>
      </c>
      <c r="F5091" s="4">
        <v>13.154166666666669</v>
      </c>
      <c r="G5091" s="4">
        <f t="shared" si="399"/>
        <v>13.841666666666669</v>
      </c>
      <c r="H5091" s="4">
        <v>18.4998</v>
      </c>
      <c r="I5091" s="3">
        <v>0</v>
      </c>
      <c r="J5091" s="4">
        <f t="shared" ca="1" si="395"/>
        <v>3.8416666666666686</v>
      </c>
      <c r="K5091" s="5">
        <v>3.7957786446743311</v>
      </c>
      <c r="L5091" s="183">
        <v>0</v>
      </c>
    </row>
    <row r="5092" spans="1:12" x14ac:dyDescent="0.25">
      <c r="A5092" s="2">
        <v>44654</v>
      </c>
      <c r="B5092" s="3">
        <f t="shared" si="396"/>
        <v>3</v>
      </c>
      <c r="C5092" s="3">
        <f t="shared" si="397"/>
        <v>4</v>
      </c>
      <c r="D5092" s="3">
        <f t="shared" si="398"/>
        <v>2022</v>
      </c>
      <c r="E5092" s="4">
        <v>15.162499999999996</v>
      </c>
      <c r="F5092" s="4">
        <v>14.799999999999999</v>
      </c>
      <c r="G5092" s="4">
        <f t="shared" si="399"/>
        <v>14.981249999999998</v>
      </c>
      <c r="H5092" s="4">
        <v>2.0659999999999998</v>
      </c>
      <c r="I5092" s="3">
        <v>28.199999999999996</v>
      </c>
      <c r="J5092" s="4">
        <f t="shared" ca="1" si="395"/>
        <v>4.9812499999999975</v>
      </c>
      <c r="K5092" s="5">
        <v>0.65050453608185133</v>
      </c>
      <c r="L5092" s="183">
        <v>0</v>
      </c>
    </row>
    <row r="5093" spans="1:12" x14ac:dyDescent="0.25">
      <c r="A5093" s="2">
        <v>44655</v>
      </c>
      <c r="B5093" s="3">
        <f t="shared" si="396"/>
        <v>4</v>
      </c>
      <c r="C5093" s="3">
        <f t="shared" si="397"/>
        <v>4</v>
      </c>
      <c r="D5093" s="3">
        <f t="shared" si="398"/>
        <v>2022</v>
      </c>
      <c r="E5093" s="4">
        <v>17.204166666666666</v>
      </c>
      <c r="F5093" s="4">
        <v>16.516666666666666</v>
      </c>
      <c r="G5093" s="4">
        <f t="shared" si="399"/>
        <v>16.860416666666666</v>
      </c>
      <c r="H5093" s="4">
        <v>7.0199000000000007</v>
      </c>
      <c r="I5093" s="3">
        <v>50.800000000000004</v>
      </c>
      <c r="J5093" s="4">
        <f t="shared" ca="1" si="395"/>
        <v>6.8604166666666657</v>
      </c>
      <c r="K5093" s="5">
        <v>1.7771404007987546</v>
      </c>
      <c r="L5093" s="183">
        <v>0</v>
      </c>
    </row>
    <row r="5094" spans="1:12" x14ac:dyDescent="0.25">
      <c r="A5094" s="2">
        <v>44656</v>
      </c>
      <c r="B5094" s="3">
        <f t="shared" si="396"/>
        <v>5</v>
      </c>
      <c r="C5094" s="3">
        <f t="shared" si="397"/>
        <v>4</v>
      </c>
      <c r="D5094" s="3">
        <f t="shared" si="398"/>
        <v>2022</v>
      </c>
      <c r="E5094" s="4">
        <v>18.545833333333331</v>
      </c>
      <c r="F5094" s="4">
        <v>17.458333333333329</v>
      </c>
      <c r="G5094" s="4">
        <f t="shared" si="399"/>
        <v>18.002083333333331</v>
      </c>
      <c r="H5094" s="4">
        <v>14.512600000000001</v>
      </c>
      <c r="I5094" s="3">
        <v>0.2</v>
      </c>
      <c r="J5094" s="4">
        <f t="shared" ca="1" si="395"/>
        <v>8.0020833333333297</v>
      </c>
      <c r="K5094" s="5">
        <v>3.7519288010627143</v>
      </c>
      <c r="L5094" s="183">
        <v>0</v>
      </c>
    </row>
    <row r="5095" spans="1:12" x14ac:dyDescent="0.25">
      <c r="A5095" s="2">
        <v>44657</v>
      </c>
      <c r="B5095" s="3">
        <f t="shared" si="396"/>
        <v>6</v>
      </c>
      <c r="C5095" s="3">
        <f t="shared" si="397"/>
        <v>4</v>
      </c>
      <c r="D5095" s="3">
        <f t="shared" si="398"/>
        <v>2022</v>
      </c>
      <c r="E5095" s="4">
        <v>18.970833333333335</v>
      </c>
      <c r="F5095" s="4">
        <v>17.779166666666665</v>
      </c>
      <c r="G5095" s="4">
        <f t="shared" si="399"/>
        <v>18.375</v>
      </c>
      <c r="H5095" s="4">
        <v>17.909899999999997</v>
      </c>
      <c r="I5095" s="3">
        <v>0</v>
      </c>
      <c r="J5095" s="4">
        <f t="shared" ca="1" si="395"/>
        <v>8.375</v>
      </c>
      <c r="K5095" s="5">
        <v>4.7139401650306096</v>
      </c>
      <c r="L5095" s="183">
        <v>0</v>
      </c>
    </row>
    <row r="5096" spans="1:12" x14ac:dyDescent="0.25">
      <c r="A5096" s="2">
        <v>44658</v>
      </c>
      <c r="B5096" s="3">
        <f t="shared" si="396"/>
        <v>7</v>
      </c>
      <c r="C5096" s="3">
        <f t="shared" si="397"/>
        <v>4</v>
      </c>
      <c r="D5096" s="3">
        <f t="shared" si="398"/>
        <v>2022</v>
      </c>
      <c r="E5096" s="4">
        <v>16.791666666666668</v>
      </c>
      <c r="F5096" s="4">
        <v>15.808333333333337</v>
      </c>
      <c r="G5096" s="4">
        <f t="shared" si="399"/>
        <v>16.300000000000004</v>
      </c>
      <c r="H5096" s="4">
        <v>6.1207000000000011</v>
      </c>
      <c r="I5096" s="3">
        <v>1.4</v>
      </c>
      <c r="J5096" s="4">
        <f t="shared" ca="1" si="395"/>
        <v>6.3000000000000025</v>
      </c>
      <c r="K5096" s="5">
        <v>1.5822133726218761</v>
      </c>
      <c r="L5096" s="183">
        <v>0</v>
      </c>
    </row>
    <row r="5097" spans="1:12" x14ac:dyDescent="0.25">
      <c r="A5097" s="2">
        <v>44659</v>
      </c>
      <c r="B5097" s="3">
        <f t="shared" si="396"/>
        <v>8</v>
      </c>
      <c r="C5097" s="3">
        <f t="shared" si="397"/>
        <v>4</v>
      </c>
      <c r="D5097" s="3">
        <f t="shared" si="398"/>
        <v>2022</v>
      </c>
      <c r="E5097" s="4">
        <v>17.437500000000004</v>
      </c>
      <c r="F5097" s="4">
        <v>16.595833333333331</v>
      </c>
      <c r="G5097" s="4">
        <f t="shared" si="399"/>
        <v>17.016666666666666</v>
      </c>
      <c r="H5097" s="4">
        <v>9.2672000000000008</v>
      </c>
      <c r="I5097" s="3">
        <v>17.600000000000001</v>
      </c>
      <c r="J5097" s="4">
        <f t="shared" ca="1" si="395"/>
        <v>7.0166666666666675</v>
      </c>
      <c r="K5097" s="5">
        <v>2.3771109519756517</v>
      </c>
      <c r="L5097" s="183">
        <v>0</v>
      </c>
    </row>
    <row r="5098" spans="1:12" x14ac:dyDescent="0.25">
      <c r="A5098" s="2">
        <v>44660</v>
      </c>
      <c r="B5098" s="3">
        <f t="shared" si="396"/>
        <v>9</v>
      </c>
      <c r="C5098" s="3">
        <f t="shared" si="397"/>
        <v>4</v>
      </c>
      <c r="D5098" s="3">
        <f t="shared" si="398"/>
        <v>2022</v>
      </c>
      <c r="E5098" s="4">
        <v>18.229166666666664</v>
      </c>
      <c r="F5098" s="4">
        <v>17.225000000000001</v>
      </c>
      <c r="G5098" s="4">
        <f t="shared" si="399"/>
        <v>17.727083333333333</v>
      </c>
      <c r="H5098" s="4">
        <v>12.370899999999999</v>
      </c>
      <c r="I5098" s="3">
        <v>0.2</v>
      </c>
      <c r="J5098" s="4">
        <f t="shared" ca="1" si="395"/>
        <v>7.7270833333333329</v>
      </c>
      <c r="K5098" s="5">
        <v>3.0711766604013402</v>
      </c>
      <c r="L5098" s="183">
        <v>0</v>
      </c>
    </row>
    <row r="5099" spans="1:12" x14ac:dyDescent="0.25">
      <c r="A5099" s="2">
        <v>44661</v>
      </c>
      <c r="B5099" s="3">
        <f t="shared" si="396"/>
        <v>10</v>
      </c>
      <c r="C5099" s="3">
        <f t="shared" si="397"/>
        <v>4</v>
      </c>
      <c r="D5099" s="3">
        <f t="shared" si="398"/>
        <v>2022</v>
      </c>
      <c r="E5099" s="4">
        <v>18.608333333333334</v>
      </c>
      <c r="F5099" s="4">
        <v>17.466666666666665</v>
      </c>
      <c r="G5099" s="4">
        <f t="shared" si="399"/>
        <v>18.037500000000001</v>
      </c>
      <c r="H5099" s="4">
        <v>18.058100000000003</v>
      </c>
      <c r="I5099" s="3">
        <v>0.2</v>
      </c>
      <c r="J5099" s="4">
        <f t="shared" ca="1" si="395"/>
        <v>8.0374999999999996</v>
      </c>
      <c r="K5099" s="5">
        <v>4.4667067468986046</v>
      </c>
      <c r="L5099" s="183">
        <v>0</v>
      </c>
    </row>
    <row r="5100" spans="1:12" x14ac:dyDescent="0.25">
      <c r="A5100" s="2">
        <v>44662</v>
      </c>
      <c r="B5100" s="3">
        <f t="shared" si="396"/>
        <v>11</v>
      </c>
      <c r="C5100" s="3">
        <f t="shared" si="397"/>
        <v>4</v>
      </c>
      <c r="D5100" s="3">
        <f t="shared" si="398"/>
        <v>2022</v>
      </c>
      <c r="E5100" s="4">
        <v>17.174999999999994</v>
      </c>
      <c r="F5100" s="4">
        <v>16.708333333333332</v>
      </c>
      <c r="G5100" s="4">
        <f t="shared" si="399"/>
        <v>16.941666666666663</v>
      </c>
      <c r="H5100" s="4">
        <v>5.1195000000000004</v>
      </c>
      <c r="I5100" s="3">
        <v>12.399999999999999</v>
      </c>
      <c r="J5100" s="4">
        <f t="shared" ca="1" si="395"/>
        <v>6.9416666666666629</v>
      </c>
      <c r="K5100" s="5">
        <v>1.3487833531889419</v>
      </c>
      <c r="L5100" s="183">
        <v>0</v>
      </c>
    </row>
    <row r="5101" spans="1:12" x14ac:dyDescent="0.25">
      <c r="A5101" s="2">
        <v>44663</v>
      </c>
      <c r="B5101" s="3">
        <f t="shared" si="396"/>
        <v>12</v>
      </c>
      <c r="C5101" s="3">
        <f t="shared" si="397"/>
        <v>4</v>
      </c>
      <c r="D5101" s="3">
        <f t="shared" si="398"/>
        <v>2022</v>
      </c>
      <c r="E5101" s="4">
        <v>17.233333333333334</v>
      </c>
      <c r="F5101" s="4">
        <v>16.704166666666662</v>
      </c>
      <c r="G5101" s="4">
        <f t="shared" si="399"/>
        <v>16.96875</v>
      </c>
      <c r="H5101" s="4">
        <v>5.9417999999999997</v>
      </c>
      <c r="I5101" s="3">
        <v>5.2000000000000011</v>
      </c>
      <c r="J5101" s="4">
        <f t="shared" ca="1" si="395"/>
        <v>6.9687499999999982</v>
      </c>
      <c r="K5101" s="5">
        <v>1.5382661159540778</v>
      </c>
      <c r="L5101" s="183">
        <v>0</v>
      </c>
    </row>
    <row r="5102" spans="1:12" x14ac:dyDescent="0.25">
      <c r="A5102" s="2">
        <v>44664</v>
      </c>
      <c r="B5102" s="3">
        <f t="shared" si="396"/>
        <v>13</v>
      </c>
      <c r="C5102" s="3">
        <f t="shared" si="397"/>
        <v>4</v>
      </c>
      <c r="D5102" s="3">
        <f t="shared" si="398"/>
        <v>2022</v>
      </c>
      <c r="E5102" s="4">
        <v>18.266666666666669</v>
      </c>
      <c r="F5102" s="4">
        <v>17.158333333333335</v>
      </c>
      <c r="G5102" s="4">
        <f t="shared" si="399"/>
        <v>17.712500000000002</v>
      </c>
      <c r="H5102" s="4">
        <v>13.692100000000002</v>
      </c>
      <c r="I5102" s="3">
        <v>0.2</v>
      </c>
      <c r="J5102" s="4">
        <f t="shared" ca="1" si="395"/>
        <v>7.7125000000000021</v>
      </c>
      <c r="K5102" s="5">
        <v>3.4671953371178277</v>
      </c>
      <c r="L5102" s="183">
        <v>0</v>
      </c>
    </row>
    <row r="5103" spans="1:12" x14ac:dyDescent="0.25">
      <c r="A5103" s="2">
        <v>44665</v>
      </c>
      <c r="B5103" s="3">
        <f t="shared" si="396"/>
        <v>14</v>
      </c>
      <c r="C5103" s="3">
        <f t="shared" si="397"/>
        <v>4</v>
      </c>
      <c r="D5103" s="3">
        <f t="shared" si="398"/>
        <v>2022</v>
      </c>
      <c r="E5103" s="4">
        <v>14.241666666666672</v>
      </c>
      <c r="F5103" s="4">
        <v>12.91666666666667</v>
      </c>
      <c r="G5103" s="4">
        <f t="shared" si="399"/>
        <v>13.579166666666671</v>
      </c>
      <c r="H5103" s="4">
        <v>18.140899999999998</v>
      </c>
      <c r="I5103" s="3">
        <v>0</v>
      </c>
      <c r="J5103" s="4">
        <f t="shared" ca="1" si="395"/>
        <v>3.579166666666671</v>
      </c>
      <c r="K5103" s="5">
        <v>4.3008357476493488</v>
      </c>
      <c r="L5103" s="183">
        <v>0</v>
      </c>
    </row>
    <row r="5104" spans="1:12" x14ac:dyDescent="0.25">
      <c r="A5104" s="2">
        <v>44666</v>
      </c>
      <c r="B5104" s="3">
        <f t="shared" si="396"/>
        <v>15</v>
      </c>
      <c r="C5104" s="3">
        <f t="shared" si="397"/>
        <v>4</v>
      </c>
      <c r="D5104" s="3">
        <f t="shared" si="398"/>
        <v>2022</v>
      </c>
      <c r="E5104" s="4">
        <v>10.275</v>
      </c>
      <c r="F5104" s="4">
        <v>8.7208333333333332</v>
      </c>
      <c r="G5104" s="4">
        <f t="shared" si="399"/>
        <v>9.4979166666666668</v>
      </c>
      <c r="H5104" s="4">
        <v>18.356700000000004</v>
      </c>
      <c r="I5104" s="3">
        <v>0.2</v>
      </c>
      <c r="J5104" s="4">
        <f t="shared" ca="1" si="395"/>
        <v>4.8659517426273564E-2</v>
      </c>
      <c r="K5104" s="5">
        <v>3.7176509506898072</v>
      </c>
      <c r="L5104" s="183">
        <v>12</v>
      </c>
    </row>
    <row r="5105" spans="1:12" x14ac:dyDescent="0.25">
      <c r="A5105" s="2">
        <v>44667</v>
      </c>
      <c r="B5105" s="3">
        <f t="shared" si="396"/>
        <v>16</v>
      </c>
      <c r="C5105" s="3">
        <f t="shared" si="397"/>
        <v>4</v>
      </c>
      <c r="D5105" s="3">
        <f t="shared" si="398"/>
        <v>2022</v>
      </c>
      <c r="E5105" s="4">
        <v>12.008333333333333</v>
      </c>
      <c r="F5105" s="4">
        <v>10.491666666666665</v>
      </c>
      <c r="G5105" s="4">
        <f t="shared" si="399"/>
        <v>11.25</v>
      </c>
      <c r="H5105" s="4">
        <v>17.116399999999999</v>
      </c>
      <c r="I5105" s="3">
        <v>0</v>
      </c>
      <c r="J5105" s="4">
        <f t="shared" ca="1" si="395"/>
        <v>1.2499999999999991</v>
      </c>
      <c r="K5105" s="5">
        <v>3.5510134211464677</v>
      </c>
      <c r="L5105" s="183">
        <v>7</v>
      </c>
    </row>
    <row r="5106" spans="1:12" x14ac:dyDescent="0.25">
      <c r="A5106" s="2">
        <v>44668</v>
      </c>
      <c r="B5106" s="3">
        <f t="shared" si="396"/>
        <v>17</v>
      </c>
      <c r="C5106" s="3">
        <f t="shared" si="397"/>
        <v>4</v>
      </c>
      <c r="D5106" s="3">
        <f t="shared" si="398"/>
        <v>2022</v>
      </c>
      <c r="E5106" s="4">
        <v>13.108333333333336</v>
      </c>
      <c r="F5106" s="4">
        <v>11.658333333333333</v>
      </c>
      <c r="G5106" s="4">
        <f t="shared" si="399"/>
        <v>12.383333333333335</v>
      </c>
      <c r="H5106" s="4">
        <v>18.234600000000004</v>
      </c>
      <c r="I5106" s="3">
        <v>0</v>
      </c>
      <c r="J5106" s="4">
        <f t="shared" ca="1" si="395"/>
        <v>2.3833333333333346</v>
      </c>
      <c r="K5106" s="5">
        <v>4.1970576662629915</v>
      </c>
      <c r="L5106" s="183">
        <v>2</v>
      </c>
    </row>
    <row r="5107" spans="1:12" x14ac:dyDescent="0.25">
      <c r="A5107" s="2">
        <v>44669</v>
      </c>
      <c r="B5107" s="3">
        <f t="shared" si="396"/>
        <v>18</v>
      </c>
      <c r="C5107" s="3">
        <f t="shared" si="397"/>
        <v>4</v>
      </c>
      <c r="D5107" s="3">
        <f t="shared" si="398"/>
        <v>2022</v>
      </c>
      <c r="E5107" s="4">
        <v>14.15</v>
      </c>
      <c r="F5107" s="4">
        <v>12.779166666666667</v>
      </c>
      <c r="G5107" s="4">
        <f t="shared" si="399"/>
        <v>13.464583333333334</v>
      </c>
      <c r="H5107" s="4">
        <v>15.5869</v>
      </c>
      <c r="I5107" s="3">
        <v>0</v>
      </c>
      <c r="J5107" s="4">
        <f t="shared" ca="1" si="395"/>
        <v>3.4645833333333336</v>
      </c>
      <c r="K5107" s="5">
        <v>3.6893639220775927</v>
      </c>
      <c r="L5107" s="183">
        <v>0</v>
      </c>
    </row>
    <row r="5108" spans="1:12" x14ac:dyDescent="0.25">
      <c r="A5108" s="2">
        <v>44670</v>
      </c>
      <c r="B5108" s="3">
        <f t="shared" si="396"/>
        <v>19</v>
      </c>
      <c r="C5108" s="3">
        <f t="shared" si="397"/>
        <v>4</v>
      </c>
      <c r="D5108" s="3">
        <f t="shared" si="398"/>
        <v>2022</v>
      </c>
      <c r="E5108" s="4">
        <v>15.395833333333329</v>
      </c>
      <c r="F5108" s="4">
        <v>13.9375</v>
      </c>
      <c r="G5108" s="4">
        <f t="shared" si="399"/>
        <v>14.666666666666664</v>
      </c>
      <c r="H5108" s="4">
        <v>18.372100000000003</v>
      </c>
      <c r="I5108" s="3">
        <v>0</v>
      </c>
      <c r="J5108" s="4">
        <f t="shared" ca="1" si="395"/>
        <v>4.6666666666666643</v>
      </c>
      <c r="K5108" s="5">
        <v>4.5876244582520158</v>
      </c>
      <c r="L5108" s="183">
        <v>0</v>
      </c>
    </row>
    <row r="5109" spans="1:12" x14ac:dyDescent="0.25">
      <c r="A5109" s="2">
        <v>44671</v>
      </c>
      <c r="B5109" s="3">
        <f t="shared" si="396"/>
        <v>20</v>
      </c>
      <c r="C5109" s="3">
        <f t="shared" si="397"/>
        <v>4</v>
      </c>
      <c r="D5109" s="3">
        <f t="shared" si="398"/>
        <v>2022</v>
      </c>
      <c r="E5109" s="4">
        <v>15.045833333333329</v>
      </c>
      <c r="F5109" s="4">
        <v>13.720833333333331</v>
      </c>
      <c r="G5109" s="4">
        <f t="shared" si="399"/>
        <v>14.383333333333329</v>
      </c>
      <c r="H5109" s="4">
        <v>17.1797</v>
      </c>
      <c r="I5109" s="3">
        <v>0</v>
      </c>
      <c r="J5109" s="4">
        <f t="shared" ca="1" si="395"/>
        <v>4.3833333333333302</v>
      </c>
      <c r="K5109" s="5">
        <v>4.2488071381401058</v>
      </c>
      <c r="L5109" s="183">
        <v>0</v>
      </c>
    </row>
    <row r="5110" spans="1:12" x14ac:dyDescent="0.25">
      <c r="A5110" s="2">
        <v>44672</v>
      </c>
      <c r="B5110" s="3">
        <f t="shared" si="396"/>
        <v>21</v>
      </c>
      <c r="C5110" s="3">
        <f t="shared" si="397"/>
        <v>4</v>
      </c>
      <c r="D5110" s="3">
        <f t="shared" si="398"/>
        <v>2022</v>
      </c>
      <c r="E5110" s="4">
        <v>15.045833333333334</v>
      </c>
      <c r="F5110" s="4">
        <v>13.729166666666666</v>
      </c>
      <c r="G5110" s="4">
        <f t="shared" si="399"/>
        <v>14.387499999999999</v>
      </c>
      <c r="H5110" s="4">
        <v>12.650700000000002</v>
      </c>
      <c r="I5110" s="3">
        <v>0</v>
      </c>
      <c r="J5110" s="4">
        <f t="shared" ca="1" si="395"/>
        <v>4.3875000000000002</v>
      </c>
      <c r="K5110" s="5">
        <v>3.2126852919934259</v>
      </c>
      <c r="L5110" s="183">
        <v>0</v>
      </c>
    </row>
    <row r="5111" spans="1:12" x14ac:dyDescent="0.25">
      <c r="A5111" s="2">
        <v>44673</v>
      </c>
      <c r="B5111" s="3">
        <f t="shared" si="396"/>
        <v>22</v>
      </c>
      <c r="C5111" s="3">
        <f t="shared" si="397"/>
        <v>4</v>
      </c>
      <c r="D5111" s="3">
        <f t="shared" si="398"/>
        <v>2022</v>
      </c>
      <c r="E5111" s="4">
        <v>14.958333333333334</v>
      </c>
      <c r="F5111" s="4">
        <v>13.804166666666667</v>
      </c>
      <c r="G5111" s="4">
        <f t="shared" si="399"/>
        <v>14.381250000000001</v>
      </c>
      <c r="H5111" s="4">
        <v>10.976300000000002</v>
      </c>
      <c r="I5111" s="3">
        <v>1</v>
      </c>
      <c r="J5111" s="4">
        <f t="shared" ca="1" si="395"/>
        <v>4.3812500000000005</v>
      </c>
      <c r="K5111" s="5">
        <v>2.5842362766858868</v>
      </c>
      <c r="L5111" s="183">
        <v>0</v>
      </c>
    </row>
    <row r="5112" spans="1:12" x14ac:dyDescent="0.25">
      <c r="A5112" s="2">
        <v>44674</v>
      </c>
      <c r="B5112" s="3">
        <f t="shared" si="396"/>
        <v>23</v>
      </c>
      <c r="C5112" s="3">
        <f t="shared" si="397"/>
        <v>4</v>
      </c>
      <c r="D5112" s="3">
        <f t="shared" si="398"/>
        <v>2022</v>
      </c>
      <c r="E5112" s="4">
        <v>14.570833333333333</v>
      </c>
      <c r="F5112" s="4">
        <v>13.529166666666669</v>
      </c>
      <c r="G5112" s="4">
        <f t="shared" si="399"/>
        <v>14.05</v>
      </c>
      <c r="H5112" s="4">
        <v>16.537599999999998</v>
      </c>
      <c r="I5112" s="3">
        <v>1.5999999999999999</v>
      </c>
      <c r="J5112" s="4">
        <f t="shared" ca="1" si="395"/>
        <v>4.0500000000000007</v>
      </c>
      <c r="K5112" s="5">
        <v>3.8263508113946321</v>
      </c>
      <c r="L5112" s="183">
        <v>0</v>
      </c>
    </row>
    <row r="5113" spans="1:12" x14ac:dyDescent="0.25">
      <c r="A5113" s="2">
        <v>44675</v>
      </c>
      <c r="B5113" s="3">
        <f t="shared" si="396"/>
        <v>24</v>
      </c>
      <c r="C5113" s="3">
        <f t="shared" si="397"/>
        <v>4</v>
      </c>
      <c r="D5113" s="3">
        <f t="shared" si="398"/>
        <v>2022</v>
      </c>
      <c r="E5113" s="4">
        <v>14.10416666666667</v>
      </c>
      <c r="F5113" s="4">
        <v>12.2875</v>
      </c>
      <c r="G5113" s="4">
        <f t="shared" si="399"/>
        <v>13.195833333333335</v>
      </c>
      <c r="H5113" s="4">
        <v>19.6341</v>
      </c>
      <c r="I5113" s="3">
        <v>0</v>
      </c>
      <c r="J5113" s="4">
        <f t="shared" ca="1" si="395"/>
        <v>3.1958333333333346</v>
      </c>
      <c r="K5113" s="5">
        <v>4.4771120600234058</v>
      </c>
      <c r="L5113" s="183">
        <v>10</v>
      </c>
    </row>
    <row r="5114" spans="1:12" x14ac:dyDescent="0.25">
      <c r="A5114" s="2">
        <v>44676</v>
      </c>
      <c r="B5114" s="3">
        <f t="shared" si="396"/>
        <v>25</v>
      </c>
      <c r="C5114" s="3">
        <f t="shared" si="397"/>
        <v>4</v>
      </c>
      <c r="D5114" s="3">
        <f t="shared" si="398"/>
        <v>2022</v>
      </c>
      <c r="E5114" s="4">
        <v>17.333333333333332</v>
      </c>
      <c r="F5114" s="4">
        <v>16.18333333333333</v>
      </c>
      <c r="G5114" s="4">
        <f t="shared" si="399"/>
        <v>16.758333333333333</v>
      </c>
      <c r="H5114" s="4">
        <v>14.400099999999998</v>
      </c>
      <c r="I5114" s="3">
        <v>0</v>
      </c>
      <c r="J5114" s="4">
        <f t="shared" ca="1" si="395"/>
        <v>6.7583333333333311</v>
      </c>
      <c r="K5114" s="5">
        <v>3.6307719488492527</v>
      </c>
      <c r="L5114" s="183">
        <v>0</v>
      </c>
    </row>
    <row r="5115" spans="1:12" x14ac:dyDescent="0.25">
      <c r="A5115" s="2">
        <v>44677</v>
      </c>
      <c r="B5115" s="3">
        <f t="shared" si="396"/>
        <v>26</v>
      </c>
      <c r="C5115" s="3">
        <f t="shared" si="397"/>
        <v>4</v>
      </c>
      <c r="D5115" s="3">
        <f t="shared" si="398"/>
        <v>2022</v>
      </c>
      <c r="E5115" s="4">
        <v>16.583333333333332</v>
      </c>
      <c r="F5115" s="4">
        <v>15.962499999999999</v>
      </c>
      <c r="G5115" s="4">
        <f t="shared" si="399"/>
        <v>16.272916666666667</v>
      </c>
      <c r="H5115" s="4">
        <v>1.8457000000000001</v>
      </c>
      <c r="I5115" s="3">
        <v>5</v>
      </c>
      <c r="J5115" s="4">
        <f t="shared" ca="1" si="395"/>
        <v>6.2729166666666654</v>
      </c>
      <c r="K5115" s="5">
        <v>0.72581253476319285</v>
      </c>
      <c r="L5115" s="183">
        <v>0</v>
      </c>
    </row>
    <row r="5116" spans="1:12" x14ac:dyDescent="0.25">
      <c r="A5116" s="2">
        <v>44678</v>
      </c>
      <c r="B5116" s="3">
        <f t="shared" si="396"/>
        <v>27</v>
      </c>
      <c r="C5116" s="3">
        <f t="shared" si="397"/>
        <v>4</v>
      </c>
      <c r="D5116" s="3">
        <f t="shared" si="398"/>
        <v>2022</v>
      </c>
      <c r="E5116" s="4">
        <v>21.087500000000002</v>
      </c>
      <c r="F5116" s="4">
        <v>19.95</v>
      </c>
      <c r="G5116" s="4">
        <f t="shared" si="399"/>
        <v>20.518750000000001</v>
      </c>
      <c r="H5116" s="4">
        <v>17.741099999999999</v>
      </c>
      <c r="I5116" s="3">
        <v>0.4</v>
      </c>
      <c r="J5116" s="4">
        <f t="shared" ca="1" si="395"/>
        <v>10.518750000000001</v>
      </c>
      <c r="K5116" s="5">
        <v>5.0830510144734742</v>
      </c>
      <c r="L5116" s="183">
        <v>0</v>
      </c>
    </row>
    <row r="5117" spans="1:12" x14ac:dyDescent="0.25">
      <c r="A5117" s="2">
        <v>44679</v>
      </c>
      <c r="B5117" s="3">
        <f t="shared" si="396"/>
        <v>28</v>
      </c>
      <c r="C5117" s="3">
        <f t="shared" si="397"/>
        <v>4</v>
      </c>
      <c r="D5117" s="3">
        <f t="shared" si="398"/>
        <v>2022</v>
      </c>
      <c r="E5117" s="4">
        <v>18.070833333333336</v>
      </c>
      <c r="F5117" s="4">
        <v>16.416666666666664</v>
      </c>
      <c r="G5117" s="4">
        <f t="shared" si="399"/>
        <v>17.243749999999999</v>
      </c>
      <c r="H5117" s="4">
        <v>11.3881</v>
      </c>
      <c r="I5117" s="3">
        <v>13.4</v>
      </c>
      <c r="J5117" s="4">
        <f t="shared" ca="1" si="395"/>
        <v>7.2437500000000004</v>
      </c>
      <c r="K5117" s="5">
        <v>2.9556023185459503</v>
      </c>
      <c r="L5117" s="183">
        <v>0</v>
      </c>
    </row>
    <row r="5118" spans="1:12" x14ac:dyDescent="0.25">
      <c r="A5118" s="2">
        <v>44680</v>
      </c>
      <c r="B5118" s="3">
        <f t="shared" si="396"/>
        <v>29</v>
      </c>
      <c r="C5118" s="3">
        <f t="shared" si="397"/>
        <v>4</v>
      </c>
      <c r="D5118" s="3">
        <f t="shared" si="398"/>
        <v>2022</v>
      </c>
      <c r="E5118" s="4">
        <v>14.208333333333334</v>
      </c>
      <c r="F5118" s="4">
        <v>13.095833333333333</v>
      </c>
      <c r="G5118" s="4">
        <f t="shared" si="399"/>
        <v>13.652083333333334</v>
      </c>
      <c r="H5118" s="4">
        <v>19.032199999999992</v>
      </c>
      <c r="I5118" s="3">
        <v>0.4</v>
      </c>
      <c r="J5118" s="4">
        <f t="shared" ca="1" si="395"/>
        <v>3.6520833333333336</v>
      </c>
      <c r="K5118" s="5">
        <v>4.1434832442287908</v>
      </c>
      <c r="L5118" s="183">
        <v>0</v>
      </c>
    </row>
    <row r="5119" spans="1:12" x14ac:dyDescent="0.25">
      <c r="A5119" s="2">
        <v>44681</v>
      </c>
      <c r="B5119" s="3">
        <f t="shared" si="396"/>
        <v>30</v>
      </c>
      <c r="C5119" s="3">
        <f t="shared" si="397"/>
        <v>4</v>
      </c>
      <c r="D5119" s="3">
        <f t="shared" si="398"/>
        <v>2022</v>
      </c>
      <c r="E5119" s="4">
        <v>12.824999999999998</v>
      </c>
      <c r="F5119" s="4">
        <v>12.350000000000001</v>
      </c>
      <c r="G5119" s="4">
        <f t="shared" si="399"/>
        <v>12.587499999999999</v>
      </c>
      <c r="H5119" s="4">
        <v>3.0702999999999996</v>
      </c>
      <c r="I5119" s="3">
        <v>39.199999999999996</v>
      </c>
      <c r="J5119" s="4">
        <f t="shared" ca="1" si="395"/>
        <v>2.5874999999999995</v>
      </c>
      <c r="K5119" s="5">
        <v>0.74676373849723998</v>
      </c>
      <c r="L5119" s="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M6" sqref="M6:M12"/>
    </sheetView>
  </sheetViews>
  <sheetFormatPr defaultRowHeight="15" x14ac:dyDescent="0.25"/>
  <cols>
    <col min="2" max="2" width="10.5703125" bestFit="1" customWidth="1"/>
    <col min="3" max="3" width="12" bestFit="1" customWidth="1"/>
    <col min="4" max="4" width="12.7109375" bestFit="1" customWidth="1"/>
    <col min="6" max="6" width="13.85546875" bestFit="1" customWidth="1"/>
    <col min="7" max="7" width="14" bestFit="1" customWidth="1"/>
    <col min="8" max="9" width="13.85546875" bestFit="1" customWidth="1"/>
    <col min="10" max="10" width="13.85546875" customWidth="1"/>
    <col min="11" max="11" width="16.28515625" bestFit="1" customWidth="1"/>
    <col min="12" max="12" width="16.28515625" customWidth="1"/>
    <col min="13" max="13" width="13.28515625" bestFit="1" customWidth="1"/>
    <col min="14" max="14" width="19.140625" bestFit="1" customWidth="1"/>
    <col min="15" max="15" width="9.42578125" bestFit="1" customWidth="1"/>
    <col min="16" max="16" width="14.42578125" bestFit="1" customWidth="1"/>
    <col min="17" max="17" width="9.5703125" bestFit="1" customWidth="1"/>
    <col min="18" max="18" width="13.140625" bestFit="1" customWidth="1"/>
    <col min="19" max="19" width="9.85546875" bestFit="1" customWidth="1"/>
  </cols>
  <sheetData>
    <row r="1" spans="1:19" x14ac:dyDescent="0.25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11</v>
      </c>
      <c r="K1" s="10" t="s">
        <v>21</v>
      </c>
      <c r="L1" s="10" t="s">
        <v>64</v>
      </c>
      <c r="M1" s="10" t="s">
        <v>22</v>
      </c>
      <c r="N1" s="10" t="s">
        <v>23</v>
      </c>
      <c r="O1" s="10" t="s">
        <v>24</v>
      </c>
      <c r="P1" s="11" t="s">
        <v>25</v>
      </c>
      <c r="Q1" s="11" t="s">
        <v>26</v>
      </c>
      <c r="R1" s="10" t="s">
        <v>27</v>
      </c>
      <c r="S1" s="10" t="s">
        <v>28</v>
      </c>
    </row>
    <row r="2" spans="1:19" x14ac:dyDescent="0.25">
      <c r="A2" s="1" t="s">
        <v>29</v>
      </c>
      <c r="B2" s="1" t="s">
        <v>30</v>
      </c>
      <c r="C2" s="1">
        <v>1</v>
      </c>
      <c r="D2" s="1">
        <v>24564</v>
      </c>
      <c r="E2" s="1">
        <v>13.71</v>
      </c>
      <c r="F2" s="2">
        <v>39329</v>
      </c>
      <c r="G2" s="2">
        <v>39358</v>
      </c>
      <c r="H2" s="2">
        <v>39365</v>
      </c>
      <c r="I2" s="2">
        <v>39485</v>
      </c>
      <c r="J2" s="3"/>
      <c r="K2" s="3">
        <f>DAYS360(G2,I2)</f>
        <v>124</v>
      </c>
      <c r="L2" s="3"/>
      <c r="M2" s="1"/>
      <c r="N2" s="1"/>
      <c r="O2" s="1"/>
    </row>
    <row r="3" spans="1:19" x14ac:dyDescent="0.25">
      <c r="A3" s="1"/>
      <c r="B3" s="1" t="s">
        <v>31</v>
      </c>
      <c r="C3" s="1">
        <v>2</v>
      </c>
      <c r="D3" s="1">
        <v>24564</v>
      </c>
      <c r="E3" s="1">
        <v>13.71</v>
      </c>
      <c r="F3" s="2">
        <v>39706</v>
      </c>
      <c r="G3" s="2">
        <v>39728</v>
      </c>
      <c r="H3" s="1" t="s">
        <v>32</v>
      </c>
      <c r="I3" s="2">
        <v>39854</v>
      </c>
      <c r="J3" s="3">
        <v>149</v>
      </c>
      <c r="K3" s="3">
        <f t="shared" ref="K3:K16" si="0">DAYS360(G3,I3)</f>
        <v>123</v>
      </c>
      <c r="L3" s="3">
        <v>998.3</v>
      </c>
      <c r="M3" s="1"/>
      <c r="N3" s="1"/>
      <c r="O3" s="1"/>
    </row>
    <row r="4" spans="1:19" x14ac:dyDescent="0.25">
      <c r="A4" s="1"/>
      <c r="B4" s="1" t="s">
        <v>33</v>
      </c>
      <c r="C4" s="1">
        <v>3</v>
      </c>
      <c r="D4" s="1">
        <v>24564</v>
      </c>
      <c r="E4" s="1">
        <v>13.71</v>
      </c>
      <c r="F4" s="2">
        <v>40067</v>
      </c>
      <c r="G4" s="2">
        <v>40085</v>
      </c>
      <c r="H4" s="2">
        <v>40092</v>
      </c>
      <c r="I4" s="2">
        <v>40211</v>
      </c>
      <c r="J4" s="3">
        <v>145</v>
      </c>
      <c r="K4" s="3">
        <f t="shared" si="0"/>
        <v>123</v>
      </c>
      <c r="L4" s="3">
        <v>1154.58</v>
      </c>
      <c r="M4" s="1"/>
      <c r="N4" s="1"/>
      <c r="O4" s="1"/>
    </row>
    <row r="5" spans="1:19" x14ac:dyDescent="0.25">
      <c r="A5" s="1"/>
      <c r="B5" s="1" t="s">
        <v>34</v>
      </c>
      <c r="C5" s="1">
        <v>4</v>
      </c>
      <c r="D5" s="1">
        <v>24564</v>
      </c>
      <c r="E5" s="1">
        <v>13.71</v>
      </c>
      <c r="F5" s="2">
        <v>40429</v>
      </c>
      <c r="G5" s="1" t="s">
        <v>35</v>
      </c>
      <c r="H5" s="1" t="s">
        <v>36</v>
      </c>
      <c r="I5" s="2">
        <v>40546</v>
      </c>
      <c r="J5" s="3">
        <v>118</v>
      </c>
      <c r="K5" s="3">
        <f t="shared" si="0"/>
        <v>96</v>
      </c>
      <c r="L5" s="4">
        <v>674.82594260525252</v>
      </c>
      <c r="M5" s="1"/>
      <c r="N5" s="1"/>
      <c r="O5" s="1"/>
    </row>
    <row r="6" spans="1:19" x14ac:dyDescent="0.25">
      <c r="A6" s="1"/>
      <c r="B6" s="1" t="s">
        <v>37</v>
      </c>
      <c r="C6" s="1">
        <v>5</v>
      </c>
      <c r="D6" s="1">
        <v>24564</v>
      </c>
      <c r="E6" s="1">
        <v>13.71</v>
      </c>
      <c r="F6" s="2">
        <v>40798</v>
      </c>
      <c r="G6" s="2">
        <v>40821</v>
      </c>
      <c r="H6" s="2">
        <v>40825</v>
      </c>
      <c r="I6" s="1" t="s">
        <v>38</v>
      </c>
      <c r="J6" s="3">
        <v>137</v>
      </c>
      <c r="K6" s="3">
        <f t="shared" si="0"/>
        <v>111</v>
      </c>
      <c r="L6" s="4">
        <v>965.80477539273602</v>
      </c>
      <c r="M6" s="1">
        <f>N6*E6</f>
        <v>387499.44</v>
      </c>
      <c r="N6" s="1">
        <v>28264</v>
      </c>
      <c r="O6" s="4">
        <f>M6/D6</f>
        <v>15.775095261358086</v>
      </c>
    </row>
    <row r="7" spans="1:19" x14ac:dyDescent="0.25">
      <c r="A7" s="1"/>
      <c r="B7" s="1" t="s">
        <v>39</v>
      </c>
      <c r="C7" s="1">
        <v>6</v>
      </c>
      <c r="D7" s="1">
        <v>24564</v>
      </c>
      <c r="E7" s="1">
        <v>13.71</v>
      </c>
      <c r="F7" s="2">
        <v>41162</v>
      </c>
      <c r="G7" s="2">
        <v>41184</v>
      </c>
      <c r="H7" s="1" t="s">
        <v>40</v>
      </c>
      <c r="I7" s="1" t="s">
        <v>41</v>
      </c>
      <c r="J7" s="3">
        <v>135</v>
      </c>
      <c r="K7" s="3">
        <f t="shared" si="0"/>
        <v>110</v>
      </c>
      <c r="L7" s="4">
        <v>1038.1660922001297</v>
      </c>
      <c r="M7" s="1">
        <f t="shared" ref="M7:M15" si="1">N7*E7</f>
        <v>630180.15</v>
      </c>
      <c r="N7" s="1">
        <v>45965</v>
      </c>
      <c r="O7" s="4">
        <f t="shared" ref="O7:O15" si="2">M7/D7</f>
        <v>25.65462261846605</v>
      </c>
    </row>
    <row r="8" spans="1:19" x14ac:dyDescent="0.25">
      <c r="A8" s="1"/>
      <c r="B8" s="1" t="s">
        <v>42</v>
      </c>
      <c r="C8" s="1">
        <v>7</v>
      </c>
      <c r="D8" s="1">
        <v>24564</v>
      </c>
      <c r="E8" s="1">
        <v>13.71</v>
      </c>
      <c r="F8" s="2">
        <v>41527</v>
      </c>
      <c r="G8" s="2">
        <v>41551</v>
      </c>
      <c r="H8" s="1" t="s">
        <v>40</v>
      </c>
      <c r="I8" s="2">
        <v>41680</v>
      </c>
      <c r="J8" s="3">
        <v>154</v>
      </c>
      <c r="K8" s="3">
        <f t="shared" si="0"/>
        <v>126</v>
      </c>
      <c r="L8" s="4">
        <v>1252.0887215017258</v>
      </c>
      <c r="M8" s="1">
        <f t="shared" si="1"/>
        <v>497878.65</v>
      </c>
      <c r="N8" s="1">
        <v>36315</v>
      </c>
      <c r="O8" s="4">
        <f t="shared" si="2"/>
        <v>20.268630923302396</v>
      </c>
    </row>
    <row r="9" spans="1:19" x14ac:dyDescent="0.25">
      <c r="A9" s="1"/>
      <c r="B9" s="12" t="s">
        <v>43</v>
      </c>
      <c r="C9" s="1">
        <v>8</v>
      </c>
      <c r="D9" s="1">
        <v>24564</v>
      </c>
      <c r="E9" s="1">
        <v>13.71</v>
      </c>
      <c r="J9" s="3">
        <v>140</v>
      </c>
      <c r="K9" s="3">
        <f t="shared" si="0"/>
        <v>0</v>
      </c>
      <c r="L9" s="4">
        <v>1104.6717976190475</v>
      </c>
      <c r="M9" s="1">
        <f t="shared" si="1"/>
        <v>769706.82000000007</v>
      </c>
      <c r="N9" s="1">
        <v>56142</v>
      </c>
      <c r="O9" s="4">
        <f t="shared" si="2"/>
        <v>31.334750854909625</v>
      </c>
    </row>
    <row r="10" spans="1:19" x14ac:dyDescent="0.25">
      <c r="A10" s="1"/>
      <c r="B10" s="1" t="s">
        <v>44</v>
      </c>
      <c r="C10" s="1">
        <v>9</v>
      </c>
      <c r="D10" s="1">
        <v>24564</v>
      </c>
      <c r="E10" s="1">
        <v>13.71</v>
      </c>
      <c r="F10" s="2">
        <v>42249</v>
      </c>
      <c r="G10" s="1" t="s">
        <v>45</v>
      </c>
      <c r="H10" s="1" t="s">
        <v>40</v>
      </c>
      <c r="I10" s="1" t="s">
        <v>46</v>
      </c>
      <c r="J10" s="3">
        <v>132</v>
      </c>
      <c r="K10" s="3">
        <f t="shared" si="0"/>
        <v>111</v>
      </c>
      <c r="L10" s="4">
        <v>1023.490777716995</v>
      </c>
      <c r="M10" s="1">
        <f t="shared" si="1"/>
        <v>710561.88</v>
      </c>
      <c r="N10" s="1">
        <v>51828</v>
      </c>
      <c r="O10" s="4">
        <f t="shared" si="2"/>
        <v>28.926961406936982</v>
      </c>
    </row>
    <row r="11" spans="1:19" x14ac:dyDescent="0.25">
      <c r="A11" s="1"/>
      <c r="B11" s="1" t="s">
        <v>47</v>
      </c>
      <c r="C11" s="1">
        <v>10</v>
      </c>
      <c r="D11" s="1">
        <v>24564</v>
      </c>
      <c r="E11" s="1">
        <v>13.71</v>
      </c>
      <c r="F11" s="2">
        <v>42623</v>
      </c>
      <c r="G11" s="2">
        <v>42644</v>
      </c>
      <c r="H11" s="2">
        <v>42669</v>
      </c>
      <c r="I11" s="1" t="s">
        <v>48</v>
      </c>
      <c r="J11" s="3">
        <v>140</v>
      </c>
      <c r="K11" s="3">
        <f t="shared" si="0"/>
        <v>116</v>
      </c>
      <c r="L11" s="4">
        <v>994.11539564420525</v>
      </c>
      <c r="M11" s="1">
        <f t="shared" si="1"/>
        <v>609971.61</v>
      </c>
      <c r="N11" s="1">
        <v>44491</v>
      </c>
      <c r="O11" s="4">
        <f t="shared" si="2"/>
        <v>24.831933317049341</v>
      </c>
    </row>
    <row r="12" spans="1:19" x14ac:dyDescent="0.25">
      <c r="A12" s="1"/>
      <c r="B12" s="1" t="s">
        <v>49</v>
      </c>
      <c r="C12" s="1">
        <v>11</v>
      </c>
      <c r="D12" s="1">
        <v>24564</v>
      </c>
      <c r="E12" s="1">
        <v>13.71</v>
      </c>
      <c r="F12" s="1" t="s">
        <v>50</v>
      </c>
      <c r="G12" s="1" t="s">
        <v>51</v>
      </c>
      <c r="H12" s="1" t="s">
        <v>52</v>
      </c>
      <c r="I12" s="1" t="s">
        <v>53</v>
      </c>
      <c r="J12" s="3">
        <v>134</v>
      </c>
      <c r="K12" s="3">
        <f t="shared" si="0"/>
        <v>119</v>
      </c>
      <c r="L12" s="4">
        <v>1014.4492080896688</v>
      </c>
      <c r="M12" s="1">
        <f t="shared" si="1"/>
        <v>840930.27</v>
      </c>
      <c r="N12" s="1">
        <v>61337</v>
      </c>
      <c r="O12" s="4">
        <f t="shared" si="2"/>
        <v>34.23425622862726</v>
      </c>
    </row>
    <row r="13" spans="1:19" x14ac:dyDescent="0.25">
      <c r="A13" s="1"/>
      <c r="B13" s="1" t="s">
        <v>54</v>
      </c>
      <c r="C13" s="1">
        <v>12</v>
      </c>
      <c r="D13" s="1">
        <v>24564</v>
      </c>
      <c r="E13" s="1">
        <v>13.71</v>
      </c>
      <c r="F13" s="1" t="s">
        <v>55</v>
      </c>
      <c r="G13" s="2">
        <v>43377</v>
      </c>
      <c r="H13" s="2">
        <v>43384</v>
      </c>
      <c r="I13" s="1" t="s">
        <v>56</v>
      </c>
      <c r="J13" s="3">
        <v>132</v>
      </c>
      <c r="K13" s="3">
        <f t="shared" si="0"/>
        <v>114</v>
      </c>
      <c r="L13" s="4">
        <v>1046.7590034965033</v>
      </c>
      <c r="M13" s="1">
        <f t="shared" si="1"/>
        <v>557887.32000000007</v>
      </c>
      <c r="N13" s="1">
        <v>40692</v>
      </c>
      <c r="O13" s="4">
        <f t="shared" si="2"/>
        <v>22.711582804103568</v>
      </c>
    </row>
    <row r="14" spans="1:19" x14ac:dyDescent="0.25">
      <c r="A14" s="1"/>
      <c r="B14" s="1" t="s">
        <v>57</v>
      </c>
      <c r="C14" s="1">
        <v>13</v>
      </c>
      <c r="D14" s="1">
        <v>24564</v>
      </c>
      <c r="E14" s="1">
        <v>13.71</v>
      </c>
      <c r="F14" s="2">
        <v>43719</v>
      </c>
      <c r="G14" s="2">
        <v>43752</v>
      </c>
      <c r="H14" s="1" t="s">
        <v>58</v>
      </c>
      <c r="I14" s="1" t="s">
        <v>59</v>
      </c>
      <c r="J14" s="3">
        <v>143</v>
      </c>
      <c r="K14" s="3">
        <f t="shared" si="0"/>
        <v>106</v>
      </c>
      <c r="L14" s="4">
        <v>1140.0549533564204</v>
      </c>
      <c r="M14" s="1">
        <f t="shared" si="1"/>
        <v>727411.47000000009</v>
      </c>
      <c r="N14" s="1">
        <v>53057</v>
      </c>
      <c r="O14" s="4">
        <f t="shared" si="2"/>
        <v>29.612907914020521</v>
      </c>
    </row>
    <row r="15" spans="1:19" x14ac:dyDescent="0.25">
      <c r="A15" s="1"/>
      <c r="B15" s="1" t="s">
        <v>60</v>
      </c>
      <c r="C15" s="1">
        <v>14</v>
      </c>
      <c r="D15" s="1">
        <v>24564</v>
      </c>
      <c r="E15" s="1">
        <v>13.71</v>
      </c>
      <c r="F15" s="2">
        <v>44084</v>
      </c>
      <c r="G15" s="2">
        <v>44113</v>
      </c>
      <c r="H15" s="2">
        <v>44120</v>
      </c>
      <c r="I15" s="1" t="s">
        <v>61</v>
      </c>
      <c r="J15" s="3">
        <v>143</v>
      </c>
      <c r="K15" s="3">
        <f t="shared" si="0"/>
        <v>111</v>
      </c>
      <c r="L15" s="4">
        <v>1102.0627686751229</v>
      </c>
      <c r="M15" s="1">
        <f t="shared" si="1"/>
        <v>627918</v>
      </c>
      <c r="N15" s="1">
        <v>45800</v>
      </c>
      <c r="O15" s="4">
        <f t="shared" si="2"/>
        <v>25.562530532486566</v>
      </c>
    </row>
    <row r="16" spans="1:19" x14ac:dyDescent="0.25">
      <c r="A16" s="1"/>
      <c r="B16" s="1" t="s">
        <v>62</v>
      </c>
      <c r="C16" s="1">
        <v>15</v>
      </c>
      <c r="D16" s="1">
        <v>24564</v>
      </c>
      <c r="E16" s="1">
        <v>13.71</v>
      </c>
      <c r="F16" s="13">
        <v>44447</v>
      </c>
      <c r="G16" s="2">
        <v>44454</v>
      </c>
      <c r="H16" s="2">
        <v>44461</v>
      </c>
      <c r="I16" s="1" t="s">
        <v>63</v>
      </c>
      <c r="J16" s="3">
        <v>147</v>
      </c>
      <c r="K16" s="3">
        <f t="shared" si="0"/>
        <v>136</v>
      </c>
      <c r="L16" s="4">
        <v>1149.0783333333329</v>
      </c>
      <c r="M16" s="1">
        <f>12870+636240+4290</f>
        <v>653400</v>
      </c>
      <c r="N16" s="4">
        <f>M16/E16</f>
        <v>47658.643326039382</v>
      </c>
      <c r="O16" s="4">
        <f>M16/D16</f>
        <v>26.599902296042991</v>
      </c>
      <c r="P16" s="1"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Luciano-PC2</dc:creator>
  <cp:lastModifiedBy>Luciano-PC2</cp:lastModifiedBy>
  <dcterms:created xsi:type="dcterms:W3CDTF">2022-08-04T18:15:48Z</dcterms:created>
  <dcterms:modified xsi:type="dcterms:W3CDTF">2022-08-08T20:13:47Z</dcterms:modified>
</cp:coreProperties>
</file>