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Tabelas" sheetId="1" r:id="rId1"/>
    <sheet name="Graficos" sheetId="2" r:id="rId2"/>
  </sheets>
  <definedNames>
    <definedName name="solutions1" localSheetId="0">Tabelas!$F$2:$I$17</definedName>
    <definedName name="solutions1_1" localSheetId="0">Tabelas!$AA$3:$AC$17</definedName>
    <definedName name="solutions1_2" localSheetId="0">Tabelas!$Q$2:$S$17</definedName>
    <definedName name="solutions2" localSheetId="0">Tabelas!$Z$4:$AC$224</definedName>
    <definedName name="solutions2_1" localSheetId="0">Tabelas!$AA$18:$AC$237</definedName>
    <definedName name="solutions2_2" localSheetId="0">Tabelas!$AK$243:$AM$332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42" i="1" l="1"/>
  <c r="AI242" i="1"/>
  <c r="AS16" i="1"/>
  <c r="AS15" i="1"/>
  <c r="AO246" i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R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<sst xmlns="http://schemas.openxmlformats.org/spreadsheetml/2006/main" count="1490" uniqueCount="351">
  <si>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</si>
  <si>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</si>
  <si>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</si>
  <si>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</si>
  <si>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</si>
  <si>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</si>
  <si>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</si>
  <si>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</si>
  <si>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</si>
  <si>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</si>
  <si>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</si>
  <si>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</si>
  <si>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</si>
  <si>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</si>
  <si>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</si>
  <si>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</si>
  <si>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</si>
  <si>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</si>
  <si>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</si>
  <si>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</si>
  <si>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</si>
  <si>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</si>
  <si>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</si>
  <si>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</si>
  <si>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</si>
  <si>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</si>
  <si>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</si>
  <si>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</si>
  <si>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</si>
  <si>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</si>
  <si>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</si>
  <si>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</si>
  <si>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</si>
  <si>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</si>
  <si>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</si>
  <si>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</si>
  <si>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</si>
  <si>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</si>
  <si>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</si>
  <si>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</si>
  <si>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</si>
  <si>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</si>
  <si>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</si>
  <si>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</si>
  <si>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</si>
  <si>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</si>
  <si>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</si>
  <si>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</si>
  <si>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</si>
  <si>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</si>
  <si>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</si>
  <si>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</si>
  <si>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</si>
  <si>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</si>
  <si>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</si>
  <si>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</si>
  <si>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</si>
  <si>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</si>
  <si>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</si>
  <si>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</si>
  <si>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</si>
  <si>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</si>
  <si>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</si>
  <si>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</si>
  <si>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</si>
  <si>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</si>
  <si>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</si>
  <si>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</si>
  <si>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</si>
  <si>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</si>
  <si>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</si>
  <si>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</si>
  <si>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</si>
  <si>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</si>
  <si>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</si>
  <si>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</si>
  <si>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</si>
  <si>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</si>
  <si>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</si>
  <si>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</si>
  <si>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</si>
  <si>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</si>
  <si>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</si>
  <si>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</si>
  <si>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</si>
  <si>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</si>
  <si>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</si>
  <si>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</si>
  <si>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</si>
  <si>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</si>
  <si>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</si>
  <si>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</si>
  <si>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</si>
  <si>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</si>
  <si>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</si>
  <si>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</si>
  <si>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</si>
  <si>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</si>
  <si>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</si>
  <si>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</si>
  <si>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</si>
  <si>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</si>
  <si>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</si>
  <si>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</si>
  <si>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</si>
  <si>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</si>
  <si>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</si>
  <si>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</si>
  <si>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</si>
  <si>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</si>
  <si>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</si>
  <si>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</si>
  <si>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</si>
  <si>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</si>
  <si>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</si>
  <si>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</si>
  <si>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</si>
  <si>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</si>
  <si>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</si>
  <si>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</si>
  <si>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</si>
  <si>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</si>
  <si>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</si>
  <si>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</si>
  <si>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</si>
  <si>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</si>
  <si>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</si>
  <si>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</si>
  <si>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</si>
  <si>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</si>
  <si>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</si>
  <si>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</si>
  <si>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</si>
  <si>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</si>
  <si>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</si>
  <si>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</si>
  <si>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</si>
  <si>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</si>
  <si>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</si>
  <si>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</si>
  <si>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</si>
  <si>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</si>
  <si>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</si>
  <si>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</si>
  <si>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</si>
  <si>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</si>
  <si>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</si>
  <si>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</si>
  <si>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</si>
  <si>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</si>
  <si>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</si>
  <si>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</si>
  <si>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</si>
  <si>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</si>
  <si>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</si>
  <si>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</si>
  <si>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</si>
  <si>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</si>
  <si>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</si>
  <si>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</si>
  <si>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</si>
  <si>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</si>
  <si>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</si>
  <si>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</si>
  <si>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</si>
  <si>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</si>
  <si>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</si>
  <si>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</si>
  <si>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</si>
  <si>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</si>
  <si>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</si>
  <si>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</si>
  <si>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</si>
  <si>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</si>
  <si>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</si>
  <si>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</si>
  <si>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</si>
  <si>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</si>
  <si>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</si>
  <si>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</si>
  <si>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</si>
  <si>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</si>
  <si>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</si>
  <si>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</si>
  <si>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</si>
  <si>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</si>
  <si>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</si>
  <si>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</si>
  <si>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</si>
  <si>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</si>
  <si>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</si>
  <si>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</si>
  <si>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</si>
  <si>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</si>
  <si>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</si>
  <si>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</si>
  <si>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</si>
  <si>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</si>
  <si>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</si>
  <si>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</si>
  <si>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</si>
  <si>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</si>
  <si>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</si>
  <si>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</si>
  <si>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</si>
  <si>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</si>
  <si>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</si>
  <si>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</si>
  <si>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</si>
  <si>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</si>
  <si>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</si>
  <si>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</si>
  <si>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</si>
  <si>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</si>
  <si>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</si>
  <si>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</si>
  <si>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</si>
  <si>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</si>
  <si>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</si>
  <si>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</si>
  <si>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</si>
  <si>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</si>
  <si>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</si>
  <si>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</si>
  <si>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</si>
  <si>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</si>
  <si>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</si>
  <si>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</si>
  <si>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</si>
  <si>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</si>
  <si>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</si>
  <si>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</si>
  <si>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</si>
  <si>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</si>
  <si>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</si>
  <si>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</si>
  <si>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</si>
  <si>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</si>
  <si>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</si>
  <si>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</si>
  <si>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</si>
  <si>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</si>
  <si>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</si>
  <si>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</si>
  <si>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</si>
  <si>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</si>
  <si>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</si>
  <si>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</si>
  <si>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</si>
  <si>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</si>
  <si>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</si>
  <si>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</si>
  <si>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</si>
  <si>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</si>
  <si>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</si>
  <si>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</si>
  <si>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</si>
  <si>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</si>
  <si>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</si>
  <si>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</si>
  <si>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</si>
  <si>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</si>
  <si>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</si>
  <si>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</si>
  <si>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</si>
  <si>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</si>
  <si>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</si>
  <si>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</si>
  <si>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</si>
  <si>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</si>
  <si>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</si>
  <si>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</si>
  <si>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</si>
  <si>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</si>
  <si>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</si>
  <si>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</si>
  <si>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</si>
  <si>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</si>
  <si>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</si>
  <si>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</si>
  <si>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</si>
  <si>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</si>
  <si>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</si>
  <si>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</si>
  <si>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</si>
  <si>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</si>
  <si>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</si>
  <si>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</si>
  <si>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</si>
  <si>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</si>
  <si>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</si>
  <si>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</si>
  <si>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</si>
  <si>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</si>
  <si>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</si>
  <si>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</si>
  <si>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</si>
  <si>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</si>
  <si>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</si>
  <si>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</si>
  <si>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</si>
  <si>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</si>
  <si>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</si>
  <si>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</si>
  <si>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</si>
  <si>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</si>
  <si>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</si>
  <si>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</si>
  <si>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</si>
  <si>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</si>
  <si>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</si>
  <si>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</si>
  <si>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</si>
  <si>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</si>
  <si>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</si>
  <si>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</si>
  <si>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</si>
  <si>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</si>
  <si>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</si>
  <si>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</si>
  <si>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</si>
  <si>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</si>
  <si>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</si>
  <si>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</si>
  <si>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</si>
  <si>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</si>
  <si>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</si>
  <si>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</si>
  <si>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</si>
  <si>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</si>
  <si>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</si>
  <si>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</si>
  <si>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</si>
  <si>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</si>
  <si>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</si>
  <si>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</si>
  <si>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</si>
  <si>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</si>
  <si>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</si>
  <si>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</si>
  <si>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</si>
  <si>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</si>
  <si>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</si>
  <si>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</si>
  <si>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</si>
  <si>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</si>
  <si>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</si>
  <si>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</si>
  <si>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</si>
  <si>
    <t>G - ILP</t>
  </si>
  <si>
    <t>Linha azul é custo e linha laranja é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</si>
</sst>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Guloso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Tabelas!$AP$3:$AP$332</c:f>
              <c:numCache>
                <c:formatCode>0.00%</c:formatCode>
                <c:ptCount val="330"/>
                <c:pt idx="0">
                  <c:v>2.68063240407424E-7</c:v>
                </c:pt>
                <c:pt idx="1">
                  <c:v>0.00382450633534851</c:v>
                </c:pt>
                <c:pt idx="2">
                  <c:v>0.00481728708039834</c:v>
                </c:pt>
                <c:pt idx="3">
                  <c:v>0.00740405360225528</c:v>
                </c:pt>
                <c:pt idx="4">
                  <c:v>0.00243841876611978</c:v>
                </c:pt>
                <c:pt idx="5">
                  <c:v>0.00398360040818806</c:v>
                </c:pt>
                <c:pt idx="6">
                  <c:v>0.00965659010097939</c:v>
                </c:pt>
                <c:pt idx="7">
                  <c:v>0.0038594992635437</c:v>
                </c:pt>
                <c:pt idx="8">
                  <c:v>0.00244812282094895</c:v>
                </c:pt>
                <c:pt idx="9">
                  <c:v>0.00399846587531182</c:v>
                </c:pt>
                <c:pt idx="10">
                  <c:v>0.00941160751630278</c:v>
                </c:pt>
                <c:pt idx="11">
                  <c:v>0.0038594992635437</c:v>
                </c:pt>
                <c:pt idx="12">
                  <c:v>0.0354820118848019</c:v>
                </c:pt>
                <c:pt idx="13">
                  <c:v>0.0070597051565074</c:v>
                </c:pt>
                <c:pt idx="14">
                  <c:v>0.0171486726875606</c:v>
                </c:pt>
                <c:pt idx="15">
                  <c:v>0.0197716038861428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0.00934267600934267</c:v>
                </c:pt>
                <c:pt idx="20">
                  <c:v>0.0</c:v>
                </c:pt>
                <c:pt idx="21">
                  <c:v>0.00859611817400353</c:v>
                </c:pt>
                <c:pt idx="22">
                  <c:v>9.83380863408398E-5</c:v>
                </c:pt>
                <c:pt idx="23">
                  <c:v>0.00375429347391964</c:v>
                </c:pt>
                <c:pt idx="24">
                  <c:v>0.0</c:v>
                </c:pt>
                <c:pt idx="25">
                  <c:v>0.0651331863416959</c:v>
                </c:pt>
                <c:pt idx="26">
                  <c:v>0.0256912006059841</c:v>
                </c:pt>
                <c:pt idx="27">
                  <c:v>0.0</c:v>
                </c:pt>
                <c:pt idx="28">
                  <c:v>0.00220251205428895</c:v>
                </c:pt>
                <c:pt idx="29">
                  <c:v>0.00680349894231319</c:v>
                </c:pt>
                <c:pt idx="30">
                  <c:v>0.0249567305008096</c:v>
                </c:pt>
                <c:pt idx="31">
                  <c:v>0.00972897845726198</c:v>
                </c:pt>
                <c:pt idx="32">
                  <c:v>0.0140295298976071</c:v>
                </c:pt>
                <c:pt idx="33">
                  <c:v>0.0126957016794762</c:v>
                </c:pt>
                <c:pt idx="34">
                  <c:v>0.013782371901745</c:v>
                </c:pt>
                <c:pt idx="35">
                  <c:v>0.025722339675828</c:v>
                </c:pt>
                <c:pt idx="36">
                  <c:v>0.0300846568250192</c:v>
                </c:pt>
                <c:pt idx="37">
                  <c:v>0.023014313780522</c:v>
                </c:pt>
                <c:pt idx="38">
                  <c:v>0.00386100386100386</c:v>
                </c:pt>
                <c:pt idx="39">
                  <c:v>0.0334538878842676</c:v>
                </c:pt>
                <c:pt idx="40">
                  <c:v>0.0205859065716548</c:v>
                </c:pt>
                <c:pt idx="41">
                  <c:v>0.0167581623808148</c:v>
                </c:pt>
                <c:pt idx="42">
                  <c:v>0.0371535580524344</c:v>
                </c:pt>
                <c:pt idx="43">
                  <c:v>0.0226254002134472</c:v>
                </c:pt>
                <c:pt idx="44">
                  <c:v>0.0312286456197895</c:v>
                </c:pt>
                <c:pt idx="45">
                  <c:v>0.0</c:v>
                </c:pt>
                <c:pt idx="46">
                  <c:v>0.0120262390670554</c:v>
                </c:pt>
                <c:pt idx="47">
                  <c:v>0.0137825421133231</c:v>
                </c:pt>
                <c:pt idx="48">
                  <c:v>0.0074070155018253</c:v>
                </c:pt>
                <c:pt idx="49">
                  <c:v>0.0177956076737129</c:v>
                </c:pt>
                <c:pt idx="50">
                  <c:v>0.0167412397566739</c:v>
                </c:pt>
                <c:pt idx="51">
                  <c:v>0.0335012725289565</c:v>
                </c:pt>
                <c:pt idx="52">
                  <c:v>0.026951528632766</c:v>
                </c:pt>
                <c:pt idx="53">
                  <c:v>0.018897030466641</c:v>
                </c:pt>
                <c:pt idx="54">
                  <c:v>0.0203635588250973</c:v>
                </c:pt>
                <c:pt idx="55">
                  <c:v>0.0230519617345864</c:v>
                </c:pt>
                <c:pt idx="56">
                  <c:v>0.0212837131507422</c:v>
                </c:pt>
                <c:pt idx="57">
                  <c:v>0.0439870174239836</c:v>
                </c:pt>
                <c:pt idx="58">
                  <c:v>0.0230164339989397</c:v>
                </c:pt>
                <c:pt idx="59">
                  <c:v>0.0</c:v>
                </c:pt>
                <c:pt idx="60">
                  <c:v>0.0324067975233829</c:v>
                </c:pt>
                <c:pt idx="61">
                  <c:v>0.0256744428515574</c:v>
                </c:pt>
                <c:pt idx="62">
                  <c:v>0.0359632242890742</c:v>
                </c:pt>
                <c:pt idx="63">
                  <c:v>0.01937952600395</c:v>
                </c:pt>
                <c:pt idx="64">
                  <c:v>0.0359428852781881</c:v>
                </c:pt>
                <c:pt idx="65">
                  <c:v>0.000693127097621479</c:v>
                </c:pt>
                <c:pt idx="66">
                  <c:v>0.00742908599729851</c:v>
                </c:pt>
                <c:pt idx="67">
                  <c:v>0.00819460337381418</c:v>
                </c:pt>
                <c:pt idx="68">
                  <c:v>0.00955595026642984</c:v>
                </c:pt>
                <c:pt idx="69">
                  <c:v>0.0</c:v>
                </c:pt>
                <c:pt idx="70">
                  <c:v>0.0327363034316677</c:v>
                </c:pt>
                <c:pt idx="71">
                  <c:v>0.0</c:v>
                </c:pt>
                <c:pt idx="72">
                  <c:v>0.00151854797888495</c:v>
                </c:pt>
                <c:pt idx="73">
                  <c:v>0.0194638828343084</c:v>
                </c:pt>
                <c:pt idx="74">
                  <c:v>0.0</c:v>
                </c:pt>
                <c:pt idx="75">
                  <c:v>0.0161843232909223</c:v>
                </c:pt>
                <c:pt idx="76">
                  <c:v>0.0</c:v>
                </c:pt>
                <c:pt idx="77">
                  <c:v>0.000631606941027857</c:v>
                </c:pt>
                <c:pt idx="78">
                  <c:v>0.0126758176580241</c:v>
                </c:pt>
                <c:pt idx="79">
                  <c:v>0.00714332525067173</c:v>
                </c:pt>
                <c:pt idx="80">
                  <c:v>0.0256622516556291</c:v>
                </c:pt>
                <c:pt idx="81">
                  <c:v>0.0</c:v>
                </c:pt>
                <c:pt idx="82">
                  <c:v>0.0</c:v>
                </c:pt>
                <c:pt idx="83">
                  <c:v>0.00242146813945003</c:v>
                </c:pt>
                <c:pt idx="84">
                  <c:v>5.75461297745718E-9</c:v>
                </c:pt>
                <c:pt idx="85">
                  <c:v>0.0114382679194293</c:v>
                </c:pt>
                <c:pt idx="86">
                  <c:v>0.00707040572792363</c:v>
                </c:pt>
                <c:pt idx="87">
                  <c:v>0.0115819296989321</c:v>
                </c:pt>
                <c:pt idx="88">
                  <c:v>0.0262949902723735</c:v>
                </c:pt>
                <c:pt idx="89">
                  <c:v>0.0</c:v>
                </c:pt>
                <c:pt idx="90">
                  <c:v>0.0296820215209769</c:v>
                </c:pt>
                <c:pt idx="91">
                  <c:v>0.00881385388864751</c:v>
                </c:pt>
                <c:pt idx="92">
                  <c:v>0.000956680319292056</c:v>
                </c:pt>
                <c:pt idx="93">
                  <c:v>0.00839518189560774</c:v>
                </c:pt>
                <c:pt idx="94">
                  <c:v>0.0</c:v>
                </c:pt>
                <c:pt idx="95">
                  <c:v>0.0107070766170319</c:v>
                </c:pt>
                <c:pt idx="96">
                  <c:v>0.0172510834693533</c:v>
                </c:pt>
                <c:pt idx="97">
                  <c:v>0.0127372126971406</c:v>
                </c:pt>
                <c:pt idx="98">
                  <c:v>0.0</c:v>
                </c:pt>
                <c:pt idx="99">
                  <c:v>0.00297492562685933</c:v>
                </c:pt>
                <c:pt idx="100">
                  <c:v>0.0165309783358631</c:v>
                </c:pt>
                <c:pt idx="101">
                  <c:v>0.00859828034393121</c:v>
                </c:pt>
                <c:pt idx="102">
                  <c:v>0.0320234214656525</c:v>
                </c:pt>
                <c:pt idx="103">
                  <c:v>0.0244523251158268</c:v>
                </c:pt>
                <c:pt idx="104">
                  <c:v>0.051801209571391</c:v>
                </c:pt>
                <c:pt idx="105">
                  <c:v>0.00629256333424135</c:v>
                </c:pt>
                <c:pt idx="106">
                  <c:v>0.0</c:v>
                </c:pt>
                <c:pt idx="107">
                  <c:v>0.0221217633212069</c:v>
                </c:pt>
                <c:pt idx="108">
                  <c:v>0.0131194546634927</c:v>
                </c:pt>
                <c:pt idx="109">
                  <c:v>0.0</c:v>
                </c:pt>
                <c:pt idx="110">
                  <c:v>0.0</c:v>
                </c:pt>
                <c:pt idx="111">
                  <c:v>0.0133829394288161</c:v>
                </c:pt>
                <c:pt idx="112">
                  <c:v>0.0</c:v>
                </c:pt>
                <c:pt idx="113">
                  <c:v>0.0651872029055173</c:v>
                </c:pt>
                <c:pt idx="114">
                  <c:v>0.0385767891369489</c:v>
                </c:pt>
                <c:pt idx="115">
                  <c:v>0.0</c:v>
                </c:pt>
                <c:pt idx="116">
                  <c:v>0.0</c:v>
                </c:pt>
                <c:pt idx="117">
                  <c:v>0.0104598783498333</c:v>
                </c:pt>
                <c:pt idx="118">
                  <c:v>0.0</c:v>
                </c:pt>
                <c:pt idx="119">
                  <c:v>0.00614837398373984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0.0679479458511167</c:v>
                </c:pt>
                <c:pt idx="124">
                  <c:v>0.0</c:v>
                </c:pt>
                <c:pt idx="125">
                  <c:v>0.000390434358223524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0.0184721038648554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0.00638133750964213</c:v>
                </c:pt>
                <c:pt idx="134">
                  <c:v>0.0</c:v>
                </c:pt>
                <c:pt idx="135">
                  <c:v>0.0269910916101582</c:v>
                </c:pt>
                <c:pt idx="136">
                  <c:v>0.0497268137492219</c:v>
                </c:pt>
                <c:pt idx="137">
                  <c:v>0.0295534006200937</c:v>
                </c:pt>
                <c:pt idx="138">
                  <c:v>0.0180474634077021</c:v>
                </c:pt>
                <c:pt idx="139">
                  <c:v>0.0228263125129695</c:v>
                </c:pt>
                <c:pt idx="140">
                  <c:v>0.0</c:v>
                </c:pt>
                <c:pt idx="141">
                  <c:v>0.0445162196320741</c:v>
                </c:pt>
                <c:pt idx="142">
                  <c:v>0.0113532190959735</c:v>
                </c:pt>
                <c:pt idx="143">
                  <c:v>0.0</c:v>
                </c:pt>
                <c:pt idx="144">
                  <c:v>0.023444976076555</c:v>
                </c:pt>
                <c:pt idx="145">
                  <c:v>0.00116767865483419</c:v>
                </c:pt>
                <c:pt idx="146">
                  <c:v>0.0276759884281581</c:v>
                </c:pt>
                <c:pt idx="147">
                  <c:v>0.0276381909547739</c:v>
                </c:pt>
                <c:pt idx="148">
                  <c:v>0.0142499071667286</c:v>
                </c:pt>
                <c:pt idx="149">
                  <c:v>0.0176476245431814</c:v>
                </c:pt>
                <c:pt idx="150">
                  <c:v>0.0211637728765838</c:v>
                </c:pt>
                <c:pt idx="151">
                  <c:v>0.0</c:v>
                </c:pt>
                <c:pt idx="152">
                  <c:v>0.0263500931098696</c:v>
                </c:pt>
                <c:pt idx="153">
                  <c:v>0.0291257575045803</c:v>
                </c:pt>
                <c:pt idx="154">
                  <c:v>0.0</c:v>
                </c:pt>
                <c:pt idx="155">
                  <c:v>0.0</c:v>
                </c:pt>
                <c:pt idx="156">
                  <c:v>0.0224303387674876</c:v>
                </c:pt>
                <c:pt idx="157">
                  <c:v>0.0</c:v>
                </c:pt>
                <c:pt idx="158">
                  <c:v>0.0289507722742144</c:v>
                </c:pt>
                <c:pt idx="159">
                  <c:v>0.0448352832512315</c:v>
                </c:pt>
                <c:pt idx="160">
                  <c:v>0.0132612385049532</c:v>
                </c:pt>
                <c:pt idx="161">
                  <c:v>0.0117443868739206</c:v>
                </c:pt>
                <c:pt idx="162">
                  <c:v>0.0197724597881522</c:v>
                </c:pt>
                <c:pt idx="163">
                  <c:v>0.00939040613506534</c:v>
                </c:pt>
                <c:pt idx="164">
                  <c:v>0.0105947223316266</c:v>
                </c:pt>
                <c:pt idx="165">
                  <c:v>0.0145313476016701</c:v>
                </c:pt>
                <c:pt idx="166">
                  <c:v>0.0</c:v>
                </c:pt>
                <c:pt idx="167">
                  <c:v>0.0</c:v>
                </c:pt>
                <c:pt idx="168">
                  <c:v>0.01930409914204</c:v>
                </c:pt>
                <c:pt idx="169">
                  <c:v>0.0371524288107203</c:v>
                </c:pt>
                <c:pt idx="170">
                  <c:v>0.0</c:v>
                </c:pt>
                <c:pt idx="171">
                  <c:v>0.00722081176431798</c:v>
                </c:pt>
                <c:pt idx="172">
                  <c:v>0.00888087606837607</c:v>
                </c:pt>
                <c:pt idx="173">
                  <c:v>0.0170266061878004</c:v>
                </c:pt>
                <c:pt idx="174">
                  <c:v>0.0150626733611882</c:v>
                </c:pt>
                <c:pt idx="175">
                  <c:v>0.0</c:v>
                </c:pt>
                <c:pt idx="176">
                  <c:v>0.0212990561351217</c:v>
                </c:pt>
                <c:pt idx="177">
                  <c:v>0.0325028045108343</c:v>
                </c:pt>
                <c:pt idx="178">
                  <c:v>0.0361364403917595</c:v>
                </c:pt>
                <c:pt idx="179">
                  <c:v>0.043182156133829</c:v>
                </c:pt>
                <c:pt idx="180">
                  <c:v>0.0493462673977225</c:v>
                </c:pt>
                <c:pt idx="181">
                  <c:v>0.0123936893357362</c:v>
                </c:pt>
                <c:pt idx="182">
                  <c:v>0.00505247962467294</c:v>
                </c:pt>
                <c:pt idx="183">
                  <c:v>0.0455083441827435</c:v>
                </c:pt>
                <c:pt idx="184">
                  <c:v>0.0105615208590037</c:v>
                </c:pt>
                <c:pt idx="185">
                  <c:v>0.014791996225682</c:v>
                </c:pt>
                <c:pt idx="186">
                  <c:v>0.0</c:v>
                </c:pt>
                <c:pt idx="187">
                  <c:v>0.0</c:v>
                </c:pt>
                <c:pt idx="188">
                  <c:v>0.0532982532277314</c:v>
                </c:pt>
                <c:pt idx="189">
                  <c:v>0.000449551852996544</c:v>
                </c:pt>
                <c:pt idx="190">
                  <c:v>0.0</c:v>
                </c:pt>
                <c:pt idx="191">
                  <c:v>0.0145226024503591</c:v>
                </c:pt>
                <c:pt idx="192">
                  <c:v>0.00053145366563173</c:v>
                </c:pt>
                <c:pt idx="193">
                  <c:v>0.0</c:v>
                </c:pt>
                <c:pt idx="194">
                  <c:v>0.0213224208485893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0.00997018963400887</c:v>
                </c:pt>
                <c:pt idx="199">
                  <c:v>0.00926153392620252</c:v>
                </c:pt>
                <c:pt idx="200">
                  <c:v>0.0148769203241226</c:v>
                </c:pt>
                <c:pt idx="201">
                  <c:v>0.0</c:v>
                </c:pt>
                <c:pt idx="202">
                  <c:v>0.0</c:v>
                </c:pt>
                <c:pt idx="203">
                  <c:v>0.0204133838125448</c:v>
                </c:pt>
                <c:pt idx="204">
                  <c:v>0.0214180391372804</c:v>
                </c:pt>
                <c:pt idx="205">
                  <c:v>0.027449844281886</c:v>
                </c:pt>
                <c:pt idx="206">
                  <c:v>0.0177298311444653</c:v>
                </c:pt>
                <c:pt idx="207">
                  <c:v>0.0219611475369878</c:v>
                </c:pt>
                <c:pt idx="208">
                  <c:v>0.000525800052580005</c:v>
                </c:pt>
                <c:pt idx="209">
                  <c:v>0.00141219667192318</c:v>
                </c:pt>
                <c:pt idx="210">
                  <c:v>0.0015002143163309</c:v>
                </c:pt>
                <c:pt idx="211">
                  <c:v>0.0120261192276977</c:v>
                </c:pt>
                <c:pt idx="212">
                  <c:v>0.0278401545333816</c:v>
                </c:pt>
                <c:pt idx="213">
                  <c:v>0.0190304304121356</c:v>
                </c:pt>
                <c:pt idx="214">
                  <c:v>0.0193425002420839</c:v>
                </c:pt>
                <c:pt idx="215">
                  <c:v>0.00883502042266027</c:v>
                </c:pt>
                <c:pt idx="216">
                  <c:v>0.0271084337349398</c:v>
                </c:pt>
                <c:pt idx="217">
                  <c:v>0.00456498388829216</c:v>
                </c:pt>
                <c:pt idx="218">
                  <c:v>0.0160365505425471</c:v>
                </c:pt>
                <c:pt idx="219">
                  <c:v>0.0231655877111858</c:v>
                </c:pt>
                <c:pt idx="220">
                  <c:v>0.0</c:v>
                </c:pt>
                <c:pt idx="221">
                  <c:v>0.0205220928918522</c:v>
                </c:pt>
                <c:pt idx="222">
                  <c:v>0.0</c:v>
                </c:pt>
                <c:pt idx="223">
                  <c:v>0.0230093650580275</c:v>
                </c:pt>
                <c:pt idx="224">
                  <c:v>0.0</c:v>
                </c:pt>
                <c:pt idx="225">
                  <c:v>0.0134523402801503</c:v>
                </c:pt>
                <c:pt idx="226">
                  <c:v>0.0253087456943628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0.0112936568382113</c:v>
                </c:pt>
                <c:pt idx="231">
                  <c:v>0.0106270612834386</c:v>
                </c:pt>
                <c:pt idx="232">
                  <c:v>0.0</c:v>
                </c:pt>
                <c:pt idx="233">
                  <c:v>0.00210903722450701</c:v>
                </c:pt>
                <c:pt idx="234">
                  <c:v>0.0146894560475458</c:v>
                </c:pt>
                <c:pt idx="235">
                  <c:v>0.000860722369218017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0.000507775555452191</c:v>
                </c:pt>
                <c:pt idx="241">
                  <c:v>0.000539801632608679</c:v>
                </c:pt>
                <c:pt idx="242">
                  <c:v>0.000185915362031435</c:v>
                </c:pt>
                <c:pt idx="243">
                  <c:v>0.000821746832204723</c:v>
                </c:pt>
                <c:pt idx="244">
                  <c:v>0.000499457952609571</c:v>
                </c:pt>
                <c:pt idx="245">
                  <c:v>-0.00028840572917981</c:v>
                </c:pt>
                <c:pt idx="246">
                  <c:v>-0.00249902212177843</c:v>
                </c:pt>
                <c:pt idx="247">
                  <c:v>-0.00326698398961488</c:v>
                </c:pt>
                <c:pt idx="248">
                  <c:v>-0.00342009782987077</c:v>
                </c:pt>
                <c:pt idx="249">
                  <c:v>-0.000165718588221731</c:v>
                </c:pt>
                <c:pt idx="250">
                  <c:v>-0.0176874456058302</c:v>
                </c:pt>
                <c:pt idx="251">
                  <c:v>-0.00943497757847533</c:v>
                </c:pt>
                <c:pt idx="252">
                  <c:v>-0.0096464358645581</c:v>
                </c:pt>
                <c:pt idx="253">
                  <c:v>-0.00413867867741964</c:v>
                </c:pt>
                <c:pt idx="254">
                  <c:v>-0.00635556200523016</c:v>
                </c:pt>
                <c:pt idx="255">
                  <c:v>-0.000394641472129911</c:v>
                </c:pt>
                <c:pt idx="256">
                  <c:v>-0.000142663946280184</c:v>
                </c:pt>
                <c:pt idx="257">
                  <c:v>0.000209326165379408</c:v>
                </c:pt>
                <c:pt idx="258">
                  <c:v>-0.000265971490203057</c:v>
                </c:pt>
                <c:pt idx="259">
                  <c:v>-0.000259938748267889</c:v>
                </c:pt>
                <c:pt idx="260">
                  <c:v>-0.012233251986275</c:v>
                </c:pt>
                <c:pt idx="261">
                  <c:v>-0.00854490257119373</c:v>
                </c:pt>
                <c:pt idx="262">
                  <c:v>-0.00922677731693915</c:v>
                </c:pt>
                <c:pt idx="263">
                  <c:v>-0.0100162311104249</c:v>
                </c:pt>
                <c:pt idx="264">
                  <c:v>-0.00772250608967917</c:v>
                </c:pt>
                <c:pt idx="265">
                  <c:v>-0.043464641408263</c:v>
                </c:pt>
                <c:pt idx="266">
                  <c:v>-0.0426293804308736</c:v>
                </c:pt>
                <c:pt idx="267">
                  <c:v>-0.0209585781881712</c:v>
                </c:pt>
                <c:pt idx="268">
                  <c:v>-0.0474530285143827</c:v>
                </c:pt>
                <c:pt idx="269">
                  <c:v>-0.0513957795102769</c:v>
                </c:pt>
                <c:pt idx="270">
                  <c:v>-0.000783521714277492</c:v>
                </c:pt>
                <c:pt idx="271">
                  <c:v>-0.000455263195764482</c:v>
                </c:pt>
                <c:pt idx="272">
                  <c:v>-0.000932412516036056</c:v>
                </c:pt>
                <c:pt idx="273">
                  <c:v>-0.00111894986032734</c:v>
                </c:pt>
                <c:pt idx="274">
                  <c:v>-0.000811935583828753</c:v>
                </c:pt>
                <c:pt idx="275">
                  <c:v>-0.00886821751687423</c:v>
                </c:pt>
                <c:pt idx="276">
                  <c:v>-0.00813311724683899</c:v>
                </c:pt>
                <c:pt idx="277">
                  <c:v>-0.00903526487494174</c:v>
                </c:pt>
                <c:pt idx="278">
                  <c:v>-0.0101392801892633</c:v>
                </c:pt>
                <c:pt idx="279">
                  <c:v>-0.0102718365054633</c:v>
                </c:pt>
                <c:pt idx="280">
                  <c:v>-0.891243655905986</c:v>
                </c:pt>
                <c:pt idx="281">
                  <c:v>-0.890689937221499</c:v>
                </c:pt>
                <c:pt idx="282">
                  <c:v>-0.891155270138305</c:v>
                </c:pt>
                <c:pt idx="283">
                  <c:v>-0.891412487472304</c:v>
                </c:pt>
                <c:pt idx="284">
                  <c:v>-0.888942488893337</c:v>
                </c:pt>
                <c:pt idx="285">
                  <c:v>0.000624074547836671</c:v>
                </c:pt>
                <c:pt idx="286">
                  <c:v>0.000590123964856565</c:v>
                </c:pt>
                <c:pt idx="287">
                  <c:v>0.000826744605782554</c:v>
                </c:pt>
                <c:pt idx="288">
                  <c:v>0.000375966077782343</c:v>
                </c:pt>
                <c:pt idx="289">
                  <c:v>0.000577638041923341</c:v>
                </c:pt>
                <c:pt idx="290">
                  <c:v>-0.00396455643376996</c:v>
                </c:pt>
                <c:pt idx="291">
                  <c:v>-0.00361490118548556</c:v>
                </c:pt>
                <c:pt idx="292">
                  <c:v>-0.00357351488183241</c:v>
                </c:pt>
                <c:pt idx="293">
                  <c:v>-0.00242880257150373</c:v>
                </c:pt>
                <c:pt idx="294">
                  <c:v>-0.00444788590362313</c:v>
                </c:pt>
                <c:pt idx="295">
                  <c:v>-0.00690529455630127</c:v>
                </c:pt>
                <c:pt idx="296">
                  <c:v>-0.00943256661676203</c:v>
                </c:pt>
                <c:pt idx="297">
                  <c:v>-0.00430405777001985</c:v>
                </c:pt>
                <c:pt idx="298">
                  <c:v>-0.0107401083809665</c:v>
                </c:pt>
                <c:pt idx="299">
                  <c:v>-0.00469408296145864</c:v>
                </c:pt>
                <c:pt idx="300">
                  <c:v>-0.000216968076372763</c:v>
                </c:pt>
                <c:pt idx="301">
                  <c:v>0.000164209069423294</c:v>
                </c:pt>
                <c:pt idx="302">
                  <c:v>-0.000955414012738853</c:v>
                </c:pt>
                <c:pt idx="303">
                  <c:v>-0.000293129054951927</c:v>
                </c:pt>
                <c:pt idx="304">
                  <c:v>-0.000730617156609936</c:v>
                </c:pt>
                <c:pt idx="305">
                  <c:v>-0.00815484070534124</c:v>
                </c:pt>
                <c:pt idx="306">
                  <c:v>-0.011594160332038</c:v>
                </c:pt>
                <c:pt idx="307">
                  <c:v>-0.0114203000649444</c:v>
                </c:pt>
                <c:pt idx="308">
                  <c:v>-0.0103656532381419</c:v>
                </c:pt>
                <c:pt idx="309">
                  <c:v>-0.00890408565285286</c:v>
                </c:pt>
                <c:pt idx="310">
                  <c:v>-0.0463063982273416</c:v>
                </c:pt>
                <c:pt idx="311">
                  <c:v>-0.0495642542996282</c:v>
                </c:pt>
                <c:pt idx="312">
                  <c:v>-0.046176901415371</c:v>
                </c:pt>
                <c:pt idx="313">
                  <c:v>-0.0446881151574803</c:v>
                </c:pt>
                <c:pt idx="314">
                  <c:v>-0.0420305509825641</c:v>
                </c:pt>
                <c:pt idx="315">
                  <c:v>-0.000599092988911547</c:v>
                </c:pt>
                <c:pt idx="316">
                  <c:v>-0.000516797217930116</c:v>
                </c:pt>
                <c:pt idx="317">
                  <c:v>-0.000650086198552283</c:v>
                </c:pt>
                <c:pt idx="318">
                  <c:v>-0.000797617086265557</c:v>
                </c:pt>
                <c:pt idx="319">
                  <c:v>-0.000668394988738002</c:v>
                </c:pt>
                <c:pt idx="320">
                  <c:v>-0.00933964664486381</c:v>
                </c:pt>
                <c:pt idx="321">
                  <c:v>-0.0098372144169801</c:v>
                </c:pt>
                <c:pt idx="322">
                  <c:v>-0.0100383743565503</c:v>
                </c:pt>
                <c:pt idx="323">
                  <c:v>-0.00840695478791178</c:v>
                </c:pt>
                <c:pt idx="324">
                  <c:v>-0.0107862909481287</c:v>
                </c:pt>
                <c:pt idx="325">
                  <c:v>-0.890625504177654</c:v>
                </c:pt>
                <c:pt idx="326">
                  <c:v>-0.892641741786354</c:v>
                </c:pt>
                <c:pt idx="327">
                  <c:v>-0.890818351174235</c:v>
                </c:pt>
                <c:pt idx="328">
                  <c:v>-0.891516441083913</c:v>
                </c:pt>
                <c:pt idx="329">
                  <c:v>-0.892534508873625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Tabelas!$AS$3:$AS$332</c:f>
              <c:numCache>
                <c:formatCode>0.00%</c:formatCode>
                <c:ptCount val="330"/>
                <c:pt idx="0">
                  <c:v>-0.797256369481848</c:v>
                </c:pt>
                <c:pt idx="1">
                  <c:v>-0.667887599703095</c:v>
                </c:pt>
                <c:pt idx="2">
                  <c:v>-0.457678109960836</c:v>
                </c:pt>
                <c:pt idx="3">
                  <c:v>-0.261309675384057</c:v>
                </c:pt>
                <c:pt idx="4">
                  <c:v>0.0273787866416065</c:v>
                </c:pt>
                <c:pt idx="5">
                  <c:v>-0.23672743236912</c:v>
                </c:pt>
                <c:pt idx="6">
                  <c:v>-0.342909206955766</c:v>
                </c:pt>
                <c:pt idx="7">
                  <c:v>-0.263023874343556</c:v>
                </c:pt>
                <c:pt idx="8">
                  <c:v>-0.382088323243545</c:v>
                </c:pt>
                <c:pt idx="9">
                  <c:v>-0.311982637989718</c:v>
                </c:pt>
                <c:pt idx="10">
                  <c:v>-0.396547109214315</c:v>
                </c:pt>
                <c:pt idx="11">
                  <c:v>-0.290464365411575</c:v>
                </c:pt>
                <c:pt idx="12">
                  <c:v>4.678961434897443</c:v>
                </c:pt>
                <c:pt idx="13">
                  <c:v>5.988629775139955</c:v>
                </c:pt>
                <c:pt idx="14">
                  <c:v>2.093966426430503</c:v>
                </c:pt>
                <c:pt idx="15">
                  <c:v>-0.624171754949241</c:v>
                </c:pt>
                <c:pt idx="16">
                  <c:v>-0.26016388781035</c:v>
                </c:pt>
                <c:pt idx="17">
                  <c:v>-0.262471057561219</c:v>
                </c:pt>
                <c:pt idx="18">
                  <c:v>-0.542212569037307</c:v>
                </c:pt>
                <c:pt idx="19">
                  <c:v>-0.845869050276628</c:v>
                </c:pt>
                <c:pt idx="20">
                  <c:v>-0.505450625005753</c:v>
                </c:pt>
                <c:pt idx="21">
                  <c:v>-0.826575410614955</c:v>
                </c:pt>
                <c:pt idx="22">
                  <c:v>-0.792926242880198</c:v>
                </c:pt>
                <c:pt idx="23">
                  <c:v>-0.929915166927911</c:v>
                </c:pt>
                <c:pt idx="24">
                  <c:v>-0.909977990177852</c:v>
                </c:pt>
                <c:pt idx="25">
                  <c:v>-0.956170876466364</c:v>
                </c:pt>
                <c:pt idx="26">
                  <c:v>-0.952776784995309</c:v>
                </c:pt>
                <c:pt idx="27">
                  <c:v>-0.980411342079487</c:v>
                </c:pt>
                <c:pt idx="28">
                  <c:v>-0.976439834312732</c:v>
                </c:pt>
                <c:pt idx="29">
                  <c:v>-0.989037433735798</c:v>
                </c:pt>
                <c:pt idx="30">
                  <c:v>-0.989248422481887</c:v>
                </c:pt>
                <c:pt idx="31">
                  <c:v>-0.988802970339697</c:v>
                </c:pt>
                <c:pt idx="32">
                  <c:v>-0.981405714921923</c:v>
                </c:pt>
                <c:pt idx="33">
                  <c:v>-0.982216273059198</c:v>
                </c:pt>
                <c:pt idx="34">
                  <c:v>-0.980775212464853</c:v>
                </c:pt>
                <c:pt idx="35">
                  <c:v>-0.975601442595121</c:v>
                </c:pt>
                <c:pt idx="36">
                  <c:v>-0.967037112990179</c:v>
                </c:pt>
                <c:pt idx="37">
                  <c:v>-0.959594602471652</c:v>
                </c:pt>
                <c:pt idx="38">
                  <c:v>-0.966556728581681</c:v>
                </c:pt>
                <c:pt idx="39">
                  <c:v>-0.894471138517117</c:v>
                </c:pt>
                <c:pt idx="40">
                  <c:v>-0.954981854895356</c:v>
                </c:pt>
                <c:pt idx="41">
                  <c:v>-0.956520646802021</c:v>
                </c:pt>
                <c:pt idx="42">
                  <c:v>-0.982049212203982</c:v>
                </c:pt>
                <c:pt idx="43">
                  <c:v>-0.982696885303098</c:v>
                </c:pt>
                <c:pt idx="44">
                  <c:v>-0.985138758781426</c:v>
                </c:pt>
                <c:pt idx="45">
                  <c:v>-0.9743324038418</c:v>
                </c:pt>
                <c:pt idx="46">
                  <c:v>-0.98566881575183</c:v>
                </c:pt>
                <c:pt idx="47">
                  <c:v>-0.976834097260727</c:v>
                </c:pt>
                <c:pt idx="48">
                  <c:v>-0.976572756725291</c:v>
                </c:pt>
                <c:pt idx="49">
                  <c:v>-0.983713166660171</c:v>
                </c:pt>
                <c:pt idx="50">
                  <c:v>-0.981245714657759</c:v>
                </c:pt>
                <c:pt idx="51">
                  <c:v>-0.973474169574717</c:v>
                </c:pt>
                <c:pt idx="52">
                  <c:v>-0.986814673450724</c:v>
                </c:pt>
                <c:pt idx="53">
                  <c:v>-0.9767704936551</c:v>
                </c:pt>
                <c:pt idx="54">
                  <c:v>-0.975357834724731</c:v>
                </c:pt>
                <c:pt idx="55">
                  <c:v>-0.981106703608816</c:v>
                </c:pt>
                <c:pt idx="56">
                  <c:v>-0.986239411847168</c:v>
                </c:pt>
                <c:pt idx="57">
                  <c:v>-0.974107989715446</c:v>
                </c:pt>
                <c:pt idx="58">
                  <c:v>-0.976937100463824</c:v>
                </c:pt>
                <c:pt idx="59">
                  <c:v>-0.986774210098538</c:v>
                </c:pt>
                <c:pt idx="60">
                  <c:v>-0.983921039419511</c:v>
                </c:pt>
                <c:pt idx="61">
                  <c:v>-0.983756045747158</c:v>
                </c:pt>
                <c:pt idx="62">
                  <c:v>-0.982558060088817</c:v>
                </c:pt>
                <c:pt idx="63">
                  <c:v>-0.980814877906141</c:v>
                </c:pt>
                <c:pt idx="64">
                  <c:v>-0.973173092758225</c:v>
                </c:pt>
                <c:pt idx="65">
                  <c:v>-0.987398817327209</c:v>
                </c:pt>
                <c:pt idx="66">
                  <c:v>-0.983475953624991</c:v>
                </c:pt>
                <c:pt idx="67">
                  <c:v>-0.978939638231317</c:v>
                </c:pt>
                <c:pt idx="68">
                  <c:v>-0.986045633154466</c:v>
                </c:pt>
                <c:pt idx="69">
                  <c:v>-0.964772218361584</c:v>
                </c:pt>
                <c:pt idx="70">
                  <c:v>-0.980033445851649</c:v>
                </c:pt>
                <c:pt idx="71">
                  <c:v>-0.980567210415357</c:v>
                </c:pt>
                <c:pt idx="72">
                  <c:v>-0.99097424020543</c:v>
                </c:pt>
                <c:pt idx="73">
                  <c:v>-0.969215371271751</c:v>
                </c:pt>
                <c:pt idx="74">
                  <c:v>-0.979709690565593</c:v>
                </c:pt>
                <c:pt idx="75">
                  <c:v>-0.977321659509421</c:v>
                </c:pt>
                <c:pt idx="76">
                  <c:v>-0.984885192274824</c:v>
                </c:pt>
                <c:pt idx="77">
                  <c:v>-0.987843225517688</c:v>
                </c:pt>
                <c:pt idx="78">
                  <c:v>-0.98106107174283</c:v>
                </c:pt>
                <c:pt idx="79">
                  <c:v>-0.991890301366463</c:v>
                </c:pt>
                <c:pt idx="80">
                  <c:v>-0.974929324521739</c:v>
                </c:pt>
                <c:pt idx="81">
                  <c:v>-0.986065962008282</c:v>
                </c:pt>
                <c:pt idx="82">
                  <c:v>-0.980563412560078</c:v>
                </c:pt>
                <c:pt idx="83">
                  <c:v>-0.987661689623969</c:v>
                </c:pt>
                <c:pt idx="84">
                  <c:v>-0.97648744143559</c:v>
                </c:pt>
                <c:pt idx="85">
                  <c:v>-0.976424808517323</c:v>
                </c:pt>
                <c:pt idx="86">
                  <c:v>-0.990065878155525</c:v>
                </c:pt>
                <c:pt idx="87">
                  <c:v>-0.989086478643575</c:v>
                </c:pt>
                <c:pt idx="88">
                  <c:v>-0.991185510702135</c:v>
                </c:pt>
                <c:pt idx="89">
                  <c:v>-0.989583714612482</c:v>
                </c:pt>
                <c:pt idx="90">
                  <c:v>-0.985327630618344</c:v>
                </c:pt>
                <c:pt idx="91">
                  <c:v>-0.982167106987762</c:v>
                </c:pt>
                <c:pt idx="92">
                  <c:v>-0.988235654217071</c:v>
                </c:pt>
                <c:pt idx="93">
                  <c:v>-0.987574602044271</c:v>
                </c:pt>
                <c:pt idx="94">
                  <c:v>-0.992345420900001</c:v>
                </c:pt>
                <c:pt idx="95">
                  <c:v>-0.98836086727625</c:v>
                </c:pt>
                <c:pt idx="96">
                  <c:v>-0.988658518542324</c:v>
                </c:pt>
                <c:pt idx="97">
                  <c:v>-0.988255528201615</c:v>
                </c:pt>
                <c:pt idx="98">
                  <c:v>-0.990774694315939</c:v>
                </c:pt>
                <c:pt idx="99">
                  <c:v>-0.988395375807975</c:v>
                </c:pt>
                <c:pt idx="100">
                  <c:v>-0.987681336407237</c:v>
                </c:pt>
                <c:pt idx="101">
                  <c:v>-0.98255466039799</c:v>
                </c:pt>
                <c:pt idx="102">
                  <c:v>-0.970848586987642</c:v>
                </c:pt>
                <c:pt idx="103">
                  <c:v>-0.988297166404167</c:v>
                </c:pt>
                <c:pt idx="104">
                  <c:v>-0.98139147821168</c:v>
                </c:pt>
                <c:pt idx="105">
                  <c:v>-0.986583069199451</c:v>
                </c:pt>
                <c:pt idx="106">
                  <c:v>-0.988020443516043</c:v>
                </c:pt>
                <c:pt idx="107">
                  <c:v>-0.985838731773176</c:v>
                </c:pt>
                <c:pt idx="108">
                  <c:v>-0.975239653598297</c:v>
                </c:pt>
                <c:pt idx="109">
                  <c:v>-0.978078675100093</c:v>
                </c:pt>
                <c:pt idx="110">
                  <c:v>-0.977319606776093</c:v>
                </c:pt>
                <c:pt idx="111">
                  <c:v>-0.97121166888675</c:v>
                </c:pt>
                <c:pt idx="112">
                  <c:v>-0.974303791078538</c:v>
                </c:pt>
                <c:pt idx="113">
                  <c:v>-0.980599178964207</c:v>
                </c:pt>
                <c:pt idx="114">
                  <c:v>-0.990576285548493</c:v>
                </c:pt>
                <c:pt idx="115">
                  <c:v>-0.983741022013208</c:v>
                </c:pt>
                <c:pt idx="116">
                  <c:v>-0.975111066070232</c:v>
                </c:pt>
                <c:pt idx="117">
                  <c:v>-0.97753462543667</c:v>
                </c:pt>
                <c:pt idx="118">
                  <c:v>-0.985727976272816</c:v>
                </c:pt>
                <c:pt idx="119">
                  <c:v>-0.983848312131688</c:v>
                </c:pt>
                <c:pt idx="120">
                  <c:v>-0.985155986834965</c:v>
                </c:pt>
                <c:pt idx="121">
                  <c:v>-0.993215437848696</c:v>
                </c:pt>
                <c:pt idx="122">
                  <c:v>-0.992584633050004</c:v>
                </c:pt>
                <c:pt idx="123">
                  <c:v>-0.990196220522974</c:v>
                </c:pt>
                <c:pt idx="124">
                  <c:v>-0.991222058395428</c:v>
                </c:pt>
                <c:pt idx="125">
                  <c:v>-0.991129835513783</c:v>
                </c:pt>
                <c:pt idx="126">
                  <c:v>-0.983038225362515</c:v>
                </c:pt>
                <c:pt idx="127">
                  <c:v>-0.974516290019616</c:v>
                </c:pt>
                <c:pt idx="128">
                  <c:v>-0.983292298933046</c:v>
                </c:pt>
                <c:pt idx="129">
                  <c:v>-0.989112449883953</c:v>
                </c:pt>
                <c:pt idx="130">
                  <c:v>-0.988901233489655</c:v>
                </c:pt>
                <c:pt idx="131">
                  <c:v>-0.986241804503518</c:v>
                </c:pt>
                <c:pt idx="132">
                  <c:v>-0.983076847908919</c:v>
                </c:pt>
                <c:pt idx="133">
                  <c:v>-0.985062698981558</c:v>
                </c:pt>
                <c:pt idx="134">
                  <c:v>-0.987298836936007</c:v>
                </c:pt>
                <c:pt idx="135">
                  <c:v>-0.985097647619074</c:v>
                </c:pt>
                <c:pt idx="136">
                  <c:v>-0.974367260456228</c:v>
                </c:pt>
                <c:pt idx="137">
                  <c:v>-0.984447239296337</c:v>
                </c:pt>
                <c:pt idx="138">
                  <c:v>-0.980915951832204</c:v>
                </c:pt>
                <c:pt idx="139">
                  <c:v>-0.986182489325258</c:v>
                </c:pt>
                <c:pt idx="140">
                  <c:v>-0.979090777902674</c:v>
                </c:pt>
                <c:pt idx="141">
                  <c:v>-0.966012396290339</c:v>
                </c:pt>
                <c:pt idx="142">
                  <c:v>-0.988180129054353</c:v>
                </c:pt>
                <c:pt idx="143">
                  <c:v>-0.951060512912244</c:v>
                </c:pt>
                <c:pt idx="144">
                  <c:v>-0.988264037534217</c:v>
                </c:pt>
                <c:pt idx="145">
                  <c:v>-0.99043142205918</c:v>
                </c:pt>
                <c:pt idx="146">
                  <c:v>-0.992871635819027</c:v>
                </c:pt>
                <c:pt idx="147">
                  <c:v>-0.987949881788456</c:v>
                </c:pt>
                <c:pt idx="148">
                  <c:v>-0.991223353421133</c:v>
                </c:pt>
                <c:pt idx="149">
                  <c:v>-0.994422726327719</c:v>
                </c:pt>
                <c:pt idx="150">
                  <c:v>-0.994801911697951</c:v>
                </c:pt>
                <c:pt idx="151">
                  <c:v>-0.991055745309019</c:v>
                </c:pt>
                <c:pt idx="152">
                  <c:v>-0.995569200794234</c:v>
                </c:pt>
                <c:pt idx="153">
                  <c:v>-0.992194381570882</c:v>
                </c:pt>
                <c:pt idx="154">
                  <c:v>-0.993948345547068</c:v>
                </c:pt>
                <c:pt idx="155">
                  <c:v>-0.985730190956835</c:v>
                </c:pt>
                <c:pt idx="156">
                  <c:v>-0.991380857196671</c:v>
                </c:pt>
                <c:pt idx="157">
                  <c:v>-0.990164626155513</c:v>
                </c:pt>
                <c:pt idx="158">
                  <c:v>-0.991320285889428</c:v>
                </c:pt>
                <c:pt idx="159">
                  <c:v>-0.993266365420195</c:v>
                </c:pt>
                <c:pt idx="160">
                  <c:v>-0.993735688286331</c:v>
                </c:pt>
                <c:pt idx="161">
                  <c:v>-0.994449722983002</c:v>
                </c:pt>
                <c:pt idx="162">
                  <c:v>-0.993231014587835</c:v>
                </c:pt>
                <c:pt idx="163">
                  <c:v>-0.992178613222713</c:v>
                </c:pt>
                <c:pt idx="164">
                  <c:v>-0.981426859396083</c:v>
                </c:pt>
                <c:pt idx="165">
                  <c:v>-0.995622826989819</c:v>
                </c:pt>
                <c:pt idx="166">
                  <c:v>-0.990343456290398</c:v>
                </c:pt>
                <c:pt idx="167">
                  <c:v>-0.991538984716737</c:v>
                </c:pt>
                <c:pt idx="168">
                  <c:v>-0.995063184089222</c:v>
                </c:pt>
                <c:pt idx="169">
                  <c:v>-0.993301266116136</c:v>
                </c:pt>
                <c:pt idx="170">
                  <c:v>-0.988135501013033</c:v>
                </c:pt>
                <c:pt idx="171">
                  <c:v>-0.993916315576637</c:v>
                </c:pt>
                <c:pt idx="172">
                  <c:v>-0.994183784292712</c:v>
                </c:pt>
                <c:pt idx="173">
                  <c:v>-0.991946681634773</c:v>
                </c:pt>
                <c:pt idx="174">
                  <c:v>-0.994993341762333</c:v>
                </c:pt>
                <c:pt idx="175">
                  <c:v>-0.987378262877129</c:v>
                </c:pt>
                <c:pt idx="176">
                  <c:v>-0.991469071163085</c:v>
                </c:pt>
                <c:pt idx="177">
                  <c:v>-0.991742368044538</c:v>
                </c:pt>
                <c:pt idx="178">
                  <c:v>-0.969148948658726</c:v>
                </c:pt>
                <c:pt idx="179">
                  <c:v>-0.992548883941344</c:v>
                </c:pt>
                <c:pt idx="180">
                  <c:v>-0.98790013788884</c:v>
                </c:pt>
                <c:pt idx="181">
                  <c:v>-0.983995351493451</c:v>
                </c:pt>
                <c:pt idx="182">
                  <c:v>-0.988952178117417</c:v>
                </c:pt>
                <c:pt idx="183">
                  <c:v>-0.990389951779832</c:v>
                </c:pt>
                <c:pt idx="184">
                  <c:v>-0.987661662540398</c:v>
                </c:pt>
                <c:pt idx="185">
                  <c:v>-0.985342161170623</c:v>
                </c:pt>
                <c:pt idx="186">
                  <c:v>-0.982476025596029</c:v>
                </c:pt>
                <c:pt idx="187">
                  <c:v>-0.990881882242072</c:v>
                </c:pt>
                <c:pt idx="188">
                  <c:v>-0.988897611664706</c:v>
                </c:pt>
                <c:pt idx="189">
                  <c:v>-0.981418514706858</c:v>
                </c:pt>
                <c:pt idx="190">
                  <c:v>-0.986341482523802</c:v>
                </c:pt>
                <c:pt idx="191">
                  <c:v>-0.991783521328809</c:v>
                </c:pt>
                <c:pt idx="192">
                  <c:v>-0.985146666349288</c:v>
                </c:pt>
                <c:pt idx="193">
                  <c:v>-0.987013733342158</c:v>
                </c:pt>
                <c:pt idx="194">
                  <c:v>-0.9913510631876</c:v>
                </c:pt>
                <c:pt idx="195">
                  <c:v>-0.988917102799842</c:v>
                </c:pt>
                <c:pt idx="196">
                  <c:v>-0.989298885887239</c:v>
                </c:pt>
                <c:pt idx="197">
                  <c:v>-0.991420897377246</c:v>
                </c:pt>
                <c:pt idx="198">
                  <c:v>-0.991462054745064</c:v>
                </c:pt>
                <c:pt idx="199">
                  <c:v>-0.990432030733878</c:v>
                </c:pt>
                <c:pt idx="200">
                  <c:v>-0.990719696199253</c:v>
                </c:pt>
                <c:pt idx="201">
                  <c:v>-0.989580204122619</c:v>
                </c:pt>
                <c:pt idx="202">
                  <c:v>-0.986077484441912</c:v>
                </c:pt>
                <c:pt idx="203">
                  <c:v>-0.989528145185046</c:v>
                </c:pt>
                <c:pt idx="204">
                  <c:v>-0.989846331339401</c:v>
                </c:pt>
                <c:pt idx="205">
                  <c:v>-0.993473765494739</c:v>
                </c:pt>
                <c:pt idx="206">
                  <c:v>-0.987784514793042</c:v>
                </c:pt>
                <c:pt idx="207">
                  <c:v>-0.989960649134647</c:v>
                </c:pt>
                <c:pt idx="208">
                  <c:v>-0.990926815490491</c:v>
                </c:pt>
                <c:pt idx="209">
                  <c:v>-0.991224796365172</c:v>
                </c:pt>
                <c:pt idx="210">
                  <c:v>-0.988517079914072</c:v>
                </c:pt>
                <c:pt idx="211">
                  <c:v>-0.99201106528073</c:v>
                </c:pt>
                <c:pt idx="212">
                  <c:v>-0.989408100762771</c:v>
                </c:pt>
                <c:pt idx="213">
                  <c:v>-0.994583263310841</c:v>
                </c:pt>
                <c:pt idx="214">
                  <c:v>-0.989195212189879</c:v>
                </c:pt>
                <c:pt idx="215">
                  <c:v>-0.992298737420973</c:v>
                </c:pt>
                <c:pt idx="216">
                  <c:v>-0.993328854775672</c:v>
                </c:pt>
                <c:pt idx="217">
                  <c:v>-0.990455101530312</c:v>
                </c:pt>
                <c:pt idx="218">
                  <c:v>-0.989598393250452</c:v>
                </c:pt>
                <c:pt idx="219">
                  <c:v>-0.988854764092439</c:v>
                </c:pt>
                <c:pt idx="220">
                  <c:v>-0.989721413130242</c:v>
                </c:pt>
                <c:pt idx="221">
                  <c:v>-0.98876954630069</c:v>
                </c:pt>
                <c:pt idx="222">
                  <c:v>-0.993037087118497</c:v>
                </c:pt>
                <c:pt idx="223">
                  <c:v>-0.991161837233896</c:v>
                </c:pt>
                <c:pt idx="224">
                  <c:v>-0.991397816747719</c:v>
                </c:pt>
                <c:pt idx="225">
                  <c:v>-0.991498999829322</c:v>
                </c:pt>
                <c:pt idx="226">
                  <c:v>-0.994222876913753</c:v>
                </c:pt>
                <c:pt idx="227">
                  <c:v>-0.990665924534846</c:v>
                </c:pt>
                <c:pt idx="228">
                  <c:v>-0.990656639215355</c:v>
                </c:pt>
                <c:pt idx="229">
                  <c:v>-0.99220246675301</c:v>
                </c:pt>
                <c:pt idx="230">
                  <c:v>-0.987630069575977</c:v>
                </c:pt>
                <c:pt idx="231">
                  <c:v>-0.990825758121326</c:v>
                </c:pt>
                <c:pt idx="232">
                  <c:v>-0.991209122547066</c:v>
                </c:pt>
                <c:pt idx="233">
                  <c:v>-0.989537052683919</c:v>
                </c:pt>
                <c:pt idx="234">
                  <c:v>-0.992904695730734</c:v>
                </c:pt>
                <c:pt idx="235">
                  <c:v>2.841184762000887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-0.994454613645777</c:v>
                </c:pt>
                <c:pt idx="241">
                  <c:v>-0.993997533103115</c:v>
                </c:pt>
                <c:pt idx="242">
                  <c:v>-0.99422749225069</c:v>
                </c:pt>
                <c:pt idx="243">
                  <c:v>-0.995844612362835</c:v>
                </c:pt>
                <c:pt idx="244">
                  <c:v>-0.996259782142397</c:v>
                </c:pt>
                <c:pt idx="245">
                  <c:v>-0.99698878462601</c:v>
                </c:pt>
                <c:pt idx="246">
                  <c:v>-0.996671586246897</c:v>
                </c:pt>
                <c:pt idx="247">
                  <c:v>-0.997158638609247</c:v>
                </c:pt>
                <c:pt idx="248">
                  <c:v>-0.996603825390604</c:v>
                </c:pt>
                <c:pt idx="249">
                  <c:v>-0.996936136186812</c:v>
                </c:pt>
                <c:pt idx="250">
                  <c:v>-0.997324166214843</c:v>
                </c:pt>
                <c:pt idx="251">
                  <c:v>-0.996332036696582</c:v>
                </c:pt>
                <c:pt idx="252">
                  <c:v>-0.996903680878427</c:v>
                </c:pt>
                <c:pt idx="253">
                  <c:v>-0.996618992233089</c:v>
                </c:pt>
                <c:pt idx="254">
                  <c:v>-0.996771277124659</c:v>
                </c:pt>
                <c:pt idx="255">
                  <c:v>-0.96755548019232</c:v>
                </c:pt>
                <c:pt idx="256">
                  <c:v>-0.972582237618216</c:v>
                </c:pt>
                <c:pt idx="257">
                  <c:v>-0.969880760663517</c:v>
                </c:pt>
                <c:pt idx="258">
                  <c:v>-0.973050772741113</c:v>
                </c:pt>
                <c:pt idx="259">
                  <c:v>-0.969440061612817</c:v>
                </c:pt>
                <c:pt idx="260">
                  <c:v>-0.977478309745262</c:v>
                </c:pt>
                <c:pt idx="261">
                  <c:v>-0.976331570433304</c:v>
                </c:pt>
                <c:pt idx="262">
                  <c:v>-0.973409071016649</c:v>
                </c:pt>
                <c:pt idx="263">
                  <c:v>-0.9743571697548</c:v>
                </c:pt>
                <c:pt idx="264">
                  <c:v>-0.975168778856007</c:v>
                </c:pt>
                <c:pt idx="265">
                  <c:v>-0.974586145524579</c:v>
                </c:pt>
                <c:pt idx="266">
                  <c:v>-0.974909823478984</c:v>
                </c:pt>
                <c:pt idx="267">
                  <c:v>-0.974691236360484</c:v>
                </c:pt>
                <c:pt idx="268">
                  <c:v>-0.972768374878948</c:v>
                </c:pt>
                <c:pt idx="269">
                  <c:v>-0.973110571911485</c:v>
                </c:pt>
                <c:pt idx="270">
                  <c:v>-0.894485915977399</c:v>
                </c:pt>
                <c:pt idx="271">
                  <c:v>-0.889946954297417</c:v>
                </c:pt>
                <c:pt idx="272">
                  <c:v>-0.900080114091053</c:v>
                </c:pt>
                <c:pt idx="273">
                  <c:v>-0.904396950385707</c:v>
                </c:pt>
                <c:pt idx="274">
                  <c:v>-0.898025211818844</c:v>
                </c:pt>
                <c:pt idx="275">
                  <c:v>-0.909949922887847</c:v>
                </c:pt>
                <c:pt idx="276">
                  <c:v>-0.904815120240763</c:v>
                </c:pt>
                <c:pt idx="277">
                  <c:v>-0.914736709103645</c:v>
                </c:pt>
                <c:pt idx="278">
                  <c:v>-0.907602587398783</c:v>
                </c:pt>
                <c:pt idx="279">
                  <c:v>-0.913500688577882</c:v>
                </c:pt>
                <c:pt idx="280">
                  <c:v>-0.910949954759799</c:v>
                </c:pt>
                <c:pt idx="281">
                  <c:v>-0.912438144475417</c:v>
                </c:pt>
                <c:pt idx="282">
                  <c:v>-0.914427620784202</c:v>
                </c:pt>
                <c:pt idx="283">
                  <c:v>-0.904375514639664</c:v>
                </c:pt>
                <c:pt idx="284">
                  <c:v>-0.914262362261151</c:v>
                </c:pt>
                <c:pt idx="285">
                  <c:v>-0.996045627920409</c:v>
                </c:pt>
                <c:pt idx="286">
                  <c:v>-0.996258651222002</c:v>
                </c:pt>
                <c:pt idx="287">
                  <c:v>-0.996507396576965</c:v>
                </c:pt>
                <c:pt idx="288">
                  <c:v>-0.996328913242226</c:v>
                </c:pt>
                <c:pt idx="289">
                  <c:v>-0.996065487230692</c:v>
                </c:pt>
                <c:pt idx="290">
                  <c:v>-0.996781420553588</c:v>
                </c:pt>
                <c:pt idx="291">
                  <c:v>-0.99689693572263</c:v>
                </c:pt>
                <c:pt idx="292">
                  <c:v>-0.996755327329721</c:v>
                </c:pt>
                <c:pt idx="293">
                  <c:v>-0.99728120421</c:v>
                </c:pt>
                <c:pt idx="294">
                  <c:v>-0.997035457771578</c:v>
                </c:pt>
                <c:pt idx="295">
                  <c:v>-0.996711333429961</c:v>
                </c:pt>
                <c:pt idx="296">
                  <c:v>-0.996631207750028</c:v>
                </c:pt>
                <c:pt idx="297">
                  <c:v>-0.997042843611161</c:v>
                </c:pt>
                <c:pt idx="298">
                  <c:v>-0.99743820013201</c:v>
                </c:pt>
                <c:pt idx="299">
                  <c:v>-0.996829938855608</c:v>
                </c:pt>
                <c:pt idx="300">
                  <c:v>-0.971325508405312</c:v>
                </c:pt>
                <c:pt idx="301">
                  <c:v>-0.967918720347531</c:v>
                </c:pt>
                <c:pt idx="302">
                  <c:v>-0.969893337436615</c:v>
                </c:pt>
                <c:pt idx="303">
                  <c:v>-0.971616565284506</c:v>
                </c:pt>
                <c:pt idx="304">
                  <c:v>-0.972486146770333</c:v>
                </c:pt>
                <c:pt idx="305">
                  <c:v>-0.9745908085099</c:v>
                </c:pt>
                <c:pt idx="306">
                  <c:v>-0.975073934818758</c:v>
                </c:pt>
                <c:pt idx="307">
                  <c:v>-0.974659511910429</c:v>
                </c:pt>
                <c:pt idx="308">
                  <c:v>-0.974634524487792</c:v>
                </c:pt>
                <c:pt idx="309">
                  <c:v>-0.976230572274867</c:v>
                </c:pt>
                <c:pt idx="310">
                  <c:v>-0.976469276861434</c:v>
                </c:pt>
                <c:pt idx="311">
                  <c:v>-0.972446299050122</c:v>
                </c:pt>
                <c:pt idx="312">
                  <c:v>-0.973082650142473</c:v>
                </c:pt>
                <c:pt idx="313">
                  <c:v>-0.974731939064013</c:v>
                </c:pt>
                <c:pt idx="314">
                  <c:v>-0.971724151052237</c:v>
                </c:pt>
                <c:pt idx="315">
                  <c:v>-0.893609135979109</c:v>
                </c:pt>
                <c:pt idx="316">
                  <c:v>-0.891169266989452</c:v>
                </c:pt>
                <c:pt idx="317">
                  <c:v>-0.896675216016603</c:v>
                </c:pt>
                <c:pt idx="318">
                  <c:v>-0.908314699747861</c:v>
                </c:pt>
                <c:pt idx="319">
                  <c:v>-0.899439005118105</c:v>
                </c:pt>
                <c:pt idx="320">
                  <c:v>-0.911550450151153</c:v>
                </c:pt>
                <c:pt idx="321">
                  <c:v>-0.90537232721633</c:v>
                </c:pt>
                <c:pt idx="322">
                  <c:v>-0.905282839878742</c:v>
                </c:pt>
                <c:pt idx="323">
                  <c:v>-0.909196371948641</c:v>
                </c:pt>
                <c:pt idx="324">
                  <c:v>-0.911193051134952</c:v>
                </c:pt>
                <c:pt idx="325">
                  <c:v>-0.917577273299054</c:v>
                </c:pt>
                <c:pt idx="326">
                  <c:v>-0.908301717687125</c:v>
                </c:pt>
                <c:pt idx="327">
                  <c:v>-0.912753909543051</c:v>
                </c:pt>
                <c:pt idx="328">
                  <c:v>-0.913682347797223</c:v>
                </c:pt>
                <c:pt idx="329">
                  <c:v>-0.909987078384794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818448"/>
        <c:axId val="-2096815456"/>
      </c:scatterChart>
      <c:valAx>
        <c:axId val="-20968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6815456"/>
        <c:crosses val="autoZero"/>
        <c:crossBetween val="midCat"/>
      </c:valAx>
      <c:valAx>
        <c:axId val="-20968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68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Primal 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Tabelas!$AF$3:$AF$242</c:f>
              <c:numCache>
                <c:formatCode>0.00%</c:formatCode>
                <c:ptCount val="240"/>
                <c:pt idx="0">
                  <c:v>0.13003667373192</c:v>
                </c:pt>
                <c:pt idx="1">
                  <c:v>0.103385827399771</c:v>
                </c:pt>
                <c:pt idx="2">
                  <c:v>0.0741593865955132</c:v>
                </c:pt>
                <c:pt idx="3">
                  <c:v>0.194306762234976</c:v>
                </c:pt>
                <c:pt idx="4">
                  <c:v>0.190546488707574</c:v>
                </c:pt>
                <c:pt idx="5">
                  <c:v>0.0567503938789584</c:v>
                </c:pt>
                <c:pt idx="6">
                  <c:v>0.590510685007695</c:v>
                </c:pt>
                <c:pt idx="7">
                  <c:v>0.644979354195244</c:v>
                </c:pt>
                <c:pt idx="8">
                  <c:v>0.195361366922008</c:v>
                </c:pt>
                <c:pt idx="9">
                  <c:v>0.177176163591973</c:v>
                </c:pt>
                <c:pt idx="10">
                  <c:v>0.59176695585375</c:v>
                </c:pt>
                <c:pt idx="11">
                  <c:v>0.644979354195244</c:v>
                </c:pt>
                <c:pt idx="12">
                  <c:v>0.773163565845019</c:v>
                </c:pt>
                <c:pt idx="13">
                  <c:v>1.425566405307681</c:v>
                </c:pt>
                <c:pt idx="14">
                  <c:v>1.982044996508963</c:v>
                </c:pt>
                <c:pt idx="15">
                  <c:v>0.953894665075848</c:v>
                </c:pt>
                <c:pt idx="16">
                  <c:v>1.168949771689498</c:v>
                </c:pt>
                <c:pt idx="17">
                  <c:v>1.300140133338995</c:v>
                </c:pt>
                <c:pt idx="18">
                  <c:v>1.446956186436593</c:v>
                </c:pt>
                <c:pt idx="19">
                  <c:v>0.972806139472806</c:v>
                </c:pt>
                <c:pt idx="20">
                  <c:v>1.252165223184544</c:v>
                </c:pt>
                <c:pt idx="21">
                  <c:v>0.640863231235579</c:v>
                </c:pt>
                <c:pt idx="22">
                  <c:v>1.436866948569181</c:v>
                </c:pt>
                <c:pt idx="23">
                  <c:v>0.741472961099129</c:v>
                </c:pt>
                <c:pt idx="24">
                  <c:v>0.631128796194658</c:v>
                </c:pt>
                <c:pt idx="25">
                  <c:v>2.337822537393481</c:v>
                </c:pt>
                <c:pt idx="26">
                  <c:v>1.8726802171443</c:v>
                </c:pt>
                <c:pt idx="27">
                  <c:v>1.816221417251528</c:v>
                </c:pt>
                <c:pt idx="28">
                  <c:v>1.013274599678552</c:v>
                </c:pt>
                <c:pt idx="29">
                  <c:v>0.726659424847064</c:v>
                </c:pt>
                <c:pt idx="30">
                  <c:v>1.78454580983753</c:v>
                </c:pt>
                <c:pt idx="31">
                  <c:v>1.818044938614779</c:v>
                </c:pt>
                <c:pt idx="32">
                  <c:v>1.723369350002828</c:v>
                </c:pt>
                <c:pt idx="33">
                  <c:v>0.956561343580985</c:v>
                </c:pt>
                <c:pt idx="34">
                  <c:v>1.999166388796265</c:v>
                </c:pt>
                <c:pt idx="35">
                  <c:v>0.773643410852713</c:v>
                </c:pt>
                <c:pt idx="36">
                  <c:v>1.58252291331421</c:v>
                </c:pt>
                <c:pt idx="37">
                  <c:v>0.895593600898119</c:v>
                </c:pt>
                <c:pt idx="38">
                  <c:v>1.98622151563328</c:v>
                </c:pt>
                <c:pt idx="39">
                  <c:v>1.827305605786618</c:v>
                </c:pt>
                <c:pt idx="40">
                  <c:v>0.872885625854747</c:v>
                </c:pt>
                <c:pt idx="41">
                  <c:v>2.270369835307715</c:v>
                </c:pt>
                <c:pt idx="42">
                  <c:v>2.056554307116105</c:v>
                </c:pt>
                <c:pt idx="43">
                  <c:v>0.930487371042334</c:v>
                </c:pt>
                <c:pt idx="44">
                  <c:v>1.045988793221265</c:v>
                </c:pt>
                <c:pt idx="45">
                  <c:v>1.334862385321101</c:v>
                </c:pt>
                <c:pt idx="46">
                  <c:v>0.905299875052062</c:v>
                </c:pt>
                <c:pt idx="47">
                  <c:v>1.064267483409903</c:v>
                </c:pt>
                <c:pt idx="48">
                  <c:v>0.833818316491191</c:v>
                </c:pt>
                <c:pt idx="49">
                  <c:v>1.093041197346088</c:v>
                </c:pt>
                <c:pt idx="50">
                  <c:v>0.980192046654266</c:v>
                </c:pt>
                <c:pt idx="51">
                  <c:v>1.007790993611385</c:v>
                </c:pt>
                <c:pt idx="52">
                  <c:v>1.075888469298019</c:v>
                </c:pt>
                <c:pt idx="53">
                  <c:v>1.170899674949039</c:v>
                </c:pt>
                <c:pt idx="54">
                  <c:v>1.01098139559678</c:v>
                </c:pt>
                <c:pt idx="55">
                  <c:v>0.785241687386742</c:v>
                </c:pt>
                <c:pt idx="56">
                  <c:v>0.809910098264687</c:v>
                </c:pt>
                <c:pt idx="57">
                  <c:v>0.793175606422959</c:v>
                </c:pt>
                <c:pt idx="58">
                  <c:v>0.872194734051953</c:v>
                </c:pt>
                <c:pt idx="59">
                  <c:v>0.740910440795893</c:v>
                </c:pt>
                <c:pt idx="60">
                  <c:v>0.769507750406183</c:v>
                </c:pt>
                <c:pt idx="61">
                  <c:v>0.821060862765541</c:v>
                </c:pt>
                <c:pt idx="62">
                  <c:v>0.680564464400256</c:v>
                </c:pt>
                <c:pt idx="63">
                  <c:v>0.762261356155365</c:v>
                </c:pt>
                <c:pt idx="64">
                  <c:v>0.722572848126762</c:v>
                </c:pt>
                <c:pt idx="65">
                  <c:v>0.585728877863709</c:v>
                </c:pt>
                <c:pt idx="66">
                  <c:v>0.580294161788984</c:v>
                </c:pt>
                <c:pt idx="67">
                  <c:v>0.512015060352146</c:v>
                </c:pt>
                <c:pt idx="68">
                  <c:v>0.577761989342806</c:v>
                </c:pt>
                <c:pt idx="69">
                  <c:v>0.511070961789805</c:v>
                </c:pt>
                <c:pt idx="70">
                  <c:v>0.42135761589404</c:v>
                </c:pt>
                <c:pt idx="71">
                  <c:v>0.413660394961903</c:v>
                </c:pt>
                <c:pt idx="72">
                  <c:v>0.516089377395329</c:v>
                </c:pt>
                <c:pt idx="73">
                  <c:v>0.552904286642958</c:v>
                </c:pt>
                <c:pt idx="74">
                  <c:v>0.486797830648034</c:v>
                </c:pt>
                <c:pt idx="75">
                  <c:v>0.316434834201332</c:v>
                </c:pt>
                <c:pt idx="76">
                  <c:v>0.471802287366899</c:v>
                </c:pt>
                <c:pt idx="77">
                  <c:v>0.332225250980653</c:v>
                </c:pt>
                <c:pt idx="78">
                  <c:v>0.418844263684121</c:v>
                </c:pt>
                <c:pt idx="79">
                  <c:v>0.369290254931516</c:v>
                </c:pt>
                <c:pt idx="80">
                  <c:v>0.576842787215664</c:v>
                </c:pt>
                <c:pt idx="81">
                  <c:v>0.473136858577297</c:v>
                </c:pt>
                <c:pt idx="82">
                  <c:v>0.437592567658543</c:v>
                </c:pt>
                <c:pt idx="83">
                  <c:v>0.202109662653</c:v>
                </c:pt>
                <c:pt idx="84">
                  <c:v>0.505319339555699</c:v>
                </c:pt>
                <c:pt idx="85">
                  <c:v>0.454891116488075</c:v>
                </c:pt>
                <c:pt idx="86">
                  <c:v>0.322404534606205</c:v>
                </c:pt>
                <c:pt idx="87">
                  <c:v>0.306609794825493</c:v>
                </c:pt>
                <c:pt idx="88">
                  <c:v>0.241488326848249</c:v>
                </c:pt>
                <c:pt idx="89">
                  <c:v>0.355101669747568</c:v>
                </c:pt>
                <c:pt idx="90">
                  <c:v>0.28995889251602</c:v>
                </c:pt>
                <c:pt idx="91">
                  <c:v>0.357830054000372</c:v>
                </c:pt>
                <c:pt idx="92">
                  <c:v>0.323746599300427</c:v>
                </c:pt>
                <c:pt idx="93">
                  <c:v>0.281360262805694</c:v>
                </c:pt>
                <c:pt idx="94">
                  <c:v>0.33618638658388</c:v>
                </c:pt>
                <c:pt idx="95">
                  <c:v>0.2428985168066</c:v>
                </c:pt>
                <c:pt idx="96">
                  <c:v>0.27489165306467</c:v>
                </c:pt>
                <c:pt idx="97">
                  <c:v>0.356641955519936</c:v>
                </c:pt>
                <c:pt idx="98">
                  <c:v>0.215254237288136</c:v>
                </c:pt>
                <c:pt idx="99">
                  <c:v>0.455224333677372</c:v>
                </c:pt>
                <c:pt idx="100">
                  <c:v>0.231323306195667</c:v>
                </c:pt>
                <c:pt idx="101">
                  <c:v>0.301568257777016</c:v>
                </c:pt>
                <c:pt idx="102">
                  <c:v>0.316974526137873</c:v>
                </c:pt>
                <c:pt idx="103">
                  <c:v>0.315334896756849</c:v>
                </c:pt>
                <c:pt idx="104">
                  <c:v>0.231308616004908</c:v>
                </c:pt>
                <c:pt idx="105">
                  <c:v>0.150068101334786</c:v>
                </c:pt>
                <c:pt idx="106">
                  <c:v>0.16029689608637</c:v>
                </c:pt>
                <c:pt idx="107">
                  <c:v>0.169992510164776</c:v>
                </c:pt>
                <c:pt idx="108">
                  <c:v>0.270125513958018</c:v>
                </c:pt>
                <c:pt idx="109">
                  <c:v>0.237426228652008</c:v>
                </c:pt>
                <c:pt idx="110">
                  <c:v>0.213715896399511</c:v>
                </c:pt>
                <c:pt idx="111">
                  <c:v>0.231096598056797</c:v>
                </c:pt>
                <c:pt idx="112">
                  <c:v>0.140190013256739</c:v>
                </c:pt>
                <c:pt idx="113">
                  <c:v>0.217299578059072</c:v>
                </c:pt>
                <c:pt idx="114">
                  <c:v>0.190697297735065</c:v>
                </c:pt>
                <c:pt idx="115">
                  <c:v>0.136495833027837</c:v>
                </c:pt>
                <c:pt idx="116">
                  <c:v>0.0954310209629358</c:v>
                </c:pt>
                <c:pt idx="117">
                  <c:v>0.199653882370906</c:v>
                </c:pt>
                <c:pt idx="118">
                  <c:v>0.201081649515511</c:v>
                </c:pt>
                <c:pt idx="119">
                  <c:v>0.195350609756098</c:v>
                </c:pt>
                <c:pt idx="120">
                  <c:v>0.211952251818435</c:v>
                </c:pt>
                <c:pt idx="121">
                  <c:v>0.176647638816814</c:v>
                </c:pt>
                <c:pt idx="122">
                  <c:v>0.138489871086556</c:v>
                </c:pt>
                <c:pt idx="123">
                  <c:v>0.14487706527716</c:v>
                </c:pt>
                <c:pt idx="124">
                  <c:v>0.10971762910201</c:v>
                </c:pt>
                <c:pt idx="125">
                  <c:v>0.15614934114202</c:v>
                </c:pt>
                <c:pt idx="126">
                  <c:v>0.17211855104281</c:v>
                </c:pt>
                <c:pt idx="127">
                  <c:v>0.14971616531381</c:v>
                </c:pt>
                <c:pt idx="128">
                  <c:v>0.161390775568251</c:v>
                </c:pt>
                <c:pt idx="129">
                  <c:v>0.123289387939245</c:v>
                </c:pt>
                <c:pt idx="130">
                  <c:v>0.106091718001369</c:v>
                </c:pt>
                <c:pt idx="131">
                  <c:v>0.120057043411003</c:v>
                </c:pt>
                <c:pt idx="132">
                  <c:v>0.141795888928958</c:v>
                </c:pt>
                <c:pt idx="133">
                  <c:v>0.098945793693462</c:v>
                </c:pt>
                <c:pt idx="134">
                  <c:v>0.102183341909873</c:v>
                </c:pt>
                <c:pt idx="135">
                  <c:v>2.212272304214865</c:v>
                </c:pt>
                <c:pt idx="136">
                  <c:v>1.177882287848399</c:v>
                </c:pt>
                <c:pt idx="137">
                  <c:v>1.070783033181608</c:v>
                </c:pt>
                <c:pt idx="138">
                  <c:v>1.126545402870541</c:v>
                </c:pt>
                <c:pt idx="139">
                  <c:v>0.863387978142076</c:v>
                </c:pt>
                <c:pt idx="140">
                  <c:v>1.021766255372245</c:v>
                </c:pt>
                <c:pt idx="141">
                  <c:v>1.174413705940177</c:v>
                </c:pt>
                <c:pt idx="142">
                  <c:v>1.124109724278965</c:v>
                </c:pt>
                <c:pt idx="143">
                  <c:v>2.609754419756483</c:v>
                </c:pt>
                <c:pt idx="144">
                  <c:v>0.543745727956254</c:v>
                </c:pt>
                <c:pt idx="145">
                  <c:v>1.29957963568426</c:v>
                </c:pt>
                <c:pt idx="146">
                  <c:v>1.321263259402121</c:v>
                </c:pt>
                <c:pt idx="147">
                  <c:v>1.296385775028991</c:v>
                </c:pt>
                <c:pt idx="148">
                  <c:v>1.549340883772744</c:v>
                </c:pt>
                <c:pt idx="149">
                  <c:v>1.28202538949798</c:v>
                </c:pt>
                <c:pt idx="150">
                  <c:v>1.433411543876115</c:v>
                </c:pt>
                <c:pt idx="151">
                  <c:v>1.326197854588796</c:v>
                </c:pt>
                <c:pt idx="152">
                  <c:v>1.463035381750466</c:v>
                </c:pt>
                <c:pt idx="153">
                  <c:v>1.095034528115751</c:v>
                </c:pt>
                <c:pt idx="154">
                  <c:v>0.604513776711127</c:v>
                </c:pt>
                <c:pt idx="155">
                  <c:v>0.96154751628345</c:v>
                </c:pt>
                <c:pt idx="156">
                  <c:v>0.839827340347632</c:v>
                </c:pt>
                <c:pt idx="157">
                  <c:v>0.953572399860134</c:v>
                </c:pt>
                <c:pt idx="158">
                  <c:v>1.144677775241574</c:v>
                </c:pt>
                <c:pt idx="159">
                  <c:v>0.854141009852217</c:v>
                </c:pt>
                <c:pt idx="160">
                  <c:v>0.998658088960808</c:v>
                </c:pt>
                <c:pt idx="161">
                  <c:v>0.916407599309154</c:v>
                </c:pt>
                <c:pt idx="162">
                  <c:v>0.804197724597881</c:v>
                </c:pt>
                <c:pt idx="163">
                  <c:v>1.111080679239377</c:v>
                </c:pt>
                <c:pt idx="164">
                  <c:v>0.968294604174872</c:v>
                </c:pt>
                <c:pt idx="165">
                  <c:v>0.637110826182727</c:v>
                </c:pt>
                <c:pt idx="166">
                  <c:v>0.828680429279424</c:v>
                </c:pt>
                <c:pt idx="167">
                  <c:v>0.715497382198953</c:v>
                </c:pt>
                <c:pt idx="168">
                  <c:v>0.785033365109628</c:v>
                </c:pt>
                <c:pt idx="169">
                  <c:v>0.768542713567839</c:v>
                </c:pt>
                <c:pt idx="170">
                  <c:v>0.72719682041348</c:v>
                </c:pt>
                <c:pt idx="171">
                  <c:v>0.820732632134261</c:v>
                </c:pt>
                <c:pt idx="172">
                  <c:v>0.601028311965812</c:v>
                </c:pt>
                <c:pt idx="173">
                  <c:v>0.624196059846997</c:v>
                </c:pt>
                <c:pt idx="174">
                  <c:v>0.826972367543274</c:v>
                </c:pt>
                <c:pt idx="175">
                  <c:v>0.599252555826667</c:v>
                </c:pt>
                <c:pt idx="176">
                  <c:v>0.580414803775459</c:v>
                </c:pt>
                <c:pt idx="177">
                  <c:v>0.581330814193777</c:v>
                </c:pt>
                <c:pt idx="178">
                  <c:v>0.631666206134291</c:v>
                </c:pt>
                <c:pt idx="179">
                  <c:v>0.499420074349442</c:v>
                </c:pt>
                <c:pt idx="180">
                  <c:v>0.579321564138097</c:v>
                </c:pt>
                <c:pt idx="181">
                  <c:v>0.467988238641753</c:v>
                </c:pt>
                <c:pt idx="182">
                  <c:v>0.617304742714505</c:v>
                </c:pt>
                <c:pt idx="183">
                  <c:v>0.589389276837496</c:v>
                </c:pt>
                <c:pt idx="184">
                  <c:v>0.508889280056328</c:v>
                </c:pt>
                <c:pt idx="185">
                  <c:v>0.469153276163517</c:v>
                </c:pt>
                <c:pt idx="186">
                  <c:v>0.37630690705524</c:v>
                </c:pt>
                <c:pt idx="187">
                  <c:v>0.49649833123598</c:v>
                </c:pt>
                <c:pt idx="188">
                  <c:v>0.489530215905392</c:v>
                </c:pt>
                <c:pt idx="189">
                  <c:v>0.241268860105083</c:v>
                </c:pt>
                <c:pt idx="190">
                  <c:v>0.447807933194154</c:v>
                </c:pt>
                <c:pt idx="191">
                  <c:v>0.563292141951838</c:v>
                </c:pt>
                <c:pt idx="192">
                  <c:v>0.351151016754776</c:v>
                </c:pt>
                <c:pt idx="193">
                  <c:v>0.396495101421278</c:v>
                </c:pt>
                <c:pt idx="194">
                  <c:v>0.348212362696532</c:v>
                </c:pt>
                <c:pt idx="195">
                  <c:v>0.310744091626776</c:v>
                </c:pt>
                <c:pt idx="196">
                  <c:v>0.307672949643909</c:v>
                </c:pt>
                <c:pt idx="197">
                  <c:v>0.250433163515995</c:v>
                </c:pt>
                <c:pt idx="198">
                  <c:v>0.432250306871415</c:v>
                </c:pt>
                <c:pt idx="199">
                  <c:v>0.339384857269199</c:v>
                </c:pt>
                <c:pt idx="200">
                  <c:v>0.322307711970553</c:v>
                </c:pt>
                <c:pt idx="201">
                  <c:v>0.339374436864461</c:v>
                </c:pt>
                <c:pt idx="202">
                  <c:v>0.272077854850399</c:v>
                </c:pt>
                <c:pt idx="203">
                  <c:v>0.356108666734882</c:v>
                </c:pt>
                <c:pt idx="204">
                  <c:v>0.445655162072326</c:v>
                </c:pt>
                <c:pt idx="205">
                  <c:v>0.262716979310012</c:v>
                </c:pt>
                <c:pt idx="206">
                  <c:v>0.26890243902439</c:v>
                </c:pt>
                <c:pt idx="207">
                  <c:v>0.266409925171229</c:v>
                </c:pt>
                <c:pt idx="208">
                  <c:v>0.322841232284123</c:v>
                </c:pt>
                <c:pt idx="209">
                  <c:v>0.337397321533646</c:v>
                </c:pt>
                <c:pt idx="210">
                  <c:v>0.306781921226842</c:v>
                </c:pt>
                <c:pt idx="211">
                  <c:v>0.241790764316249</c:v>
                </c:pt>
                <c:pt idx="212">
                  <c:v>0.285427985029579</c:v>
                </c:pt>
                <c:pt idx="213">
                  <c:v>0.272502969935118</c:v>
                </c:pt>
                <c:pt idx="214">
                  <c:v>0.301128110777573</c:v>
                </c:pt>
                <c:pt idx="215">
                  <c:v>0.232796128573966</c:v>
                </c:pt>
                <c:pt idx="216">
                  <c:v>0.241583982990787</c:v>
                </c:pt>
                <c:pt idx="217">
                  <c:v>0.260025062656642</c:v>
                </c:pt>
                <c:pt idx="218">
                  <c:v>0.266110793832096</c:v>
                </c:pt>
                <c:pt idx="219">
                  <c:v>0.228971646403356</c:v>
                </c:pt>
                <c:pt idx="220">
                  <c:v>0.186838819122117</c:v>
                </c:pt>
                <c:pt idx="221">
                  <c:v>0.195185896711493</c:v>
                </c:pt>
                <c:pt idx="222">
                  <c:v>0.206987128972945</c:v>
                </c:pt>
                <c:pt idx="223">
                  <c:v>0.235694761840749</c:v>
                </c:pt>
                <c:pt idx="224">
                  <c:v>0.231828268647253</c:v>
                </c:pt>
                <c:pt idx="225">
                  <c:v>0.191129996583533</c:v>
                </c:pt>
                <c:pt idx="226">
                  <c:v>0.164307317482987</c:v>
                </c:pt>
                <c:pt idx="227">
                  <c:v>0.159818651714924</c:v>
                </c:pt>
                <c:pt idx="228">
                  <c:v>0.264568612056181</c:v>
                </c:pt>
                <c:pt idx="229">
                  <c:v>0.213925963233442</c:v>
                </c:pt>
                <c:pt idx="230">
                  <c:v>0.225720813839626</c:v>
                </c:pt>
                <c:pt idx="231">
                  <c:v>0.203595524994072</c:v>
                </c:pt>
                <c:pt idx="232">
                  <c:v>0.205664338660611</c:v>
                </c:pt>
                <c:pt idx="233">
                  <c:v>0.226130971211642</c:v>
                </c:pt>
                <c:pt idx="234">
                  <c:v>0.159687243145272</c:v>
                </c:pt>
                <c:pt idx="235">
                  <c:v>1.859085934096295</c:v>
                </c:pt>
                <c:pt idx="236">
                  <c:v>-0.942674216754238</c:v>
                </c:pt>
                <c:pt idx="237">
                  <c:v>-0.919058022484045</c:v>
                </c:pt>
                <c:pt idx="238">
                  <c:v>-0.956483247477177</c:v>
                </c:pt>
                <c:pt idx="239">
                  <c:v>-0.962157719923931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Tabelas!$AI$3:$AI$242</c:f>
              <c:numCache>
                <c:formatCode>0.00%</c:formatCode>
                <c:ptCount val="240"/>
                <c:pt idx="0">
                  <c:v>-0.834017195609985</c:v>
                </c:pt>
                <c:pt idx="1">
                  <c:v>0.195804679077986</c:v>
                </c:pt>
                <c:pt idx="2">
                  <c:v>-0.329705933513463</c:v>
                </c:pt>
                <c:pt idx="3">
                  <c:v>-0.32473999285587</c:v>
                </c:pt>
                <c:pt idx="4">
                  <c:v>-0.276184601524271</c:v>
                </c:pt>
                <c:pt idx="5">
                  <c:v>-0.180057543357082</c:v>
                </c:pt>
                <c:pt idx="6">
                  <c:v>-0.118023049689122</c:v>
                </c:pt>
                <c:pt idx="7">
                  <c:v>-0.117521872154087</c:v>
                </c:pt>
                <c:pt idx="8">
                  <c:v>0.234506270104244</c:v>
                </c:pt>
                <c:pt idx="9">
                  <c:v>1.127939471075743</c:v>
                </c:pt>
                <c:pt idx="10">
                  <c:v>0.575177630332264</c:v>
                </c:pt>
                <c:pt idx="11">
                  <c:v>1.08941916834452</c:v>
                </c:pt>
                <c:pt idx="12">
                  <c:v>114.4648075859273</c:v>
                </c:pt>
                <c:pt idx="13">
                  <c:v>75.39432022084633</c:v>
                </c:pt>
                <c:pt idx="14">
                  <c:v>30.09659065704541</c:v>
                </c:pt>
                <c:pt idx="15">
                  <c:v>-0.340379830474413</c:v>
                </c:pt>
                <c:pt idx="16">
                  <c:v>0.53549706709067</c:v>
                </c:pt>
                <c:pt idx="17">
                  <c:v>1.041924254963783</c:v>
                </c:pt>
                <c:pt idx="18">
                  <c:v>-0.141199176808028</c:v>
                </c:pt>
                <c:pt idx="19">
                  <c:v>-0.630443321643376</c:v>
                </c:pt>
                <c:pt idx="20">
                  <c:v>-0.104159672029999</c:v>
                </c:pt>
                <c:pt idx="21">
                  <c:v>-0.735030976019687</c:v>
                </c:pt>
                <c:pt idx="22">
                  <c:v>-0.637650962640941</c:v>
                </c:pt>
                <c:pt idx="23">
                  <c:v>-0.820955438177864</c:v>
                </c:pt>
                <c:pt idx="24">
                  <c:v>-0.803898564065302</c:v>
                </c:pt>
                <c:pt idx="25">
                  <c:v>-0.919120737187241</c:v>
                </c:pt>
                <c:pt idx="26">
                  <c:v>-0.885817203391434</c:v>
                </c:pt>
                <c:pt idx="27">
                  <c:v>-0.939931333908749</c:v>
                </c:pt>
                <c:pt idx="28">
                  <c:v>-0.934948663023695</c:v>
                </c:pt>
                <c:pt idx="29">
                  <c:v>-0.976294251915387</c:v>
                </c:pt>
                <c:pt idx="30">
                  <c:v>-0.970273836940565</c:v>
                </c:pt>
                <c:pt idx="31">
                  <c:v>-0.974377652084994</c:v>
                </c:pt>
                <c:pt idx="32">
                  <c:v>-0.948511134984248</c:v>
                </c:pt>
                <c:pt idx="33">
                  <c:v>-0.958106197914886</c:v>
                </c:pt>
                <c:pt idx="34">
                  <c:v>-0.964534250819443</c:v>
                </c:pt>
                <c:pt idx="35">
                  <c:v>-0.926404483933743</c:v>
                </c:pt>
                <c:pt idx="36">
                  <c:v>-0.926753610416635</c:v>
                </c:pt>
                <c:pt idx="37">
                  <c:v>-0.911412156010718</c:v>
                </c:pt>
                <c:pt idx="38">
                  <c:v>-0.888065792073533</c:v>
                </c:pt>
                <c:pt idx="39">
                  <c:v>-0.643799115159282</c:v>
                </c:pt>
                <c:pt idx="40">
                  <c:v>-0.86618257486466</c:v>
                </c:pt>
                <c:pt idx="41">
                  <c:v>-0.87890889391769</c:v>
                </c:pt>
                <c:pt idx="42">
                  <c:v>-0.949888282836767</c:v>
                </c:pt>
                <c:pt idx="43">
                  <c:v>-0.939839045475627</c:v>
                </c:pt>
                <c:pt idx="44">
                  <c:v>-0.957940000531775</c:v>
                </c:pt>
                <c:pt idx="45">
                  <c:v>-0.884633209941337</c:v>
                </c:pt>
                <c:pt idx="46">
                  <c:v>-0.941564814478853</c:v>
                </c:pt>
                <c:pt idx="47">
                  <c:v>-0.886524664914241</c:v>
                </c:pt>
                <c:pt idx="48">
                  <c:v>-0.917840471191875</c:v>
                </c:pt>
                <c:pt idx="49">
                  <c:v>-0.932621987955166</c:v>
                </c:pt>
                <c:pt idx="50">
                  <c:v>-0.940898803904591</c:v>
                </c:pt>
                <c:pt idx="51">
                  <c:v>-0.916713414085404</c:v>
                </c:pt>
                <c:pt idx="52">
                  <c:v>-0.936691933489313</c:v>
                </c:pt>
                <c:pt idx="53">
                  <c:v>-0.877288802724568</c:v>
                </c:pt>
                <c:pt idx="54">
                  <c:v>-0.927019641788005</c:v>
                </c:pt>
                <c:pt idx="55">
                  <c:v>-0.912502383922063</c:v>
                </c:pt>
                <c:pt idx="56">
                  <c:v>-0.944934211444615</c:v>
                </c:pt>
                <c:pt idx="57">
                  <c:v>-0.907651510541548</c:v>
                </c:pt>
                <c:pt idx="58">
                  <c:v>-0.925203754408374</c:v>
                </c:pt>
                <c:pt idx="59">
                  <c:v>-0.929151458891037</c:v>
                </c:pt>
                <c:pt idx="60">
                  <c:v>-0.957150344479954</c:v>
                </c:pt>
                <c:pt idx="61">
                  <c:v>-0.931248155595564</c:v>
                </c:pt>
                <c:pt idx="62">
                  <c:v>-0.935007278482363</c:v>
                </c:pt>
                <c:pt idx="63">
                  <c:v>-0.947683636533294</c:v>
                </c:pt>
                <c:pt idx="64">
                  <c:v>-0.922400921642026</c:v>
                </c:pt>
                <c:pt idx="65">
                  <c:v>-0.955712124629997</c:v>
                </c:pt>
                <c:pt idx="66">
                  <c:v>-0.927932720425284</c:v>
                </c:pt>
                <c:pt idx="67">
                  <c:v>-0.903122260063733</c:v>
                </c:pt>
                <c:pt idx="68">
                  <c:v>-0.94171036308539</c:v>
                </c:pt>
                <c:pt idx="69">
                  <c:v>-0.891675257750591</c:v>
                </c:pt>
                <c:pt idx="70">
                  <c:v>-0.906408222698774</c:v>
                </c:pt>
                <c:pt idx="71">
                  <c:v>-0.908642746461265</c:v>
                </c:pt>
                <c:pt idx="72">
                  <c:v>-0.966309547896496</c:v>
                </c:pt>
                <c:pt idx="73">
                  <c:v>-0.920188655511608</c:v>
                </c:pt>
                <c:pt idx="74">
                  <c:v>-0.937202403950302</c:v>
                </c:pt>
                <c:pt idx="75">
                  <c:v>-0.926161278810285</c:v>
                </c:pt>
                <c:pt idx="76">
                  <c:v>-0.941844828081924</c:v>
                </c:pt>
                <c:pt idx="77">
                  <c:v>-0.933227358238481</c:v>
                </c:pt>
                <c:pt idx="78">
                  <c:v>-0.924718193725179</c:v>
                </c:pt>
                <c:pt idx="79">
                  <c:v>-0.967683022147179</c:v>
                </c:pt>
                <c:pt idx="80">
                  <c:v>-0.92001717308669</c:v>
                </c:pt>
                <c:pt idx="81">
                  <c:v>-0.926523089832822</c:v>
                </c:pt>
                <c:pt idx="82">
                  <c:v>-0.926126613753013</c:v>
                </c:pt>
                <c:pt idx="83">
                  <c:v>-0.937888894010566</c:v>
                </c:pt>
                <c:pt idx="84">
                  <c:v>-0.91565350128908</c:v>
                </c:pt>
                <c:pt idx="85">
                  <c:v>-0.915445524236978</c:v>
                </c:pt>
                <c:pt idx="86">
                  <c:v>-0.950475489230265</c:v>
                </c:pt>
                <c:pt idx="87">
                  <c:v>-0.950297903733139</c:v>
                </c:pt>
                <c:pt idx="88">
                  <c:v>-0.936815628903253</c:v>
                </c:pt>
                <c:pt idx="89">
                  <c:v>-0.936226117050651</c:v>
                </c:pt>
                <c:pt idx="90">
                  <c:v>-0.935884892255278</c:v>
                </c:pt>
                <c:pt idx="91">
                  <c:v>-0.902311446114806</c:v>
                </c:pt>
                <c:pt idx="92">
                  <c:v>-0.940305677486532</c:v>
                </c:pt>
                <c:pt idx="93">
                  <c:v>-0.932294980439443</c:v>
                </c:pt>
                <c:pt idx="94">
                  <c:v>-0.939320114139996</c:v>
                </c:pt>
                <c:pt idx="95">
                  <c:v>-0.91852342126019</c:v>
                </c:pt>
                <c:pt idx="96">
                  <c:v>-0.934588266073529</c:v>
                </c:pt>
                <c:pt idx="97">
                  <c:v>-0.928681398736313</c:v>
                </c:pt>
                <c:pt idx="98">
                  <c:v>-0.941278213999927</c:v>
                </c:pt>
                <c:pt idx="99">
                  <c:v>-0.919395246065323</c:v>
                </c:pt>
                <c:pt idx="100">
                  <c:v>-0.937524322939028</c:v>
                </c:pt>
                <c:pt idx="101">
                  <c:v>-0.920212977861952</c:v>
                </c:pt>
                <c:pt idx="102">
                  <c:v>-0.849950774490644</c:v>
                </c:pt>
                <c:pt idx="103">
                  <c:v>-0.931894017444919</c:v>
                </c:pt>
                <c:pt idx="104">
                  <c:v>-0.895520016437565</c:v>
                </c:pt>
                <c:pt idx="105">
                  <c:v>-0.916255367912153</c:v>
                </c:pt>
                <c:pt idx="106">
                  <c:v>-0.907796965170785</c:v>
                </c:pt>
                <c:pt idx="107">
                  <c:v>-0.924963502183379</c:v>
                </c:pt>
                <c:pt idx="108">
                  <c:v>-0.906662818274214</c:v>
                </c:pt>
                <c:pt idx="109">
                  <c:v>-0.895453878521533</c:v>
                </c:pt>
                <c:pt idx="110">
                  <c:v>-0.918024660925579</c:v>
                </c:pt>
                <c:pt idx="111">
                  <c:v>-0.893161215017499</c:v>
                </c:pt>
                <c:pt idx="112">
                  <c:v>-0.873464953234982</c:v>
                </c:pt>
                <c:pt idx="113">
                  <c:v>-0.913897253892439</c:v>
                </c:pt>
                <c:pt idx="114">
                  <c:v>-0.942694058529646</c:v>
                </c:pt>
                <c:pt idx="115">
                  <c:v>-0.920979860714431</c:v>
                </c:pt>
                <c:pt idx="116">
                  <c:v>-0.89262105350663</c:v>
                </c:pt>
                <c:pt idx="117">
                  <c:v>-0.897060556814906</c:v>
                </c:pt>
                <c:pt idx="118">
                  <c:v>-0.898970849057072</c:v>
                </c:pt>
                <c:pt idx="119">
                  <c:v>-0.933290553309827</c:v>
                </c:pt>
                <c:pt idx="120">
                  <c:v>-0.9322526355391</c:v>
                </c:pt>
                <c:pt idx="121">
                  <c:v>-0.9356873010504</c:v>
                </c:pt>
                <c:pt idx="122">
                  <c:v>-0.933976206478106</c:v>
                </c:pt>
                <c:pt idx="123">
                  <c:v>-0.929586671663697</c:v>
                </c:pt>
                <c:pt idx="124">
                  <c:v>-0.937567856475071</c:v>
                </c:pt>
                <c:pt idx="125">
                  <c:v>-0.933842459187618</c:v>
                </c:pt>
                <c:pt idx="126">
                  <c:v>-0.911415116972222</c:v>
                </c:pt>
                <c:pt idx="127">
                  <c:v>-0.826129915902709</c:v>
                </c:pt>
                <c:pt idx="128">
                  <c:v>-0.889178339122989</c:v>
                </c:pt>
                <c:pt idx="129">
                  <c:v>-0.934701173589713</c:v>
                </c:pt>
                <c:pt idx="130">
                  <c:v>-0.922629266952811</c:v>
                </c:pt>
                <c:pt idx="131">
                  <c:v>-0.922301445108295</c:v>
                </c:pt>
                <c:pt idx="132">
                  <c:v>-0.917810377682231</c:v>
                </c:pt>
                <c:pt idx="133">
                  <c:v>-0.916031648137147</c:v>
                </c:pt>
                <c:pt idx="134">
                  <c:v>-0.927032403641081</c:v>
                </c:pt>
                <c:pt idx="135">
                  <c:v>-0.972569762126464</c:v>
                </c:pt>
                <c:pt idx="136">
                  <c:v>-0.957184763695763</c:v>
                </c:pt>
                <c:pt idx="137">
                  <c:v>-0.973372660104165</c:v>
                </c:pt>
                <c:pt idx="138">
                  <c:v>-0.972903021965937</c:v>
                </c:pt>
                <c:pt idx="139">
                  <c:v>-0.978341719643038</c:v>
                </c:pt>
                <c:pt idx="140">
                  <c:v>-0.972836928001453</c:v>
                </c:pt>
                <c:pt idx="141">
                  <c:v>-0.953021955083051</c:v>
                </c:pt>
                <c:pt idx="142">
                  <c:v>-0.977146117917447</c:v>
                </c:pt>
                <c:pt idx="143">
                  <c:v>-0.938319948203076</c:v>
                </c:pt>
                <c:pt idx="144">
                  <c:v>-0.986772355356026</c:v>
                </c:pt>
                <c:pt idx="145">
                  <c:v>-0.98333384728982</c:v>
                </c:pt>
                <c:pt idx="146">
                  <c:v>-0.982977728412622</c:v>
                </c:pt>
                <c:pt idx="147">
                  <c:v>-0.967199776020243</c:v>
                </c:pt>
                <c:pt idx="148">
                  <c:v>-0.978157780711534</c:v>
                </c:pt>
                <c:pt idx="149">
                  <c:v>-0.986192617937927</c:v>
                </c:pt>
                <c:pt idx="150">
                  <c:v>-0.987741853881858</c:v>
                </c:pt>
                <c:pt idx="151">
                  <c:v>-0.977871188156469</c:v>
                </c:pt>
                <c:pt idx="152">
                  <c:v>-0.98538719009637</c:v>
                </c:pt>
                <c:pt idx="153">
                  <c:v>-0.985157940419866</c:v>
                </c:pt>
                <c:pt idx="154">
                  <c:v>-0.986805506916588</c:v>
                </c:pt>
                <c:pt idx="155">
                  <c:v>-0.966651610066189</c:v>
                </c:pt>
                <c:pt idx="156">
                  <c:v>-0.980553808818887</c:v>
                </c:pt>
                <c:pt idx="157">
                  <c:v>-0.97953331551221</c:v>
                </c:pt>
                <c:pt idx="158">
                  <c:v>-0.979795777894162</c:v>
                </c:pt>
                <c:pt idx="159">
                  <c:v>-0.984889821959582</c:v>
                </c:pt>
                <c:pt idx="160">
                  <c:v>-0.987733225897134</c:v>
                </c:pt>
                <c:pt idx="161">
                  <c:v>-0.985322082342013</c:v>
                </c:pt>
                <c:pt idx="162">
                  <c:v>-0.982036447955362</c:v>
                </c:pt>
                <c:pt idx="163">
                  <c:v>-0.981306197747427</c:v>
                </c:pt>
                <c:pt idx="164">
                  <c:v>-0.957095150462311</c:v>
                </c:pt>
                <c:pt idx="165">
                  <c:v>-0.984088643790759</c:v>
                </c:pt>
                <c:pt idx="166">
                  <c:v>-0.96791679969869</c:v>
                </c:pt>
                <c:pt idx="167">
                  <c:v>-0.975980848100018</c:v>
                </c:pt>
                <c:pt idx="168">
                  <c:v>-0.981842370719345</c:v>
                </c:pt>
                <c:pt idx="169">
                  <c:v>-0.972116836054334</c:v>
                </c:pt>
                <c:pt idx="170">
                  <c:v>-0.955662716588431</c:v>
                </c:pt>
                <c:pt idx="171">
                  <c:v>-0.974738357214641</c:v>
                </c:pt>
                <c:pt idx="172">
                  <c:v>-0.973783859581918</c:v>
                </c:pt>
                <c:pt idx="173">
                  <c:v>-0.952151022978651</c:v>
                </c:pt>
                <c:pt idx="174">
                  <c:v>-0.975552098018611</c:v>
                </c:pt>
                <c:pt idx="175">
                  <c:v>-0.944254335608804</c:v>
                </c:pt>
                <c:pt idx="176">
                  <c:v>-0.960000845886504</c:v>
                </c:pt>
                <c:pt idx="177">
                  <c:v>-0.956483750252812</c:v>
                </c:pt>
                <c:pt idx="178">
                  <c:v>-0.924268205196073</c:v>
                </c:pt>
                <c:pt idx="179">
                  <c:v>-0.979693738712903</c:v>
                </c:pt>
                <c:pt idx="180">
                  <c:v>-0.959045182938235</c:v>
                </c:pt>
                <c:pt idx="181">
                  <c:v>-0.94559333423805</c:v>
                </c:pt>
                <c:pt idx="182">
                  <c:v>-0.962171204707984</c:v>
                </c:pt>
                <c:pt idx="183">
                  <c:v>-0.964988963947125</c:v>
                </c:pt>
                <c:pt idx="184">
                  <c:v>-0.965280624841105</c:v>
                </c:pt>
                <c:pt idx="185">
                  <c:v>-0.956182040336294</c:v>
                </c:pt>
                <c:pt idx="186">
                  <c:v>-0.940976309035271</c:v>
                </c:pt>
                <c:pt idx="187">
                  <c:v>-0.957341889070314</c:v>
                </c:pt>
                <c:pt idx="188">
                  <c:v>-0.964250840042432</c:v>
                </c:pt>
                <c:pt idx="189">
                  <c:v>-0.934287600164163</c:v>
                </c:pt>
                <c:pt idx="190">
                  <c:v>-0.948615565539058</c:v>
                </c:pt>
                <c:pt idx="191">
                  <c:v>-0.960813588884079</c:v>
                </c:pt>
                <c:pt idx="192">
                  <c:v>-0.93926311110835</c:v>
                </c:pt>
                <c:pt idx="193">
                  <c:v>-0.95363539298622</c:v>
                </c:pt>
                <c:pt idx="194">
                  <c:v>-0.964425061599553</c:v>
                </c:pt>
                <c:pt idx="195">
                  <c:v>-0.945606534865519</c:v>
                </c:pt>
                <c:pt idx="196">
                  <c:v>-0.953418235602535</c:v>
                </c:pt>
                <c:pt idx="197">
                  <c:v>-0.961236380938354</c:v>
                </c:pt>
                <c:pt idx="198">
                  <c:v>-0.962239133864673</c:v>
                </c:pt>
                <c:pt idx="199">
                  <c:v>-0.959754168546768</c:v>
                </c:pt>
                <c:pt idx="200">
                  <c:v>-0.967101086954682</c:v>
                </c:pt>
                <c:pt idx="201">
                  <c:v>-0.968039075166325</c:v>
                </c:pt>
                <c:pt idx="202">
                  <c:v>-0.947203985934293</c:v>
                </c:pt>
                <c:pt idx="203">
                  <c:v>-0.956429546030903</c:v>
                </c:pt>
                <c:pt idx="204">
                  <c:v>-0.956661798088508</c:v>
                </c:pt>
                <c:pt idx="205">
                  <c:v>-0.959103019118247</c:v>
                </c:pt>
                <c:pt idx="206">
                  <c:v>-0.950630873316537</c:v>
                </c:pt>
                <c:pt idx="207">
                  <c:v>-0.949230347933637</c:v>
                </c:pt>
                <c:pt idx="208">
                  <c:v>-0.93720268661129</c:v>
                </c:pt>
                <c:pt idx="209">
                  <c:v>-0.954325316126014</c:v>
                </c:pt>
                <c:pt idx="210">
                  <c:v>-0.940822794924215</c:v>
                </c:pt>
                <c:pt idx="211">
                  <c:v>-0.958753510078153</c:v>
                </c:pt>
                <c:pt idx="212">
                  <c:v>-0.948342404808309</c:v>
                </c:pt>
                <c:pt idx="213">
                  <c:v>-0.965045085518751</c:v>
                </c:pt>
                <c:pt idx="214">
                  <c:v>-0.931414976310859</c:v>
                </c:pt>
                <c:pt idx="215">
                  <c:v>-0.945919000113811</c:v>
                </c:pt>
                <c:pt idx="216">
                  <c:v>-0.962108946143213</c:v>
                </c:pt>
                <c:pt idx="217">
                  <c:v>-0.953551184460609</c:v>
                </c:pt>
                <c:pt idx="218">
                  <c:v>-0.939353350540053</c:v>
                </c:pt>
                <c:pt idx="219">
                  <c:v>-0.94016387011494</c:v>
                </c:pt>
                <c:pt idx="220">
                  <c:v>-0.938747323435477</c:v>
                </c:pt>
                <c:pt idx="221">
                  <c:v>-0.947394437089126</c:v>
                </c:pt>
                <c:pt idx="222">
                  <c:v>-0.962243605189549</c:v>
                </c:pt>
                <c:pt idx="223">
                  <c:v>-0.951673378771009</c:v>
                </c:pt>
                <c:pt idx="224">
                  <c:v>-0.944897009662136</c:v>
                </c:pt>
                <c:pt idx="225">
                  <c:v>-0.947646195925839</c:v>
                </c:pt>
                <c:pt idx="226">
                  <c:v>-0.966814068327979</c:v>
                </c:pt>
                <c:pt idx="227">
                  <c:v>-0.92685647131605</c:v>
                </c:pt>
                <c:pt idx="228">
                  <c:v>-0.948580516777624</c:v>
                </c:pt>
                <c:pt idx="229">
                  <c:v>-0.942766622502998</c:v>
                </c:pt>
                <c:pt idx="230">
                  <c:v>-0.933820518411166</c:v>
                </c:pt>
                <c:pt idx="231">
                  <c:v>-0.947940836081686</c:v>
                </c:pt>
                <c:pt idx="232">
                  <c:v>-0.942685513063655</c:v>
                </c:pt>
                <c:pt idx="233">
                  <c:v>-0.940952112779716</c:v>
                </c:pt>
                <c:pt idx="234">
                  <c:v>-0.954927913430534</c:v>
                </c:pt>
                <c:pt idx="235">
                  <c:v>-0.622846299226524</c:v>
                </c:pt>
                <c:pt idx="236">
                  <c:v>-0.0497596782432024</c:v>
                </c:pt>
                <c:pt idx="237">
                  <c:v>-0.505081863752525</c:v>
                </c:pt>
                <c:pt idx="238">
                  <c:v>-0.532372626690343</c:v>
                </c:pt>
                <c:pt idx="239">
                  <c:v>-0.579319161716267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38112"/>
        <c:axId val="-2120604896"/>
      </c:scatterChart>
      <c:valAx>
        <c:axId val="-21163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0604896"/>
        <c:crosses val="autoZero"/>
        <c:crossBetween val="midCat"/>
      </c:valAx>
      <c:valAx>
        <c:axId val="-21206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63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Tabelas!$L$3:$L$242</c:f>
              <c:numCache>
                <c:formatCode>0.00%</c:formatCode>
                <c:ptCount val="2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-0.000477104233509289</c:v>
                </c:pt>
                <c:pt idx="15">
                  <c:v>-0.00424407704107715</c:v>
                </c:pt>
                <c:pt idx="16">
                  <c:v>0.0</c:v>
                </c:pt>
                <c:pt idx="17">
                  <c:v>0.0</c:v>
                </c:pt>
                <c:pt idx="18">
                  <c:v>-0.00010078127396254</c:v>
                </c:pt>
                <c:pt idx="19">
                  <c:v>-0.0305826659993327</c:v>
                </c:pt>
                <c:pt idx="20">
                  <c:v>-0.00428285904635005</c:v>
                </c:pt>
                <c:pt idx="21">
                  <c:v>-0.0403112699633534</c:v>
                </c:pt>
                <c:pt idx="22">
                  <c:v>-0.0303536893172092</c:v>
                </c:pt>
                <c:pt idx="23">
                  <c:v>-0.0461416294291517</c:v>
                </c:pt>
                <c:pt idx="24">
                  <c:v>-0.0307273842577661</c:v>
                </c:pt>
                <c:pt idx="25">
                  <c:v>-0.044347774268524</c:v>
                </c:pt>
                <c:pt idx="26">
                  <c:v>-0.0237138490561798</c:v>
                </c:pt>
                <c:pt idx="27">
                  <c:v>-0.0566865703714398</c:v>
                </c:pt>
                <c:pt idx="28">
                  <c:v>-0.0552413834156795</c:v>
                </c:pt>
                <c:pt idx="29">
                  <c:v>-0.0796075800279973</c:v>
                </c:pt>
                <c:pt idx="30">
                  <c:v>-0.0806998195066831</c:v>
                </c:pt>
                <c:pt idx="31">
                  <c:v>-0.0840199262561965</c:v>
                </c:pt>
                <c:pt idx="32">
                  <c:v>-0.0681848766782089</c:v>
                </c:pt>
                <c:pt idx="33">
                  <c:v>-0.069028221611335</c:v>
                </c:pt>
                <c:pt idx="34">
                  <c:v>-0.0469298676231021</c:v>
                </c:pt>
                <c:pt idx="35">
                  <c:v>-0.0513537266416138</c:v>
                </c:pt>
                <c:pt idx="36">
                  <c:v>-0.0601273350591268</c:v>
                </c:pt>
                <c:pt idx="37">
                  <c:v>-0.031458462503831</c:v>
                </c:pt>
                <c:pt idx="38">
                  <c:v>-0.0539268680445226</c:v>
                </c:pt>
                <c:pt idx="39">
                  <c:v>-0.0108590425046195</c:v>
                </c:pt>
                <c:pt idx="40">
                  <c:v>-0.0556433190512488</c:v>
                </c:pt>
                <c:pt idx="41">
                  <c:v>-0.0571180248110301</c:v>
                </c:pt>
                <c:pt idx="42">
                  <c:v>-0.055311416285206</c:v>
                </c:pt>
                <c:pt idx="43">
                  <c:v>-0.0695783531601423</c:v>
                </c:pt>
                <c:pt idx="44">
                  <c:v>-0.0742860489829439</c:v>
                </c:pt>
                <c:pt idx="45">
                  <c:v>-0.0552554520444462</c:v>
                </c:pt>
                <c:pt idx="46">
                  <c:v>-0.0847585659276135</c:v>
                </c:pt>
                <c:pt idx="47">
                  <c:v>-0.0813555437488974</c:v>
                </c:pt>
                <c:pt idx="48">
                  <c:v>-0.0944218118970795</c:v>
                </c:pt>
                <c:pt idx="49">
                  <c:v>-0.0767537362951756</c:v>
                </c:pt>
                <c:pt idx="50">
                  <c:v>-0.0803997986207934</c:v>
                </c:pt>
                <c:pt idx="51">
                  <c:v>-0.0675981898258973</c:v>
                </c:pt>
                <c:pt idx="52">
                  <c:v>-0.0870255000169935</c:v>
                </c:pt>
                <c:pt idx="53">
                  <c:v>-0.070420362514462</c:v>
                </c:pt>
                <c:pt idx="54">
                  <c:v>-0.0781202458717256</c:v>
                </c:pt>
                <c:pt idx="55">
                  <c:v>-0.0860519204521134</c:v>
                </c:pt>
                <c:pt idx="56">
                  <c:v>-0.0877893563094459</c:v>
                </c:pt>
                <c:pt idx="57">
                  <c:v>-0.0926827367673172</c:v>
                </c:pt>
                <c:pt idx="58">
                  <c:v>-0.070289249367397</c:v>
                </c:pt>
                <c:pt idx="59">
                  <c:v>-0.0781629574378473</c:v>
                </c:pt>
                <c:pt idx="60">
                  <c:v>-0.0917978393326307</c:v>
                </c:pt>
                <c:pt idx="61">
                  <c:v>-0.0798500540825232</c:v>
                </c:pt>
                <c:pt idx="62">
                  <c:v>-0.0667014733157323</c:v>
                </c:pt>
                <c:pt idx="63">
                  <c:v>-0.103254391182871</c:v>
                </c:pt>
                <c:pt idx="64">
                  <c:v>-0.0762461491155856</c:v>
                </c:pt>
                <c:pt idx="65">
                  <c:v>-0.107330393285452</c:v>
                </c:pt>
                <c:pt idx="66">
                  <c:v>-0.0836134339127194</c:v>
                </c:pt>
                <c:pt idx="67">
                  <c:v>-0.0725159043090509</c:v>
                </c:pt>
                <c:pt idx="68">
                  <c:v>-0.105699625024671</c:v>
                </c:pt>
                <c:pt idx="69">
                  <c:v>-0.0710652597319404</c:v>
                </c:pt>
                <c:pt idx="70">
                  <c:v>-0.0836992390669626</c:v>
                </c:pt>
                <c:pt idx="71">
                  <c:v>-0.0758613547131239</c:v>
                </c:pt>
                <c:pt idx="72">
                  <c:v>-0.0937476929315026</c:v>
                </c:pt>
                <c:pt idx="73">
                  <c:v>-0.0617101682037283</c:v>
                </c:pt>
                <c:pt idx="74">
                  <c:v>-0.0373771162397925</c:v>
                </c:pt>
                <c:pt idx="75">
                  <c:v>-0.0693259209641341</c:v>
                </c:pt>
                <c:pt idx="76">
                  <c:v>-0.0720108564961056</c:v>
                </c:pt>
                <c:pt idx="77">
                  <c:v>-0.0972658859435011</c:v>
                </c:pt>
                <c:pt idx="78">
                  <c:v>-0.0757492834670632</c:v>
                </c:pt>
                <c:pt idx="79">
                  <c:v>-0.0902443151419228</c:v>
                </c:pt>
                <c:pt idx="80">
                  <c:v>-0.0722165821062985</c:v>
                </c:pt>
                <c:pt idx="81">
                  <c:v>-0.0687029752225402</c:v>
                </c:pt>
                <c:pt idx="82">
                  <c:v>-0.0818127024608153</c:v>
                </c:pt>
                <c:pt idx="83">
                  <c:v>-0.0823390125050518</c:v>
                </c:pt>
                <c:pt idx="84">
                  <c:v>-0.0594275722157896</c:v>
                </c:pt>
                <c:pt idx="85">
                  <c:v>-0.0808471859975489</c:v>
                </c:pt>
                <c:pt idx="86">
                  <c:v>-0.0887995560648299</c:v>
                </c:pt>
                <c:pt idx="87">
                  <c:v>-0.076676986923058</c:v>
                </c:pt>
                <c:pt idx="88">
                  <c:v>-0.0866410158421358</c:v>
                </c:pt>
                <c:pt idx="89">
                  <c:v>-0.0858373439082396</c:v>
                </c:pt>
                <c:pt idx="90">
                  <c:v>-0.0838834379636863</c:v>
                </c:pt>
                <c:pt idx="91">
                  <c:v>-0.0705640103552449</c:v>
                </c:pt>
                <c:pt idx="92">
                  <c:v>-0.105351759705061</c:v>
                </c:pt>
                <c:pt idx="93">
                  <c:v>-0.0895282059198473</c:v>
                </c:pt>
                <c:pt idx="94">
                  <c:v>-0.0872874817080049</c:v>
                </c:pt>
                <c:pt idx="95">
                  <c:v>-0.083706113768733</c:v>
                </c:pt>
                <c:pt idx="96">
                  <c:v>-0.0858769024738954</c:v>
                </c:pt>
                <c:pt idx="97">
                  <c:v>-0.0610636720501674</c:v>
                </c:pt>
                <c:pt idx="98">
                  <c:v>-0.0866935429500766</c:v>
                </c:pt>
                <c:pt idx="99">
                  <c:v>-0.0395224393843179</c:v>
                </c:pt>
                <c:pt idx="100">
                  <c:v>-0.0927929969493887</c:v>
                </c:pt>
                <c:pt idx="101">
                  <c:v>-0.0624632061165424</c:v>
                </c:pt>
                <c:pt idx="102">
                  <c:v>-0.0290866835687553</c:v>
                </c:pt>
                <c:pt idx="103">
                  <c:v>-0.0946129788166161</c:v>
                </c:pt>
                <c:pt idx="104">
                  <c:v>-0.0815043828031729</c:v>
                </c:pt>
                <c:pt idx="105">
                  <c:v>-0.0613427307248351</c:v>
                </c:pt>
                <c:pt idx="106">
                  <c:v>-0.0700180719356924</c:v>
                </c:pt>
                <c:pt idx="107">
                  <c:v>-0.0705849395177509</c:v>
                </c:pt>
                <c:pt idx="108">
                  <c:v>-0.0508922975054994</c:v>
                </c:pt>
                <c:pt idx="109">
                  <c:v>-0.0602066747831279</c:v>
                </c:pt>
                <c:pt idx="110">
                  <c:v>-0.0867632081130963</c:v>
                </c:pt>
                <c:pt idx="111">
                  <c:v>-0.0728958214264554</c:v>
                </c:pt>
                <c:pt idx="112">
                  <c:v>-0.0574775781083793</c:v>
                </c:pt>
                <c:pt idx="113">
                  <c:v>-0.0660379877841718</c:v>
                </c:pt>
                <c:pt idx="114">
                  <c:v>-0.0671153064177522</c:v>
                </c:pt>
                <c:pt idx="115">
                  <c:v>-0.0699167530313513</c:v>
                </c:pt>
                <c:pt idx="116">
                  <c:v>-0.0628962756622353</c:v>
                </c:pt>
                <c:pt idx="117">
                  <c:v>-0.067949269229588</c:v>
                </c:pt>
                <c:pt idx="118">
                  <c:v>-0.0614041063785071</c:v>
                </c:pt>
                <c:pt idx="119">
                  <c:v>-0.0682381683088364</c:v>
                </c:pt>
                <c:pt idx="120">
                  <c:v>-0.0609870463673973</c:v>
                </c:pt>
                <c:pt idx="121">
                  <c:v>-0.0651972702042605</c:v>
                </c:pt>
                <c:pt idx="122">
                  <c:v>-0.0911553952472583</c:v>
                </c:pt>
                <c:pt idx="123">
                  <c:v>-0.0371182969480952</c:v>
                </c:pt>
                <c:pt idx="124">
                  <c:v>-0.0689657059130348</c:v>
                </c:pt>
                <c:pt idx="125">
                  <c:v>-0.0656347662103051</c:v>
                </c:pt>
                <c:pt idx="126">
                  <c:v>-0.0686900580830955</c:v>
                </c:pt>
                <c:pt idx="127">
                  <c:v>-0.0182090391526527</c:v>
                </c:pt>
                <c:pt idx="128">
                  <c:v>-0.0564842092444892</c:v>
                </c:pt>
                <c:pt idx="129">
                  <c:v>-0.0396746998965011</c:v>
                </c:pt>
                <c:pt idx="130">
                  <c:v>-0.0550134605016598</c:v>
                </c:pt>
                <c:pt idx="131">
                  <c:v>-0.0716334844505463</c:v>
                </c:pt>
                <c:pt idx="132">
                  <c:v>-0.0614974168125231</c:v>
                </c:pt>
                <c:pt idx="133">
                  <c:v>-0.0796683515702438</c:v>
                </c:pt>
                <c:pt idx="134">
                  <c:v>-0.0600771321935774</c:v>
                </c:pt>
                <c:pt idx="135">
                  <c:v>-0.0774820151608629</c:v>
                </c:pt>
                <c:pt idx="136">
                  <c:v>-0.0582646388200083</c:v>
                </c:pt>
                <c:pt idx="137">
                  <c:v>-0.0788741869425754</c:v>
                </c:pt>
                <c:pt idx="138">
                  <c:v>-0.0653782945160225</c:v>
                </c:pt>
                <c:pt idx="139">
                  <c:v>-0.0765269560197136</c:v>
                </c:pt>
                <c:pt idx="140">
                  <c:v>-0.0721787896514834</c:v>
                </c:pt>
                <c:pt idx="141">
                  <c:v>-0.0511501854868768</c:v>
                </c:pt>
                <c:pt idx="142">
                  <c:v>-0.0702647626352514</c:v>
                </c:pt>
                <c:pt idx="143">
                  <c:v>-0.0507965368779528</c:v>
                </c:pt>
                <c:pt idx="144">
                  <c:v>-0.0892330408498086</c:v>
                </c:pt>
                <c:pt idx="145">
                  <c:v>-0.0842860037320551</c:v>
                </c:pt>
                <c:pt idx="146">
                  <c:v>-0.0837447055130376</c:v>
                </c:pt>
                <c:pt idx="147">
                  <c:v>-0.0961835416278604</c:v>
                </c:pt>
                <c:pt idx="148">
                  <c:v>-0.102587962311284</c:v>
                </c:pt>
                <c:pt idx="149">
                  <c:v>-0.0968351055420705</c:v>
                </c:pt>
                <c:pt idx="150">
                  <c:v>-0.08574614762748</c:v>
                </c:pt>
                <c:pt idx="151">
                  <c:v>-0.0782814043756329</c:v>
                </c:pt>
                <c:pt idx="152">
                  <c:v>-0.0983301212461267</c:v>
                </c:pt>
                <c:pt idx="153">
                  <c:v>-0.101383884842045</c:v>
                </c:pt>
                <c:pt idx="154">
                  <c:v>-0.0922480383359071</c:v>
                </c:pt>
                <c:pt idx="155">
                  <c:v>-0.0861707140753119</c:v>
                </c:pt>
                <c:pt idx="156">
                  <c:v>-0.0880503573474622</c:v>
                </c:pt>
                <c:pt idx="157">
                  <c:v>-0.0925569930244259</c:v>
                </c:pt>
                <c:pt idx="158">
                  <c:v>-0.0976108358671955</c:v>
                </c:pt>
                <c:pt idx="159">
                  <c:v>-0.0988036778273707</c:v>
                </c:pt>
                <c:pt idx="160">
                  <c:v>-0.111528889436879</c:v>
                </c:pt>
                <c:pt idx="161">
                  <c:v>-0.111546982739651</c:v>
                </c:pt>
                <c:pt idx="162">
                  <c:v>-0.0924910358374499</c:v>
                </c:pt>
                <c:pt idx="163">
                  <c:v>-0.0968393549110259</c:v>
                </c:pt>
                <c:pt idx="164">
                  <c:v>-0.0934230770596494</c:v>
                </c:pt>
                <c:pt idx="165">
                  <c:v>-0.0996300527975441</c:v>
                </c:pt>
                <c:pt idx="166">
                  <c:v>-0.083899530644322</c:v>
                </c:pt>
                <c:pt idx="167">
                  <c:v>-0.0923339816091588</c:v>
                </c:pt>
                <c:pt idx="168">
                  <c:v>-0.091117984281547</c:v>
                </c:pt>
                <c:pt idx="169">
                  <c:v>-0.0998324631866029</c:v>
                </c:pt>
                <c:pt idx="170">
                  <c:v>-0.0836312684215456</c:v>
                </c:pt>
                <c:pt idx="171">
                  <c:v>-0.117831769857717</c:v>
                </c:pt>
                <c:pt idx="172">
                  <c:v>-0.112444255629604</c:v>
                </c:pt>
                <c:pt idx="173">
                  <c:v>-0.103809269030611</c:v>
                </c:pt>
                <c:pt idx="174">
                  <c:v>-0.0919178056321758</c:v>
                </c:pt>
                <c:pt idx="175">
                  <c:v>-0.0953772943397783</c:v>
                </c:pt>
                <c:pt idx="176">
                  <c:v>-0.0893255416059302</c:v>
                </c:pt>
                <c:pt idx="177">
                  <c:v>-0.0914804709230295</c:v>
                </c:pt>
                <c:pt idx="178">
                  <c:v>-0.0790539509123853</c:v>
                </c:pt>
                <c:pt idx="179">
                  <c:v>-0.104645685151828</c:v>
                </c:pt>
                <c:pt idx="180">
                  <c:v>-0.0979511000719859</c:v>
                </c:pt>
                <c:pt idx="181">
                  <c:v>-0.0661191578581364</c:v>
                </c:pt>
                <c:pt idx="182">
                  <c:v>-0.0814649127963039</c:v>
                </c:pt>
                <c:pt idx="183">
                  <c:v>-0.0910588111412918</c:v>
                </c:pt>
                <c:pt idx="184">
                  <c:v>-0.116274955889298</c:v>
                </c:pt>
                <c:pt idx="185">
                  <c:v>-0.103635362002142</c:v>
                </c:pt>
                <c:pt idx="186">
                  <c:v>-0.0835085626165391</c:v>
                </c:pt>
                <c:pt idx="187">
                  <c:v>-0.0805873295534059</c:v>
                </c:pt>
                <c:pt idx="188">
                  <c:v>-0.112147646603751</c:v>
                </c:pt>
                <c:pt idx="189">
                  <c:v>-0.087882654042286</c:v>
                </c:pt>
                <c:pt idx="190">
                  <c:v>-0.0934677508491347</c:v>
                </c:pt>
                <c:pt idx="191">
                  <c:v>-0.102911482234926</c:v>
                </c:pt>
                <c:pt idx="192">
                  <c:v>-0.0920979367293139</c:v>
                </c:pt>
                <c:pt idx="193">
                  <c:v>-0.104994792365669</c:v>
                </c:pt>
                <c:pt idx="194">
                  <c:v>-0.104724429350108</c:v>
                </c:pt>
                <c:pt idx="195">
                  <c:v>-0.0983636618494498</c:v>
                </c:pt>
                <c:pt idx="196">
                  <c:v>-0.10331963333766</c:v>
                </c:pt>
                <c:pt idx="197">
                  <c:v>-0.105355608756404</c:v>
                </c:pt>
                <c:pt idx="198">
                  <c:v>-0.101410929662797</c:v>
                </c:pt>
                <c:pt idx="199">
                  <c:v>-0.0997718891629464</c:v>
                </c:pt>
                <c:pt idx="200">
                  <c:v>-0.11575143611127</c:v>
                </c:pt>
                <c:pt idx="201">
                  <c:v>-0.0797611755190321</c:v>
                </c:pt>
                <c:pt idx="202">
                  <c:v>-0.0869118283459054</c:v>
                </c:pt>
                <c:pt idx="203">
                  <c:v>-0.0913411627667578</c:v>
                </c:pt>
                <c:pt idx="204">
                  <c:v>-0.104446295532949</c:v>
                </c:pt>
                <c:pt idx="205">
                  <c:v>-0.10231500701415</c:v>
                </c:pt>
                <c:pt idx="206">
                  <c:v>-0.104347930757765</c:v>
                </c:pt>
                <c:pt idx="207">
                  <c:v>-0.0895169151700612</c:v>
                </c:pt>
                <c:pt idx="208">
                  <c:v>-0.0888371294845726</c:v>
                </c:pt>
                <c:pt idx="209">
                  <c:v>-0.109458540347342</c:v>
                </c:pt>
                <c:pt idx="210">
                  <c:v>-0.102613518621105</c:v>
                </c:pt>
                <c:pt idx="211">
                  <c:v>-0.0927265171700498</c:v>
                </c:pt>
                <c:pt idx="212">
                  <c:v>-0.0896944360342725</c:v>
                </c:pt>
                <c:pt idx="213">
                  <c:v>-0.107781409639103</c:v>
                </c:pt>
                <c:pt idx="214">
                  <c:v>-0.0863889230210612</c:v>
                </c:pt>
                <c:pt idx="215">
                  <c:v>-0.109535963355257</c:v>
                </c:pt>
                <c:pt idx="216">
                  <c:v>-0.0945152585350594</c:v>
                </c:pt>
                <c:pt idx="217">
                  <c:v>-0.10170810476581</c:v>
                </c:pt>
                <c:pt idx="218">
                  <c:v>-0.0829451545918126</c:v>
                </c:pt>
                <c:pt idx="219">
                  <c:v>-0.0846425987809714</c:v>
                </c:pt>
                <c:pt idx="220">
                  <c:v>-0.0821205431061753</c:v>
                </c:pt>
                <c:pt idx="221">
                  <c:v>-0.103685368694081</c:v>
                </c:pt>
                <c:pt idx="222">
                  <c:v>-0.10419883541223</c:v>
                </c:pt>
                <c:pt idx="223">
                  <c:v>-0.0976081743922211</c:v>
                </c:pt>
                <c:pt idx="224">
                  <c:v>-0.0861723831783139</c:v>
                </c:pt>
                <c:pt idx="225">
                  <c:v>-0.0925925715195443</c:v>
                </c:pt>
                <c:pt idx="226">
                  <c:v>-0.092541814528079</c:v>
                </c:pt>
                <c:pt idx="227">
                  <c:v>-0.0848595640237089</c:v>
                </c:pt>
                <c:pt idx="228">
                  <c:v>-0.0775739235815668</c:v>
                </c:pt>
                <c:pt idx="229">
                  <c:v>-0.0800874366367035</c:v>
                </c:pt>
                <c:pt idx="230">
                  <c:v>-0.0711321601258274</c:v>
                </c:pt>
                <c:pt idx="231">
                  <c:v>-0.0803891883874588</c:v>
                </c:pt>
                <c:pt idx="232">
                  <c:v>-0.0934402638251746</c:v>
                </c:pt>
                <c:pt idx="233">
                  <c:v>-0.0875252474899905</c:v>
                </c:pt>
                <c:pt idx="234">
                  <c:v>-0.0899824775759363</c:v>
                </c:pt>
                <c:pt idx="235">
                  <c:v>-0.00435835576221209</c:v>
                </c:pt>
                <c:pt idx="236">
                  <c:v>-0.986302121240656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Tabelas!$O$3:$O$242</c:f>
              <c:numCache>
                <c:formatCode>0.00%</c:formatCode>
                <c:ptCount val="240"/>
                <c:pt idx="0">
                  <c:v>-0.599465819749766</c:v>
                </c:pt>
                <c:pt idx="1">
                  <c:v>-0.687115225079683</c:v>
                </c:pt>
                <c:pt idx="2">
                  <c:v>-0.289396416753045</c:v>
                </c:pt>
                <c:pt idx="3">
                  <c:v>2.66503611958435</c:v>
                </c:pt>
                <c:pt idx="4">
                  <c:v>0.477766410506532</c:v>
                </c:pt>
                <c:pt idx="5">
                  <c:v>0.172088585754016</c:v>
                </c:pt>
                <c:pt idx="6">
                  <c:v>0.429800840850324</c:v>
                </c:pt>
                <c:pt idx="7">
                  <c:v>0.394945183962938</c:v>
                </c:pt>
                <c:pt idx="8">
                  <c:v>0.224512750048061</c:v>
                </c:pt>
                <c:pt idx="9">
                  <c:v>-0.00966585922332844</c:v>
                </c:pt>
                <c:pt idx="10">
                  <c:v>-0.152711723537443</c:v>
                </c:pt>
                <c:pt idx="11">
                  <c:v>0.312372048718467</c:v>
                </c:pt>
                <c:pt idx="12">
                  <c:v>-0.0589493785386656</c:v>
                </c:pt>
                <c:pt idx="13">
                  <c:v>0.0364917168315375</c:v>
                </c:pt>
                <c:pt idx="14">
                  <c:v>-0.526271879426394</c:v>
                </c:pt>
                <c:pt idx="15">
                  <c:v>-0.528786378861338</c:v>
                </c:pt>
                <c:pt idx="16">
                  <c:v>-0.121897297986984</c:v>
                </c:pt>
                <c:pt idx="17">
                  <c:v>-0.0948648319623161</c:v>
                </c:pt>
                <c:pt idx="18">
                  <c:v>-0.35191474834454</c:v>
                </c:pt>
                <c:pt idx="19">
                  <c:v>-0.812558709773787</c:v>
                </c:pt>
                <c:pt idx="20">
                  <c:v>-0.490919320829445</c:v>
                </c:pt>
                <c:pt idx="21">
                  <c:v>-0.794308295143959</c:v>
                </c:pt>
                <c:pt idx="22">
                  <c:v>-0.777100013259665</c:v>
                </c:pt>
                <c:pt idx="23">
                  <c:v>-0.914582388145245</c:v>
                </c:pt>
                <c:pt idx="24">
                  <c:v>-0.8858635348507</c:v>
                </c:pt>
                <c:pt idx="25">
                  <c:v>-0.923779243754229</c:v>
                </c:pt>
                <c:pt idx="26">
                  <c:v>-0.900534163438665</c:v>
                </c:pt>
                <c:pt idx="27">
                  <c:v>-0.962999589484572</c:v>
                </c:pt>
                <c:pt idx="28">
                  <c:v>-0.957493705787381</c:v>
                </c:pt>
                <c:pt idx="29">
                  <c:v>-0.983294497711162</c:v>
                </c:pt>
                <c:pt idx="30">
                  <c:v>-0.981109059360372</c:v>
                </c:pt>
                <c:pt idx="31">
                  <c:v>-0.97994091962634</c:v>
                </c:pt>
                <c:pt idx="32">
                  <c:v>-0.967751365233532</c:v>
                </c:pt>
                <c:pt idx="33">
                  <c:v>-0.961579058256312</c:v>
                </c:pt>
                <c:pt idx="34">
                  <c:v>-0.962539006066208</c:v>
                </c:pt>
                <c:pt idx="35">
                  <c:v>-0.937401835962226</c:v>
                </c:pt>
                <c:pt idx="36">
                  <c:v>-0.943553750342026</c:v>
                </c:pt>
                <c:pt idx="37">
                  <c:v>-0.894031908182184</c:v>
                </c:pt>
                <c:pt idx="38">
                  <c:v>-0.911373585339231</c:v>
                </c:pt>
                <c:pt idx="39">
                  <c:v>-0.761632068391508</c:v>
                </c:pt>
                <c:pt idx="40">
                  <c:v>-0.91265943854847</c:v>
                </c:pt>
                <c:pt idx="41">
                  <c:v>-0.913925920562894</c:v>
                </c:pt>
                <c:pt idx="42">
                  <c:v>-0.964671852734066</c:v>
                </c:pt>
                <c:pt idx="43">
                  <c:v>-0.958047255024228</c:v>
                </c:pt>
                <c:pt idx="44">
                  <c:v>-0.971297227439794</c:v>
                </c:pt>
                <c:pt idx="45">
                  <c:v>-0.917502410822133</c:v>
                </c:pt>
                <c:pt idx="46">
                  <c:v>-0.945913595260425</c:v>
                </c:pt>
                <c:pt idx="47">
                  <c:v>-0.936583342831006</c:v>
                </c:pt>
                <c:pt idx="48">
                  <c:v>-0.953089794539998</c:v>
                </c:pt>
                <c:pt idx="49">
                  <c:v>-0.953864850889682</c:v>
                </c:pt>
                <c:pt idx="50">
                  <c:v>-0.958575286280564</c:v>
                </c:pt>
                <c:pt idx="51">
                  <c:v>-0.949372983199965</c:v>
                </c:pt>
                <c:pt idx="52">
                  <c:v>-0.964935877372582</c:v>
                </c:pt>
                <c:pt idx="53">
                  <c:v>-0.920517973179766</c:v>
                </c:pt>
                <c:pt idx="54">
                  <c:v>-0.959108543578677</c:v>
                </c:pt>
                <c:pt idx="55">
                  <c:v>-0.952699432342842</c:v>
                </c:pt>
                <c:pt idx="56">
                  <c:v>-0.96974333832972</c:v>
                </c:pt>
                <c:pt idx="57">
                  <c:v>-0.932569256924898</c:v>
                </c:pt>
                <c:pt idx="58">
                  <c:v>-0.943593628480233</c:v>
                </c:pt>
                <c:pt idx="59">
                  <c:v>-0.952078014741391</c:v>
                </c:pt>
                <c:pt idx="60">
                  <c:v>-0.969751150539857</c:v>
                </c:pt>
                <c:pt idx="61">
                  <c:v>-0.949362347211931</c:v>
                </c:pt>
                <c:pt idx="62">
                  <c:v>-0.952528797252461</c:v>
                </c:pt>
                <c:pt idx="63">
                  <c:v>-0.957816580596156</c:v>
                </c:pt>
                <c:pt idx="64">
                  <c:v>-0.948337960818179</c:v>
                </c:pt>
                <c:pt idx="65">
                  <c:v>-0.968264522118605</c:v>
                </c:pt>
                <c:pt idx="66">
                  <c:v>-0.955174398212749</c:v>
                </c:pt>
                <c:pt idx="67">
                  <c:v>-0.937596223198242</c:v>
                </c:pt>
                <c:pt idx="68">
                  <c:v>-0.969679039823624</c:v>
                </c:pt>
                <c:pt idx="69">
                  <c:v>-0.939751875047632</c:v>
                </c:pt>
                <c:pt idx="70">
                  <c:v>-0.940381834686606</c:v>
                </c:pt>
                <c:pt idx="71">
                  <c:v>-0.949421799716324</c:v>
                </c:pt>
                <c:pt idx="72">
                  <c:v>-0.977425473699664</c:v>
                </c:pt>
                <c:pt idx="73">
                  <c:v>-0.943667170373618</c:v>
                </c:pt>
                <c:pt idx="74">
                  <c:v>-0.95707291259484</c:v>
                </c:pt>
                <c:pt idx="75">
                  <c:v>-0.956138960488349</c:v>
                </c:pt>
                <c:pt idx="76">
                  <c:v>-0.963012574629737</c:v>
                </c:pt>
                <c:pt idx="77">
                  <c:v>-0.958261003219617</c:v>
                </c:pt>
                <c:pt idx="78">
                  <c:v>-0.945225768490613</c:v>
                </c:pt>
                <c:pt idx="79">
                  <c:v>-0.982209105159319</c:v>
                </c:pt>
                <c:pt idx="80">
                  <c:v>-0.9427998174102</c:v>
                </c:pt>
                <c:pt idx="81">
                  <c:v>-0.959079848462466</c:v>
                </c:pt>
                <c:pt idx="82">
                  <c:v>-0.94657121999169</c:v>
                </c:pt>
                <c:pt idx="83">
                  <c:v>-0.954648759442988</c:v>
                </c:pt>
                <c:pt idx="84">
                  <c:v>-0.94135335703248</c:v>
                </c:pt>
                <c:pt idx="85">
                  <c:v>-0.945819799319614</c:v>
                </c:pt>
                <c:pt idx="86">
                  <c:v>-0.972896332670588</c:v>
                </c:pt>
                <c:pt idx="87">
                  <c:v>-0.965014761941936</c:v>
                </c:pt>
                <c:pt idx="88">
                  <c:v>-0.965295943408463</c:v>
                </c:pt>
                <c:pt idx="89">
                  <c:v>-0.955528068372071</c:v>
                </c:pt>
                <c:pt idx="90">
                  <c:v>-0.964415720014427</c:v>
                </c:pt>
                <c:pt idx="91">
                  <c:v>-0.942286163870194</c:v>
                </c:pt>
                <c:pt idx="92">
                  <c:v>-0.968216337178748</c:v>
                </c:pt>
                <c:pt idx="93">
                  <c:v>-0.957954713757617</c:v>
                </c:pt>
                <c:pt idx="94">
                  <c:v>-0.963825926011187</c:v>
                </c:pt>
                <c:pt idx="95">
                  <c:v>-0.962584303678621</c:v>
                </c:pt>
                <c:pt idx="96">
                  <c:v>-0.961353942336328</c:v>
                </c:pt>
                <c:pt idx="97">
                  <c:v>-0.964515500263697</c:v>
                </c:pt>
                <c:pt idx="98">
                  <c:v>-0.969628102388436</c:v>
                </c:pt>
                <c:pt idx="99">
                  <c:v>-0.944393676089872</c:v>
                </c:pt>
                <c:pt idx="100">
                  <c:v>-0.936846827665297</c:v>
                </c:pt>
                <c:pt idx="101">
                  <c:v>-0.959414713664156</c:v>
                </c:pt>
                <c:pt idx="102">
                  <c:v>-0.914875189962947</c:v>
                </c:pt>
                <c:pt idx="103">
                  <c:v>-0.963475897268976</c:v>
                </c:pt>
                <c:pt idx="104">
                  <c:v>-0.935736726950606</c:v>
                </c:pt>
                <c:pt idx="105">
                  <c:v>-0.951593576265241</c:v>
                </c:pt>
                <c:pt idx="106">
                  <c:v>-0.941568182625761</c:v>
                </c:pt>
                <c:pt idx="107">
                  <c:v>-0.962985547878038</c:v>
                </c:pt>
                <c:pt idx="108">
                  <c:v>-0.952823223194452</c:v>
                </c:pt>
                <c:pt idx="109">
                  <c:v>-0.948787583208101</c:v>
                </c:pt>
                <c:pt idx="110">
                  <c:v>-0.95147841598349</c:v>
                </c:pt>
                <c:pt idx="111">
                  <c:v>-0.946282013141486</c:v>
                </c:pt>
                <c:pt idx="112">
                  <c:v>-0.938989495105996</c:v>
                </c:pt>
                <c:pt idx="113">
                  <c:v>-0.953458749138381</c:v>
                </c:pt>
                <c:pt idx="114">
                  <c:v>-0.968017019745846</c:v>
                </c:pt>
                <c:pt idx="115">
                  <c:v>-0.959514826363614</c:v>
                </c:pt>
                <c:pt idx="116">
                  <c:v>-0.943073073961451</c:v>
                </c:pt>
                <c:pt idx="117">
                  <c:v>-0.943174025387371</c:v>
                </c:pt>
                <c:pt idx="118">
                  <c:v>-0.94072504840096</c:v>
                </c:pt>
                <c:pt idx="119">
                  <c:v>-0.956767958739552</c:v>
                </c:pt>
                <c:pt idx="120">
                  <c:v>-0.712286518438934</c:v>
                </c:pt>
                <c:pt idx="121">
                  <c:v>-0.940340957537864</c:v>
                </c:pt>
                <c:pt idx="122">
                  <c:v>-0.969885226048082</c:v>
                </c:pt>
                <c:pt idx="123">
                  <c:v>-0.962416958234168</c:v>
                </c:pt>
                <c:pt idx="124">
                  <c:v>-0.9685541627591</c:v>
                </c:pt>
                <c:pt idx="125">
                  <c:v>-0.967313360830752</c:v>
                </c:pt>
                <c:pt idx="126">
                  <c:v>-0.944950024567855</c:v>
                </c:pt>
                <c:pt idx="127">
                  <c:v>-0.92780930314525</c:v>
                </c:pt>
                <c:pt idx="128">
                  <c:v>-0.938329304940429</c:v>
                </c:pt>
                <c:pt idx="129">
                  <c:v>-0.972025803670517</c:v>
                </c:pt>
                <c:pt idx="130">
                  <c:v>-0.963473822450553</c:v>
                </c:pt>
                <c:pt idx="131">
                  <c:v>-0.965242692076964</c:v>
                </c:pt>
                <c:pt idx="132">
                  <c:v>-0.965682944481234</c:v>
                </c:pt>
                <c:pt idx="133">
                  <c:v>-0.951428885752339</c:v>
                </c:pt>
                <c:pt idx="134">
                  <c:v>-0.963918425605577</c:v>
                </c:pt>
                <c:pt idx="135">
                  <c:v>-0.951184191522932</c:v>
                </c:pt>
                <c:pt idx="136">
                  <c:v>-0.932501186668919</c:v>
                </c:pt>
                <c:pt idx="137">
                  <c:v>-0.96655618060155</c:v>
                </c:pt>
                <c:pt idx="138">
                  <c:v>-0.945247494020818</c:v>
                </c:pt>
                <c:pt idx="139">
                  <c:v>-0.965305134505692</c:v>
                </c:pt>
                <c:pt idx="140">
                  <c:v>-0.954455098045191</c:v>
                </c:pt>
                <c:pt idx="141">
                  <c:v>-0.90679778720725</c:v>
                </c:pt>
                <c:pt idx="142">
                  <c:v>-0.967913714845442</c:v>
                </c:pt>
                <c:pt idx="143">
                  <c:v>-0.900369442460244</c:v>
                </c:pt>
                <c:pt idx="144">
                  <c:v>-0.971344660411303</c:v>
                </c:pt>
                <c:pt idx="145">
                  <c:v>-0.983694555152015</c:v>
                </c:pt>
                <c:pt idx="146">
                  <c:v>-0.980334516772985</c:v>
                </c:pt>
                <c:pt idx="147">
                  <c:v>-0.964075482248413</c:v>
                </c:pt>
                <c:pt idx="148">
                  <c:v>-0.974346886687042</c:v>
                </c:pt>
                <c:pt idx="149">
                  <c:v>-0.984777093936394</c:v>
                </c:pt>
                <c:pt idx="150">
                  <c:v>-0.983287718921776</c:v>
                </c:pt>
                <c:pt idx="151">
                  <c:v>-0.977739568656678</c:v>
                </c:pt>
                <c:pt idx="152">
                  <c:v>-0.981463280047991</c:v>
                </c:pt>
                <c:pt idx="153">
                  <c:v>-0.980412833664341</c:v>
                </c:pt>
                <c:pt idx="154">
                  <c:v>-0.985068711462601</c:v>
                </c:pt>
                <c:pt idx="155">
                  <c:v>-0.961651228689379</c:v>
                </c:pt>
                <c:pt idx="156">
                  <c:v>-0.982017467743573</c:v>
                </c:pt>
                <c:pt idx="157">
                  <c:v>-0.978323766913742</c:v>
                </c:pt>
                <c:pt idx="158">
                  <c:v>-0.967999282726298</c:v>
                </c:pt>
                <c:pt idx="159">
                  <c:v>-0.984521478319152</c:v>
                </c:pt>
                <c:pt idx="160">
                  <c:v>-0.988601355164521</c:v>
                </c:pt>
                <c:pt idx="161">
                  <c:v>-0.986265324704292</c:v>
                </c:pt>
                <c:pt idx="162">
                  <c:v>-0.981655182915178</c:v>
                </c:pt>
                <c:pt idx="163">
                  <c:v>-0.983203867941142</c:v>
                </c:pt>
                <c:pt idx="164">
                  <c:v>-0.960425422101154</c:v>
                </c:pt>
                <c:pt idx="165">
                  <c:v>-0.988210846436695</c:v>
                </c:pt>
                <c:pt idx="166">
                  <c:v>-0.972407039755583</c:v>
                </c:pt>
                <c:pt idx="167">
                  <c:v>-0.981514648877865</c:v>
                </c:pt>
                <c:pt idx="168">
                  <c:v>-0.983640044354559</c:v>
                </c:pt>
                <c:pt idx="169">
                  <c:v>-0.978667862944562</c:v>
                </c:pt>
                <c:pt idx="170">
                  <c:v>-0.965832004765926</c:v>
                </c:pt>
                <c:pt idx="171">
                  <c:v>-0.981339172227316</c:v>
                </c:pt>
                <c:pt idx="172">
                  <c:v>-0.979752897891492</c:v>
                </c:pt>
                <c:pt idx="173">
                  <c:v>-0.970394030966876</c:v>
                </c:pt>
                <c:pt idx="174">
                  <c:v>-0.98368954122563</c:v>
                </c:pt>
                <c:pt idx="175">
                  <c:v>-0.96097649542687</c:v>
                </c:pt>
                <c:pt idx="176">
                  <c:v>-0.976994973429093</c:v>
                </c:pt>
                <c:pt idx="177">
                  <c:v>-0.973840174090849</c:v>
                </c:pt>
                <c:pt idx="178">
                  <c:v>-0.956894154309906</c:v>
                </c:pt>
                <c:pt idx="179">
                  <c:v>-0.985413644991189</c:v>
                </c:pt>
                <c:pt idx="180">
                  <c:v>-0.97205067347828</c:v>
                </c:pt>
                <c:pt idx="181">
                  <c:v>-0.967006726473212</c:v>
                </c:pt>
                <c:pt idx="182">
                  <c:v>-0.975133135050698</c:v>
                </c:pt>
                <c:pt idx="183">
                  <c:v>-0.97562868931442</c:v>
                </c:pt>
                <c:pt idx="184">
                  <c:v>-0.974058566179748</c:v>
                </c:pt>
                <c:pt idx="185">
                  <c:v>-0.967130832447984</c:v>
                </c:pt>
                <c:pt idx="186">
                  <c:v>-0.9647425519805</c:v>
                </c:pt>
                <c:pt idx="187">
                  <c:v>-0.976838581236421</c:v>
                </c:pt>
                <c:pt idx="188">
                  <c:v>-0.968846828694075</c:v>
                </c:pt>
                <c:pt idx="189">
                  <c:v>-0.959820730873223</c:v>
                </c:pt>
                <c:pt idx="190">
                  <c:v>-0.966043778113367</c:v>
                </c:pt>
                <c:pt idx="191">
                  <c:v>-0.976220960148431</c:v>
                </c:pt>
                <c:pt idx="192">
                  <c:v>-0.964125789720337</c:v>
                </c:pt>
                <c:pt idx="193">
                  <c:v>-0.970741927421787</c:v>
                </c:pt>
                <c:pt idx="194">
                  <c:v>-0.970423012740977</c:v>
                </c:pt>
                <c:pt idx="195">
                  <c:v>-0.965581752351375</c:v>
                </c:pt>
                <c:pt idx="196">
                  <c:v>-0.973591542891841</c:v>
                </c:pt>
                <c:pt idx="197">
                  <c:v>-0.977239689334813</c:v>
                </c:pt>
                <c:pt idx="198">
                  <c:v>-0.977983141090739</c:v>
                </c:pt>
                <c:pt idx="199">
                  <c:v>-0.976618529305112</c:v>
                </c:pt>
                <c:pt idx="200">
                  <c:v>-0.978206912408986</c:v>
                </c:pt>
                <c:pt idx="201">
                  <c:v>-0.979541142711272</c:v>
                </c:pt>
                <c:pt idx="202">
                  <c:v>-0.967683173891569</c:v>
                </c:pt>
                <c:pt idx="203">
                  <c:v>-0.974509954111732</c:v>
                </c:pt>
                <c:pt idx="204">
                  <c:v>-0.974698189034559</c:v>
                </c:pt>
                <c:pt idx="205">
                  <c:v>-0.974207773260308</c:v>
                </c:pt>
                <c:pt idx="206">
                  <c:v>-0.970991241503504</c:v>
                </c:pt>
                <c:pt idx="207">
                  <c:v>-0.948328912008902</c:v>
                </c:pt>
                <c:pt idx="208">
                  <c:v>-0.966886347416606</c:v>
                </c:pt>
                <c:pt idx="209">
                  <c:v>-0.975851104749446</c:v>
                </c:pt>
                <c:pt idx="210">
                  <c:v>-0.96468520883267</c:v>
                </c:pt>
                <c:pt idx="211">
                  <c:v>-0.977620776655899</c:v>
                </c:pt>
                <c:pt idx="212">
                  <c:v>-0.970864673846424</c:v>
                </c:pt>
                <c:pt idx="213">
                  <c:v>-0.983323004507323</c:v>
                </c:pt>
                <c:pt idx="214">
                  <c:v>-0.969538561911391</c:v>
                </c:pt>
                <c:pt idx="215">
                  <c:v>-0.976248425813177</c:v>
                </c:pt>
                <c:pt idx="216">
                  <c:v>-0.979173786946198</c:v>
                </c:pt>
                <c:pt idx="217">
                  <c:v>-0.972847939265865</c:v>
                </c:pt>
                <c:pt idx="218">
                  <c:v>-0.973048802419036</c:v>
                </c:pt>
                <c:pt idx="219">
                  <c:v>-0.970090718376595</c:v>
                </c:pt>
                <c:pt idx="220">
                  <c:v>-0.967475225726528</c:v>
                </c:pt>
                <c:pt idx="221">
                  <c:v>-0.971601585804201</c:v>
                </c:pt>
                <c:pt idx="222">
                  <c:v>-0.979522698737494</c:v>
                </c:pt>
                <c:pt idx="223">
                  <c:v>-0.975054318269954</c:v>
                </c:pt>
                <c:pt idx="224">
                  <c:v>-0.974231910669819</c:v>
                </c:pt>
                <c:pt idx="225">
                  <c:v>-0.973473668322225</c:v>
                </c:pt>
                <c:pt idx="226">
                  <c:v>-0.983047237404092</c:v>
                </c:pt>
                <c:pt idx="227">
                  <c:v>-0.960576770811671</c:v>
                </c:pt>
                <c:pt idx="228">
                  <c:v>-0.973447794959234</c:v>
                </c:pt>
                <c:pt idx="229">
                  <c:v>-0.972726346922767</c:v>
                </c:pt>
                <c:pt idx="230">
                  <c:v>-0.960733125624855</c:v>
                </c:pt>
                <c:pt idx="231">
                  <c:v>-0.973795192088897</c:v>
                </c:pt>
                <c:pt idx="232">
                  <c:v>-0.971042597953501</c:v>
                </c:pt>
                <c:pt idx="233">
                  <c:v>-0.969232261800977</c:v>
                </c:pt>
                <c:pt idx="234">
                  <c:v>-0.977487056588582</c:v>
                </c:pt>
                <c:pt idx="235">
                  <c:v>-0.763129102629469</c:v>
                </c:pt>
                <c:pt idx="236">
                  <c:v>-0.126103994354844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01472"/>
        <c:axId val="-2120578336"/>
      </c:scatterChart>
      <c:valAx>
        <c:axId val="-21345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0578336"/>
        <c:crosses val="autoZero"/>
        <c:crossBetween val="midCat"/>
      </c:valAx>
      <c:valAx>
        <c:axId val="-21205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45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MIP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Tabelas!$V$3:$V$287</c:f>
              <c:numCache>
                <c:formatCode>0.00%</c:formatCode>
                <c:ptCount val="2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5.75461297745718E-9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-0.85660215539504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-0.000120160627626091</c:v>
                </c:pt>
                <c:pt idx="241">
                  <c:v>0.0</c:v>
                </c:pt>
                <c:pt idx="242">
                  <c:v>-0.000836619129141458</c:v>
                </c:pt>
                <c:pt idx="243">
                  <c:v>6.97709574513444E-5</c:v>
                </c:pt>
                <c:pt idx="244">
                  <c:v>-0.000348459036704352</c:v>
                </c:pt>
                <c:pt idx="245">
                  <c:v>-0.00393313313168966</c:v>
                </c:pt>
                <c:pt idx="246">
                  <c:v>-0.00346965680096194</c:v>
                </c:pt>
                <c:pt idx="247">
                  <c:v>-0.0038511466897447</c:v>
                </c:pt>
                <c:pt idx="248">
                  <c:v>-0.00805319992678909</c:v>
                </c:pt>
                <c:pt idx="249">
                  <c:v>-0.00423302915566379</c:v>
                </c:pt>
                <c:pt idx="250">
                  <c:v>-0.0192375878731403</c:v>
                </c:pt>
                <c:pt idx="251">
                  <c:v>-0.00214648729446936</c:v>
                </c:pt>
                <c:pt idx="252">
                  <c:v>-0.00819501828370613</c:v>
                </c:pt>
                <c:pt idx="253">
                  <c:v>-0.00449205355725721</c:v>
                </c:pt>
                <c:pt idx="254">
                  <c:v>-0.0109963661348647</c:v>
                </c:pt>
                <c:pt idx="255">
                  <c:v>-0.000433714885212081</c:v>
                </c:pt>
                <c:pt idx="256">
                  <c:v>-0.000310733800802045</c:v>
                </c:pt>
                <c:pt idx="257">
                  <c:v>-0.000401045457035315</c:v>
                </c:pt>
                <c:pt idx="258">
                  <c:v>-0.000320730326421334</c:v>
                </c:pt>
                <c:pt idx="259">
                  <c:v>0.000214986934657653</c:v>
                </c:pt>
                <c:pt idx="260">
                  <c:v>-0.0107928585845612</c:v>
                </c:pt>
                <c:pt idx="261">
                  <c:v>-0.00989090400913515</c:v>
                </c:pt>
                <c:pt idx="262">
                  <c:v>-0.00961451880546219</c:v>
                </c:pt>
                <c:pt idx="263">
                  <c:v>-0.00852179251751324</c:v>
                </c:pt>
                <c:pt idx="264">
                  <c:v>-0.00731683480512104</c:v>
                </c:pt>
                <c:pt idx="265">
                  <c:v>-0.0382576676565701</c:v>
                </c:pt>
                <c:pt idx="266">
                  <c:v>-0.0317192221037133</c:v>
                </c:pt>
                <c:pt idx="267">
                  <c:v>-0.0136542117652979</c:v>
                </c:pt>
                <c:pt idx="268">
                  <c:v>-0.0339805453607284</c:v>
                </c:pt>
                <c:pt idx="269">
                  <c:v>-0.0398271565422163</c:v>
                </c:pt>
                <c:pt idx="270">
                  <c:v>-0.000856772492239995</c:v>
                </c:pt>
                <c:pt idx="271">
                  <c:v>-0.000298275886880178</c:v>
                </c:pt>
                <c:pt idx="272">
                  <c:v>-0.000962490339133994</c:v>
                </c:pt>
                <c:pt idx="273">
                  <c:v>-0.000773853174431995</c:v>
                </c:pt>
                <c:pt idx="274">
                  <c:v>5.22985883303545E-5</c:v>
                </c:pt>
                <c:pt idx="275">
                  <c:v>-0.000217571577940977</c:v>
                </c:pt>
                <c:pt idx="276">
                  <c:v>0.000764269052580217</c:v>
                </c:pt>
                <c:pt idx="277">
                  <c:v>3.10703743980115E-5</c:v>
                </c:pt>
                <c:pt idx="278">
                  <c:v>-0.00928451889593126</c:v>
                </c:pt>
                <c:pt idx="279">
                  <c:v>-0.00821423867637813</c:v>
                </c:pt>
                <c:pt idx="280">
                  <c:v>-0.242540882491004</c:v>
                </c:pt>
                <c:pt idx="281">
                  <c:v>-0.247218735067151</c:v>
                </c:pt>
                <c:pt idx="282">
                  <c:v>-0.216264415157503</c:v>
                </c:pt>
                <c:pt idx="283">
                  <c:v>-0.205608790560074</c:v>
                </c:pt>
                <c:pt idx="284">
                  <c:v>-0.218933203247191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Tabelas!$Y$3:$Y$287</c:f>
              <c:numCache>
                <c:formatCode>0.00%</c:formatCode>
                <c:ptCount val="285"/>
                <c:pt idx="0">
                  <c:v>-0.622321647381424</c:v>
                </c:pt>
                <c:pt idx="1">
                  <c:v>-0.716065077131313</c:v>
                </c:pt>
                <c:pt idx="2">
                  <c:v>-0.273045846651602</c:v>
                </c:pt>
                <c:pt idx="3">
                  <c:v>0.0494872062406787</c:v>
                </c:pt>
                <c:pt idx="4">
                  <c:v>-0.0637505650591227</c:v>
                </c:pt>
                <c:pt idx="5">
                  <c:v>-0.0863853196110664</c:v>
                </c:pt>
                <c:pt idx="6">
                  <c:v>0.00768213489134013</c:v>
                </c:pt>
                <c:pt idx="7">
                  <c:v>-0.013612781418078</c:v>
                </c:pt>
                <c:pt idx="8">
                  <c:v>-0.149426490487182</c:v>
                </c:pt>
                <c:pt idx="9">
                  <c:v>-0.156898166341151</c:v>
                </c:pt>
                <c:pt idx="10">
                  <c:v>-0.285774829981332</c:v>
                </c:pt>
                <c:pt idx="11">
                  <c:v>-0.171853214673929</c:v>
                </c:pt>
                <c:pt idx="12">
                  <c:v>-0.0438000251321973</c:v>
                </c:pt>
                <c:pt idx="13">
                  <c:v>0.0378479027517266</c:v>
                </c:pt>
                <c:pt idx="14">
                  <c:v>-0.196644473545427</c:v>
                </c:pt>
                <c:pt idx="15">
                  <c:v>-0.00981904808672017</c:v>
                </c:pt>
                <c:pt idx="16">
                  <c:v>-0.0468435619853341</c:v>
                </c:pt>
                <c:pt idx="17">
                  <c:v>0.0655579268519928</c:v>
                </c:pt>
                <c:pt idx="18">
                  <c:v>-0.204694258153163</c:v>
                </c:pt>
                <c:pt idx="19">
                  <c:v>-0.484288647751424</c:v>
                </c:pt>
                <c:pt idx="20">
                  <c:v>-0.0594318307577638</c:v>
                </c:pt>
                <c:pt idx="21">
                  <c:v>-0.384267201390343</c:v>
                </c:pt>
                <c:pt idx="22">
                  <c:v>-0.47344344860707</c:v>
                </c:pt>
                <c:pt idx="23">
                  <c:v>-0.615396635514192</c:v>
                </c:pt>
                <c:pt idx="24">
                  <c:v>-0.631343597651868</c:v>
                </c:pt>
                <c:pt idx="25">
                  <c:v>-0.656464326885214</c:v>
                </c:pt>
                <c:pt idx="26">
                  <c:v>-0.437706013961406</c:v>
                </c:pt>
                <c:pt idx="27">
                  <c:v>-0.718325831571772</c:v>
                </c:pt>
                <c:pt idx="28">
                  <c:v>-0.752866330558774</c:v>
                </c:pt>
                <c:pt idx="29">
                  <c:v>-0.69917221549555</c:v>
                </c:pt>
                <c:pt idx="30">
                  <c:v>-0.683515313534365</c:v>
                </c:pt>
                <c:pt idx="31">
                  <c:v>-0.725555688907918</c:v>
                </c:pt>
                <c:pt idx="32">
                  <c:v>-0.743065425318523</c:v>
                </c:pt>
                <c:pt idx="33">
                  <c:v>-0.714638170666662</c:v>
                </c:pt>
                <c:pt idx="34">
                  <c:v>-0.787860278183401</c:v>
                </c:pt>
                <c:pt idx="35">
                  <c:v>-0.600374428925609</c:v>
                </c:pt>
                <c:pt idx="36">
                  <c:v>-0.684952973839208</c:v>
                </c:pt>
                <c:pt idx="37">
                  <c:v>-0.650587686471831</c:v>
                </c:pt>
                <c:pt idx="38">
                  <c:v>-0.636914191608738</c:v>
                </c:pt>
                <c:pt idx="39">
                  <c:v>-0.263251448666607</c:v>
                </c:pt>
                <c:pt idx="40">
                  <c:v>-0.603827553607664</c:v>
                </c:pt>
                <c:pt idx="41">
                  <c:v>-0.626452875794872</c:v>
                </c:pt>
                <c:pt idx="42">
                  <c:v>-0.858298896691678</c:v>
                </c:pt>
                <c:pt idx="43">
                  <c:v>-0.708315993559</c:v>
                </c:pt>
                <c:pt idx="44">
                  <c:v>-0.69363952329743</c:v>
                </c:pt>
                <c:pt idx="45">
                  <c:v>-0.738722133467082</c:v>
                </c:pt>
                <c:pt idx="46">
                  <c:v>-0.684064742570295</c:v>
                </c:pt>
                <c:pt idx="47">
                  <c:v>-0.617260657579816</c:v>
                </c:pt>
                <c:pt idx="48">
                  <c:v>-0.614407202167217</c:v>
                </c:pt>
                <c:pt idx="49">
                  <c:v>-0.73729145723172</c:v>
                </c:pt>
                <c:pt idx="50">
                  <c:v>-0.690284997272026</c:v>
                </c:pt>
                <c:pt idx="51">
                  <c:v>-0.718357673607593</c:v>
                </c:pt>
                <c:pt idx="52">
                  <c:v>-0.684018841966711</c:v>
                </c:pt>
                <c:pt idx="53">
                  <c:v>-0.706071118576907</c:v>
                </c:pt>
                <c:pt idx="54">
                  <c:v>-0.750197464932167</c:v>
                </c:pt>
                <c:pt idx="55">
                  <c:v>-0.738754701393569</c:v>
                </c:pt>
                <c:pt idx="56">
                  <c:v>-0.806883889789222</c:v>
                </c:pt>
                <c:pt idx="57">
                  <c:v>-0.675085467852424</c:v>
                </c:pt>
                <c:pt idx="58">
                  <c:v>-0.764195517214016</c:v>
                </c:pt>
                <c:pt idx="59">
                  <c:v>-0.775334254600627</c:v>
                </c:pt>
                <c:pt idx="60">
                  <c:v>-0.760219725995531</c:v>
                </c:pt>
                <c:pt idx="61">
                  <c:v>-0.736845910585046</c:v>
                </c:pt>
                <c:pt idx="62">
                  <c:v>-0.765840842119606</c:v>
                </c:pt>
                <c:pt idx="63">
                  <c:v>-0.687108456779255</c:v>
                </c:pt>
                <c:pt idx="64">
                  <c:v>-0.723053511983429</c:v>
                </c:pt>
                <c:pt idx="65">
                  <c:v>-0.783233046469621</c:v>
                </c:pt>
                <c:pt idx="66">
                  <c:v>-0.722763484830942</c:v>
                </c:pt>
                <c:pt idx="67">
                  <c:v>-0.665294173033052</c:v>
                </c:pt>
                <c:pt idx="68">
                  <c:v>-0.738432569290473</c:v>
                </c:pt>
                <c:pt idx="69">
                  <c:v>-0.680338864711366</c:v>
                </c:pt>
                <c:pt idx="70">
                  <c:v>-0.667726496932218</c:v>
                </c:pt>
                <c:pt idx="71">
                  <c:v>-0.703351487131736</c:v>
                </c:pt>
                <c:pt idx="72">
                  <c:v>-0.847440595009992</c:v>
                </c:pt>
                <c:pt idx="73">
                  <c:v>-0.795326216640302</c:v>
                </c:pt>
                <c:pt idx="74">
                  <c:v>-0.833488025663546</c:v>
                </c:pt>
                <c:pt idx="75">
                  <c:v>-0.702754453806897</c:v>
                </c:pt>
                <c:pt idx="76">
                  <c:v>-0.789474257064891</c:v>
                </c:pt>
                <c:pt idx="77">
                  <c:v>-0.710629701200994</c:v>
                </c:pt>
                <c:pt idx="78">
                  <c:v>-0.756714358000513</c:v>
                </c:pt>
                <c:pt idx="79">
                  <c:v>-0.859553500883484</c:v>
                </c:pt>
                <c:pt idx="80">
                  <c:v>-0.732949439798095</c:v>
                </c:pt>
                <c:pt idx="81">
                  <c:v>-0.757882633741014</c:v>
                </c:pt>
                <c:pt idx="82">
                  <c:v>-0.718635621841511</c:v>
                </c:pt>
                <c:pt idx="83">
                  <c:v>-0.74980020754709</c:v>
                </c:pt>
                <c:pt idx="84">
                  <c:v>-0.704102859385717</c:v>
                </c:pt>
                <c:pt idx="85">
                  <c:v>-0.70642203025331</c:v>
                </c:pt>
                <c:pt idx="86">
                  <c:v>-0.792225494410987</c:v>
                </c:pt>
                <c:pt idx="87">
                  <c:v>-0.836726996718419</c:v>
                </c:pt>
                <c:pt idx="88">
                  <c:v>-0.769393981976739</c:v>
                </c:pt>
                <c:pt idx="89">
                  <c:v>-0.814123165714789</c:v>
                </c:pt>
                <c:pt idx="90">
                  <c:v>-0.740734988965461</c:v>
                </c:pt>
                <c:pt idx="91">
                  <c:v>-0.760377448995012</c:v>
                </c:pt>
                <c:pt idx="92">
                  <c:v>-0.720134595607048</c:v>
                </c:pt>
                <c:pt idx="93">
                  <c:v>-0.720892482512688</c:v>
                </c:pt>
                <c:pt idx="94">
                  <c:v>-0.656666606414087</c:v>
                </c:pt>
                <c:pt idx="95">
                  <c:v>-0.711992880246678</c:v>
                </c:pt>
                <c:pt idx="96">
                  <c:v>-0.779320738080531</c:v>
                </c:pt>
                <c:pt idx="97">
                  <c:v>-0.793283376371438</c:v>
                </c:pt>
                <c:pt idx="98">
                  <c:v>-0.725659791749671</c:v>
                </c:pt>
                <c:pt idx="99">
                  <c:v>-0.698616337015402</c:v>
                </c:pt>
                <c:pt idx="100">
                  <c:v>-0.79157734134459</c:v>
                </c:pt>
                <c:pt idx="101">
                  <c:v>-0.754414120074507</c:v>
                </c:pt>
                <c:pt idx="102">
                  <c:v>-0.512528155933692</c:v>
                </c:pt>
                <c:pt idx="103">
                  <c:v>-0.692424463404067</c:v>
                </c:pt>
                <c:pt idx="104">
                  <c:v>-0.642074764826476</c:v>
                </c:pt>
                <c:pt idx="105">
                  <c:v>-0.782201654566134</c:v>
                </c:pt>
                <c:pt idx="106">
                  <c:v>-0.767262498026727</c:v>
                </c:pt>
                <c:pt idx="107">
                  <c:v>-0.829077691431084</c:v>
                </c:pt>
                <c:pt idx="108">
                  <c:v>-0.756605359389282</c:v>
                </c:pt>
                <c:pt idx="109">
                  <c:v>-0.726338802633805</c:v>
                </c:pt>
                <c:pt idx="110">
                  <c:v>-0.668634238803524</c:v>
                </c:pt>
                <c:pt idx="111">
                  <c:v>-0.726186732922374</c:v>
                </c:pt>
                <c:pt idx="112">
                  <c:v>-0.694826350023313</c:v>
                </c:pt>
                <c:pt idx="113">
                  <c:v>-0.724256435360985</c:v>
                </c:pt>
                <c:pt idx="114">
                  <c:v>-0.843640307659477</c:v>
                </c:pt>
                <c:pt idx="115">
                  <c:v>-0.780961217225551</c:v>
                </c:pt>
                <c:pt idx="116">
                  <c:v>-0.700307887983926</c:v>
                </c:pt>
                <c:pt idx="117">
                  <c:v>-0.748725735281151</c:v>
                </c:pt>
                <c:pt idx="118">
                  <c:v>-0.681917364781549</c:v>
                </c:pt>
                <c:pt idx="119">
                  <c:v>-0.815235199230296</c:v>
                </c:pt>
                <c:pt idx="120">
                  <c:v>-0.846806230820959</c:v>
                </c:pt>
                <c:pt idx="121">
                  <c:v>-0.790891792533313</c:v>
                </c:pt>
                <c:pt idx="122">
                  <c:v>-0.756728476645991</c:v>
                </c:pt>
                <c:pt idx="123">
                  <c:v>-0.884296163660369</c:v>
                </c:pt>
                <c:pt idx="124">
                  <c:v>-0.836284747085098</c:v>
                </c:pt>
                <c:pt idx="125">
                  <c:v>-0.852431779352508</c:v>
                </c:pt>
                <c:pt idx="126">
                  <c:v>-0.739028651733016</c:v>
                </c:pt>
                <c:pt idx="127">
                  <c:v>-0.636324503598243</c:v>
                </c:pt>
                <c:pt idx="128">
                  <c:v>-0.712355432074092</c:v>
                </c:pt>
                <c:pt idx="129">
                  <c:v>-0.840927706132888</c:v>
                </c:pt>
                <c:pt idx="130">
                  <c:v>-0.824096090197973</c:v>
                </c:pt>
                <c:pt idx="131">
                  <c:v>-0.788494502832883</c:v>
                </c:pt>
                <c:pt idx="132">
                  <c:v>-0.777853183858162</c:v>
                </c:pt>
                <c:pt idx="133">
                  <c:v>-0.765356103749581</c:v>
                </c:pt>
                <c:pt idx="134">
                  <c:v>-0.766265088132486</c:v>
                </c:pt>
                <c:pt idx="135">
                  <c:v>-0.559502090765347</c:v>
                </c:pt>
                <c:pt idx="136">
                  <c:v>-0.611561929962472</c:v>
                </c:pt>
                <c:pt idx="137">
                  <c:v>-0.45788778455352</c:v>
                </c:pt>
                <c:pt idx="138">
                  <c:v>-0.739345198671262</c:v>
                </c:pt>
                <c:pt idx="139">
                  <c:v>-0.574229489697895</c:v>
                </c:pt>
                <c:pt idx="140">
                  <c:v>-0.63960821500949</c:v>
                </c:pt>
                <c:pt idx="141">
                  <c:v>-0.715582469120914</c:v>
                </c:pt>
                <c:pt idx="142">
                  <c:v>-0.777674522393358</c:v>
                </c:pt>
                <c:pt idx="143">
                  <c:v>-0.537672004816361</c:v>
                </c:pt>
                <c:pt idx="144">
                  <c:v>-0.650422320493611</c:v>
                </c:pt>
                <c:pt idx="145">
                  <c:v>-0.744192168923678</c:v>
                </c:pt>
                <c:pt idx="146">
                  <c:v>-0.833608261923333</c:v>
                </c:pt>
                <c:pt idx="147">
                  <c:v>-0.624067753807054</c:v>
                </c:pt>
                <c:pt idx="148">
                  <c:v>-0.732001395354104</c:v>
                </c:pt>
                <c:pt idx="149">
                  <c:v>-0.661622628112051</c:v>
                </c:pt>
                <c:pt idx="150">
                  <c:v>-0.773042846985008</c:v>
                </c:pt>
                <c:pt idx="151">
                  <c:v>-0.818922089915983</c:v>
                </c:pt>
                <c:pt idx="152">
                  <c:v>-0.760652880944582</c:v>
                </c:pt>
                <c:pt idx="153">
                  <c:v>-0.72816725998256</c:v>
                </c:pt>
                <c:pt idx="154">
                  <c:v>-0.776568936325989</c:v>
                </c:pt>
                <c:pt idx="155">
                  <c:v>-0.767985954072159</c:v>
                </c:pt>
                <c:pt idx="156">
                  <c:v>-0.854483470110751</c:v>
                </c:pt>
                <c:pt idx="157">
                  <c:v>-0.80667972375896</c:v>
                </c:pt>
                <c:pt idx="158">
                  <c:v>-0.773139548496042</c:v>
                </c:pt>
                <c:pt idx="159">
                  <c:v>-0.766080128189584</c:v>
                </c:pt>
                <c:pt idx="160">
                  <c:v>-0.734426463727541</c:v>
                </c:pt>
                <c:pt idx="161">
                  <c:v>-0.804554304423234</c:v>
                </c:pt>
                <c:pt idx="162">
                  <c:v>-0.803409996431013</c:v>
                </c:pt>
                <c:pt idx="163">
                  <c:v>-0.824595008413885</c:v>
                </c:pt>
                <c:pt idx="164">
                  <c:v>-0.679689169216034</c:v>
                </c:pt>
                <c:pt idx="165">
                  <c:v>-0.828573309191506</c:v>
                </c:pt>
                <c:pt idx="166">
                  <c:v>-0.803133591013281</c:v>
                </c:pt>
                <c:pt idx="167">
                  <c:v>-0.844040902504267</c:v>
                </c:pt>
                <c:pt idx="168">
                  <c:v>-0.838181397682887</c:v>
                </c:pt>
                <c:pt idx="169">
                  <c:v>-0.721124690802168</c:v>
                </c:pt>
                <c:pt idx="170">
                  <c:v>-0.699897768509682</c:v>
                </c:pt>
                <c:pt idx="171">
                  <c:v>-0.583656386392277</c:v>
                </c:pt>
                <c:pt idx="172">
                  <c:v>-0.693632728667879</c:v>
                </c:pt>
                <c:pt idx="173">
                  <c:v>-0.719142899664151</c:v>
                </c:pt>
                <c:pt idx="174">
                  <c:v>-0.832666400705105</c:v>
                </c:pt>
                <c:pt idx="175">
                  <c:v>-0.671157232207376</c:v>
                </c:pt>
                <c:pt idx="176">
                  <c:v>-0.827265754325738</c:v>
                </c:pt>
                <c:pt idx="177">
                  <c:v>-0.665354045896323</c:v>
                </c:pt>
                <c:pt idx="178">
                  <c:v>-0.705950284702471</c:v>
                </c:pt>
                <c:pt idx="179">
                  <c:v>-0.831259752105954</c:v>
                </c:pt>
                <c:pt idx="180">
                  <c:v>-0.702987092170461</c:v>
                </c:pt>
                <c:pt idx="181">
                  <c:v>-0.81759061337465</c:v>
                </c:pt>
                <c:pt idx="182">
                  <c:v>-0.788750828022971</c:v>
                </c:pt>
                <c:pt idx="183">
                  <c:v>-0.772867654006518</c:v>
                </c:pt>
                <c:pt idx="184">
                  <c:v>-0.637671562332584</c:v>
                </c:pt>
                <c:pt idx="185">
                  <c:v>-0.715961513977971</c:v>
                </c:pt>
                <c:pt idx="186">
                  <c:v>-0.72033788204825</c:v>
                </c:pt>
                <c:pt idx="187">
                  <c:v>-0.755601586995587</c:v>
                </c:pt>
                <c:pt idx="188">
                  <c:v>-0.684677829894397</c:v>
                </c:pt>
                <c:pt idx="189">
                  <c:v>-0.648517138300396</c:v>
                </c:pt>
                <c:pt idx="190">
                  <c:v>-0.5526536850131</c:v>
                </c:pt>
                <c:pt idx="191">
                  <c:v>-0.635383004365156</c:v>
                </c:pt>
                <c:pt idx="192">
                  <c:v>-0.681287087982848</c:v>
                </c:pt>
                <c:pt idx="193">
                  <c:v>-0.689495677353202</c:v>
                </c:pt>
                <c:pt idx="194">
                  <c:v>-0.719479180229747</c:v>
                </c:pt>
                <c:pt idx="195">
                  <c:v>-0.699120050934594</c:v>
                </c:pt>
                <c:pt idx="196">
                  <c:v>-0.669284375699415</c:v>
                </c:pt>
                <c:pt idx="197">
                  <c:v>-0.741922384126021</c:v>
                </c:pt>
                <c:pt idx="198">
                  <c:v>-0.739055167636681</c:v>
                </c:pt>
                <c:pt idx="199">
                  <c:v>-0.668436523996907</c:v>
                </c:pt>
                <c:pt idx="200">
                  <c:v>-0.692233382334975</c:v>
                </c:pt>
                <c:pt idx="201">
                  <c:v>-0.821116878022556</c:v>
                </c:pt>
                <c:pt idx="202">
                  <c:v>-0.717069579682036</c:v>
                </c:pt>
                <c:pt idx="203">
                  <c:v>-0.74957459085208</c:v>
                </c:pt>
                <c:pt idx="204">
                  <c:v>-0.684501839664137</c:v>
                </c:pt>
                <c:pt idx="205">
                  <c:v>-0.706293421790805</c:v>
                </c:pt>
                <c:pt idx="206">
                  <c:v>-0.642353973449573</c:v>
                </c:pt>
                <c:pt idx="207">
                  <c:v>-0.723612883694892</c:v>
                </c:pt>
                <c:pt idx="208">
                  <c:v>-0.700754721942474</c:v>
                </c:pt>
                <c:pt idx="209">
                  <c:v>-0.677934816069508</c:v>
                </c:pt>
                <c:pt idx="210">
                  <c:v>-0.677202593735488</c:v>
                </c:pt>
                <c:pt idx="211">
                  <c:v>-0.752278665178807</c:v>
                </c:pt>
                <c:pt idx="212">
                  <c:v>-0.746198404677912</c:v>
                </c:pt>
                <c:pt idx="213">
                  <c:v>-0.667834317614183</c:v>
                </c:pt>
                <c:pt idx="214">
                  <c:v>-0.645210685456302</c:v>
                </c:pt>
                <c:pt idx="215">
                  <c:v>-0.676582085893031</c:v>
                </c:pt>
                <c:pt idx="216">
                  <c:v>-0.784624023379728</c:v>
                </c:pt>
                <c:pt idx="217">
                  <c:v>-0.735404010790781</c:v>
                </c:pt>
                <c:pt idx="218">
                  <c:v>-0.738213449468462</c:v>
                </c:pt>
                <c:pt idx="219">
                  <c:v>-0.671385989655714</c:v>
                </c:pt>
                <c:pt idx="220">
                  <c:v>-0.793724362046595</c:v>
                </c:pt>
                <c:pt idx="221">
                  <c:v>-0.743596705666119</c:v>
                </c:pt>
                <c:pt idx="222">
                  <c:v>-0.778270094315841</c:v>
                </c:pt>
                <c:pt idx="223">
                  <c:v>-0.726798851959336</c:v>
                </c:pt>
                <c:pt idx="224">
                  <c:v>-0.753083735350587</c:v>
                </c:pt>
                <c:pt idx="225">
                  <c:v>-0.75740038878682</c:v>
                </c:pt>
                <c:pt idx="226">
                  <c:v>-0.844947182226095</c:v>
                </c:pt>
                <c:pt idx="227">
                  <c:v>-0.687245615164326</c:v>
                </c:pt>
                <c:pt idx="228">
                  <c:v>-0.791530155067853</c:v>
                </c:pt>
                <c:pt idx="229">
                  <c:v>-0.746186327539518</c:v>
                </c:pt>
                <c:pt idx="230">
                  <c:v>-0.785856862296064</c:v>
                </c:pt>
                <c:pt idx="231">
                  <c:v>-0.75661501438698</c:v>
                </c:pt>
                <c:pt idx="232">
                  <c:v>-0.719084579450628</c:v>
                </c:pt>
                <c:pt idx="233">
                  <c:v>-0.718092421710711</c:v>
                </c:pt>
                <c:pt idx="234">
                  <c:v>-0.793741561008617</c:v>
                </c:pt>
                <c:pt idx="235">
                  <c:v>0.164618111289828</c:v>
                </c:pt>
                <c:pt idx="236">
                  <c:v>-0.0739257916440699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-0.00283794088381592</c:v>
                </c:pt>
                <c:pt idx="241">
                  <c:v>-0.284167235572282</c:v>
                </c:pt>
                <c:pt idx="242">
                  <c:v>0.000731303137269782</c:v>
                </c:pt>
                <c:pt idx="243">
                  <c:v>0.00156356930687584</c:v>
                </c:pt>
                <c:pt idx="244">
                  <c:v>0.00196641748439526</c:v>
                </c:pt>
                <c:pt idx="245">
                  <c:v>0.00190095814436878</c:v>
                </c:pt>
                <c:pt idx="246">
                  <c:v>0.00323365927142404</c:v>
                </c:pt>
                <c:pt idx="247">
                  <c:v>0.000435893822713886</c:v>
                </c:pt>
                <c:pt idx="248">
                  <c:v>0.00268136659549037</c:v>
                </c:pt>
                <c:pt idx="249">
                  <c:v>0.00262806692975134</c:v>
                </c:pt>
                <c:pt idx="250">
                  <c:v>0.00146646572269991</c:v>
                </c:pt>
                <c:pt idx="251">
                  <c:v>0.00242321974493962</c:v>
                </c:pt>
                <c:pt idx="252">
                  <c:v>0.000935833185382129</c:v>
                </c:pt>
                <c:pt idx="253">
                  <c:v>-0.000165372797748034</c:v>
                </c:pt>
                <c:pt idx="254">
                  <c:v>-0.000186953981887124</c:v>
                </c:pt>
                <c:pt idx="255">
                  <c:v>-0.000703977529442974</c:v>
                </c:pt>
                <c:pt idx="256">
                  <c:v>-0.00111308019033874</c:v>
                </c:pt>
                <c:pt idx="257">
                  <c:v>0.00174589904352339</c:v>
                </c:pt>
                <c:pt idx="258">
                  <c:v>0.00152893207418692</c:v>
                </c:pt>
                <c:pt idx="259">
                  <c:v>0.00178310629825319</c:v>
                </c:pt>
                <c:pt idx="260">
                  <c:v>0.00189123851518815</c:v>
                </c:pt>
                <c:pt idx="261">
                  <c:v>0.00186245010229789</c:v>
                </c:pt>
                <c:pt idx="262">
                  <c:v>0.01017297098337</c:v>
                </c:pt>
                <c:pt idx="263">
                  <c:v>0.00176375107880157</c:v>
                </c:pt>
                <c:pt idx="264">
                  <c:v>0.000722408859511147</c:v>
                </c:pt>
                <c:pt idx="265">
                  <c:v>0.00178240200929014</c:v>
                </c:pt>
                <c:pt idx="266">
                  <c:v>0.00224012027775536</c:v>
                </c:pt>
                <c:pt idx="267">
                  <c:v>-0.00800930708826753</c:v>
                </c:pt>
                <c:pt idx="268">
                  <c:v>-0.00333109108986432</c:v>
                </c:pt>
                <c:pt idx="269">
                  <c:v>0.00173951821405377</c:v>
                </c:pt>
                <c:pt idx="270">
                  <c:v>0.00292876410300253</c:v>
                </c:pt>
                <c:pt idx="271">
                  <c:v>0.00154677877147807</c:v>
                </c:pt>
                <c:pt idx="272">
                  <c:v>0.00276951838803586</c:v>
                </c:pt>
                <c:pt idx="273">
                  <c:v>-0.0394460835220663</c:v>
                </c:pt>
                <c:pt idx="274">
                  <c:v>0.00652158466907555</c:v>
                </c:pt>
                <c:pt idx="275">
                  <c:v>0.00285242143263637</c:v>
                </c:pt>
                <c:pt idx="276">
                  <c:v>0.00337100078481411</c:v>
                </c:pt>
                <c:pt idx="277">
                  <c:v>0.00284482663104814</c:v>
                </c:pt>
                <c:pt idx="278">
                  <c:v>-0.000493919547681325</c:v>
                </c:pt>
                <c:pt idx="279">
                  <c:v>-0.000476421460735617</c:v>
                </c:pt>
                <c:pt idx="280">
                  <c:v>-0.00026714069087485</c:v>
                </c:pt>
                <c:pt idx="281">
                  <c:v>0.000238327099282365</c:v>
                </c:pt>
                <c:pt idx="282">
                  <c:v>-0.000249865797097979</c:v>
                </c:pt>
                <c:pt idx="283">
                  <c:v>-0.000435972853512224</c:v>
                </c:pt>
                <c:pt idx="284">
                  <c:v>-6.8808386483582E-6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18032"/>
        <c:axId val="-2116812720"/>
      </c:scatterChart>
      <c:valAx>
        <c:axId val="-21191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6812720"/>
        <c:crosses val="autoZero"/>
        <c:crossBetween val="midCat"/>
      </c:valAx>
      <c:valAx>
        <c:axId val="-2116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91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127000</xdr:rowOff>
    </xdr:from>
    <xdr:to>
      <xdr:col>8</xdr:col>
      <xdr:colOff>241300</xdr:colOff>
      <xdr:row>20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21</xdr:row>
      <xdr:rowOff>0</xdr:rowOff>
    </xdr:from>
    <xdr:to>
      <xdr:col>8</xdr:col>
      <xdr:colOff>241300</xdr:colOff>
      <xdr:row>38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1</xdr:row>
      <xdr:rowOff>0</xdr:rowOff>
    </xdr:from>
    <xdr:to>
      <xdr:col>16</xdr:col>
      <xdr:colOff>787400</xdr:colOff>
      <xdr:row>18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21</xdr:row>
      <xdr:rowOff>25400</xdr:rowOff>
    </xdr:from>
    <xdr:to>
      <xdr:col>16</xdr:col>
      <xdr:colOff>723900</xdr:colOff>
      <xdr:row>38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topLeftCell="H83" zoomScale="112" zoomScaleNormal="112" zoomScalePageLayoutView="112" workbookViewId="0">
      <selection activeCell="J98" sqref="J98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  <col min="37" max="37" width="16" customWidth="1"/>
    <col min="38" max="38" width="13.33203125" customWidth="1"/>
    <col min="41" max="41" width="14.5" customWidth="1"/>
    <col min="44" max="44" width="14.5" customWidth="1"/>
  </cols>
  <sheetData>
    <row r="1" spans="1:45" ht="15.75" customHeight="1" x14ac:dyDescent="0.2">
      <c r="A1" s="28" t="s">
        <v>0</v>
      </c>
      <c r="B1" s="29"/>
      <c r="C1" s="29"/>
      <c r="D1" s="24"/>
      <c r="E1" s="11"/>
      <c r="F1" s="28" t="s">
        <v>249</v>
      </c>
      <c r="G1" s="29"/>
      <c r="H1" s="29"/>
      <c r="I1" s="24"/>
      <c r="J1" s="15"/>
      <c r="K1" s="28" t="s">
        <v>1</v>
      </c>
      <c r="L1" s="24"/>
      <c r="M1" s="1"/>
      <c r="N1" s="28" t="s">
        <v>2</v>
      </c>
      <c r="O1" s="24"/>
      <c r="P1" s="1"/>
      <c r="Q1" s="27" t="s">
        <v>251</v>
      </c>
      <c r="R1" s="27"/>
      <c r="S1" s="27"/>
      <c r="T1" s="15"/>
      <c r="U1" s="28" t="s">
        <v>1</v>
      </c>
      <c r="V1" s="24"/>
      <c r="W1" s="1"/>
      <c r="X1" s="28" t="s">
        <v>2</v>
      </c>
      <c r="Y1" s="24"/>
      <c r="Z1" s="1"/>
      <c r="AA1" s="28" t="s">
        <v>248</v>
      </c>
      <c r="AB1" s="29"/>
      <c r="AC1" s="24"/>
      <c r="AD1" s="1"/>
      <c r="AE1" s="28" t="s">
        <v>1</v>
      </c>
      <c r="AF1" s="24"/>
      <c r="AG1" s="1"/>
      <c r="AH1" s="28" t="s">
        <v>2</v>
      </c>
      <c r="AI1" s="24"/>
      <c r="AJ1" s="1"/>
      <c r="AK1" s="28" t="s">
        <v>348</v>
      </c>
      <c r="AL1" s="29"/>
      <c r="AM1" s="24"/>
      <c r="AN1" s="1"/>
      <c r="AO1" s="28" t="s">
        <v>1</v>
      </c>
      <c r="AP1" s="24"/>
      <c r="AQ1" s="1"/>
      <c r="AR1" s="28" t="s">
        <v>2</v>
      </c>
      <c r="AS1" s="24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349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>
        <v>45854</v>
      </c>
      <c r="AC18">
        <v>0.38111</v>
      </c>
      <c r="AD18" s="1"/>
      <c r="AE18" s="6">
        <f t="shared" si="3"/>
        <v>22386</v>
      </c>
      <c r="AF18" s="8">
        <f t="shared" si="4"/>
        <v>0.95389466507584797</v>
      </c>
      <c r="AG18" s="1"/>
      <c r="AH18" s="7">
        <f t="shared" si="5"/>
        <v>-0.19666190208435003</v>
      </c>
      <c r="AI18" s="8">
        <f t="shared" si="6"/>
        <v>-0.34037983047441267</v>
      </c>
      <c r="AJ18" s="1"/>
      <c r="AK18" s="5" t="s">
        <v>24</v>
      </c>
      <c r="AL18">
        <v>23932</v>
      </c>
      <c r="AM18">
        <v>0.217143</v>
      </c>
      <c r="AN18" s="1"/>
      <c r="AO18" s="6">
        <f t="shared" si="12"/>
        <v>464</v>
      </c>
      <c r="AP18" s="8">
        <f t="shared" si="13"/>
        <v>1.9771603886142831E-2</v>
      </c>
      <c r="AQ18" s="1"/>
      <c r="AR18" s="7">
        <f t="shared" si="14"/>
        <v>-0.36062890208435006</v>
      </c>
      <c r="AS18" s="8">
        <f t="shared" si="15"/>
        <v>-0.62417175494924149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>
        <v>47975</v>
      </c>
      <c r="AC19">
        <v>0.44759900000000002</v>
      </c>
      <c r="AD19" s="1"/>
      <c r="AE19" s="6">
        <f t="shared" si="3"/>
        <v>25856</v>
      </c>
      <c r="AF19" s="8">
        <f t="shared" si="4"/>
        <v>1.1689497716894977</v>
      </c>
      <c r="AG19" s="1"/>
      <c r="AH19" s="7">
        <f t="shared" si="5"/>
        <v>0.15609795477295002</v>
      </c>
      <c r="AI19" s="8">
        <f t="shared" si="6"/>
        <v>0.53549706709067002</v>
      </c>
      <c r="AJ19" s="1"/>
      <c r="AK19" s="5" t="s">
        <v>25</v>
      </c>
      <c r="AL19">
        <v>22119</v>
      </c>
      <c r="AM19">
        <v>0.21566299999999999</v>
      </c>
      <c r="AN19" s="1"/>
      <c r="AO19" s="6">
        <f t="shared" si="12"/>
        <v>0</v>
      </c>
      <c r="AP19" s="8">
        <f t="shared" si="13"/>
        <v>0</v>
      </c>
      <c r="AQ19" s="1"/>
      <c r="AR19" s="7">
        <f t="shared" si="14"/>
        <v>-7.583804522705001E-2</v>
      </c>
      <c r="AS19" s="8">
        <f t="shared" si="15"/>
        <v>-0.26016388781035005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>
        <v>54166</v>
      </c>
      <c r="AC20">
        <v>0.58784899999999995</v>
      </c>
      <c r="AD20" s="1"/>
      <c r="AE20" s="6">
        <f t="shared" si="3"/>
        <v>30617</v>
      </c>
      <c r="AF20" s="8">
        <f t="shared" si="4"/>
        <v>1.3001401333389953</v>
      </c>
      <c r="AG20" s="1"/>
      <c r="AH20" s="7">
        <f t="shared" si="5"/>
        <v>0.29995928099060093</v>
      </c>
      <c r="AI20" s="8">
        <f t="shared" si="6"/>
        <v>1.041924254963783</v>
      </c>
      <c r="AJ20" s="1"/>
      <c r="AK20" s="5" t="s">
        <v>26</v>
      </c>
      <c r="AL20">
        <v>23549</v>
      </c>
      <c r="AM20">
        <v>0.21232699999999999</v>
      </c>
      <c r="AN20" s="1"/>
      <c r="AO20" s="6">
        <f t="shared" si="12"/>
        <v>0</v>
      </c>
      <c r="AP20" s="8">
        <f t="shared" si="13"/>
        <v>0</v>
      </c>
      <c r="AQ20" s="1"/>
      <c r="AR20" s="7">
        <f t="shared" si="14"/>
        <v>-7.5562719009399038E-2</v>
      </c>
      <c r="AS20" s="8">
        <f t="shared" si="15"/>
        <v>-0.26247105756121863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>
        <v>50767</v>
      </c>
      <c r="AC21">
        <v>0.36285800000000001</v>
      </c>
      <c r="AD21" s="1"/>
      <c r="AE21" s="6">
        <f t="shared" si="3"/>
        <v>30020</v>
      </c>
      <c r="AF21" s="8">
        <f t="shared" si="4"/>
        <v>1.4469561864365932</v>
      </c>
      <c r="AG21" s="1"/>
      <c r="AH21" s="7">
        <f t="shared" si="5"/>
        <v>-5.9659061233519994E-2</v>
      </c>
      <c r="AI21" s="8">
        <f t="shared" si="6"/>
        <v>-0.14119917680802754</v>
      </c>
      <c r="AJ21" s="1"/>
      <c r="AK21" s="5" t="s">
        <v>27</v>
      </c>
      <c r="AL21">
        <v>20747</v>
      </c>
      <c r="AM21">
        <v>0.19342300000000001</v>
      </c>
      <c r="AN21" s="1"/>
      <c r="AO21" s="6">
        <f t="shared" si="12"/>
        <v>0</v>
      </c>
      <c r="AP21" s="8">
        <f t="shared" si="13"/>
        <v>0</v>
      </c>
      <c r="AQ21" s="1"/>
      <c r="AR21" s="7">
        <f t="shared" si="14"/>
        <v>-0.22909406123352</v>
      </c>
      <c r="AS21" s="8">
        <f t="shared" si="15"/>
        <v>-0.54221256903730686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>
        <v>47300</v>
      </c>
      <c r="AC22">
        <v>0.52498400000000001</v>
      </c>
      <c r="AD22" s="1"/>
      <c r="AE22" s="6">
        <f t="shared" si="3"/>
        <v>23324</v>
      </c>
      <c r="AF22" s="8">
        <f t="shared" si="4"/>
        <v>0.97280613947280614</v>
      </c>
      <c r="AG22" s="1"/>
      <c r="AH22" s="7">
        <f t="shared" si="5"/>
        <v>-0.89559376451109995</v>
      </c>
      <c r="AI22" s="8">
        <f t="shared" si="6"/>
        <v>-0.63044332164337635</v>
      </c>
      <c r="AJ22" s="1"/>
      <c r="AK22" s="5" t="s">
        <v>28</v>
      </c>
      <c r="AL22">
        <v>24200</v>
      </c>
      <c r="AM22">
        <v>0.21895500000000001</v>
      </c>
      <c r="AN22" s="1"/>
      <c r="AO22" s="6">
        <f t="shared" si="12"/>
        <v>224</v>
      </c>
      <c r="AP22" s="8">
        <f t="shared" si="13"/>
        <v>9.3426760093426754E-3</v>
      </c>
      <c r="AQ22" s="1"/>
      <c r="AR22" s="7">
        <f t="shared" si="14"/>
        <v>-1.2016227645111</v>
      </c>
      <c r="AS22" s="8">
        <f t="shared" si="15"/>
        <v>-0.8458690502766284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>
        <v>47327</v>
      </c>
      <c r="AC23">
        <v>0.43617</v>
      </c>
      <c r="AD23" s="1"/>
      <c r="AE23" s="6">
        <f t="shared" si="3"/>
        <v>26313</v>
      </c>
      <c r="AF23" s="8">
        <f t="shared" si="4"/>
        <v>1.2521652231845437</v>
      </c>
      <c r="AG23" s="1"/>
      <c r="AH23" s="7">
        <f t="shared" si="5"/>
        <v>-5.0713640289305972E-2</v>
      </c>
      <c r="AI23" s="8">
        <f t="shared" si="6"/>
        <v>-0.10415967202999871</v>
      </c>
      <c r="AJ23" s="1"/>
      <c r="AK23" s="5" t="s">
        <v>29</v>
      </c>
      <c r="AL23">
        <v>21014</v>
      </c>
      <c r="AM23">
        <v>0.240788</v>
      </c>
      <c r="AN23" s="1"/>
      <c r="AO23" s="6">
        <f t="shared" si="12"/>
        <v>0</v>
      </c>
      <c r="AP23" s="8">
        <f t="shared" si="13"/>
        <v>0</v>
      </c>
      <c r="AQ23" s="1"/>
      <c r="AR23" s="7">
        <f t="shared" si="14"/>
        <v>-0.24609564028930597</v>
      </c>
      <c r="AS23" s="8">
        <f t="shared" si="15"/>
        <v>-0.50545062500575311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>
        <v>36268</v>
      </c>
      <c r="AC24">
        <v>0.36327999999999999</v>
      </c>
      <c r="AD24" s="1"/>
      <c r="AE24" s="6">
        <f t="shared" si="3"/>
        <v>14165</v>
      </c>
      <c r="AF24" s="8">
        <f t="shared" si="4"/>
        <v>0.64086323123557887</v>
      </c>
      <c r="AG24" s="1"/>
      <c r="AH24" s="7">
        <f t="shared" si="5"/>
        <v>-1.0077481848907399</v>
      </c>
      <c r="AI24" s="8">
        <f t="shared" si="6"/>
        <v>-0.73503097601968659</v>
      </c>
      <c r="AJ24" s="1"/>
      <c r="AK24" s="5" t="s">
        <v>30</v>
      </c>
      <c r="AL24">
        <v>22293</v>
      </c>
      <c r="AM24">
        <v>0.23777000000000001</v>
      </c>
      <c r="AN24" s="1"/>
      <c r="AO24" s="6">
        <f t="shared" si="12"/>
        <v>190</v>
      </c>
      <c r="AP24" s="8">
        <f t="shared" si="13"/>
        <v>8.5961181740035284E-3</v>
      </c>
      <c r="AQ24" s="1"/>
      <c r="AR24" s="7">
        <f t="shared" si="14"/>
        <v>-1.1332581848907399</v>
      </c>
      <c r="AS24" s="8">
        <f t="shared" si="15"/>
        <v>-0.8265754106149551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>
        <v>49561</v>
      </c>
      <c r="AC25">
        <v>0.39808500000000002</v>
      </c>
      <c r="AD25" s="1"/>
      <c r="AE25" s="6">
        <f t="shared" si="3"/>
        <v>29223</v>
      </c>
      <c r="AF25" s="8">
        <f t="shared" si="4"/>
        <v>1.4368669485691807</v>
      </c>
      <c r="AG25" s="1"/>
      <c r="AH25" s="7">
        <f t="shared" si="5"/>
        <v>-0.70053803733824993</v>
      </c>
      <c r="AI25" s="8">
        <f t="shared" si="6"/>
        <v>-0.63765096264094134</v>
      </c>
      <c r="AJ25" s="1"/>
      <c r="AK25" s="5" t="s">
        <v>31</v>
      </c>
      <c r="AL25">
        <v>20340</v>
      </c>
      <c r="AM25">
        <v>0.227496</v>
      </c>
      <c r="AN25" s="1"/>
      <c r="AO25" s="6">
        <f t="shared" si="12"/>
        <v>2</v>
      </c>
      <c r="AP25" s="8">
        <f t="shared" si="13"/>
        <v>9.8338086340839812E-5</v>
      </c>
      <c r="AQ25" s="1"/>
      <c r="AR25" s="7">
        <f t="shared" si="14"/>
        <v>-0.87112703733824992</v>
      </c>
      <c r="AS25" s="8">
        <f t="shared" si="15"/>
        <v>-0.79292624288019786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>
        <v>43603</v>
      </c>
      <c r="AC26">
        <v>0.55428200000000005</v>
      </c>
      <c r="AD26" s="1"/>
      <c r="AE26" s="6">
        <f t="shared" si="3"/>
        <v>18565</v>
      </c>
      <c r="AF26" s="8">
        <f t="shared" si="4"/>
        <v>0.7414729610991293</v>
      </c>
      <c r="AG26" s="1"/>
      <c r="AH26" s="7">
        <f t="shared" si="5"/>
        <v>-2.54149479634094</v>
      </c>
      <c r="AI26" s="8">
        <f t="shared" si="6"/>
        <v>-0.82095543817786376</v>
      </c>
      <c r="AJ26" s="1"/>
      <c r="AK26" s="5" t="s">
        <v>32</v>
      </c>
      <c r="AL26">
        <v>25132</v>
      </c>
      <c r="AM26">
        <v>0.21696699999999999</v>
      </c>
      <c r="AN26" s="1"/>
      <c r="AO26" s="6">
        <f t="shared" si="12"/>
        <v>94</v>
      </c>
      <c r="AP26" s="8">
        <f t="shared" si="13"/>
        <v>3.7542934739196419E-3</v>
      </c>
      <c r="AQ26" s="1"/>
      <c r="AR26" s="7">
        <f t="shared" si="14"/>
        <v>-2.8788097963409403</v>
      </c>
      <c r="AS26" s="8">
        <f t="shared" si="15"/>
        <v>-0.92991516692791143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>
        <v>35663</v>
      </c>
      <c r="AC27">
        <v>0.46059499999999998</v>
      </c>
      <c r="AD27" s="1"/>
      <c r="AE27" s="6">
        <f t="shared" si="3"/>
        <v>13799</v>
      </c>
      <c r="AF27" s="8">
        <f t="shared" si="4"/>
        <v>0.63112879619465789</v>
      </c>
      <c r="AG27" s="1"/>
      <c r="AH27" s="7">
        <f t="shared" si="5"/>
        <v>-1.8881639359283398</v>
      </c>
      <c r="AI27" s="8">
        <f t="shared" si="6"/>
        <v>-0.80389856406530225</v>
      </c>
      <c r="AJ27" s="1"/>
      <c r="AK27" s="5" t="s">
        <v>33</v>
      </c>
      <c r="AL27">
        <v>21864</v>
      </c>
      <c r="AM27">
        <v>0.21143999999999999</v>
      </c>
      <c r="AN27" s="1"/>
      <c r="AO27" s="6">
        <f t="shared" si="12"/>
        <v>0</v>
      </c>
      <c r="AP27" s="8">
        <f t="shared" si="13"/>
        <v>0</v>
      </c>
      <c r="AQ27" s="1"/>
      <c r="AR27" s="7">
        <f t="shared" si="14"/>
        <v>-2.1373189359283398</v>
      </c>
      <c r="AS27" s="8">
        <f t="shared" si="15"/>
        <v>-0.90997799017785153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>
        <v>56012</v>
      </c>
      <c r="AC28">
        <v>0.29724600000000001</v>
      </c>
      <c r="AD28" s="1"/>
      <c r="AE28" s="6">
        <f t="shared" si="3"/>
        <v>39231</v>
      </c>
      <c r="AF28" s="8">
        <f t="shared" si="4"/>
        <v>2.3378225373934809</v>
      </c>
      <c r="AG28" s="1"/>
      <c r="AH28" s="7">
        <f t="shared" si="5"/>
        <v>-3.3779358656921299</v>
      </c>
      <c r="AI28" s="8">
        <f t="shared" si="6"/>
        <v>-0.91912073718724097</v>
      </c>
      <c r="AJ28" s="1"/>
      <c r="AK28" s="5" t="s">
        <v>34</v>
      </c>
      <c r="AL28">
        <v>17874</v>
      </c>
      <c r="AM28">
        <v>0.16108</v>
      </c>
      <c r="AN28" s="1"/>
      <c r="AO28" s="6">
        <f t="shared" si="12"/>
        <v>1093</v>
      </c>
      <c r="AP28" s="8">
        <f t="shared" si="13"/>
        <v>6.5133186341695959E-2</v>
      </c>
      <c r="AQ28" s="1"/>
      <c r="AR28" s="7">
        <f t="shared" si="14"/>
        <v>-3.5141018656921297</v>
      </c>
      <c r="AS28" s="8">
        <f t="shared" si="15"/>
        <v>-0.95617087646636378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>
        <v>45509</v>
      </c>
      <c r="AC29">
        <v>0.31005700000000003</v>
      </c>
      <c r="AD29" s="1"/>
      <c r="AE29" s="6">
        <f t="shared" si="3"/>
        <v>29667</v>
      </c>
      <c r="AF29" s="8">
        <f t="shared" si="4"/>
        <v>1.8726802171443</v>
      </c>
      <c r="AG29" s="1"/>
      <c r="AH29" s="7">
        <f t="shared" si="5"/>
        <v>-2.4053870879821702</v>
      </c>
      <c r="AI29" s="8">
        <f t="shared" si="6"/>
        <v>-0.88581720339143444</v>
      </c>
      <c r="AJ29" s="1"/>
      <c r="AK29" s="5" t="s">
        <v>35</v>
      </c>
      <c r="AL29">
        <v>16249</v>
      </c>
      <c r="AM29">
        <v>0.12823200000000001</v>
      </c>
      <c r="AN29" s="1"/>
      <c r="AO29" s="6">
        <f t="shared" si="12"/>
        <v>407</v>
      </c>
      <c r="AP29" s="8">
        <f t="shared" si="13"/>
        <v>2.5691200605984094E-2</v>
      </c>
      <c r="AQ29" s="1"/>
      <c r="AR29" s="7">
        <f t="shared" si="14"/>
        <v>-2.5872120879821701</v>
      </c>
      <c r="AS29" s="8">
        <f t="shared" si="15"/>
        <v>-0.9527767849953086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>
        <v>49757</v>
      </c>
      <c r="AC30">
        <v>0.44298999999999999</v>
      </c>
      <c r="AD30" s="1"/>
      <c r="AE30" s="6">
        <f t="shared" si="3"/>
        <v>32089</v>
      </c>
      <c r="AF30" s="8">
        <f t="shared" si="4"/>
        <v>1.8162214172515281</v>
      </c>
      <c r="AG30" s="1"/>
      <c r="AH30" s="7">
        <f t="shared" si="5"/>
        <v>-6.9317367723083496</v>
      </c>
      <c r="AI30" s="8">
        <f t="shared" si="6"/>
        <v>-0.93993133390874894</v>
      </c>
      <c r="AJ30" s="1"/>
      <c r="AK30" s="5" t="s">
        <v>36</v>
      </c>
      <c r="AL30">
        <v>17668</v>
      </c>
      <c r="AM30">
        <v>0.14446100000000001</v>
      </c>
      <c r="AN30" s="1"/>
      <c r="AO30" s="6">
        <f t="shared" si="12"/>
        <v>0</v>
      </c>
      <c r="AP30" s="8">
        <f t="shared" si="13"/>
        <v>0</v>
      </c>
      <c r="AQ30" s="1"/>
      <c r="AR30" s="7">
        <f t="shared" si="14"/>
        <v>-7.2302657723083499</v>
      </c>
      <c r="AS30" s="8">
        <f t="shared" si="15"/>
        <v>-0.98041134207948666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>
        <v>33821</v>
      </c>
      <c r="AC31">
        <v>0.40956100000000001</v>
      </c>
      <c r="AD31" s="1"/>
      <c r="AE31" s="6">
        <f t="shared" si="3"/>
        <v>17022</v>
      </c>
      <c r="AF31" s="8">
        <f t="shared" si="4"/>
        <v>1.0132745996785524</v>
      </c>
      <c r="AG31" s="1"/>
      <c r="AH31" s="7">
        <f t="shared" si="5"/>
        <v>-5.8864049099578803</v>
      </c>
      <c r="AI31" s="8">
        <f t="shared" si="6"/>
        <v>-0.93494866302369484</v>
      </c>
      <c r="AJ31" s="1"/>
      <c r="AK31" s="5" t="s">
        <v>37</v>
      </c>
      <c r="AL31">
        <v>16836</v>
      </c>
      <c r="AM31">
        <v>0.14833399999999999</v>
      </c>
      <c r="AN31" s="1"/>
      <c r="AO31" s="6">
        <f t="shared" si="12"/>
        <v>37</v>
      </c>
      <c r="AP31" s="8">
        <f t="shared" si="13"/>
        <v>2.202512054288946E-3</v>
      </c>
      <c r="AQ31" s="1"/>
      <c r="AR31" s="7">
        <f t="shared" si="14"/>
        <v>-6.1476319099578802</v>
      </c>
      <c r="AS31" s="8">
        <f t="shared" si="15"/>
        <v>-0.97643983431273174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>
        <v>30201</v>
      </c>
      <c r="AC32">
        <v>0.39782600000000001</v>
      </c>
      <c r="AD32" s="1"/>
      <c r="AE32" s="6">
        <f t="shared" si="3"/>
        <v>12710</v>
      </c>
      <c r="AF32" s="8">
        <f t="shared" si="4"/>
        <v>0.72665942484706425</v>
      </c>
      <c r="AG32" s="1"/>
      <c r="AH32" s="7">
        <f t="shared" si="5"/>
        <v>-16.3840109865417</v>
      </c>
      <c r="AI32" s="8">
        <f t="shared" si="6"/>
        <v>-0.97629425191538699</v>
      </c>
      <c r="AJ32" s="1"/>
      <c r="AK32" s="5" t="s">
        <v>38</v>
      </c>
      <c r="AL32">
        <v>17610</v>
      </c>
      <c r="AM32">
        <v>0.183972</v>
      </c>
      <c r="AN32" s="1"/>
      <c r="AO32" s="6">
        <f t="shared" si="12"/>
        <v>119</v>
      </c>
      <c r="AP32" s="8">
        <f t="shared" si="13"/>
        <v>6.80349894231319E-3</v>
      </c>
      <c r="AQ32" s="1"/>
      <c r="AR32" s="7">
        <f t="shared" si="14"/>
        <v>-16.597864986541698</v>
      </c>
      <c r="AS32" s="8">
        <f t="shared" si="15"/>
        <v>-0.98903743373579789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>
        <v>49874</v>
      </c>
      <c r="AC33">
        <v>0.44815500000000003</v>
      </c>
      <c r="AD33" s="1"/>
      <c r="AE33" s="6">
        <f t="shared" si="3"/>
        <v>31963</v>
      </c>
      <c r="AF33" s="8">
        <f t="shared" si="4"/>
        <v>1.78454580983753</v>
      </c>
      <c r="AG33" s="1"/>
      <c r="AH33" s="7">
        <f t="shared" si="5"/>
        <v>-14.6279582240295</v>
      </c>
      <c r="AI33" s="8">
        <f t="shared" si="6"/>
        <v>-0.97027383694056535</v>
      </c>
      <c r="AJ33" s="1"/>
      <c r="AK33" s="5" t="s">
        <v>39</v>
      </c>
      <c r="AL33">
        <v>18358</v>
      </c>
      <c r="AM33">
        <v>0.16209200000000001</v>
      </c>
      <c r="AN33" s="1"/>
      <c r="AO33" s="6">
        <f t="shared" si="12"/>
        <v>447</v>
      </c>
      <c r="AP33" s="8">
        <f t="shared" si="13"/>
        <v>2.4956730500809557E-2</v>
      </c>
      <c r="AQ33" s="1"/>
      <c r="AR33" s="7">
        <f t="shared" si="14"/>
        <v>-14.914021224029501</v>
      </c>
      <c r="AS33" s="8">
        <f t="shared" si="15"/>
        <v>-0.98924842248188716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>
        <v>48662</v>
      </c>
      <c r="AC34">
        <v>0.37172100000000002</v>
      </c>
      <c r="AD34" s="1"/>
      <c r="AE34" s="6">
        <f t="shared" si="3"/>
        <v>31394</v>
      </c>
      <c r="AF34" s="8">
        <f t="shared" si="4"/>
        <v>1.8180449386147788</v>
      </c>
      <c r="AG34" s="1"/>
      <c r="AH34" s="7">
        <f t="shared" si="5"/>
        <v>-14.135965853408798</v>
      </c>
      <c r="AI34" s="8">
        <f t="shared" si="6"/>
        <v>-0.97437765208499383</v>
      </c>
      <c r="AJ34" s="1"/>
      <c r="AK34" s="5" t="s">
        <v>40</v>
      </c>
      <c r="AL34">
        <v>17436</v>
      </c>
      <c r="AM34">
        <v>0.162443</v>
      </c>
      <c r="AN34" s="1"/>
      <c r="AO34" s="6">
        <f t="shared" si="12"/>
        <v>168</v>
      </c>
      <c r="AP34" s="8">
        <f t="shared" si="13"/>
        <v>9.7289784572619879E-3</v>
      </c>
      <c r="AQ34" s="1"/>
      <c r="AR34" s="7">
        <f t="shared" si="14"/>
        <v>-14.3452438534088</v>
      </c>
      <c r="AS34" s="8">
        <f t="shared" si="15"/>
        <v>-0.98880297033969744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>
        <v>48141</v>
      </c>
      <c r="AC35">
        <v>0.45131399999999999</v>
      </c>
      <c r="AD35" s="1"/>
      <c r="AE35" s="6">
        <f t="shared" si="3"/>
        <v>30464</v>
      </c>
      <c r="AF35" s="8">
        <f t="shared" si="4"/>
        <v>1.7233693500028284</v>
      </c>
      <c r="AG35" s="1"/>
      <c r="AH35" s="7">
        <f t="shared" si="5"/>
        <v>-8.3139598094329799</v>
      </c>
      <c r="AI35" s="8">
        <f t="shared" si="6"/>
        <v>-0.94851113498424811</v>
      </c>
      <c r="AJ35" s="1"/>
      <c r="AK35" s="5" t="s">
        <v>41</v>
      </c>
      <c r="AL35">
        <v>17925</v>
      </c>
      <c r="AM35">
        <v>0.16298399999999999</v>
      </c>
      <c r="AN35" s="1"/>
      <c r="AO35" s="6">
        <f t="shared" si="12"/>
        <v>248</v>
      </c>
      <c r="AP35" s="8">
        <f t="shared" si="13"/>
        <v>1.4029529897607061E-2</v>
      </c>
      <c r="AQ35" s="1"/>
      <c r="AR35" s="7">
        <f t="shared" si="14"/>
        <v>-8.6022898094329801</v>
      </c>
      <c r="AS35" s="8">
        <f t="shared" si="15"/>
        <v>-0.98140571492192286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>
        <v>34367</v>
      </c>
      <c r="AC36">
        <v>0.29776999999999998</v>
      </c>
      <c r="AD36" s="1"/>
      <c r="AE36" s="6">
        <f t="shared" si="3"/>
        <v>16802</v>
      </c>
      <c r="AF36" s="8">
        <f t="shared" si="4"/>
        <v>0.95656134358098488</v>
      </c>
      <c r="AG36" s="1"/>
      <c r="AH36" s="7">
        <f t="shared" si="5"/>
        <v>-6.8099639649200405</v>
      </c>
      <c r="AI36" s="8">
        <f t="shared" si="6"/>
        <v>-0.95810619791488638</v>
      </c>
      <c r="AJ36" s="1"/>
      <c r="AK36" s="5" t="s">
        <v>42</v>
      </c>
      <c r="AL36">
        <v>17788</v>
      </c>
      <c r="AM36">
        <v>0.12640199999999999</v>
      </c>
      <c r="AN36" s="1"/>
      <c r="AO36" s="6">
        <f t="shared" si="12"/>
        <v>223</v>
      </c>
      <c r="AP36" s="8">
        <f t="shared" si="13"/>
        <v>1.2695701679476231E-2</v>
      </c>
      <c r="AQ36" s="1"/>
      <c r="AR36" s="7">
        <f t="shared" si="14"/>
        <v>-6.9813319649200407</v>
      </c>
      <c r="AS36" s="8">
        <f t="shared" si="15"/>
        <v>-0.98221627305919834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>
        <v>53967</v>
      </c>
      <c r="AC37">
        <v>0.27869100000000002</v>
      </c>
      <c r="AD37" s="1"/>
      <c r="AE37" s="6">
        <f t="shared" si="3"/>
        <v>35973</v>
      </c>
      <c r="AF37" s="8">
        <f t="shared" si="4"/>
        <v>1.9991663887962654</v>
      </c>
      <c r="AG37" s="1"/>
      <c r="AH37" s="7">
        <f t="shared" si="5"/>
        <v>-7.5793412265624998</v>
      </c>
      <c r="AI37" s="8">
        <f t="shared" si="6"/>
        <v>-0.96453425081944288</v>
      </c>
      <c r="AJ37" s="1"/>
      <c r="AK37" s="5" t="s">
        <v>43</v>
      </c>
      <c r="AL37">
        <v>18242</v>
      </c>
      <c r="AM37">
        <v>0.15106900000000001</v>
      </c>
      <c r="AN37" s="1"/>
      <c r="AO37" s="6">
        <f t="shared" si="12"/>
        <v>248</v>
      </c>
      <c r="AP37" s="8">
        <f t="shared" si="13"/>
        <v>1.3782371901745026E-2</v>
      </c>
      <c r="AQ37" s="1"/>
      <c r="AR37" s="7">
        <f t="shared" si="14"/>
        <v>-7.7069632265625003</v>
      </c>
      <c r="AS37" s="8">
        <f t="shared" si="15"/>
        <v>-0.98077521246485333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>
        <v>25168</v>
      </c>
      <c r="AC38">
        <v>0.15479499999999999</v>
      </c>
      <c r="AD38" s="1"/>
      <c r="AE38" s="6">
        <f t="shared" si="3"/>
        <v>10978</v>
      </c>
      <c r="AF38" s="8">
        <f t="shared" si="4"/>
        <v>0.77364341085271315</v>
      </c>
      <c r="AG38" s="1"/>
      <c r="AH38" s="7">
        <f t="shared" si="5"/>
        <v>-1.94852607543945</v>
      </c>
      <c r="AI38" s="8">
        <f t="shared" si="6"/>
        <v>-0.92640448393374342</v>
      </c>
      <c r="AJ38" s="1"/>
      <c r="AK38" s="5" t="s">
        <v>44</v>
      </c>
      <c r="AL38">
        <v>14555</v>
      </c>
      <c r="AM38">
        <v>5.1318000000000003E-2</v>
      </c>
      <c r="AN38" s="1"/>
      <c r="AO38" s="6">
        <f t="shared" si="12"/>
        <v>365</v>
      </c>
      <c r="AP38" s="8">
        <f t="shared" si="13"/>
        <v>2.5722339675828047E-2</v>
      </c>
      <c r="AQ38" s="1"/>
      <c r="AR38" s="7">
        <f t="shared" si="14"/>
        <v>-2.0520030754394498</v>
      </c>
      <c r="AS38" s="8">
        <f t="shared" si="15"/>
        <v>-0.97560144259512149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>
        <v>36912</v>
      </c>
      <c r="AC39">
        <v>0.149282</v>
      </c>
      <c r="AD39" s="1"/>
      <c r="AE39" s="6">
        <f t="shared" si="3"/>
        <v>22619</v>
      </c>
      <c r="AF39" s="8">
        <f t="shared" si="4"/>
        <v>1.5825229133142098</v>
      </c>
      <c r="AG39" s="1"/>
      <c r="AH39" s="7">
        <f t="shared" si="5"/>
        <v>-1.8887979770355199</v>
      </c>
      <c r="AI39" s="8">
        <f t="shared" si="6"/>
        <v>-0.92675361041663473</v>
      </c>
      <c r="AJ39" s="1"/>
      <c r="AK39" s="5" t="s">
        <v>45</v>
      </c>
      <c r="AL39">
        <v>14723</v>
      </c>
      <c r="AM39">
        <v>6.7181000000000005E-2</v>
      </c>
      <c r="AN39" s="1"/>
      <c r="AO39" s="6">
        <f t="shared" si="12"/>
        <v>430</v>
      </c>
      <c r="AP39" s="8">
        <f t="shared" si="13"/>
        <v>3.0084656825019242E-2</v>
      </c>
      <c r="AQ39" s="1"/>
      <c r="AR39" s="7">
        <f t="shared" si="14"/>
        <v>-1.9708989770355199</v>
      </c>
      <c r="AS39" s="8">
        <f t="shared" si="15"/>
        <v>-0.96703711299017925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>
        <v>27016</v>
      </c>
      <c r="AC40">
        <v>0.14673800000000001</v>
      </c>
      <c r="AD40" s="1"/>
      <c r="AE40" s="6">
        <f t="shared" si="3"/>
        <v>12764</v>
      </c>
      <c r="AF40" s="8">
        <f t="shared" si="4"/>
        <v>0.89559360089811957</v>
      </c>
      <c r="AG40" s="1"/>
      <c r="AH40" s="7">
        <f t="shared" si="5"/>
        <v>-1.5096743630523599</v>
      </c>
      <c r="AI40" s="8">
        <f t="shared" si="6"/>
        <v>-0.91141215601071823</v>
      </c>
      <c r="AJ40" s="1"/>
      <c r="AK40" s="5" t="s">
        <v>46</v>
      </c>
      <c r="AL40">
        <v>14580</v>
      </c>
      <c r="AM40">
        <v>6.6928000000000001E-2</v>
      </c>
      <c r="AN40" s="1"/>
      <c r="AO40" s="6">
        <f t="shared" si="12"/>
        <v>328</v>
      </c>
      <c r="AP40" s="8">
        <f t="shared" si="13"/>
        <v>2.301431378052203E-2</v>
      </c>
      <c r="AQ40" s="1"/>
      <c r="AR40" s="7">
        <f t="shared" si="14"/>
        <v>-1.5894843630523598</v>
      </c>
      <c r="AS40" s="8">
        <f t="shared" si="15"/>
        <v>-0.95959460247165251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>
        <v>39445</v>
      </c>
      <c r="AC41">
        <v>0.174204</v>
      </c>
      <c r="AD41" s="1"/>
      <c r="AE41" s="6">
        <f t="shared" si="3"/>
        <v>26236</v>
      </c>
      <c r="AF41" s="8">
        <f t="shared" si="4"/>
        <v>1.9862215156332803</v>
      </c>
      <c r="AG41" s="1"/>
      <c r="AH41" s="7">
        <f t="shared" si="5"/>
        <v>-1.38210307740783</v>
      </c>
      <c r="AI41" s="8">
        <f t="shared" si="6"/>
        <v>-0.88806579207353309</v>
      </c>
      <c r="AJ41" s="1"/>
      <c r="AK41" s="5" t="s">
        <v>47</v>
      </c>
      <c r="AL41">
        <v>13260</v>
      </c>
      <c r="AM41">
        <v>5.2047999999999997E-2</v>
      </c>
      <c r="AN41" s="1"/>
      <c r="AO41" s="6">
        <f t="shared" si="12"/>
        <v>51</v>
      </c>
      <c r="AP41" s="8">
        <f t="shared" si="13"/>
        <v>3.8610038610038611E-3</v>
      </c>
      <c r="AQ41" s="1"/>
      <c r="AR41" s="7">
        <f t="shared" si="14"/>
        <v>-1.5042590774078299</v>
      </c>
      <c r="AS41" s="8">
        <f t="shared" si="15"/>
        <v>-0.96655672858168151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>
        <v>34397</v>
      </c>
      <c r="AC42">
        <v>0.185805</v>
      </c>
      <c r="AD42" s="1"/>
      <c r="AE42" s="6">
        <f t="shared" si="3"/>
        <v>22231</v>
      </c>
      <c r="AF42" s="8">
        <f t="shared" si="4"/>
        <v>1.8273056057866184</v>
      </c>
      <c r="AG42" s="1"/>
      <c r="AH42" s="7">
        <f t="shared" si="5"/>
        <v>-0.33582481033325196</v>
      </c>
      <c r="AI42" s="8">
        <f t="shared" si="6"/>
        <v>-0.64379911515928245</v>
      </c>
      <c r="AJ42" s="1"/>
      <c r="AK42" s="5" t="s">
        <v>48</v>
      </c>
      <c r="AL42">
        <v>12573</v>
      </c>
      <c r="AM42">
        <v>5.5046999999999999E-2</v>
      </c>
      <c r="AN42" s="1"/>
      <c r="AO42" s="6">
        <f t="shared" si="12"/>
        <v>407</v>
      </c>
      <c r="AP42" s="8">
        <f t="shared" si="13"/>
        <v>3.3453887884267633E-2</v>
      </c>
      <c r="AQ42" s="1"/>
      <c r="AR42" s="7">
        <f t="shared" si="14"/>
        <v>-0.46658281033325194</v>
      </c>
      <c r="AS42" s="8">
        <f t="shared" si="15"/>
        <v>-0.89447113851711746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>
        <v>26020</v>
      </c>
      <c r="AC43">
        <v>0.20164399999999999</v>
      </c>
      <c r="AD43" s="1"/>
      <c r="AE43" s="6">
        <f t="shared" si="3"/>
        <v>12127</v>
      </c>
      <c r="AF43" s="8">
        <f t="shared" si="4"/>
        <v>0.87288562585474705</v>
      </c>
      <c r="AG43" s="1"/>
      <c r="AH43" s="7">
        <f t="shared" si="5"/>
        <v>-1.30521506410217</v>
      </c>
      <c r="AI43" s="8">
        <f t="shared" si="6"/>
        <v>-0.86618257486466044</v>
      </c>
      <c r="AJ43" s="1"/>
      <c r="AK43" s="5" t="s">
        <v>49</v>
      </c>
      <c r="AL43">
        <v>14179</v>
      </c>
      <c r="AM43">
        <v>6.7835999999999994E-2</v>
      </c>
      <c r="AN43" s="1"/>
      <c r="AO43" s="6">
        <f t="shared" si="12"/>
        <v>286</v>
      </c>
      <c r="AP43" s="8">
        <f t="shared" si="13"/>
        <v>2.0585906571654791E-2</v>
      </c>
      <c r="AQ43" s="1"/>
      <c r="AR43" s="7">
        <f t="shared" si="14"/>
        <v>-1.43902306410217</v>
      </c>
      <c r="AS43" s="8">
        <f t="shared" si="15"/>
        <v>-0.9549818548953557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>
        <v>45275</v>
      </c>
      <c r="AC44">
        <v>0.17385800000000001</v>
      </c>
      <c r="AD44" s="1"/>
      <c r="AE44" s="6">
        <f t="shared" si="3"/>
        <v>31431</v>
      </c>
      <c r="AF44" s="8">
        <f t="shared" si="4"/>
        <v>2.2703698353077146</v>
      </c>
      <c r="AG44" s="1"/>
      <c r="AH44" s="7">
        <f t="shared" si="5"/>
        <v>-1.26190392855834</v>
      </c>
      <c r="AI44" s="8">
        <f t="shared" si="6"/>
        <v>-0.87890889391768989</v>
      </c>
      <c r="AJ44" s="1"/>
      <c r="AK44" s="5" t="s">
        <v>50</v>
      </c>
      <c r="AL44">
        <v>14076</v>
      </c>
      <c r="AM44">
        <v>6.2426000000000002E-2</v>
      </c>
      <c r="AN44" s="1"/>
      <c r="AO44" s="6">
        <f t="shared" si="12"/>
        <v>232</v>
      </c>
      <c r="AP44" s="8">
        <f t="shared" si="13"/>
        <v>1.6758162380814793E-2</v>
      </c>
      <c r="AQ44" s="1"/>
      <c r="AR44" s="7">
        <f t="shared" si="14"/>
        <v>-1.37333592855834</v>
      </c>
      <c r="AS44" s="8">
        <f t="shared" si="15"/>
        <v>-0.95652064680202065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>
        <v>40805</v>
      </c>
      <c r="AC45">
        <v>0.17888399999999999</v>
      </c>
      <c r="AD45" s="1"/>
      <c r="AE45" s="6">
        <f t="shared" si="3"/>
        <v>27455</v>
      </c>
      <c r="AF45" s="8">
        <f t="shared" si="4"/>
        <v>2.0565543071161048</v>
      </c>
      <c r="AG45" s="1"/>
      <c r="AH45" s="7">
        <f t="shared" si="5"/>
        <v>-3.3908200557861301</v>
      </c>
      <c r="AI45" s="8">
        <f t="shared" si="6"/>
        <v>-0.94988828283676707</v>
      </c>
      <c r="AJ45" s="1"/>
      <c r="AK45" s="5" t="s">
        <v>51</v>
      </c>
      <c r="AL45">
        <v>13846</v>
      </c>
      <c r="AM45">
        <v>6.4078999999999997E-2</v>
      </c>
      <c r="AN45" s="1"/>
      <c r="AO45" s="6">
        <f t="shared" si="12"/>
        <v>496</v>
      </c>
      <c r="AP45" s="8">
        <f t="shared" si="13"/>
        <v>3.7153558052434456E-2</v>
      </c>
      <c r="AQ45" s="1"/>
      <c r="AR45" s="7">
        <f t="shared" si="14"/>
        <v>-3.5056250557861302</v>
      </c>
      <c r="AS45" s="8">
        <f t="shared" si="15"/>
        <v>-0.98204921220398245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>
        <v>27133</v>
      </c>
      <c r="AC46">
        <v>0.170955</v>
      </c>
      <c r="AD46" s="1"/>
      <c r="AE46" s="6">
        <f t="shared" si="3"/>
        <v>13078</v>
      </c>
      <c r="AF46" s="8">
        <f t="shared" si="4"/>
        <v>0.9304873710423337</v>
      </c>
      <c r="AG46" s="1"/>
      <c r="AH46" s="7">
        <f t="shared" si="5"/>
        <v>-2.6706721209716697</v>
      </c>
      <c r="AI46" s="8">
        <f t="shared" si="6"/>
        <v>-0.93983904547562747</v>
      </c>
      <c r="AJ46" s="1"/>
      <c r="AK46" s="5" t="s">
        <v>52</v>
      </c>
      <c r="AL46">
        <v>14373</v>
      </c>
      <c r="AM46">
        <v>4.9168999999999997E-2</v>
      </c>
      <c r="AN46" s="1"/>
      <c r="AO46" s="6">
        <f t="shared" si="12"/>
        <v>318</v>
      </c>
      <c r="AP46" s="8">
        <f t="shared" si="13"/>
        <v>2.2625400213447174E-2</v>
      </c>
      <c r="AQ46" s="1"/>
      <c r="AR46" s="7">
        <f t="shared" si="14"/>
        <v>-2.7924581209716699</v>
      </c>
      <c r="AS46" s="8">
        <f t="shared" si="15"/>
        <v>-0.98269688530309807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>
        <v>29941</v>
      </c>
      <c r="AC47">
        <v>0.182841</v>
      </c>
      <c r="AD47" s="1"/>
      <c r="AE47" s="6">
        <f t="shared" si="3"/>
        <v>15307</v>
      </c>
      <c r="AF47" s="8">
        <f t="shared" si="4"/>
        <v>1.0459887932212655</v>
      </c>
      <c r="AG47" s="1"/>
      <c r="AH47" s="7">
        <f t="shared" si="5"/>
        <v>-4.1643059879150304</v>
      </c>
      <c r="AI47" s="8">
        <f t="shared" si="6"/>
        <v>-0.95794000053177553</v>
      </c>
      <c r="AJ47" s="1"/>
      <c r="AK47" s="5" t="s">
        <v>53</v>
      </c>
      <c r="AL47">
        <v>15091</v>
      </c>
      <c r="AM47">
        <v>6.4603999999999995E-2</v>
      </c>
      <c r="AN47" s="1"/>
      <c r="AO47" s="6">
        <f t="shared" si="12"/>
        <v>457</v>
      </c>
      <c r="AP47" s="8">
        <f t="shared" si="13"/>
        <v>3.1228645619789532E-2</v>
      </c>
      <c r="AQ47" s="1"/>
      <c r="AR47" s="7">
        <f t="shared" si="14"/>
        <v>-4.2825429879150301</v>
      </c>
      <c r="AS47" s="8">
        <f t="shared" si="15"/>
        <v>-0.98513875878142654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>
        <v>42756</v>
      </c>
      <c r="AC48">
        <v>0.24392900000000001</v>
      </c>
      <c r="AD48" s="1"/>
      <c r="AE48" s="6">
        <f t="shared" si="3"/>
        <v>24444</v>
      </c>
      <c r="AF48" s="8">
        <f t="shared" si="4"/>
        <v>1.334862385321101</v>
      </c>
      <c r="AG48" s="1"/>
      <c r="AH48" s="7">
        <f t="shared" si="5"/>
        <v>-1.87044897546386</v>
      </c>
      <c r="AI48" s="8">
        <f t="shared" si="6"/>
        <v>-0.88463320994133698</v>
      </c>
      <c r="AJ48" s="1"/>
      <c r="AK48" s="5" t="s">
        <v>54</v>
      </c>
      <c r="AL48">
        <v>18312</v>
      </c>
      <c r="AM48">
        <v>5.4271E-2</v>
      </c>
      <c r="AN48" s="1"/>
      <c r="AO48" s="6">
        <f t="shared" si="12"/>
        <v>0</v>
      </c>
      <c r="AP48" s="8">
        <f t="shared" si="13"/>
        <v>0</v>
      </c>
      <c r="AQ48" s="1"/>
      <c r="AR48" s="7">
        <f t="shared" si="14"/>
        <v>-2.0601069754638601</v>
      </c>
      <c r="AS48" s="8">
        <f t="shared" si="15"/>
        <v>-0.97433240384179953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>
        <v>36597</v>
      </c>
      <c r="AC49">
        <v>0.20549300000000001</v>
      </c>
      <c r="AD49" s="1"/>
      <c r="AE49" s="6">
        <f t="shared" si="3"/>
        <v>17389</v>
      </c>
      <c r="AF49" s="8">
        <f t="shared" si="4"/>
        <v>0.90529987505206166</v>
      </c>
      <c r="AG49" s="1"/>
      <c r="AH49" s="7">
        <f t="shared" si="5"/>
        <v>-3.3111040325469898</v>
      </c>
      <c r="AI49" s="8">
        <f t="shared" si="6"/>
        <v>-0.94156481447885254</v>
      </c>
      <c r="AJ49" s="1"/>
      <c r="AK49" s="5" t="s">
        <v>55</v>
      </c>
      <c r="AL49">
        <v>19439</v>
      </c>
      <c r="AM49">
        <v>5.0396999999999997E-2</v>
      </c>
      <c r="AN49" s="1"/>
      <c r="AO49" s="6">
        <f>AL49-B49</f>
        <v>231</v>
      </c>
      <c r="AP49" s="8">
        <f>AO49/B49</f>
        <v>1.2026239067055394E-2</v>
      </c>
      <c r="AQ49" s="1"/>
      <c r="AR49" s="7">
        <f t="shared" si="14"/>
        <v>-3.4662000325469902</v>
      </c>
      <c r="AS49" s="8">
        <f t="shared" si="15"/>
        <v>-0.98566881575182974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>
        <v>40439</v>
      </c>
      <c r="AC50">
        <v>0.31215399999999999</v>
      </c>
      <c r="AD50" s="1"/>
      <c r="AE50" s="6">
        <f t="shared" si="3"/>
        <v>20849</v>
      </c>
      <c r="AF50" s="8">
        <f t="shared" si="4"/>
        <v>1.0642674834099031</v>
      </c>
      <c r="AG50" s="1"/>
      <c r="AH50" s="7">
        <f t="shared" si="5"/>
        <v>-2.4386993000946</v>
      </c>
      <c r="AI50" s="8">
        <f t="shared" si="6"/>
        <v>-0.8865246649142412</v>
      </c>
      <c r="AJ50" s="1"/>
      <c r="AK50" s="5" t="s">
        <v>56</v>
      </c>
      <c r="AL50">
        <v>19860</v>
      </c>
      <c r="AM50">
        <v>6.3726000000000005E-2</v>
      </c>
      <c r="AN50" s="1"/>
      <c r="AO50" s="6">
        <f t="shared" ref="AO50:AO66" si="22">AL50-B50</f>
        <v>270</v>
      </c>
      <c r="AP50" s="8">
        <f t="shared" ref="AP50:AP66" si="23">AO50/B50</f>
        <v>1.3782542113323124E-2</v>
      </c>
      <c r="AQ50" s="1"/>
      <c r="AR50" s="7">
        <f t="shared" si="14"/>
        <v>-2.6871273000946001</v>
      </c>
      <c r="AS50" s="8">
        <f t="shared" si="15"/>
        <v>-0.9768340972607269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>
        <v>34661</v>
      </c>
      <c r="AC51">
        <v>0.237705</v>
      </c>
      <c r="AD51" s="1"/>
      <c r="AE51" s="6">
        <f t="shared" si="3"/>
        <v>15760</v>
      </c>
      <c r="AF51" s="8">
        <f t="shared" si="4"/>
        <v>0.83381831649119098</v>
      </c>
      <c r="AG51" s="1"/>
      <c r="AH51" s="7">
        <f t="shared" si="5"/>
        <v>-2.6555077952575599</v>
      </c>
      <c r="AI51" s="8">
        <f t="shared" si="6"/>
        <v>-0.91784047119187473</v>
      </c>
      <c r="AJ51" s="1"/>
      <c r="AK51" s="5" t="s">
        <v>57</v>
      </c>
      <c r="AL51">
        <v>19041</v>
      </c>
      <c r="AM51">
        <v>6.7780000000000007E-2</v>
      </c>
      <c r="AN51" s="1"/>
      <c r="AO51" s="6">
        <f t="shared" si="22"/>
        <v>140</v>
      </c>
      <c r="AP51" s="8">
        <f t="shared" si="23"/>
        <v>7.4070155018253004E-3</v>
      </c>
      <c r="AQ51" s="1"/>
      <c r="AR51" s="7">
        <f t="shared" si="14"/>
        <v>-2.82543279525756</v>
      </c>
      <c r="AS51" s="8">
        <f t="shared" si="15"/>
        <v>-0.97657275672529087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>
        <v>40695</v>
      </c>
      <c r="AC52">
        <v>0.20361299999999999</v>
      </c>
      <c r="AD52" s="1"/>
      <c r="AE52" s="6">
        <f t="shared" si="3"/>
        <v>21252</v>
      </c>
      <c r="AF52" s="8">
        <f t="shared" si="4"/>
        <v>1.0930411973460885</v>
      </c>
      <c r="AG52" s="1"/>
      <c r="AH52" s="7">
        <f t="shared" si="5"/>
        <v>-2.8183372449035602</v>
      </c>
      <c r="AI52" s="8">
        <f t="shared" si="6"/>
        <v>-0.93262198795516638</v>
      </c>
      <c r="AJ52" s="1"/>
      <c r="AK52" s="5" t="s">
        <v>58</v>
      </c>
      <c r="AL52">
        <v>19789</v>
      </c>
      <c r="AM52">
        <v>4.9217999999999998E-2</v>
      </c>
      <c r="AN52" s="1"/>
      <c r="AO52" s="6">
        <f t="shared" si="22"/>
        <v>346</v>
      </c>
      <c r="AP52" s="8">
        <f t="shared" si="23"/>
        <v>1.7795607673712903E-2</v>
      </c>
      <c r="AQ52" s="1"/>
      <c r="AR52" s="7">
        <f t="shared" si="14"/>
        <v>-2.9727322449035598</v>
      </c>
      <c r="AS52" s="8">
        <f t="shared" si="15"/>
        <v>-0.98371316666017083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>
        <v>39388</v>
      </c>
      <c r="AC53">
        <v>0.22481999999999999</v>
      </c>
      <c r="AD53" s="1"/>
      <c r="AE53" s="6">
        <f t="shared" si="3"/>
        <v>19497</v>
      </c>
      <c r="AF53" s="8">
        <f t="shared" si="4"/>
        <v>0.98019204665426574</v>
      </c>
      <c r="AG53" s="1"/>
      <c r="AH53" s="7">
        <f t="shared" si="5"/>
        <v>-3.5791639267730702</v>
      </c>
      <c r="AI53" s="8">
        <f t="shared" si="6"/>
        <v>-0.9408988039045908</v>
      </c>
      <c r="AJ53" s="1"/>
      <c r="AK53" s="5" t="s">
        <v>59</v>
      </c>
      <c r="AL53">
        <v>20224</v>
      </c>
      <c r="AM53">
        <v>7.1341000000000002E-2</v>
      </c>
      <c r="AN53" s="1"/>
      <c r="AO53" s="6">
        <f t="shared" si="22"/>
        <v>333</v>
      </c>
      <c r="AP53" s="8">
        <f t="shared" si="23"/>
        <v>1.6741239756673871E-2</v>
      </c>
      <c r="AQ53" s="1"/>
      <c r="AR53" s="7">
        <f t="shared" si="14"/>
        <v>-3.7326429267730701</v>
      </c>
      <c r="AS53" s="8">
        <f t="shared" si="15"/>
        <v>-0.98124571465775923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>
        <v>38656</v>
      </c>
      <c r="AC54">
        <v>0.21956200000000001</v>
      </c>
      <c r="AD54" s="1"/>
      <c r="AE54" s="6">
        <f t="shared" si="3"/>
        <v>19403</v>
      </c>
      <c r="AF54" s="8">
        <f t="shared" si="4"/>
        <v>1.0077909936113851</v>
      </c>
      <c r="AG54" s="1"/>
      <c r="AH54" s="7">
        <f t="shared" si="5"/>
        <v>-2.4166608393554601</v>
      </c>
      <c r="AI54" s="8">
        <f t="shared" si="6"/>
        <v>-0.91671341408540363</v>
      </c>
      <c r="AJ54" s="1"/>
      <c r="AK54" s="5" t="s">
        <v>60</v>
      </c>
      <c r="AL54">
        <v>19898</v>
      </c>
      <c r="AM54">
        <v>6.9928000000000004E-2</v>
      </c>
      <c r="AN54" s="1"/>
      <c r="AO54" s="6">
        <f t="shared" si="22"/>
        <v>645</v>
      </c>
      <c r="AP54" s="8">
        <f t="shared" si="23"/>
        <v>3.3501272528956523E-2</v>
      </c>
      <c r="AQ54" s="1"/>
      <c r="AR54" s="7">
        <f t="shared" si="14"/>
        <v>-2.5662948393554599</v>
      </c>
      <c r="AS54" s="8">
        <f t="shared" si="15"/>
        <v>-0.97347416957471733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>
        <v>40129</v>
      </c>
      <c r="AC55">
        <v>0.22723599999999999</v>
      </c>
      <c r="AD55" s="1"/>
      <c r="AE55" s="6">
        <f t="shared" si="3"/>
        <v>20798</v>
      </c>
      <c r="AF55" s="8">
        <f t="shared" si="4"/>
        <v>1.0758884692980186</v>
      </c>
      <c r="AG55" s="1"/>
      <c r="AH55" s="7">
        <f t="shared" si="5"/>
        <v>-3.3621328201904199</v>
      </c>
      <c r="AI55" s="8">
        <f t="shared" si="6"/>
        <v>-0.93669193348931334</v>
      </c>
      <c r="AJ55" s="1"/>
      <c r="AK55" s="5" t="s">
        <v>61</v>
      </c>
      <c r="AL55">
        <v>19852</v>
      </c>
      <c r="AM55">
        <v>4.7327000000000001E-2</v>
      </c>
      <c r="AN55" s="1"/>
      <c r="AO55" s="6">
        <f t="shared" si="22"/>
        <v>521</v>
      </c>
      <c r="AP55" s="8">
        <f t="shared" si="23"/>
        <v>2.6951528632766023E-2</v>
      </c>
      <c r="AQ55" s="1"/>
      <c r="AR55" s="7">
        <f t="shared" si="14"/>
        <v>-3.5420418201904198</v>
      </c>
      <c r="AS55" s="8">
        <f t="shared" si="15"/>
        <v>-0.98681467345072404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>
        <v>39404</v>
      </c>
      <c r="AC56">
        <v>0.25003399999999998</v>
      </c>
      <c r="AD56" s="1"/>
      <c r="AE56" s="6">
        <f t="shared" si="3"/>
        <v>21253</v>
      </c>
      <c r="AF56" s="8">
        <f t="shared" si="4"/>
        <v>1.1708996749490386</v>
      </c>
      <c r="AG56" s="1"/>
      <c r="AH56" s="7">
        <f t="shared" si="5"/>
        <v>-1.7875469669494599</v>
      </c>
      <c r="AI56" s="8">
        <f t="shared" si="6"/>
        <v>-0.87728880272456833</v>
      </c>
      <c r="AJ56" s="1"/>
      <c r="AK56" s="5" t="s">
        <v>62</v>
      </c>
      <c r="AL56">
        <v>18494</v>
      </c>
      <c r="AM56">
        <v>4.7331999999999999E-2</v>
      </c>
      <c r="AN56" s="1"/>
      <c r="AO56" s="6">
        <f t="shared" si="22"/>
        <v>343</v>
      </c>
      <c r="AP56" s="8">
        <f t="shared" si="23"/>
        <v>1.8897030466640957E-2</v>
      </c>
      <c r="AQ56" s="1"/>
      <c r="AR56" s="7">
        <f t="shared" si="14"/>
        <v>-1.9902489669494599</v>
      </c>
      <c r="AS56" s="8">
        <f t="shared" si="15"/>
        <v>-0.97677049365510005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>
        <v>37724</v>
      </c>
      <c r="AC57">
        <v>0.229631</v>
      </c>
      <c r="AD57" s="1"/>
      <c r="AE57" s="6">
        <f t="shared" si="3"/>
        <v>18965</v>
      </c>
      <c r="AF57" s="8">
        <f t="shared" si="4"/>
        <v>1.0109813955967801</v>
      </c>
      <c r="AG57" s="1"/>
      <c r="AH57" s="7">
        <f t="shared" si="5"/>
        <v>-2.9168457456054599</v>
      </c>
      <c r="AI57" s="8">
        <f t="shared" si="6"/>
        <v>-0.92701964178800467</v>
      </c>
      <c r="AJ57" s="1"/>
      <c r="AK57" s="5" t="s">
        <v>63</v>
      </c>
      <c r="AL57">
        <v>19141</v>
      </c>
      <c r="AM57">
        <v>7.7535999999999994E-2</v>
      </c>
      <c r="AN57" s="1"/>
      <c r="AO57" s="6">
        <f t="shared" si="22"/>
        <v>382</v>
      </c>
      <c r="AP57" s="8">
        <f t="shared" si="23"/>
        <v>2.0363558825097286E-2</v>
      </c>
      <c r="AQ57" s="1"/>
      <c r="AR57" s="7">
        <f t="shared" si="14"/>
        <v>-3.06894074560546</v>
      </c>
      <c r="AS57" s="8">
        <f t="shared" si="15"/>
        <v>-0.97535783472473114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>
        <v>42362</v>
      </c>
      <c r="AC58">
        <v>0.29170200000000002</v>
      </c>
      <c r="AD58" s="1"/>
      <c r="AE58" s="6">
        <f t="shared" si="3"/>
        <v>18633</v>
      </c>
      <c r="AF58" s="8">
        <f t="shared" si="4"/>
        <v>0.78524168738674194</v>
      </c>
      <c r="AG58" s="1"/>
      <c r="AH58" s="7">
        <f t="shared" si="5"/>
        <v>-3.0421259724121001</v>
      </c>
      <c r="AI58" s="8">
        <f t="shared" si="6"/>
        <v>-0.9125023839220634</v>
      </c>
      <c r="AJ58" s="1"/>
      <c r="AK58" s="5" t="s">
        <v>64</v>
      </c>
      <c r="AL58">
        <v>24276</v>
      </c>
      <c r="AM58">
        <v>6.2987000000000001E-2</v>
      </c>
      <c r="AN58" s="1"/>
      <c r="AO58" s="6">
        <f t="shared" si="22"/>
        <v>547</v>
      </c>
      <c r="AP58" s="8">
        <f t="shared" si="23"/>
        <v>2.305196173458637E-2</v>
      </c>
      <c r="AQ58" s="1"/>
      <c r="AR58" s="7">
        <f t="shared" si="14"/>
        <v>-3.2708409724120999</v>
      </c>
      <c r="AS58" s="8">
        <f t="shared" si="15"/>
        <v>-0.98110670360881647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>
        <v>43284</v>
      </c>
      <c r="AC59">
        <v>0.25375999999999999</v>
      </c>
      <c r="AD59" s="1"/>
      <c r="AE59" s="6">
        <f t="shared" si="3"/>
        <v>19369</v>
      </c>
      <c r="AF59" s="8">
        <f t="shared" si="4"/>
        <v>0.80991009826468741</v>
      </c>
      <c r="AG59" s="1"/>
      <c r="AH59" s="7">
        <f t="shared" si="5"/>
        <v>-4.3545459310912999</v>
      </c>
      <c r="AI59" s="8">
        <f t="shared" si="6"/>
        <v>-0.94493421144461509</v>
      </c>
      <c r="AJ59" s="1"/>
      <c r="AK59" s="5" t="s">
        <v>65</v>
      </c>
      <c r="AL59">
        <v>24424</v>
      </c>
      <c r="AM59">
        <v>6.3412999999999997E-2</v>
      </c>
      <c r="AN59" s="1"/>
      <c r="AO59" s="6">
        <f t="shared" si="22"/>
        <v>509</v>
      </c>
      <c r="AP59" s="8">
        <f t="shared" si="23"/>
        <v>2.1283713150742213E-2</v>
      </c>
      <c r="AQ59" s="1"/>
      <c r="AR59" s="7">
        <f t="shared" si="14"/>
        <v>-4.5448929310913</v>
      </c>
      <c r="AS59" s="8">
        <f t="shared" si="15"/>
        <v>-0.98623941184716812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>
        <v>41989</v>
      </c>
      <c r="AC60">
        <v>0.221637</v>
      </c>
      <c r="AD60" s="1"/>
      <c r="AE60" s="6">
        <f t="shared" si="3"/>
        <v>18573</v>
      </c>
      <c r="AF60" s="8">
        <f t="shared" si="4"/>
        <v>0.7931756064229587</v>
      </c>
      <c r="AG60" s="1"/>
      <c r="AH60" s="7">
        <f t="shared" si="5"/>
        <v>-2.17836977108764</v>
      </c>
      <c r="AI60" s="8">
        <f t="shared" si="6"/>
        <v>-0.90765151054154825</v>
      </c>
      <c r="AJ60" s="1"/>
      <c r="AK60" s="5" t="s">
        <v>66</v>
      </c>
      <c r="AL60">
        <v>24446</v>
      </c>
      <c r="AM60">
        <v>6.2141000000000002E-2</v>
      </c>
      <c r="AN60" s="1"/>
      <c r="AO60" s="6">
        <f t="shared" si="22"/>
        <v>1030</v>
      </c>
      <c r="AP60" s="8">
        <f t="shared" si="23"/>
        <v>4.3987017423983601E-2</v>
      </c>
      <c r="AQ60" s="1"/>
      <c r="AR60" s="7">
        <f t="shared" si="14"/>
        <v>-2.3378657710876398</v>
      </c>
      <c r="AS60" s="8">
        <f t="shared" si="15"/>
        <v>-0.97410798971544621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>
        <v>42379</v>
      </c>
      <c r="AC61">
        <v>0.19978399999999999</v>
      </c>
      <c r="AD61" s="1"/>
      <c r="AE61" s="6">
        <f t="shared" si="3"/>
        <v>19743</v>
      </c>
      <c r="AF61" s="8">
        <f t="shared" si="4"/>
        <v>0.87219473405195269</v>
      </c>
      <c r="AG61" s="1"/>
      <c r="AH61" s="7">
        <f t="shared" si="5"/>
        <v>-2.47125915757751</v>
      </c>
      <c r="AI61" s="8">
        <f t="shared" si="6"/>
        <v>-0.92520375440837377</v>
      </c>
      <c r="AJ61" s="1"/>
      <c r="AK61" s="5" t="s">
        <v>67</v>
      </c>
      <c r="AL61">
        <v>23157</v>
      </c>
      <c r="AM61">
        <v>6.1601999999999997E-2</v>
      </c>
      <c r="AN61" s="1"/>
      <c r="AO61" s="6">
        <f t="shared" si="22"/>
        <v>521</v>
      </c>
      <c r="AP61" s="8">
        <f t="shared" si="23"/>
        <v>2.3016433998939743E-2</v>
      </c>
      <c r="AQ61" s="1"/>
      <c r="AR61" s="7">
        <f t="shared" si="14"/>
        <v>-2.6094411575775101</v>
      </c>
      <c r="AS61" s="8">
        <f t="shared" si="15"/>
        <v>-0.97693710046382409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>
        <v>41035</v>
      </c>
      <c r="AC62">
        <v>0.25272</v>
      </c>
      <c r="AD62" s="1"/>
      <c r="AE62" s="6">
        <f t="shared" si="3"/>
        <v>17464</v>
      </c>
      <c r="AF62" s="8">
        <f t="shared" si="4"/>
        <v>0.7409104407958933</v>
      </c>
      <c r="AG62" s="1"/>
      <c r="AH62" s="7">
        <f t="shared" si="5"/>
        <v>-3.3143259270477201</v>
      </c>
      <c r="AI62" s="8">
        <f t="shared" si="6"/>
        <v>-0.92915145889103679</v>
      </c>
      <c r="AJ62" s="1"/>
      <c r="AK62" s="5" t="s">
        <v>68</v>
      </c>
      <c r="AL62">
        <v>23571</v>
      </c>
      <c r="AM62">
        <v>4.7176999999999997E-2</v>
      </c>
      <c r="AN62" s="1"/>
      <c r="AO62" s="6">
        <f t="shared" si="22"/>
        <v>0</v>
      </c>
      <c r="AP62" s="8">
        <f t="shared" si="23"/>
        <v>0</v>
      </c>
      <c r="AQ62" s="1"/>
      <c r="AR62" s="7">
        <f t="shared" si="14"/>
        <v>-3.5198689270477201</v>
      </c>
      <c r="AS62" s="8">
        <f t="shared" si="15"/>
        <v>-0.98677421009853772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>
        <v>40297</v>
      </c>
      <c r="AC63">
        <v>0.20306399999999999</v>
      </c>
      <c r="AD63" s="1"/>
      <c r="AE63" s="6">
        <f t="shared" si="3"/>
        <v>17524</v>
      </c>
      <c r="AF63" s="8">
        <f t="shared" si="4"/>
        <v>0.7695077504061828</v>
      </c>
      <c r="AG63" s="1"/>
      <c r="AH63" s="7">
        <f t="shared" si="5"/>
        <v>-4.5359239226684496</v>
      </c>
      <c r="AI63" s="8">
        <f t="shared" si="6"/>
        <v>-0.95715034447995428</v>
      </c>
      <c r="AJ63" s="1"/>
      <c r="AK63" s="5" t="s">
        <v>69</v>
      </c>
      <c r="AL63">
        <v>23511</v>
      </c>
      <c r="AM63">
        <v>7.6198000000000002E-2</v>
      </c>
      <c r="AN63" s="1"/>
      <c r="AO63" s="6">
        <f t="shared" si="22"/>
        <v>738</v>
      </c>
      <c r="AP63" s="8">
        <f t="shared" si="23"/>
        <v>3.2406797523382956E-2</v>
      </c>
      <c r="AQ63" s="1"/>
      <c r="AR63" s="7">
        <f t="shared" si="14"/>
        <v>-4.6627899226684502</v>
      </c>
      <c r="AS63" s="8">
        <f t="shared" si="15"/>
        <v>-0.98392103941951092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>
        <v>41919</v>
      </c>
      <c r="AC64">
        <v>0.22081999999999999</v>
      </c>
      <c r="AD64" s="1"/>
      <c r="AE64" s="6">
        <f t="shared" si="3"/>
        <v>18900</v>
      </c>
      <c r="AF64" s="8">
        <f t="shared" si="4"/>
        <v>0.82106086276554147</v>
      </c>
      <c r="AG64" s="1"/>
      <c r="AH64" s="7">
        <f t="shared" si="5"/>
        <v>-2.9910211064147902</v>
      </c>
      <c r="AI64" s="8">
        <f t="shared" si="6"/>
        <v>-0.9312481555955644</v>
      </c>
      <c r="AJ64" s="1"/>
      <c r="AK64" s="5" t="s">
        <v>70</v>
      </c>
      <c r="AL64">
        <v>23610</v>
      </c>
      <c r="AM64">
        <v>5.2172999999999997E-2</v>
      </c>
      <c r="AN64" s="1"/>
      <c r="AO64" s="6">
        <f t="shared" si="22"/>
        <v>591</v>
      </c>
      <c r="AP64" s="8">
        <f t="shared" si="23"/>
        <v>2.567444285155741E-2</v>
      </c>
      <c r="AQ64" s="1"/>
      <c r="AR64" s="7">
        <f t="shared" si="14"/>
        <v>-3.1596681064147902</v>
      </c>
      <c r="AS64" s="8">
        <f t="shared" si="15"/>
        <v>-0.9837560457471578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>
        <v>39300</v>
      </c>
      <c r="AC65">
        <v>0.20741699999999999</v>
      </c>
      <c r="AD65" s="1"/>
      <c r="AE65" s="6">
        <f t="shared" si="3"/>
        <v>15915</v>
      </c>
      <c r="AF65" s="8">
        <f t="shared" si="4"/>
        <v>0.68056446440025653</v>
      </c>
      <c r="AG65" s="1"/>
      <c r="AH65" s="7">
        <f t="shared" si="5"/>
        <v>-2.9839711301879799</v>
      </c>
      <c r="AI65" s="8">
        <f t="shared" si="6"/>
        <v>-0.93500727848236287</v>
      </c>
      <c r="AJ65" s="1"/>
      <c r="AK65" s="5" t="s">
        <v>71</v>
      </c>
      <c r="AL65">
        <v>24226</v>
      </c>
      <c r="AM65">
        <v>5.5663999999999998E-2</v>
      </c>
      <c r="AN65" s="1"/>
      <c r="AO65" s="6">
        <f t="shared" si="22"/>
        <v>841</v>
      </c>
      <c r="AP65" s="8">
        <f t="shared" si="23"/>
        <v>3.596322428907419E-2</v>
      </c>
      <c r="AQ65" s="1"/>
      <c r="AR65" s="7">
        <f t="shared" si="14"/>
        <v>-3.1357241301879797</v>
      </c>
      <c r="AS65" s="8">
        <f t="shared" si="15"/>
        <v>-0.98255806008881741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>
        <v>42830</v>
      </c>
      <c r="AC66">
        <v>0.21376899999999999</v>
      </c>
      <c r="AD66" s="1"/>
      <c r="AE66" s="6">
        <f t="shared" si="3"/>
        <v>18526</v>
      </c>
      <c r="AF66" s="8">
        <f t="shared" si="4"/>
        <v>0.76226135615536539</v>
      </c>
      <c r="AG66" s="1"/>
      <c r="AH66" s="7">
        <f t="shared" si="5"/>
        <v>-3.8723139353332501</v>
      </c>
      <c r="AI66" s="8">
        <f t="shared" si="6"/>
        <v>-0.94768363653329379</v>
      </c>
      <c r="AJ66" s="1"/>
      <c r="AK66" s="5" t="s">
        <v>72</v>
      </c>
      <c r="AL66">
        <v>24775</v>
      </c>
      <c r="AM66">
        <v>7.8392000000000003E-2</v>
      </c>
      <c r="AN66" s="1"/>
      <c r="AO66" s="6">
        <f t="shared" si="22"/>
        <v>471</v>
      </c>
      <c r="AP66" s="8">
        <f t="shared" si="23"/>
        <v>1.9379526003949966E-2</v>
      </c>
      <c r="AQ66" s="1"/>
      <c r="AR66" s="7">
        <f t="shared" si="14"/>
        <v>-4.0076909353332502</v>
      </c>
      <c r="AS66" s="8">
        <f t="shared" si="15"/>
        <v>-0.98081487790614152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>
        <v>38484</v>
      </c>
      <c r="AC67">
        <v>0.20562800000000001</v>
      </c>
      <c r="AD67" s="1"/>
      <c r="AE67" s="6">
        <f t="shared" ref="AE67:AE130" si="27">AB67-B67</f>
        <v>16143</v>
      </c>
      <c r="AF67" s="8">
        <f t="shared" ref="AF67:AF130" si="28">AE67/B67</f>
        <v>0.72257284812676248</v>
      </c>
      <c r="AG67" s="1"/>
      <c r="AH67" s="7">
        <f t="shared" ref="AH67:AH130" si="29">AC67-C67</f>
        <v>-2.44424883296203</v>
      </c>
      <c r="AI67" s="8">
        <f t="shared" ref="AI67:AI130" si="30">AH67/C67</f>
        <v>-0.92240092164202625</v>
      </c>
      <c r="AJ67" s="1"/>
      <c r="AK67" s="5" t="s">
        <v>73</v>
      </c>
      <c r="AL67">
        <v>23144</v>
      </c>
      <c r="AM67">
        <v>7.1087999999999998E-2</v>
      </c>
      <c r="AN67" s="1"/>
      <c r="AO67" s="6">
        <f>AL67-B67</f>
        <v>803</v>
      </c>
      <c r="AP67" s="8">
        <f>AO67/B67</f>
        <v>3.5942885278188084E-2</v>
      </c>
      <c r="AQ67" s="1"/>
      <c r="AR67" s="7">
        <f t="shared" si="14"/>
        <v>-2.5787888329620299</v>
      </c>
      <c r="AS67" s="8">
        <f t="shared" si="15"/>
        <v>-0.97317309275822528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>
        <v>43468</v>
      </c>
      <c r="AC68">
        <v>0.24224599999999999</v>
      </c>
      <c r="AD68" s="1"/>
      <c r="AE68" s="6">
        <f t="shared" si="27"/>
        <v>16056</v>
      </c>
      <c r="AF68" s="8">
        <f t="shared" si="28"/>
        <v>0.58572887786370931</v>
      </c>
      <c r="AG68" s="1"/>
      <c r="AH68" s="7">
        <f t="shared" si="29"/>
        <v>-5.2275580485382003</v>
      </c>
      <c r="AI68" s="8">
        <f t="shared" si="30"/>
        <v>-0.95571212462999666</v>
      </c>
      <c r="AJ68" s="1"/>
      <c r="AK68" s="5" t="s">
        <v>74</v>
      </c>
      <c r="AL68">
        <v>27431</v>
      </c>
      <c r="AM68">
        <v>6.8926000000000001E-2</v>
      </c>
      <c r="AN68" s="1"/>
      <c r="AO68" s="6">
        <f t="shared" ref="AO68:AO92" si="33">AL68-B68</f>
        <v>19</v>
      </c>
      <c r="AP68" s="8">
        <f t="shared" ref="AP68:AP92" si="34">AO68/B68</f>
        <v>6.9312709762147967E-4</v>
      </c>
      <c r="AQ68" s="1"/>
      <c r="AR68" s="7">
        <f t="shared" ref="AR68:AR131" si="35">AM68-C68</f>
        <v>-5.4008780485381997</v>
      </c>
      <c r="AS68" s="8">
        <f t="shared" ref="AS68:AS131" si="36">AR68/C68</f>
        <v>-0.98739881732720924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>
        <v>42118</v>
      </c>
      <c r="AC69">
        <v>0.24205099999999999</v>
      </c>
      <c r="AD69" s="1"/>
      <c r="AE69" s="6">
        <f t="shared" si="27"/>
        <v>15466</v>
      </c>
      <c r="AF69" s="8">
        <f t="shared" si="28"/>
        <v>0.58029416178898396</v>
      </c>
      <c r="AG69" s="1"/>
      <c r="AH69" s="7">
        <f t="shared" si="29"/>
        <v>-3.11662996351623</v>
      </c>
      <c r="AI69" s="8">
        <f t="shared" si="30"/>
        <v>-0.92793272042528419</v>
      </c>
      <c r="AJ69" s="1"/>
      <c r="AK69" s="5" t="s">
        <v>75</v>
      </c>
      <c r="AL69">
        <v>26850</v>
      </c>
      <c r="AM69">
        <v>5.5499E-2</v>
      </c>
      <c r="AN69" s="1"/>
      <c r="AO69" s="6">
        <f t="shared" si="33"/>
        <v>198</v>
      </c>
      <c r="AP69" s="8">
        <f t="shared" si="34"/>
        <v>7.4290859972985139E-3</v>
      </c>
      <c r="AQ69" s="1"/>
      <c r="AR69" s="7">
        <f t="shared" si="35"/>
        <v>-3.3031819635162298</v>
      </c>
      <c r="AS69" s="8">
        <f t="shared" si="36"/>
        <v>-0.98347595362499152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>
        <v>40962</v>
      </c>
      <c r="AC70">
        <v>0.25561299999999998</v>
      </c>
      <c r="AD70" s="1"/>
      <c r="AE70" s="6">
        <f t="shared" si="27"/>
        <v>13871</v>
      </c>
      <c r="AF70" s="8">
        <f t="shared" si="28"/>
        <v>0.5120150603521465</v>
      </c>
      <c r="AG70" s="1"/>
      <c r="AH70" s="7">
        <f t="shared" si="29"/>
        <v>-2.3828981808776803</v>
      </c>
      <c r="AI70" s="8">
        <f t="shared" si="30"/>
        <v>-0.90312226006373331</v>
      </c>
      <c r="AJ70" s="1"/>
      <c r="AK70" s="5" t="s">
        <v>76</v>
      </c>
      <c r="AL70">
        <v>27313</v>
      </c>
      <c r="AM70">
        <v>5.5567999999999999E-2</v>
      </c>
      <c r="AN70" s="1"/>
      <c r="AO70" s="6">
        <f t="shared" si="33"/>
        <v>222</v>
      </c>
      <c r="AP70" s="8">
        <f t="shared" si="34"/>
        <v>8.1946033738141827E-3</v>
      </c>
      <c r="AQ70" s="1"/>
      <c r="AR70" s="7">
        <f t="shared" si="35"/>
        <v>-2.5829431808776802</v>
      </c>
      <c r="AS70" s="8">
        <f t="shared" si="36"/>
        <v>-0.97893963823131658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>
        <v>44414</v>
      </c>
      <c r="AC71">
        <v>0.25660300000000003</v>
      </c>
      <c r="AD71" s="1"/>
      <c r="AE71" s="6">
        <f t="shared" si="27"/>
        <v>16264</v>
      </c>
      <c r="AF71" s="8">
        <f t="shared" si="28"/>
        <v>0.57776198934280643</v>
      </c>
      <c r="AG71" s="1"/>
      <c r="AH71" s="7">
        <f t="shared" si="29"/>
        <v>-4.1456031824798503</v>
      </c>
      <c r="AI71" s="8">
        <f t="shared" si="30"/>
        <v>-0.94171036308539036</v>
      </c>
      <c r="AJ71" s="1"/>
      <c r="AK71" s="5" t="s">
        <v>77</v>
      </c>
      <c r="AL71">
        <v>28419</v>
      </c>
      <c r="AM71">
        <v>6.1429999999999998E-2</v>
      </c>
      <c r="AN71" s="1"/>
      <c r="AO71" s="6">
        <f t="shared" si="33"/>
        <v>269</v>
      </c>
      <c r="AP71" s="8">
        <f t="shared" si="34"/>
        <v>9.5559502664298406E-3</v>
      </c>
      <c r="AQ71" s="1"/>
      <c r="AR71" s="7">
        <f t="shared" si="35"/>
        <v>-4.3407761824798508</v>
      </c>
      <c r="AS71" s="8">
        <f t="shared" si="36"/>
        <v>-0.98604563315446647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>
        <v>39309</v>
      </c>
      <c r="AC72">
        <v>0.232816</v>
      </c>
      <c r="AD72" s="1"/>
      <c r="AE72" s="6">
        <f t="shared" si="27"/>
        <v>13295</v>
      </c>
      <c r="AF72" s="8">
        <f t="shared" si="28"/>
        <v>0.51107096178980549</v>
      </c>
      <c r="AG72" s="1"/>
      <c r="AH72" s="7">
        <f t="shared" si="29"/>
        <v>-1.9164252090301501</v>
      </c>
      <c r="AI72" s="8">
        <f t="shared" si="30"/>
        <v>-0.89167525775059064</v>
      </c>
      <c r="AJ72" s="1"/>
      <c r="AK72" s="5" t="s">
        <v>78</v>
      </c>
      <c r="AL72">
        <v>26014</v>
      </c>
      <c r="AM72">
        <v>7.5713000000000003E-2</v>
      </c>
      <c r="AN72" s="1"/>
      <c r="AO72" s="6">
        <f t="shared" si="33"/>
        <v>0</v>
      </c>
      <c r="AP72" s="8">
        <f t="shared" si="34"/>
        <v>0</v>
      </c>
      <c r="AQ72" s="1"/>
      <c r="AR72" s="7">
        <f t="shared" si="35"/>
        <v>-2.0735282090301501</v>
      </c>
      <c r="AS72" s="8">
        <f t="shared" si="36"/>
        <v>-0.96477221836158378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>
        <v>37774</v>
      </c>
      <c r="AC73">
        <v>0.25498199999999999</v>
      </c>
      <c r="AD73" s="1"/>
      <c r="AE73" s="6">
        <f t="shared" si="27"/>
        <v>11198</v>
      </c>
      <c r="AF73" s="8">
        <f t="shared" si="28"/>
        <v>0.42135761589403975</v>
      </c>
      <c r="AG73" s="1"/>
      <c r="AH73" s="7">
        <f t="shared" si="29"/>
        <v>-2.4694240039520201</v>
      </c>
      <c r="AI73" s="8">
        <f t="shared" si="30"/>
        <v>-0.90640822269877419</v>
      </c>
      <c r="AJ73" s="1"/>
      <c r="AK73" s="5" t="s">
        <v>79</v>
      </c>
      <c r="AL73">
        <v>27446</v>
      </c>
      <c r="AM73">
        <v>5.4397000000000001E-2</v>
      </c>
      <c r="AN73" s="1"/>
      <c r="AO73" s="6">
        <f t="shared" si="33"/>
        <v>870</v>
      </c>
      <c r="AP73" s="8">
        <f t="shared" si="34"/>
        <v>3.2736303431667668E-2</v>
      </c>
      <c r="AQ73" s="1"/>
      <c r="AR73" s="7">
        <f t="shared" si="35"/>
        <v>-2.6700090039520203</v>
      </c>
      <c r="AS73" s="8">
        <f t="shared" si="36"/>
        <v>-0.98003344585164931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>
        <v>36365</v>
      </c>
      <c r="AC74">
        <v>0.25146200000000002</v>
      </c>
      <c r="AD74" s="1"/>
      <c r="AE74" s="6">
        <f t="shared" si="27"/>
        <v>10641</v>
      </c>
      <c r="AF74" s="8">
        <f t="shared" si="28"/>
        <v>0.41366039496190327</v>
      </c>
      <c r="AG74" s="1"/>
      <c r="AH74" s="7">
        <f t="shared" si="29"/>
        <v>-2.50105069340515</v>
      </c>
      <c r="AI74" s="8">
        <f t="shared" si="30"/>
        <v>-0.90864274646126519</v>
      </c>
      <c r="AJ74" s="1"/>
      <c r="AK74" s="5" t="s">
        <v>80</v>
      </c>
      <c r="AL74">
        <v>25724</v>
      </c>
      <c r="AM74">
        <v>5.3489000000000002E-2</v>
      </c>
      <c r="AN74" s="1"/>
      <c r="AO74" s="6">
        <f t="shared" si="33"/>
        <v>0</v>
      </c>
      <c r="AP74" s="8">
        <f t="shared" si="34"/>
        <v>0</v>
      </c>
      <c r="AQ74" s="1"/>
      <c r="AR74" s="7">
        <f t="shared" si="35"/>
        <v>-2.6990236934051501</v>
      </c>
      <c r="AS74" s="8">
        <f t="shared" si="36"/>
        <v>-0.98056721041535744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>
        <v>41932</v>
      </c>
      <c r="AC75">
        <v>0.23647399999999999</v>
      </c>
      <c r="AD75" s="1"/>
      <c r="AE75" s="6">
        <f t="shared" si="27"/>
        <v>14274</v>
      </c>
      <c r="AF75" s="8">
        <f t="shared" si="28"/>
        <v>0.51608937739532867</v>
      </c>
      <c r="AG75" s="1"/>
      <c r="AH75" s="7">
        <f t="shared" si="29"/>
        <v>-6.7825472726592997</v>
      </c>
      <c r="AI75" s="8">
        <f t="shared" si="30"/>
        <v>-0.96630954789649648</v>
      </c>
      <c r="AJ75" s="1"/>
      <c r="AK75" s="5" t="s">
        <v>81</v>
      </c>
      <c r="AL75">
        <v>27700</v>
      </c>
      <c r="AM75">
        <v>6.3352000000000006E-2</v>
      </c>
      <c r="AN75" s="1"/>
      <c r="AO75" s="6">
        <f t="shared" si="33"/>
        <v>42</v>
      </c>
      <c r="AP75" s="8">
        <f t="shared" si="34"/>
        <v>1.5185479788849519E-3</v>
      </c>
      <c r="AQ75" s="1"/>
      <c r="AR75" s="7">
        <f t="shared" si="35"/>
        <v>-6.9556692726592999</v>
      </c>
      <c r="AS75" s="8">
        <f t="shared" si="36"/>
        <v>-0.99097424020543001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>
        <v>40610</v>
      </c>
      <c r="AC76">
        <v>0.23885100000000001</v>
      </c>
      <c r="AD76" s="1"/>
      <c r="AE76" s="6">
        <f t="shared" si="27"/>
        <v>14459</v>
      </c>
      <c r="AF76" s="8">
        <f t="shared" si="28"/>
        <v>0.55290428664295821</v>
      </c>
      <c r="AG76" s="1"/>
      <c r="AH76" s="7">
        <f t="shared" si="29"/>
        <v>-2.7538438547363202</v>
      </c>
      <c r="AI76" s="8">
        <f t="shared" si="30"/>
        <v>-0.92018865551160756</v>
      </c>
      <c r="AJ76" s="1"/>
      <c r="AK76" s="5" t="s">
        <v>82</v>
      </c>
      <c r="AL76">
        <v>26660</v>
      </c>
      <c r="AM76">
        <v>9.2129000000000003E-2</v>
      </c>
      <c r="AN76" s="1"/>
      <c r="AO76" s="6">
        <f t="shared" si="33"/>
        <v>509</v>
      </c>
      <c r="AP76" s="8">
        <f t="shared" si="34"/>
        <v>1.946388283430844E-2</v>
      </c>
      <c r="AQ76" s="1"/>
      <c r="AR76" s="7">
        <f t="shared" si="35"/>
        <v>-2.9005658547363202</v>
      </c>
      <c r="AS76" s="8">
        <f t="shared" si="36"/>
        <v>-0.96921537127175061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>
        <v>37558</v>
      </c>
      <c r="AC77">
        <v>0.21870500000000001</v>
      </c>
      <c r="AD77" s="1"/>
      <c r="AE77" s="6">
        <f t="shared" si="27"/>
        <v>12297</v>
      </c>
      <c r="AF77" s="8">
        <f t="shared" si="28"/>
        <v>0.4867978306480345</v>
      </c>
      <c r="AG77" s="1"/>
      <c r="AH77" s="7">
        <f t="shared" si="29"/>
        <v>-3.2639920100402802</v>
      </c>
      <c r="AI77" s="8">
        <f t="shared" si="30"/>
        <v>-0.93720240395030219</v>
      </c>
      <c r="AJ77" s="1"/>
      <c r="AK77" s="5" t="s">
        <v>83</v>
      </c>
      <c r="AL77">
        <v>25261</v>
      </c>
      <c r="AM77">
        <v>7.0665000000000006E-2</v>
      </c>
      <c r="AN77" s="1"/>
      <c r="AO77" s="6">
        <f t="shared" si="33"/>
        <v>0</v>
      </c>
      <c r="AP77" s="8">
        <f t="shared" si="34"/>
        <v>0</v>
      </c>
      <c r="AQ77" s="1"/>
      <c r="AR77" s="7">
        <f t="shared" si="35"/>
        <v>-3.4120320100402801</v>
      </c>
      <c r="AS77" s="8">
        <f t="shared" si="36"/>
        <v>-0.97970969056559343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>
        <v>39938</v>
      </c>
      <c r="AC78">
        <v>0.24045900000000001</v>
      </c>
      <c r="AD78" s="1"/>
      <c r="AE78" s="6">
        <f t="shared" si="27"/>
        <v>9600</v>
      </c>
      <c r="AF78" s="8">
        <f t="shared" si="28"/>
        <v>0.31643483420133167</v>
      </c>
      <c r="AG78" s="1"/>
      <c r="AH78" s="7">
        <f t="shared" si="29"/>
        <v>-3.0160843979034402</v>
      </c>
      <c r="AI78" s="8">
        <f t="shared" si="30"/>
        <v>-0.92616127881028476</v>
      </c>
      <c r="AJ78" s="1"/>
      <c r="AK78" s="5" t="s">
        <v>84</v>
      </c>
      <c r="AL78">
        <v>30829</v>
      </c>
      <c r="AM78">
        <v>7.3853000000000002E-2</v>
      </c>
      <c r="AN78" s="1"/>
      <c r="AO78" s="6">
        <f t="shared" si="33"/>
        <v>491</v>
      </c>
      <c r="AP78" s="8">
        <f t="shared" si="34"/>
        <v>1.6184323290922276E-2</v>
      </c>
      <c r="AQ78" s="1"/>
      <c r="AR78" s="7">
        <f t="shared" si="35"/>
        <v>-3.18269039790344</v>
      </c>
      <c r="AS78" s="8">
        <f t="shared" si="36"/>
        <v>-0.9773216595094214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>
        <v>44784</v>
      </c>
      <c r="AC79">
        <v>0.25732500000000003</v>
      </c>
      <c r="AD79" s="1"/>
      <c r="AE79" s="6">
        <f t="shared" si="27"/>
        <v>14356</v>
      </c>
      <c r="AF79" s="8">
        <f t="shared" si="28"/>
        <v>0.47180228736689889</v>
      </c>
      <c r="AG79" s="1"/>
      <c r="AH79" s="7">
        <f t="shared" si="29"/>
        <v>-4.1674749191284102</v>
      </c>
      <c r="AI79" s="8">
        <f t="shared" si="30"/>
        <v>-0.94184482808192438</v>
      </c>
      <c r="AJ79" s="1"/>
      <c r="AK79" s="5" t="s">
        <v>85</v>
      </c>
      <c r="AL79">
        <v>30428</v>
      </c>
      <c r="AM79">
        <v>6.6879999999999995E-2</v>
      </c>
      <c r="AN79" s="1"/>
      <c r="AO79" s="6">
        <f t="shared" si="33"/>
        <v>0</v>
      </c>
      <c r="AP79" s="8">
        <f t="shared" si="34"/>
        <v>0</v>
      </c>
      <c r="AQ79" s="1"/>
      <c r="AR79" s="7">
        <f t="shared" si="35"/>
        <v>-4.3579199191284097</v>
      </c>
      <c r="AS79" s="8">
        <f t="shared" si="36"/>
        <v>-0.98488519227482396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>
        <v>40076</v>
      </c>
      <c r="AC80">
        <v>0.23283799999999999</v>
      </c>
      <c r="AD80" s="1"/>
      <c r="AE80" s="6">
        <f t="shared" si="27"/>
        <v>9994</v>
      </c>
      <c r="AF80" s="8">
        <f t="shared" si="28"/>
        <v>0.33222525098065286</v>
      </c>
      <c r="AG80" s="1"/>
      <c r="AH80" s="7">
        <f t="shared" si="29"/>
        <v>-3.2541889298553399</v>
      </c>
      <c r="AI80" s="8">
        <f t="shared" si="30"/>
        <v>-0.93322735823848102</v>
      </c>
      <c r="AJ80" s="1"/>
      <c r="AK80" s="5" t="s">
        <v>86</v>
      </c>
      <c r="AL80">
        <v>30101</v>
      </c>
      <c r="AM80">
        <v>4.2390999999999998E-2</v>
      </c>
      <c r="AN80" s="1"/>
      <c r="AO80" s="6">
        <f t="shared" si="33"/>
        <v>19</v>
      </c>
      <c r="AP80" s="8">
        <f t="shared" si="34"/>
        <v>6.3160694102785714E-4</v>
      </c>
      <c r="AQ80" s="1"/>
      <c r="AR80" s="7">
        <f t="shared" si="35"/>
        <v>-3.4446359298553402</v>
      </c>
      <c r="AS80" s="8">
        <f t="shared" si="36"/>
        <v>-0.98784322551768811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>
        <v>41863</v>
      </c>
      <c r="AC81">
        <v>0.238757</v>
      </c>
      <c r="AD81" s="1"/>
      <c r="AE81" s="6">
        <f t="shared" si="27"/>
        <v>12358</v>
      </c>
      <c r="AF81" s="8">
        <f t="shared" si="28"/>
        <v>0.41884426368412131</v>
      </c>
      <c r="AG81" s="1"/>
      <c r="AH81" s="7">
        <f t="shared" si="29"/>
        <v>-2.9327529811553901</v>
      </c>
      <c r="AI81" s="8">
        <f t="shared" si="30"/>
        <v>-0.92471819372517938</v>
      </c>
      <c r="AJ81" s="1"/>
      <c r="AK81" s="5" t="s">
        <v>87</v>
      </c>
      <c r="AL81">
        <v>29879</v>
      </c>
      <c r="AM81">
        <v>6.0065E-2</v>
      </c>
      <c r="AN81" s="1"/>
      <c r="AO81" s="6">
        <f t="shared" si="33"/>
        <v>374</v>
      </c>
      <c r="AP81" s="8">
        <f t="shared" si="34"/>
        <v>1.2675817658024063E-2</v>
      </c>
      <c r="AQ81" s="1"/>
      <c r="AR81" s="7">
        <f t="shared" si="35"/>
        <v>-3.1114449811553904</v>
      </c>
      <c r="AS81" s="8">
        <f t="shared" si="36"/>
        <v>-0.98106107174283019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>
        <v>41788</v>
      </c>
      <c r="AC82">
        <v>0.245395</v>
      </c>
      <c r="AD82" s="1"/>
      <c r="AE82" s="6">
        <f t="shared" si="27"/>
        <v>11270</v>
      </c>
      <c r="AF82" s="8">
        <f t="shared" si="28"/>
        <v>0.36929025493151585</v>
      </c>
      <c r="AG82" s="1"/>
      <c r="AH82" s="7">
        <f t="shared" si="29"/>
        <v>-7.3479821133422796</v>
      </c>
      <c r="AI82" s="8">
        <f t="shared" si="30"/>
        <v>-0.96768302214717905</v>
      </c>
      <c r="AJ82" s="1"/>
      <c r="AK82" s="5" t="s">
        <v>88</v>
      </c>
      <c r="AL82">
        <v>30736</v>
      </c>
      <c r="AM82">
        <v>6.1580000000000003E-2</v>
      </c>
      <c r="AN82" s="1"/>
      <c r="AO82" s="6">
        <f t="shared" si="33"/>
        <v>218</v>
      </c>
      <c r="AP82" s="8">
        <f t="shared" si="34"/>
        <v>7.143325250671735E-3</v>
      </c>
      <c r="AQ82" s="1"/>
      <c r="AR82" s="7">
        <f t="shared" si="35"/>
        <v>-7.5317971133422796</v>
      </c>
      <c r="AS82" s="8">
        <f t="shared" si="36"/>
        <v>-0.99189030136646339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>
        <v>43811</v>
      </c>
      <c r="AC83">
        <v>0.22186900000000001</v>
      </c>
      <c r="AD83" s="1"/>
      <c r="AE83" s="6">
        <f t="shared" si="27"/>
        <v>16027</v>
      </c>
      <c r="AF83" s="8">
        <f t="shared" si="28"/>
        <v>0.57684278721566373</v>
      </c>
      <c r="AG83" s="1"/>
      <c r="AH83" s="7">
        <f t="shared" si="29"/>
        <v>-2.55208896775817</v>
      </c>
      <c r="AI83" s="8">
        <f t="shared" si="30"/>
        <v>-0.92001717308668962</v>
      </c>
      <c r="AJ83" s="1"/>
      <c r="AK83" s="5" t="s">
        <v>89</v>
      </c>
      <c r="AL83">
        <v>28497</v>
      </c>
      <c r="AM83">
        <v>6.9544999999999996E-2</v>
      </c>
      <c r="AN83" s="1"/>
      <c r="AO83" s="6">
        <f t="shared" si="33"/>
        <v>713</v>
      </c>
      <c r="AP83" s="8">
        <f t="shared" si="34"/>
        <v>2.5662251655629138E-2</v>
      </c>
      <c r="AQ83" s="1"/>
      <c r="AR83" s="7">
        <f t="shared" si="35"/>
        <v>-2.7044129677581696</v>
      </c>
      <c r="AS83" s="8">
        <f t="shared" si="36"/>
        <v>-0.97492932452173942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>
        <v>45187</v>
      </c>
      <c r="AC84">
        <v>0.250693</v>
      </c>
      <c r="AD84" s="1"/>
      <c r="AE84" s="6">
        <f t="shared" si="27"/>
        <v>14513</v>
      </c>
      <c r="AF84" s="8">
        <f t="shared" si="28"/>
        <v>0.47313685857729676</v>
      </c>
      <c r="AG84" s="1"/>
      <c r="AH84" s="7">
        <f t="shared" si="29"/>
        <v>-3.1611679428405699</v>
      </c>
      <c r="AI84" s="8">
        <f t="shared" si="30"/>
        <v>-0.92652308983282194</v>
      </c>
      <c r="AJ84" s="1"/>
      <c r="AK84" s="5" t="s">
        <v>90</v>
      </c>
      <c r="AL84">
        <v>30674</v>
      </c>
      <c r="AM84">
        <v>4.7541E-2</v>
      </c>
      <c r="AN84" s="1"/>
      <c r="AO84" s="6">
        <f t="shared" si="33"/>
        <v>0</v>
      </c>
      <c r="AP84" s="8">
        <f t="shared" si="34"/>
        <v>0</v>
      </c>
      <c r="AQ84" s="1"/>
      <c r="AR84" s="7">
        <f t="shared" si="35"/>
        <v>-3.3643199428405701</v>
      </c>
      <c r="AS84" s="8">
        <f t="shared" si="36"/>
        <v>-0.98606596200828189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>
        <v>42708</v>
      </c>
      <c r="AC85">
        <v>0.22644800000000001</v>
      </c>
      <c r="AD85" s="1"/>
      <c r="AE85" s="6">
        <f t="shared" si="27"/>
        <v>13000</v>
      </c>
      <c r="AF85" s="8">
        <f t="shared" si="28"/>
        <v>0.43759256765854315</v>
      </c>
      <c r="AG85" s="1"/>
      <c r="AH85" s="7">
        <f t="shared" si="29"/>
        <v>-2.83890491671752</v>
      </c>
      <c r="AI85" s="8">
        <f t="shared" si="30"/>
        <v>-0.92612661375301353</v>
      </c>
      <c r="AJ85" s="1"/>
      <c r="AK85" s="5" t="s">
        <v>91</v>
      </c>
      <c r="AL85">
        <v>29708</v>
      </c>
      <c r="AM85">
        <v>5.9580000000000001E-2</v>
      </c>
      <c r="AN85" s="1"/>
      <c r="AO85" s="6">
        <f t="shared" si="33"/>
        <v>0</v>
      </c>
      <c r="AP85" s="8">
        <f t="shared" si="34"/>
        <v>0</v>
      </c>
      <c r="AQ85" s="1"/>
      <c r="AR85" s="7">
        <f t="shared" si="35"/>
        <v>-3.00577291671752</v>
      </c>
      <c r="AS85" s="8">
        <f t="shared" si="36"/>
        <v>-0.98056341256007806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>
        <v>36240</v>
      </c>
      <c r="AC86">
        <v>0.236125</v>
      </c>
      <c r="AD86" s="1"/>
      <c r="AE86" s="6">
        <f t="shared" si="27"/>
        <v>6093</v>
      </c>
      <c r="AF86" s="8">
        <f t="shared" si="28"/>
        <v>0.20210966265300029</v>
      </c>
      <c r="AG86" s="1"/>
      <c r="AH86" s="7">
        <f t="shared" si="29"/>
        <v>-3.5655300540924002</v>
      </c>
      <c r="AI86" s="8">
        <f t="shared" si="30"/>
        <v>-0.93788889401056619</v>
      </c>
      <c r="AJ86" s="1"/>
      <c r="AK86" s="5" t="s">
        <v>92</v>
      </c>
      <c r="AL86">
        <v>30220</v>
      </c>
      <c r="AM86">
        <v>4.6906000000000003E-2</v>
      </c>
      <c r="AN86" s="1"/>
      <c r="AO86" s="6">
        <f t="shared" si="33"/>
        <v>73</v>
      </c>
      <c r="AP86" s="8">
        <f t="shared" si="34"/>
        <v>2.4214681394500283E-3</v>
      </c>
      <c r="AQ86" s="1"/>
      <c r="AR86" s="7">
        <f t="shared" si="35"/>
        <v>-3.7547490540924002</v>
      </c>
      <c r="AS86" s="8">
        <f t="shared" si="36"/>
        <v>-0.98766168962396872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>
        <v>44005</v>
      </c>
      <c r="AC87">
        <v>0.23916499999999999</v>
      </c>
      <c r="AD87" s="1"/>
      <c r="AE87" s="6">
        <f t="shared" si="27"/>
        <v>14772.0001682246</v>
      </c>
      <c r="AF87" s="8">
        <f t="shared" si="28"/>
        <v>0.50531933955569885</v>
      </c>
      <c r="AG87" s="1"/>
      <c r="AH87" s="7">
        <f t="shared" si="29"/>
        <v>-2.5963409623718201</v>
      </c>
      <c r="AI87" s="8">
        <f t="shared" si="30"/>
        <v>-0.9156535012890803</v>
      </c>
      <c r="AJ87" s="1"/>
      <c r="AK87" s="5" t="s">
        <v>93</v>
      </c>
      <c r="AL87">
        <v>29233</v>
      </c>
      <c r="AM87">
        <v>6.6669999999999993E-2</v>
      </c>
      <c r="AN87" s="1"/>
      <c r="AO87" s="6">
        <f t="shared" si="33"/>
        <v>1.682246002019383E-4</v>
      </c>
      <c r="AP87" s="8">
        <f t="shared" si="34"/>
        <v>5.7546129774571809E-9</v>
      </c>
      <c r="AQ87" s="1"/>
      <c r="AR87" s="7">
        <f t="shared" si="35"/>
        <v>-2.7688359623718202</v>
      </c>
      <c r="AS87" s="8">
        <f t="shared" si="36"/>
        <v>-0.97648744143559052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>
        <v>46299</v>
      </c>
      <c r="AC88">
        <v>0.24857199999999999</v>
      </c>
      <c r="AD88" s="1"/>
      <c r="AE88" s="6">
        <f t="shared" si="27"/>
        <v>14476</v>
      </c>
      <c r="AF88" s="8">
        <f t="shared" si="28"/>
        <v>0.45489111648807468</v>
      </c>
      <c r="AG88" s="1"/>
      <c r="AH88" s="7">
        <f t="shared" si="29"/>
        <v>-2.6912132420806802</v>
      </c>
      <c r="AI88" s="8">
        <f t="shared" si="30"/>
        <v>-0.91544552423697834</v>
      </c>
      <c r="AJ88" s="1"/>
      <c r="AK88" s="5" t="s">
        <v>94</v>
      </c>
      <c r="AL88">
        <v>32187</v>
      </c>
      <c r="AM88">
        <v>6.9306000000000006E-2</v>
      </c>
      <c r="AN88" s="1"/>
      <c r="AO88" s="6">
        <f t="shared" si="33"/>
        <v>364</v>
      </c>
      <c r="AP88" s="8">
        <f t="shared" si="34"/>
        <v>1.1438267919429344E-2</v>
      </c>
      <c r="AQ88" s="1"/>
      <c r="AR88" s="7">
        <f t="shared" si="35"/>
        <v>-2.8704792420806799</v>
      </c>
      <c r="AS88" s="8">
        <f t="shared" si="36"/>
        <v>-0.97642480851732294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>
        <v>44327</v>
      </c>
      <c r="AC89">
        <v>0.25931999999999999</v>
      </c>
      <c r="AD89" s="1"/>
      <c r="AE89" s="6">
        <f t="shared" si="27"/>
        <v>10807</v>
      </c>
      <c r="AF89" s="8">
        <f t="shared" si="28"/>
        <v>0.32240453460620527</v>
      </c>
      <c r="AG89" s="1"/>
      <c r="AH89" s="7">
        <f t="shared" si="29"/>
        <v>-4.9768750874328607</v>
      </c>
      <c r="AI89" s="8">
        <f t="shared" si="30"/>
        <v>-0.95047548923026548</v>
      </c>
      <c r="AJ89" s="1"/>
      <c r="AK89" s="5" t="s">
        <v>95</v>
      </c>
      <c r="AL89">
        <v>33757</v>
      </c>
      <c r="AM89">
        <v>5.2017000000000001E-2</v>
      </c>
      <c r="AN89" s="1"/>
      <c r="AO89" s="6">
        <f t="shared" si="33"/>
        <v>237</v>
      </c>
      <c r="AP89" s="8">
        <f t="shared" si="34"/>
        <v>7.0704057279236277E-3</v>
      </c>
      <c r="AQ89" s="1"/>
      <c r="AR89" s="7">
        <f t="shared" si="35"/>
        <v>-5.1841780874328602</v>
      </c>
      <c r="AS89" s="8">
        <f t="shared" si="36"/>
        <v>-0.99006587815552483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>
        <v>41967</v>
      </c>
      <c r="AC90">
        <v>0.25197799999999998</v>
      </c>
      <c r="AD90" s="1"/>
      <c r="AE90" s="6">
        <f t="shared" si="27"/>
        <v>9848</v>
      </c>
      <c r="AF90" s="8">
        <f t="shared" si="28"/>
        <v>0.30660979482549272</v>
      </c>
      <c r="AG90" s="1"/>
      <c r="AH90" s="7">
        <f t="shared" si="29"/>
        <v>-4.8177880446166901</v>
      </c>
      <c r="AI90" s="8">
        <f t="shared" si="30"/>
        <v>-0.95029790373313927</v>
      </c>
      <c r="AJ90" s="1"/>
      <c r="AK90" s="5" t="s">
        <v>96</v>
      </c>
      <c r="AL90">
        <v>32491</v>
      </c>
      <c r="AM90">
        <v>5.5329000000000003E-2</v>
      </c>
      <c r="AN90" s="1"/>
      <c r="AO90" s="6">
        <f t="shared" si="33"/>
        <v>372</v>
      </c>
      <c r="AP90" s="8">
        <f t="shared" si="34"/>
        <v>1.1581929698932096E-2</v>
      </c>
      <c r="AQ90" s="1"/>
      <c r="AR90" s="7">
        <f t="shared" si="35"/>
        <v>-5.0144370446166899</v>
      </c>
      <c r="AS90" s="8">
        <f t="shared" si="36"/>
        <v>-0.98908647864357546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>
        <v>40840</v>
      </c>
      <c r="AC91">
        <v>0.26736100000000002</v>
      </c>
      <c r="AD91" s="1"/>
      <c r="AE91" s="6">
        <f t="shared" si="27"/>
        <v>7944</v>
      </c>
      <c r="AF91" s="8">
        <f t="shared" si="28"/>
        <v>0.24148832684824903</v>
      </c>
      <c r="AG91" s="1"/>
      <c r="AH91" s="7">
        <f t="shared" si="29"/>
        <v>-3.9640809746398897</v>
      </c>
      <c r="AI91" s="8">
        <f t="shared" si="30"/>
        <v>-0.93681562890325265</v>
      </c>
      <c r="AJ91" s="1"/>
      <c r="AK91" s="5" t="s">
        <v>97</v>
      </c>
      <c r="AL91">
        <v>33761</v>
      </c>
      <c r="AM91">
        <v>3.7297999999999998E-2</v>
      </c>
      <c r="AN91" s="1"/>
      <c r="AO91" s="6">
        <f t="shared" si="33"/>
        <v>865</v>
      </c>
      <c r="AP91" s="8">
        <f t="shared" si="34"/>
        <v>2.6294990272373541E-2</v>
      </c>
      <c r="AQ91" s="1"/>
      <c r="AR91" s="7">
        <f t="shared" si="35"/>
        <v>-4.1941439746398901</v>
      </c>
      <c r="AS91" s="8">
        <f t="shared" si="36"/>
        <v>-0.99118551070213501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>
        <v>44717</v>
      </c>
      <c r="AC92">
        <v>0.26320700000000002</v>
      </c>
      <c r="AD92" s="1"/>
      <c r="AE92" s="6">
        <f t="shared" si="27"/>
        <v>11718</v>
      </c>
      <c r="AF92" s="8">
        <f t="shared" si="28"/>
        <v>0.35510166974756813</v>
      </c>
      <c r="AG92" s="1"/>
      <c r="AH92" s="7">
        <f t="shared" si="29"/>
        <v>-3.8639840667419398</v>
      </c>
      <c r="AI92" s="8">
        <f t="shared" si="30"/>
        <v>-0.93622611705065084</v>
      </c>
      <c r="AJ92" s="1"/>
      <c r="AK92" s="5" t="s">
        <v>98</v>
      </c>
      <c r="AL92">
        <v>32999</v>
      </c>
      <c r="AM92">
        <v>4.299E-2</v>
      </c>
      <c r="AN92" s="1"/>
      <c r="AO92" s="6">
        <f t="shared" si="33"/>
        <v>0</v>
      </c>
      <c r="AP92" s="8">
        <f t="shared" si="34"/>
        <v>0</v>
      </c>
      <c r="AQ92" s="1"/>
      <c r="AR92" s="7">
        <f t="shared" si="35"/>
        <v>-4.0842010667419402</v>
      </c>
      <c r="AS92" s="8">
        <f t="shared" si="36"/>
        <v>-0.98958371461248185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>
        <v>42677</v>
      </c>
      <c r="AC93">
        <v>0.264289</v>
      </c>
      <c r="AD93" s="1"/>
      <c r="AE93" s="6">
        <f t="shared" si="27"/>
        <v>9593</v>
      </c>
      <c r="AF93" s="8">
        <f t="shared" si="28"/>
        <v>0.28995889251601981</v>
      </c>
      <c r="AG93" s="1"/>
      <c r="AH93" s="7">
        <f t="shared" si="29"/>
        <v>-3.8578127837524399</v>
      </c>
      <c r="AI93" s="8">
        <f t="shared" si="30"/>
        <v>-0.93588489225527771</v>
      </c>
      <c r="AJ93" s="1"/>
      <c r="AK93" s="5" t="s">
        <v>99</v>
      </c>
      <c r="AL93">
        <v>34066</v>
      </c>
      <c r="AM93">
        <v>6.0481E-2</v>
      </c>
      <c r="AN93" s="1"/>
      <c r="AO93" s="6">
        <f>AL93-B93</f>
        <v>982</v>
      </c>
      <c r="AP93" s="8">
        <f>AO93/B93</f>
        <v>2.9682021520976907E-2</v>
      </c>
      <c r="AQ93" s="1"/>
      <c r="AR93" s="7">
        <f t="shared" si="35"/>
        <v>-4.0616207837524394</v>
      </c>
      <c r="AS93" s="8">
        <f t="shared" si="36"/>
        <v>-0.98532763061834372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>
        <v>43752</v>
      </c>
      <c r="AC94">
        <v>0.25831500000000002</v>
      </c>
      <c r="AD94" s="1"/>
      <c r="AE94" s="6">
        <f t="shared" si="27"/>
        <v>11530</v>
      </c>
      <c r="AF94" s="8">
        <f t="shared" si="28"/>
        <v>0.35783005400037243</v>
      </c>
      <c r="AG94" s="1"/>
      <c r="AH94" s="7">
        <f t="shared" si="29"/>
        <v>-2.3859558969116201</v>
      </c>
      <c r="AI94" s="8">
        <f t="shared" si="30"/>
        <v>-0.9023114461148064</v>
      </c>
      <c r="AJ94" s="1"/>
      <c r="AK94" s="5" t="s">
        <v>100</v>
      </c>
      <c r="AL94">
        <v>32506</v>
      </c>
      <c r="AM94">
        <v>4.7155000000000002E-2</v>
      </c>
      <c r="AN94" s="1"/>
      <c r="AO94" s="6">
        <f t="shared" ref="AO94:AO112" si="39">AL94-B94</f>
        <v>284</v>
      </c>
      <c r="AP94" s="8">
        <f t="shared" ref="AP94:AP112" si="40">AO94/B94</f>
        <v>8.813853888647508E-3</v>
      </c>
      <c r="AQ94" s="1"/>
      <c r="AR94" s="7">
        <f t="shared" si="35"/>
        <v>-2.5971158969116201</v>
      </c>
      <c r="AS94" s="8">
        <f t="shared" si="36"/>
        <v>-0.98216710698776177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>
        <v>44278</v>
      </c>
      <c r="AC95">
        <v>0.26098500000000002</v>
      </c>
      <c r="AD95" s="1"/>
      <c r="AE95" s="6">
        <f t="shared" si="27"/>
        <v>10829</v>
      </c>
      <c r="AF95" s="8">
        <f t="shared" si="28"/>
        <v>0.32374659930042754</v>
      </c>
      <c r="AG95" s="1"/>
      <c r="AH95" s="7">
        <f t="shared" si="29"/>
        <v>-4.1110388208770701</v>
      </c>
      <c r="AI95" s="8">
        <f t="shared" si="30"/>
        <v>-0.94030567748653215</v>
      </c>
      <c r="AJ95" s="1"/>
      <c r="AK95" s="5" t="s">
        <v>101</v>
      </c>
      <c r="AL95">
        <v>33481</v>
      </c>
      <c r="AM95">
        <v>5.1434000000000001E-2</v>
      </c>
      <c r="AN95" s="1"/>
      <c r="AO95" s="6">
        <f t="shared" si="39"/>
        <v>32</v>
      </c>
      <c r="AP95" s="8">
        <f t="shared" si="40"/>
        <v>9.5668031929205656E-4</v>
      </c>
      <c r="AQ95" s="1"/>
      <c r="AR95" s="7">
        <f t="shared" si="35"/>
        <v>-4.3205898208770694</v>
      </c>
      <c r="AS95" s="8">
        <f t="shared" si="36"/>
        <v>-0.98823565421707094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>
        <v>42126</v>
      </c>
      <c r="AC96">
        <v>0.25896000000000002</v>
      </c>
      <c r="AD96" s="1"/>
      <c r="AE96" s="6">
        <f t="shared" si="27"/>
        <v>9250</v>
      </c>
      <c r="AF96" s="8">
        <f t="shared" si="28"/>
        <v>0.28136026280569415</v>
      </c>
      <c r="AG96" s="1"/>
      <c r="AH96" s="7">
        <f t="shared" si="29"/>
        <v>-3.56586719421386</v>
      </c>
      <c r="AI96" s="8">
        <f t="shared" si="30"/>
        <v>-0.93229498043944292</v>
      </c>
      <c r="AJ96" s="1"/>
      <c r="AK96" s="5" t="s">
        <v>102</v>
      </c>
      <c r="AL96">
        <v>33152</v>
      </c>
      <c r="AM96">
        <v>4.7524999999999998E-2</v>
      </c>
      <c r="AN96" s="1"/>
      <c r="AO96" s="6">
        <f t="shared" si="39"/>
        <v>276</v>
      </c>
      <c r="AP96" s="8">
        <f t="shared" si="40"/>
        <v>8.3951818956077388E-3</v>
      </c>
      <c r="AQ96" s="1"/>
      <c r="AR96" s="7">
        <f t="shared" si="35"/>
        <v>-3.7773021942138603</v>
      </c>
      <c r="AS96" s="8">
        <f t="shared" si="36"/>
        <v>-0.9875746020442715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>
        <v>46053</v>
      </c>
      <c r="AC97">
        <v>0.26332</v>
      </c>
      <c r="AD97" s="1"/>
      <c r="AE97" s="6">
        <f t="shared" si="27"/>
        <v>11587</v>
      </c>
      <c r="AF97" s="8">
        <f t="shared" si="28"/>
        <v>0.33618638658387978</v>
      </c>
      <c r="AG97" s="1"/>
      <c r="AH97" s="7">
        <f t="shared" si="29"/>
        <v>-4.0761739899444498</v>
      </c>
      <c r="AI97" s="8">
        <f t="shared" si="30"/>
        <v>-0.9393201141399965</v>
      </c>
      <c r="AJ97" s="1"/>
      <c r="AK97" s="5" t="s">
        <v>103</v>
      </c>
      <c r="AL97">
        <v>34466</v>
      </c>
      <c r="AM97">
        <v>3.3217000000000003E-2</v>
      </c>
      <c r="AN97" s="1"/>
      <c r="AO97" s="6">
        <f t="shared" si="39"/>
        <v>0</v>
      </c>
      <c r="AP97" s="8">
        <f t="shared" si="40"/>
        <v>0</v>
      </c>
      <c r="AQ97" s="1"/>
      <c r="AR97" s="7">
        <f t="shared" si="35"/>
        <v>-4.3062769899444504</v>
      </c>
      <c r="AS97" s="8">
        <f t="shared" si="36"/>
        <v>-0.99234542090000111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>
        <v>42486</v>
      </c>
      <c r="AC98">
        <v>0.27674700000000002</v>
      </c>
      <c r="AD98" s="1"/>
      <c r="AE98" s="6">
        <f t="shared" si="27"/>
        <v>8303</v>
      </c>
      <c r="AF98" s="8">
        <f t="shared" si="28"/>
        <v>0.24289851680659977</v>
      </c>
      <c r="AG98" s="1"/>
      <c r="AH98" s="7">
        <f t="shared" si="29"/>
        <v>-3.1198978307037302</v>
      </c>
      <c r="AI98" s="8">
        <f t="shared" si="30"/>
        <v>-0.91852342126019038</v>
      </c>
      <c r="AJ98" s="1"/>
      <c r="AK98" s="5" t="s">
        <v>104</v>
      </c>
      <c r="AL98">
        <v>34549</v>
      </c>
      <c r="AM98">
        <v>3.9534E-2</v>
      </c>
      <c r="AN98" s="1"/>
      <c r="AO98" s="6">
        <f t="shared" si="39"/>
        <v>366</v>
      </c>
      <c r="AP98" s="8">
        <f t="shared" si="40"/>
        <v>1.0707076617031857E-2</v>
      </c>
      <c r="AQ98" s="1"/>
      <c r="AR98" s="7">
        <f t="shared" si="35"/>
        <v>-3.3571108307037298</v>
      </c>
      <c r="AS98" s="8">
        <f t="shared" si="36"/>
        <v>-0.98836086727624994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>
        <v>45302</v>
      </c>
      <c r="AC99">
        <v>0.27068500000000001</v>
      </c>
      <c r="AD99" s="1"/>
      <c r="AE99" s="6">
        <f t="shared" si="27"/>
        <v>9768</v>
      </c>
      <c r="AF99" s="8">
        <f t="shared" si="28"/>
        <v>0.27489165306467045</v>
      </c>
      <c r="AG99" s="1"/>
      <c r="AH99" s="7">
        <f t="shared" si="29"/>
        <v>-3.8674869112396197</v>
      </c>
      <c r="AI99" s="8">
        <f t="shared" si="30"/>
        <v>-0.93458826607352952</v>
      </c>
      <c r="AJ99" s="1"/>
      <c r="AK99" s="5" t="s">
        <v>105</v>
      </c>
      <c r="AL99">
        <v>36147</v>
      </c>
      <c r="AM99">
        <v>4.6933000000000002E-2</v>
      </c>
      <c r="AN99" s="1"/>
      <c r="AO99" s="6">
        <f t="shared" si="39"/>
        <v>613</v>
      </c>
      <c r="AP99" s="8">
        <f t="shared" si="40"/>
        <v>1.7251083469353296E-2</v>
      </c>
      <c r="AQ99" s="1"/>
      <c r="AR99" s="7">
        <f t="shared" si="35"/>
        <v>-4.0912389112396195</v>
      </c>
      <c r="AS99" s="8">
        <f t="shared" si="36"/>
        <v>-0.98865851854232389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>
        <v>47397</v>
      </c>
      <c r="AC100">
        <v>0.27923900000000001</v>
      </c>
      <c r="AD100" s="1"/>
      <c r="AE100" s="6">
        <f t="shared" si="27"/>
        <v>12460</v>
      </c>
      <c r="AF100" s="8">
        <f t="shared" si="28"/>
        <v>0.35664195551993588</v>
      </c>
      <c r="AG100" s="1"/>
      <c r="AH100" s="7">
        <f t="shared" si="29"/>
        <v>-3.6361350406036301</v>
      </c>
      <c r="AI100" s="8">
        <f t="shared" si="30"/>
        <v>-0.92868139873631339</v>
      </c>
      <c r="AJ100" s="1"/>
      <c r="AK100" s="5" t="s">
        <v>106</v>
      </c>
      <c r="AL100">
        <v>35382</v>
      </c>
      <c r="AM100">
        <v>4.5983999999999997E-2</v>
      </c>
      <c r="AN100" s="1"/>
      <c r="AO100" s="6">
        <f t="shared" si="39"/>
        <v>445</v>
      </c>
      <c r="AP100" s="8">
        <f t="shared" si="40"/>
        <v>1.2737212697140567E-2</v>
      </c>
      <c r="AQ100" s="1"/>
      <c r="AR100" s="7">
        <f t="shared" si="35"/>
        <v>-3.8693900406036303</v>
      </c>
      <c r="AS100" s="8">
        <f t="shared" si="36"/>
        <v>-0.98825552820161455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>
        <v>44454</v>
      </c>
      <c r="AC101">
        <v>0.29422300000000001</v>
      </c>
      <c r="AD101" s="1"/>
      <c r="AE101" s="6">
        <f t="shared" si="27"/>
        <v>7874</v>
      </c>
      <c r="AF101" s="8">
        <f t="shared" si="28"/>
        <v>0.21525423728813559</v>
      </c>
      <c r="AG101" s="1"/>
      <c r="AH101" s="7">
        <f t="shared" si="29"/>
        <v>-4.7162342772979704</v>
      </c>
      <c r="AI101" s="8">
        <f t="shared" si="30"/>
        <v>-0.94127821399992706</v>
      </c>
      <c r="AJ101" s="1"/>
      <c r="AK101" s="5" t="s">
        <v>107</v>
      </c>
      <c r="AL101">
        <v>36580</v>
      </c>
      <c r="AM101">
        <v>4.6223E-2</v>
      </c>
      <c r="AN101" s="1"/>
      <c r="AO101" s="6">
        <f t="shared" si="39"/>
        <v>0</v>
      </c>
      <c r="AP101" s="8">
        <f t="shared" si="40"/>
        <v>0</v>
      </c>
      <c r="AQ101" s="1"/>
      <c r="AR101" s="7">
        <f t="shared" si="35"/>
        <v>-4.9642342772979697</v>
      </c>
      <c r="AS101" s="8">
        <f t="shared" si="36"/>
        <v>-0.99077469431593923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>
        <v>47938</v>
      </c>
      <c r="AC102">
        <v>0.26392399999999999</v>
      </c>
      <c r="AD102" s="1"/>
      <c r="AE102" s="6">
        <f t="shared" si="27"/>
        <v>14996</v>
      </c>
      <c r="AF102" s="8">
        <f t="shared" si="28"/>
        <v>0.45522433367737236</v>
      </c>
      <c r="AG102" s="1"/>
      <c r="AH102" s="7">
        <f t="shared" si="29"/>
        <v>-3.0103741910705502</v>
      </c>
      <c r="AI102" s="8">
        <f t="shared" si="30"/>
        <v>-0.91939524606532297</v>
      </c>
      <c r="AJ102" s="1"/>
      <c r="AK102" s="5" t="s">
        <v>108</v>
      </c>
      <c r="AL102">
        <v>33040</v>
      </c>
      <c r="AM102">
        <v>3.7997000000000003E-2</v>
      </c>
      <c r="AN102" s="1"/>
      <c r="AO102" s="6">
        <f t="shared" si="39"/>
        <v>98</v>
      </c>
      <c r="AP102" s="8">
        <f t="shared" si="40"/>
        <v>2.9749256268593286E-3</v>
      </c>
      <c r="AQ102" s="1"/>
      <c r="AR102" s="7">
        <f t="shared" si="35"/>
        <v>-3.2363011910705501</v>
      </c>
      <c r="AS102" s="8">
        <f t="shared" si="36"/>
        <v>-0.98839537580797532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>
        <v>44617</v>
      </c>
      <c r="AC103">
        <v>0.292709</v>
      </c>
      <c r="AD103" s="1"/>
      <c r="AE103" s="6">
        <f t="shared" si="27"/>
        <v>8382</v>
      </c>
      <c r="AF103" s="8">
        <f t="shared" si="28"/>
        <v>0.23132330619566718</v>
      </c>
      <c r="AG103" s="1"/>
      <c r="AH103" s="7">
        <f t="shared" si="29"/>
        <v>-4.39245831262207</v>
      </c>
      <c r="AI103" s="8">
        <f t="shared" si="30"/>
        <v>-0.93752432293902765</v>
      </c>
      <c r="AJ103" s="1"/>
      <c r="AK103" s="5" t="s">
        <v>109</v>
      </c>
      <c r="AL103">
        <v>36834</v>
      </c>
      <c r="AM103">
        <v>5.7715000000000002E-2</v>
      </c>
      <c r="AN103" s="1"/>
      <c r="AO103" s="6">
        <f t="shared" si="39"/>
        <v>599</v>
      </c>
      <c r="AP103" s="8">
        <f t="shared" si="40"/>
        <v>1.6530978335863117E-2</v>
      </c>
      <c r="AQ103" s="1"/>
      <c r="AR103" s="7">
        <f t="shared" si="35"/>
        <v>-4.6274523126220704</v>
      </c>
      <c r="AS103" s="8">
        <f t="shared" si="36"/>
        <v>-0.98768133640723721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>
        <v>45564</v>
      </c>
      <c r="AC104">
        <v>0.27400099999999999</v>
      </c>
      <c r="AD104" s="1"/>
      <c r="AE104" s="6">
        <f t="shared" si="27"/>
        <v>10557</v>
      </c>
      <c r="AF104" s="8">
        <f t="shared" si="28"/>
        <v>0.30156825777701601</v>
      </c>
      <c r="AG104" s="1"/>
      <c r="AH104" s="7">
        <f t="shared" si="29"/>
        <v>-3.1601539873352</v>
      </c>
      <c r="AI104" s="8">
        <f t="shared" si="30"/>
        <v>-0.92021297786195244</v>
      </c>
      <c r="AJ104" s="1"/>
      <c r="AK104" s="5" t="s">
        <v>110</v>
      </c>
      <c r="AL104">
        <v>35308</v>
      </c>
      <c r="AM104">
        <v>5.9909999999999998E-2</v>
      </c>
      <c r="AN104" s="1"/>
      <c r="AO104" s="6">
        <f t="shared" si="39"/>
        <v>301</v>
      </c>
      <c r="AP104" s="8">
        <f t="shared" si="40"/>
        <v>8.5982803439312132E-3</v>
      </c>
      <c r="AQ104" s="1"/>
      <c r="AR104" s="7">
        <f t="shared" si="35"/>
        <v>-3.3742449873352003</v>
      </c>
      <c r="AS104" s="8">
        <f t="shared" si="36"/>
        <v>-0.98255466039798967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>
        <v>43634</v>
      </c>
      <c r="AC105">
        <v>0.28072000000000003</v>
      </c>
      <c r="AD105" s="1"/>
      <c r="AE105" s="6">
        <f t="shared" si="27"/>
        <v>10502</v>
      </c>
      <c r="AF105" s="8">
        <f t="shared" si="28"/>
        <v>0.31697452613787275</v>
      </c>
      <c r="AG105" s="1"/>
      <c r="AH105" s="7">
        <f t="shared" si="29"/>
        <v>-1.59013270881652</v>
      </c>
      <c r="AI105" s="8">
        <f t="shared" si="30"/>
        <v>-0.84995077449064371</v>
      </c>
      <c r="AJ105" s="1"/>
      <c r="AK105" s="5" t="s">
        <v>111</v>
      </c>
      <c r="AL105">
        <v>34193</v>
      </c>
      <c r="AM105">
        <v>5.4538000000000003E-2</v>
      </c>
      <c r="AN105" s="1"/>
      <c r="AO105" s="6">
        <f t="shared" si="39"/>
        <v>1061</v>
      </c>
      <c r="AP105" s="8">
        <f t="shared" si="40"/>
        <v>3.2023421465652541E-2</v>
      </c>
      <c r="AQ105" s="1"/>
      <c r="AR105" s="7">
        <f t="shared" si="35"/>
        <v>-1.8163147088165201</v>
      </c>
      <c r="AS105" s="8">
        <f t="shared" si="36"/>
        <v>-0.97084858698764154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>
        <v>45992</v>
      </c>
      <c r="AC106">
        <v>0.28245500000000001</v>
      </c>
      <c r="AD106" s="1"/>
      <c r="AE106" s="6">
        <f t="shared" si="27"/>
        <v>11026</v>
      </c>
      <c r="AF106" s="8">
        <f t="shared" si="28"/>
        <v>0.3153348967568495</v>
      </c>
      <c r="AG106" s="1"/>
      <c r="AH106" s="7">
        <f t="shared" si="29"/>
        <v>-3.8648311766815096</v>
      </c>
      <c r="AI106" s="8">
        <f t="shared" si="30"/>
        <v>-0.93189401744491884</v>
      </c>
      <c r="AJ106" s="1"/>
      <c r="AK106" s="5" t="s">
        <v>112</v>
      </c>
      <c r="AL106">
        <v>35821</v>
      </c>
      <c r="AM106">
        <v>4.8535000000000002E-2</v>
      </c>
      <c r="AN106" s="1"/>
      <c r="AO106" s="6">
        <f t="shared" si="39"/>
        <v>855</v>
      </c>
      <c r="AP106" s="8">
        <f t="shared" si="40"/>
        <v>2.4452325115826803E-2</v>
      </c>
      <c r="AQ106" s="1"/>
      <c r="AR106" s="7">
        <f t="shared" si="35"/>
        <v>-4.0987511766815095</v>
      </c>
      <c r="AS106" s="8">
        <f t="shared" si="36"/>
        <v>-0.98829716640416743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>
        <v>42144</v>
      </c>
      <c r="AC107">
        <v>0.27107999999999999</v>
      </c>
      <c r="AD107" s="1"/>
      <c r="AE107" s="6">
        <f t="shared" si="27"/>
        <v>7917</v>
      </c>
      <c r="AF107" s="8">
        <f t="shared" si="28"/>
        <v>0.2313086160049084</v>
      </c>
      <c r="AG107" s="1"/>
      <c r="AH107" s="7">
        <f t="shared" si="29"/>
        <v>-2.3234839610290501</v>
      </c>
      <c r="AI107" s="8">
        <f t="shared" si="30"/>
        <v>-0.89552001643756551</v>
      </c>
      <c r="AJ107" s="1"/>
      <c r="AK107" s="5" t="s">
        <v>113</v>
      </c>
      <c r="AL107">
        <v>36000</v>
      </c>
      <c r="AM107">
        <v>4.8280999999999998E-2</v>
      </c>
      <c r="AN107" s="1"/>
      <c r="AO107" s="6">
        <f t="shared" si="39"/>
        <v>1773</v>
      </c>
      <c r="AP107" s="8">
        <f t="shared" si="40"/>
        <v>5.1801209571391005E-2</v>
      </c>
      <c r="AQ107" s="1"/>
      <c r="AR107" s="7">
        <f t="shared" si="35"/>
        <v>-2.5462829610290503</v>
      </c>
      <c r="AS107" s="8">
        <f t="shared" si="36"/>
        <v>-0.98139147821167971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>
        <v>42219</v>
      </c>
      <c r="AC108">
        <v>0.30052600000000002</v>
      </c>
      <c r="AD108" s="1"/>
      <c r="AE108" s="6">
        <f t="shared" si="27"/>
        <v>5509</v>
      </c>
      <c r="AF108" s="8">
        <f t="shared" si="28"/>
        <v>0.15006810133478615</v>
      </c>
      <c r="AG108" s="1"/>
      <c r="AH108" s="7">
        <f t="shared" si="29"/>
        <v>-3.2880741586914</v>
      </c>
      <c r="AI108" s="8">
        <f t="shared" si="30"/>
        <v>-0.91625536791215312</v>
      </c>
      <c r="AJ108" s="1"/>
      <c r="AK108" s="5" t="s">
        <v>114</v>
      </c>
      <c r="AL108">
        <v>36941</v>
      </c>
      <c r="AM108">
        <v>4.8148000000000003E-2</v>
      </c>
      <c r="AN108" s="1"/>
      <c r="AO108" s="6">
        <f t="shared" si="39"/>
        <v>231</v>
      </c>
      <c r="AP108" s="8">
        <f t="shared" si="40"/>
        <v>6.2925633342413509E-3</v>
      </c>
      <c r="AQ108" s="1"/>
      <c r="AR108" s="7">
        <f t="shared" si="35"/>
        <v>-3.5404521586914002</v>
      </c>
      <c r="AS108" s="8">
        <f t="shared" si="36"/>
        <v>-0.98658306919945149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>
        <v>42989</v>
      </c>
      <c r="AC109">
        <v>0.30190299999999998</v>
      </c>
      <c r="AD109" s="1"/>
      <c r="AE109" s="6">
        <f t="shared" si="27"/>
        <v>5939</v>
      </c>
      <c r="AF109" s="8">
        <f t="shared" si="28"/>
        <v>0.16029689608636977</v>
      </c>
      <c r="AG109" s="1"/>
      <c r="AH109" s="7">
        <f t="shared" si="29"/>
        <v>-2.9724252318115201</v>
      </c>
      <c r="AI109" s="8">
        <f t="shared" si="30"/>
        <v>-0.9077969651707849</v>
      </c>
      <c r="AJ109" s="1"/>
      <c r="AK109" s="5" t="s">
        <v>115</v>
      </c>
      <c r="AL109">
        <v>37050</v>
      </c>
      <c r="AM109">
        <v>3.9225000000000003E-2</v>
      </c>
      <c r="AN109" s="1"/>
      <c r="AO109" s="6">
        <f t="shared" si="39"/>
        <v>0</v>
      </c>
      <c r="AP109" s="8">
        <f t="shared" si="40"/>
        <v>0</v>
      </c>
      <c r="AQ109" s="1"/>
      <c r="AR109" s="7">
        <f t="shared" si="35"/>
        <v>-3.2351032318115198</v>
      </c>
      <c r="AS109" s="8">
        <f t="shared" si="36"/>
        <v>-0.98802044351604335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>
        <v>43739</v>
      </c>
      <c r="AC110">
        <v>0.30840099999999998</v>
      </c>
      <c r="AD110" s="1"/>
      <c r="AE110" s="6">
        <f t="shared" si="27"/>
        <v>6355</v>
      </c>
      <c r="AF110" s="8">
        <f t="shared" si="28"/>
        <v>0.16999251016477637</v>
      </c>
      <c r="AG110" s="1"/>
      <c r="AH110" s="7">
        <f t="shared" si="29"/>
        <v>-3.8016122465362505</v>
      </c>
      <c r="AI110" s="8">
        <f t="shared" si="30"/>
        <v>-0.92496350218337919</v>
      </c>
      <c r="AJ110" s="1"/>
      <c r="AK110" s="5" t="s">
        <v>116</v>
      </c>
      <c r="AL110">
        <v>38211</v>
      </c>
      <c r="AM110">
        <v>5.8202999999999998E-2</v>
      </c>
      <c r="AN110" s="1"/>
      <c r="AO110" s="6">
        <f t="shared" si="39"/>
        <v>827</v>
      </c>
      <c r="AP110" s="8">
        <f t="shared" si="40"/>
        <v>2.2121763321206932E-2</v>
      </c>
      <c r="AQ110" s="1"/>
      <c r="AR110" s="7">
        <f t="shared" si="35"/>
        <v>-4.0518102465362507</v>
      </c>
      <c r="AS110" s="8">
        <f t="shared" si="36"/>
        <v>-0.98583873177317594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>
        <v>46954</v>
      </c>
      <c r="AC111">
        <v>0.30721300000000001</v>
      </c>
      <c r="AD111" s="1"/>
      <c r="AE111" s="6">
        <f t="shared" si="27"/>
        <v>9986</v>
      </c>
      <c r="AF111" s="8">
        <f t="shared" si="28"/>
        <v>0.27012551395801776</v>
      </c>
      <c r="AG111" s="1"/>
      <c r="AH111" s="7">
        <f t="shared" si="29"/>
        <v>-2.98421914225769</v>
      </c>
      <c r="AI111" s="8">
        <f t="shared" si="30"/>
        <v>-0.9066628182742138</v>
      </c>
      <c r="AJ111" s="1"/>
      <c r="AK111" s="5" t="s">
        <v>117</v>
      </c>
      <c r="AL111">
        <v>37453</v>
      </c>
      <c r="AM111">
        <v>8.1497E-2</v>
      </c>
      <c r="AN111" s="1"/>
      <c r="AO111" s="6">
        <f t="shared" si="39"/>
        <v>485</v>
      </c>
      <c r="AP111" s="8">
        <f t="shared" si="40"/>
        <v>1.3119454663492751E-2</v>
      </c>
      <c r="AQ111" s="1"/>
      <c r="AR111" s="7">
        <f t="shared" si="35"/>
        <v>-3.2099351422576898</v>
      </c>
      <c r="AS111" s="8">
        <f t="shared" si="36"/>
        <v>-0.9752396535982969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>
        <v>47386</v>
      </c>
      <c r="AC112">
        <v>0.328957</v>
      </c>
      <c r="AD112" s="1"/>
      <c r="AE112" s="6">
        <f t="shared" si="27"/>
        <v>9092</v>
      </c>
      <c r="AF112" s="8">
        <f t="shared" si="28"/>
        <v>0.23742622865200816</v>
      </c>
      <c r="AG112" s="1"/>
      <c r="AH112" s="7">
        <f t="shared" si="29"/>
        <v>-2.8175681445770202</v>
      </c>
      <c r="AI112" s="8">
        <f t="shared" si="30"/>
        <v>-0.89545387852153302</v>
      </c>
      <c r="AJ112" s="1"/>
      <c r="AK112" s="5" t="s">
        <v>118</v>
      </c>
      <c r="AL112">
        <v>38294</v>
      </c>
      <c r="AM112">
        <v>6.8975999999999996E-2</v>
      </c>
      <c r="AN112" s="1"/>
      <c r="AO112" s="6">
        <f t="shared" si="39"/>
        <v>0</v>
      </c>
      <c r="AP112" s="8">
        <f t="shared" si="40"/>
        <v>0</v>
      </c>
      <c r="AQ112" s="1"/>
      <c r="AR112" s="7">
        <f t="shared" si="35"/>
        <v>-3.07754914457702</v>
      </c>
      <c r="AS112" s="8">
        <f t="shared" si="36"/>
        <v>-0.97807867510009283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>
        <v>45643</v>
      </c>
      <c r="AC113">
        <v>0.294929</v>
      </c>
      <c r="AD113" s="1"/>
      <c r="AE113" s="6">
        <f t="shared" si="27"/>
        <v>8037</v>
      </c>
      <c r="AF113" s="8">
        <f t="shared" si="28"/>
        <v>0.21371589639951072</v>
      </c>
      <c r="AG113" s="1"/>
      <c r="AH113" s="7">
        <f t="shared" si="29"/>
        <v>-3.3028481282196003</v>
      </c>
      <c r="AI113" s="8">
        <f t="shared" si="30"/>
        <v>-0.91802466092557855</v>
      </c>
      <c r="AJ113" s="1"/>
      <c r="AK113" s="5" t="s">
        <v>119</v>
      </c>
      <c r="AL113">
        <v>37606</v>
      </c>
      <c r="AM113">
        <v>8.1599000000000005E-2</v>
      </c>
      <c r="AN113" s="1"/>
      <c r="AO113" s="6">
        <f>AL113-B113</f>
        <v>0</v>
      </c>
      <c r="AP113" s="8">
        <f>AO113/B113</f>
        <v>0</v>
      </c>
      <c r="AQ113" s="1"/>
      <c r="AR113" s="7">
        <f t="shared" si="35"/>
        <v>-3.5161781282195999</v>
      </c>
      <c r="AS113" s="8">
        <f t="shared" si="36"/>
        <v>-0.97731960677609275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>
        <v>45995</v>
      </c>
      <c r="AC114">
        <v>0.30678499999999997</v>
      </c>
      <c r="AD114" s="1"/>
      <c r="AE114" s="6">
        <f t="shared" si="27"/>
        <v>8634</v>
      </c>
      <c r="AF114" s="8">
        <f t="shared" si="28"/>
        <v>0.23109659805679719</v>
      </c>
      <c r="AG114" s="1"/>
      <c r="AH114" s="7">
        <f t="shared" si="29"/>
        <v>-2.5646909349822997</v>
      </c>
      <c r="AI114" s="8">
        <f t="shared" si="30"/>
        <v>-0.8931612150174989</v>
      </c>
      <c r="AJ114" s="1"/>
      <c r="AK114" s="5" t="s">
        <v>120</v>
      </c>
      <c r="AL114">
        <v>37861</v>
      </c>
      <c r="AM114">
        <v>8.2665000000000002E-2</v>
      </c>
      <c r="AN114" s="1"/>
      <c r="AO114" s="6">
        <f t="shared" ref="AO114:AO141" si="44">AL114-B114</f>
        <v>500</v>
      </c>
      <c r="AP114" s="8">
        <f t="shared" ref="AP114:AP141" si="45">AO114/B114</f>
        <v>1.3382939428816146E-2</v>
      </c>
      <c r="AQ114" s="1"/>
      <c r="AR114" s="7">
        <f t="shared" si="35"/>
        <v>-2.7888109349822998</v>
      </c>
      <c r="AS114" s="8">
        <f t="shared" si="36"/>
        <v>-0.97121166888674981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>
        <v>41284</v>
      </c>
      <c r="AC115">
        <v>0.29962699999999998</v>
      </c>
      <c r="AD115" s="1"/>
      <c r="AE115" s="6">
        <f t="shared" si="27"/>
        <v>5076</v>
      </c>
      <c r="AF115" s="8">
        <f t="shared" si="28"/>
        <v>0.14019001325673885</v>
      </c>
      <c r="AG115" s="1"/>
      <c r="AH115" s="7">
        <f t="shared" si="29"/>
        <v>-2.0683098495941099</v>
      </c>
      <c r="AI115" s="8">
        <f t="shared" si="30"/>
        <v>-0.87346495323498197</v>
      </c>
      <c r="AJ115" s="1"/>
      <c r="AK115" s="5" t="s">
        <v>121</v>
      </c>
      <c r="AL115">
        <v>36208</v>
      </c>
      <c r="AM115">
        <v>6.0846999999999998E-2</v>
      </c>
      <c r="AN115" s="1"/>
      <c r="AO115" s="6">
        <f t="shared" si="44"/>
        <v>0</v>
      </c>
      <c r="AP115" s="8">
        <f t="shared" si="45"/>
        <v>0</v>
      </c>
      <c r="AQ115" s="1"/>
      <c r="AR115" s="7">
        <f t="shared" si="35"/>
        <v>-2.3070898495941101</v>
      </c>
      <c r="AS115" s="8">
        <f t="shared" si="36"/>
        <v>-0.9743037910785376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>
        <v>45583</v>
      </c>
      <c r="AC116">
        <v>0.30008200000000002</v>
      </c>
      <c r="AD116" s="1"/>
      <c r="AE116" s="6">
        <f t="shared" si="27"/>
        <v>8137</v>
      </c>
      <c r="AF116" s="8">
        <f t="shared" si="28"/>
        <v>0.21729957805907174</v>
      </c>
      <c r="AG116" s="1"/>
      <c r="AH116" s="7">
        <f t="shared" si="29"/>
        <v>-3.1850797813110296</v>
      </c>
      <c r="AI116" s="8">
        <f t="shared" si="30"/>
        <v>-0.91389725389243859</v>
      </c>
      <c r="AJ116" s="1"/>
      <c r="AK116" s="5" t="s">
        <v>122</v>
      </c>
      <c r="AL116">
        <v>39887</v>
      </c>
      <c r="AM116">
        <v>6.7614999999999995E-2</v>
      </c>
      <c r="AN116" s="1"/>
      <c r="AO116" s="6">
        <f t="shared" si="44"/>
        <v>2441</v>
      </c>
      <c r="AP116" s="8">
        <f t="shared" si="45"/>
        <v>6.5187202905517272E-2</v>
      </c>
      <c r="AQ116" s="1"/>
      <c r="AR116" s="7">
        <f t="shared" si="35"/>
        <v>-3.4175467813110298</v>
      </c>
      <c r="AS116" s="8">
        <f t="shared" si="36"/>
        <v>-0.98059917896420723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>
        <v>44107</v>
      </c>
      <c r="AC117">
        <v>0.30962200000000001</v>
      </c>
      <c r="AD117" s="1"/>
      <c r="AE117" s="6">
        <f t="shared" si="27"/>
        <v>7064</v>
      </c>
      <c r="AF117" s="8">
        <f t="shared" si="28"/>
        <v>0.19069729773506466</v>
      </c>
      <c r="AG117" s="1"/>
      <c r="AH117" s="7">
        <f t="shared" si="29"/>
        <v>-5.0933430688171297</v>
      </c>
      <c r="AI117" s="8">
        <f t="shared" si="30"/>
        <v>-0.94269405852964627</v>
      </c>
      <c r="AJ117" s="1"/>
      <c r="AK117" s="5" t="s">
        <v>123</v>
      </c>
      <c r="AL117">
        <v>38472</v>
      </c>
      <c r="AM117">
        <v>5.0916000000000003E-2</v>
      </c>
      <c r="AN117" s="1"/>
      <c r="AO117" s="6">
        <f t="shared" si="44"/>
        <v>1429</v>
      </c>
      <c r="AP117" s="8">
        <f t="shared" si="45"/>
        <v>3.8576789136948952E-2</v>
      </c>
      <c r="AQ117" s="1"/>
      <c r="AR117" s="7">
        <f t="shared" si="35"/>
        <v>-5.3520490688171298</v>
      </c>
      <c r="AS117" s="8">
        <f t="shared" si="36"/>
        <v>-0.99057628554849286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>
        <v>46502</v>
      </c>
      <c r="AC118">
        <v>0.3347</v>
      </c>
      <c r="AD118" s="1"/>
      <c r="AE118" s="6">
        <f t="shared" si="27"/>
        <v>5585</v>
      </c>
      <c r="AF118" s="8">
        <f t="shared" si="28"/>
        <v>0.13649583302783683</v>
      </c>
      <c r="AG118" s="1"/>
      <c r="AH118" s="7">
        <f t="shared" si="29"/>
        <v>-3.90092908172607</v>
      </c>
      <c r="AI118" s="8">
        <f t="shared" si="30"/>
        <v>-0.92097986071443128</v>
      </c>
      <c r="AJ118" s="1"/>
      <c r="AK118" s="5" t="s">
        <v>124</v>
      </c>
      <c r="AL118">
        <v>40917</v>
      </c>
      <c r="AM118">
        <v>6.8866999999999998E-2</v>
      </c>
      <c r="AN118" s="1"/>
      <c r="AO118" s="6">
        <f t="shared" si="44"/>
        <v>0</v>
      </c>
      <c r="AP118" s="8">
        <f t="shared" si="45"/>
        <v>0</v>
      </c>
      <c r="AQ118" s="1"/>
      <c r="AR118" s="7">
        <f t="shared" si="35"/>
        <v>-4.1667620817260698</v>
      </c>
      <c r="AS118" s="8">
        <f t="shared" si="36"/>
        <v>-0.98374102201320801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>
        <v>41909</v>
      </c>
      <c r="AC119">
        <v>0.29596699999999998</v>
      </c>
      <c r="AD119" s="1"/>
      <c r="AE119" s="6">
        <f t="shared" si="27"/>
        <v>3651</v>
      </c>
      <c r="AF119" s="8">
        <f t="shared" si="28"/>
        <v>9.5431020962935861E-2</v>
      </c>
      <c r="AG119" s="1"/>
      <c r="AH119" s="7">
        <f t="shared" si="29"/>
        <v>-2.46031819058227</v>
      </c>
      <c r="AI119" s="8">
        <f t="shared" si="30"/>
        <v>-0.89262105350663057</v>
      </c>
      <c r="AJ119" s="1"/>
      <c r="AK119" s="5" t="s">
        <v>125</v>
      </c>
      <c r="AL119">
        <v>38258</v>
      </c>
      <c r="AM119">
        <v>6.8600999999999995E-2</v>
      </c>
      <c r="AN119" s="1"/>
      <c r="AO119" s="6">
        <f t="shared" si="44"/>
        <v>0</v>
      </c>
      <c r="AP119" s="8">
        <f t="shared" si="45"/>
        <v>0</v>
      </c>
      <c r="AQ119" s="1"/>
      <c r="AR119" s="7">
        <f t="shared" si="35"/>
        <v>-2.6876841905822699</v>
      </c>
      <c r="AS119" s="8">
        <f t="shared" si="36"/>
        <v>-0.97511106607023201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>
        <v>47138</v>
      </c>
      <c r="AC120">
        <v>0.327073</v>
      </c>
      <c r="AD120" s="1"/>
      <c r="AE120" s="6">
        <f t="shared" si="27"/>
        <v>7845</v>
      </c>
      <c r="AF120" s="8">
        <f t="shared" si="28"/>
        <v>0.19965388237090576</v>
      </c>
      <c r="AG120" s="1"/>
      <c r="AH120" s="7">
        <f t="shared" si="29"/>
        <v>-2.8502610702056801</v>
      </c>
      <c r="AI120" s="8">
        <f t="shared" si="30"/>
        <v>-0.89706055681490637</v>
      </c>
      <c r="AJ120" s="1"/>
      <c r="AK120" s="5" t="s">
        <v>126</v>
      </c>
      <c r="AL120">
        <v>39704</v>
      </c>
      <c r="AM120">
        <v>7.1379999999999999E-2</v>
      </c>
      <c r="AN120" s="1"/>
      <c r="AO120" s="6">
        <f t="shared" si="44"/>
        <v>411</v>
      </c>
      <c r="AP120" s="8">
        <f t="shared" si="45"/>
        <v>1.0459878349833304E-2</v>
      </c>
      <c r="AQ120" s="1"/>
      <c r="AR120" s="7">
        <f t="shared" si="35"/>
        <v>-3.10595407020568</v>
      </c>
      <c r="AS120" s="8">
        <f t="shared" si="36"/>
        <v>-0.97753462543667013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>
        <v>47970</v>
      </c>
      <c r="AC121">
        <v>0.315305</v>
      </c>
      <c r="AD121" s="1"/>
      <c r="AE121" s="6">
        <f t="shared" si="27"/>
        <v>8031</v>
      </c>
      <c r="AF121" s="8">
        <f t="shared" si="28"/>
        <v>0.20108164951551116</v>
      </c>
      <c r="AG121" s="1"/>
      <c r="AH121" s="7">
        <f t="shared" si="29"/>
        <v>-2.8056259101104701</v>
      </c>
      <c r="AI121" s="8">
        <f t="shared" si="30"/>
        <v>-0.89897084905707214</v>
      </c>
      <c r="AJ121" s="1"/>
      <c r="AK121" s="5" t="s">
        <v>127</v>
      </c>
      <c r="AL121">
        <v>39939</v>
      </c>
      <c r="AM121">
        <v>4.4541999999999998E-2</v>
      </c>
      <c r="AN121" s="1"/>
      <c r="AO121" s="6">
        <f t="shared" si="44"/>
        <v>0</v>
      </c>
      <c r="AP121" s="8">
        <f t="shared" si="45"/>
        <v>0</v>
      </c>
      <c r="AQ121" s="1"/>
      <c r="AR121" s="7">
        <f t="shared" si="35"/>
        <v>-3.0763889101104702</v>
      </c>
      <c r="AS121" s="8">
        <f t="shared" si="36"/>
        <v>-0.98572797627281561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>
        <v>47049</v>
      </c>
      <c r="AC122">
        <v>0.312498</v>
      </c>
      <c r="AD122" s="1"/>
      <c r="AE122" s="6">
        <f t="shared" si="27"/>
        <v>7689</v>
      </c>
      <c r="AF122" s="8">
        <f t="shared" si="28"/>
        <v>0.19535060975609755</v>
      </c>
      <c r="AG122" s="1"/>
      <c r="AH122" s="7">
        <f t="shared" si="29"/>
        <v>-4.3719659778137201</v>
      </c>
      <c r="AI122" s="8">
        <f t="shared" si="30"/>
        <v>-0.93329055330982713</v>
      </c>
      <c r="AJ122" s="1"/>
      <c r="AK122" s="5" t="s">
        <v>128</v>
      </c>
      <c r="AL122">
        <v>39602</v>
      </c>
      <c r="AM122">
        <v>7.5661999999999993E-2</v>
      </c>
      <c r="AN122" s="1"/>
      <c r="AO122" s="6">
        <f t="shared" si="44"/>
        <v>242</v>
      </c>
      <c r="AP122" s="8">
        <f t="shared" si="45"/>
        <v>6.1483739837398374E-3</v>
      </c>
      <c r="AQ122" s="1"/>
      <c r="AR122" s="7">
        <f t="shared" si="35"/>
        <v>-4.6088019778137195</v>
      </c>
      <c r="AS122" s="8">
        <f t="shared" si="36"/>
        <v>-0.98384831213168755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>
        <v>47820</v>
      </c>
      <c r="AC123">
        <v>0.33434599999999998</v>
      </c>
      <c r="AD123" s="1"/>
      <c r="AE123" s="6">
        <f t="shared" si="27"/>
        <v>8363</v>
      </c>
      <c r="AF123" s="8">
        <f t="shared" si="28"/>
        <v>0.21195225181843527</v>
      </c>
      <c r="AG123" s="1"/>
      <c r="AH123" s="7">
        <f t="shared" si="29"/>
        <v>-4.6008422934570303</v>
      </c>
      <c r="AI123" s="8">
        <f t="shared" si="30"/>
        <v>-0.93225263553910009</v>
      </c>
      <c r="AJ123" s="1"/>
      <c r="AK123" s="5" t="s">
        <v>129</v>
      </c>
      <c r="AL123">
        <v>39457</v>
      </c>
      <c r="AM123">
        <v>7.3258000000000004E-2</v>
      </c>
      <c r="AN123" s="1"/>
      <c r="AO123" s="6">
        <f t="shared" si="44"/>
        <v>0</v>
      </c>
      <c r="AP123" s="8">
        <f t="shared" si="45"/>
        <v>0</v>
      </c>
      <c r="AQ123" s="1"/>
      <c r="AR123" s="7">
        <f t="shared" si="35"/>
        <v>-4.8619302934570303</v>
      </c>
      <c r="AS123" s="8">
        <f t="shared" si="36"/>
        <v>-0.98515598683496552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>
        <v>45348</v>
      </c>
      <c r="AC124">
        <v>0.30660700000000002</v>
      </c>
      <c r="AD124" s="1"/>
      <c r="AE124" s="6">
        <f t="shared" si="27"/>
        <v>6808</v>
      </c>
      <c r="AF124" s="8">
        <f t="shared" si="28"/>
        <v>0.1766476388168137</v>
      </c>
      <c r="AG124" s="1"/>
      <c r="AH124" s="7">
        <f t="shared" si="29"/>
        <v>-4.4608340343170108</v>
      </c>
      <c r="AI124" s="8">
        <f t="shared" si="30"/>
        <v>-0.93568730105039999</v>
      </c>
      <c r="AJ124" s="1"/>
      <c r="AK124" s="5" t="s">
        <v>130</v>
      </c>
      <c r="AL124">
        <v>38540</v>
      </c>
      <c r="AM124">
        <v>3.2344999999999999E-2</v>
      </c>
      <c r="AN124" s="1"/>
      <c r="AO124" s="6">
        <f t="shared" si="44"/>
        <v>0</v>
      </c>
      <c r="AP124" s="8">
        <f t="shared" si="45"/>
        <v>0</v>
      </c>
      <c r="AQ124" s="1"/>
      <c r="AR124" s="7">
        <f t="shared" si="35"/>
        <v>-4.7350960343170101</v>
      </c>
      <c r="AS124" s="8">
        <f t="shared" si="36"/>
        <v>-0.99321543784869615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>
        <v>46365</v>
      </c>
      <c r="AC125">
        <v>0.34272799999999998</v>
      </c>
      <c r="AD125" s="1"/>
      <c r="AE125" s="6">
        <f t="shared" si="27"/>
        <v>5640</v>
      </c>
      <c r="AF125" s="8">
        <f t="shared" si="28"/>
        <v>0.13848987108655617</v>
      </c>
      <c r="AG125" s="1"/>
      <c r="AH125" s="7">
        <f t="shared" si="29"/>
        <v>-4.8482490965576099</v>
      </c>
      <c r="AI125" s="8">
        <f t="shared" si="30"/>
        <v>-0.93397620647810609</v>
      </c>
      <c r="AJ125" s="1"/>
      <c r="AK125" s="5" t="s">
        <v>131</v>
      </c>
      <c r="AL125">
        <v>40725</v>
      </c>
      <c r="AM125">
        <v>3.8492999999999999E-2</v>
      </c>
      <c r="AN125" s="1"/>
      <c r="AO125" s="6">
        <f t="shared" si="44"/>
        <v>0</v>
      </c>
      <c r="AP125" s="8">
        <f t="shared" si="45"/>
        <v>0</v>
      </c>
      <c r="AQ125" s="1"/>
      <c r="AR125" s="7">
        <f t="shared" si="35"/>
        <v>-5.1524840965576102</v>
      </c>
      <c r="AS125" s="8">
        <f t="shared" si="36"/>
        <v>-0.99258463305000388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>
        <v>43724</v>
      </c>
      <c r="AC126">
        <v>0.32103999999999999</v>
      </c>
      <c r="AD126" s="1"/>
      <c r="AE126" s="6">
        <f t="shared" si="27"/>
        <v>5533</v>
      </c>
      <c r="AF126" s="8">
        <f t="shared" si="28"/>
        <v>0.14487706527715954</v>
      </c>
      <c r="AG126" s="1"/>
      <c r="AH126" s="7">
        <f t="shared" si="29"/>
        <v>-4.2383240804290701</v>
      </c>
      <c r="AI126" s="8">
        <f t="shared" si="30"/>
        <v>-0.92958667166369668</v>
      </c>
      <c r="AJ126" s="1"/>
      <c r="AK126" s="5" t="s">
        <v>132</v>
      </c>
      <c r="AL126">
        <v>40786</v>
      </c>
      <c r="AM126">
        <v>4.4699000000000003E-2</v>
      </c>
      <c r="AN126" s="1"/>
      <c r="AO126" s="6">
        <f t="shared" si="44"/>
        <v>2595</v>
      </c>
      <c r="AP126" s="8">
        <f t="shared" si="45"/>
        <v>6.7947945851116756E-2</v>
      </c>
      <c r="AQ126" s="1"/>
      <c r="AR126" s="7">
        <f t="shared" si="35"/>
        <v>-4.5146650804290704</v>
      </c>
      <c r="AS126" s="8">
        <f t="shared" si="36"/>
        <v>-0.99019622052297407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>
        <v>43623</v>
      </c>
      <c r="AC127">
        <v>0.32875599999999999</v>
      </c>
      <c r="AD127" s="1"/>
      <c r="AE127" s="6">
        <f t="shared" si="27"/>
        <v>4313</v>
      </c>
      <c r="AF127" s="8">
        <f t="shared" si="28"/>
        <v>0.10971762910200966</v>
      </c>
      <c r="AG127" s="1"/>
      <c r="AH127" s="7">
        <f t="shared" si="29"/>
        <v>-4.93705711225891</v>
      </c>
      <c r="AI127" s="8">
        <f t="shared" si="30"/>
        <v>-0.93756785647507124</v>
      </c>
      <c r="AJ127" s="1"/>
      <c r="AK127" s="5" t="s">
        <v>133</v>
      </c>
      <c r="AL127">
        <v>39310</v>
      </c>
      <c r="AM127">
        <v>4.6223E-2</v>
      </c>
      <c r="AN127" s="1"/>
      <c r="AO127" s="6">
        <f t="shared" si="44"/>
        <v>0</v>
      </c>
      <c r="AP127" s="8">
        <f t="shared" si="45"/>
        <v>0</v>
      </c>
      <c r="AQ127" s="1"/>
      <c r="AR127" s="7">
        <f t="shared" si="35"/>
        <v>-5.2195901122589099</v>
      </c>
      <c r="AS127" s="8">
        <f t="shared" si="36"/>
        <v>-0.99122205839542765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>
        <v>47379</v>
      </c>
      <c r="AC128">
        <v>0.34712300000000001</v>
      </c>
      <c r="AD128" s="1"/>
      <c r="AE128" s="6">
        <f t="shared" si="27"/>
        <v>6399</v>
      </c>
      <c r="AF128" s="8">
        <f t="shared" si="28"/>
        <v>0.1561493411420205</v>
      </c>
      <c r="AG128" s="1"/>
      <c r="AH128" s="7">
        <f t="shared" si="29"/>
        <v>-4.8997921020050006</v>
      </c>
      <c r="AI128" s="8">
        <f t="shared" si="30"/>
        <v>-0.93384245918761788</v>
      </c>
      <c r="AJ128" s="1"/>
      <c r="AK128" s="5" t="s">
        <v>134</v>
      </c>
      <c r="AL128">
        <v>40996</v>
      </c>
      <c r="AM128">
        <v>4.6540999999999999E-2</v>
      </c>
      <c r="AN128" s="1"/>
      <c r="AO128" s="6">
        <f t="shared" si="44"/>
        <v>16</v>
      </c>
      <c r="AP128" s="8">
        <f t="shared" si="45"/>
        <v>3.9043435822352365E-4</v>
      </c>
      <c r="AQ128" s="1"/>
      <c r="AR128" s="7">
        <f t="shared" si="35"/>
        <v>-5.2003741020050001</v>
      </c>
      <c r="AS128" s="8">
        <f t="shared" si="36"/>
        <v>-0.99112983551378298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>
        <v>48051</v>
      </c>
      <c r="AC129">
        <v>0.34533000000000003</v>
      </c>
      <c r="AD129" s="1"/>
      <c r="AE129" s="6">
        <f t="shared" si="27"/>
        <v>7056</v>
      </c>
      <c r="AF129" s="8">
        <f t="shared" si="28"/>
        <v>0.1721185510428101</v>
      </c>
      <c r="AG129" s="1"/>
      <c r="AH129" s="7">
        <f t="shared" si="29"/>
        <v>-3.55296492568969</v>
      </c>
      <c r="AI129" s="8">
        <f t="shared" si="30"/>
        <v>-0.91141511697222244</v>
      </c>
      <c r="AJ129" s="1"/>
      <c r="AK129" s="5" t="s">
        <v>135</v>
      </c>
      <c r="AL129">
        <v>40995</v>
      </c>
      <c r="AM129">
        <v>6.6122E-2</v>
      </c>
      <c r="AN129" s="1"/>
      <c r="AO129" s="6">
        <f t="shared" si="44"/>
        <v>0</v>
      </c>
      <c r="AP129" s="8">
        <f t="shared" si="45"/>
        <v>0</v>
      </c>
      <c r="AQ129" s="1"/>
      <c r="AR129" s="7">
        <f t="shared" si="35"/>
        <v>-3.8321729256896901</v>
      </c>
      <c r="AS129" s="8">
        <f t="shared" si="36"/>
        <v>-0.98303822536251495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>
        <v>43342</v>
      </c>
      <c r="AC130">
        <v>0.35872199999999999</v>
      </c>
      <c r="AD130" s="1"/>
      <c r="AE130" s="6">
        <f t="shared" si="27"/>
        <v>5644</v>
      </c>
      <c r="AF130" s="8">
        <f t="shared" si="28"/>
        <v>0.14971616531380974</v>
      </c>
      <c r="AG130" s="1"/>
      <c r="AH130" s="7">
        <f t="shared" si="29"/>
        <v>-1.7044391347198402</v>
      </c>
      <c r="AI130" s="8">
        <f t="shared" si="30"/>
        <v>-0.82612991590270946</v>
      </c>
      <c r="AJ130" s="1"/>
      <c r="AK130" s="5" t="s">
        <v>136</v>
      </c>
      <c r="AL130">
        <v>37698</v>
      </c>
      <c r="AM130">
        <v>5.2576999999999999E-2</v>
      </c>
      <c r="AN130" s="1"/>
      <c r="AO130" s="6">
        <f t="shared" si="44"/>
        <v>0</v>
      </c>
      <c r="AP130" s="8">
        <f t="shared" si="45"/>
        <v>0</v>
      </c>
      <c r="AQ130" s="1"/>
      <c r="AR130" s="7">
        <f t="shared" si="35"/>
        <v>-2.0105841347198403</v>
      </c>
      <c r="AS130" s="8">
        <f t="shared" si="36"/>
        <v>-0.97451629001961626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>
        <v>47365</v>
      </c>
      <c r="AC131">
        <v>0.34334900000000002</v>
      </c>
      <c r="AD131" s="1"/>
      <c r="AE131" s="6">
        <f t="shared" ref="AE131:AE194" si="49">AB131-B131</f>
        <v>6582</v>
      </c>
      <c r="AF131" s="8">
        <f t="shared" ref="AF131:AF194" si="50">AE131/B131</f>
        <v>0.16139077556825149</v>
      </c>
      <c r="AG131" s="1"/>
      <c r="AH131" s="7">
        <f t="shared" ref="AH131:AH194" si="51">AC131-C131</f>
        <v>-2.7548630037078801</v>
      </c>
      <c r="AI131" s="8">
        <f t="shared" ref="AI131:AI194" si="52">AH131/C131</f>
        <v>-0.88917833912298883</v>
      </c>
      <c r="AJ131" s="1"/>
      <c r="AK131" s="5" t="s">
        <v>137</v>
      </c>
      <c r="AL131">
        <v>40783</v>
      </c>
      <c r="AM131">
        <v>5.1763999999999998E-2</v>
      </c>
      <c r="AN131" s="1"/>
      <c r="AO131" s="6">
        <f t="shared" si="44"/>
        <v>0</v>
      </c>
      <c r="AP131" s="8">
        <f t="shared" si="45"/>
        <v>0</v>
      </c>
      <c r="AQ131" s="1"/>
      <c r="AR131" s="7">
        <f t="shared" si="35"/>
        <v>-3.04644800370788</v>
      </c>
      <c r="AS131" s="8">
        <f t="shared" si="36"/>
        <v>-0.98329229893304593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>
        <v>44817</v>
      </c>
      <c r="AC132">
        <v>0.33544400000000002</v>
      </c>
      <c r="AD132" s="1"/>
      <c r="AE132" s="6">
        <f t="shared" si="49"/>
        <v>4919</v>
      </c>
      <c r="AF132" s="8">
        <f t="shared" si="50"/>
        <v>0.12328938793924507</v>
      </c>
      <c r="AG132" s="1"/>
      <c r="AH132" s="7">
        <f t="shared" si="51"/>
        <v>-4.80161616540527</v>
      </c>
      <c r="AI132" s="8">
        <f t="shared" si="52"/>
        <v>-0.93470117358971283</v>
      </c>
      <c r="AJ132" s="1"/>
      <c r="AK132" s="5" t="s">
        <v>138</v>
      </c>
      <c r="AL132">
        <v>40635</v>
      </c>
      <c r="AM132">
        <v>5.5930000000000001E-2</v>
      </c>
      <c r="AN132" s="1"/>
      <c r="AO132" s="6">
        <f t="shared" si="44"/>
        <v>737</v>
      </c>
      <c r="AP132" s="8">
        <f t="shared" si="45"/>
        <v>1.8472103864855382E-2</v>
      </c>
      <c r="AQ132" s="1"/>
      <c r="AR132" s="7">
        <f t="shared" ref="AR132:AR195" si="55">AM132-C132</f>
        <v>-5.0811301654052698</v>
      </c>
      <c r="AS132" s="8">
        <f t="shared" ref="AS132:AS195" si="56">AR132/C132</f>
        <v>-0.98911244988395275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>
        <v>45248</v>
      </c>
      <c r="AC133">
        <v>0.345551</v>
      </c>
      <c r="AD133" s="1"/>
      <c r="AE133" s="6">
        <f t="shared" si="49"/>
        <v>4340</v>
      </c>
      <c r="AF133" s="8">
        <f t="shared" si="50"/>
        <v>0.10609171800136892</v>
      </c>
      <c r="AG133" s="1"/>
      <c r="AH133" s="7">
        <f t="shared" si="51"/>
        <v>-4.12062097990417</v>
      </c>
      <c r="AI133" s="8">
        <f t="shared" si="52"/>
        <v>-0.92262926695281111</v>
      </c>
      <c r="AJ133" s="1"/>
      <c r="AK133" s="5" t="s">
        <v>139</v>
      </c>
      <c r="AL133">
        <v>40908</v>
      </c>
      <c r="AM133">
        <v>4.9569000000000002E-2</v>
      </c>
      <c r="AN133" s="1"/>
      <c r="AO133" s="6">
        <f t="shared" si="44"/>
        <v>0</v>
      </c>
      <c r="AP133" s="8">
        <f t="shared" si="45"/>
        <v>0</v>
      </c>
      <c r="AQ133" s="1"/>
      <c r="AR133" s="7">
        <f t="shared" si="55"/>
        <v>-4.4166029799041704</v>
      </c>
      <c r="AS133" s="8">
        <f t="shared" si="56"/>
        <v>-0.98890123348965542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>
        <v>46339</v>
      </c>
      <c r="AC134">
        <v>0.34088499999999999</v>
      </c>
      <c r="AD134" s="1"/>
      <c r="AE134" s="6">
        <f t="shared" si="49"/>
        <v>4967</v>
      </c>
      <c r="AF134" s="8">
        <f t="shared" si="50"/>
        <v>0.12005704341100261</v>
      </c>
      <c r="AG134" s="1"/>
      <c r="AH134" s="7">
        <f t="shared" si="51"/>
        <v>-4.0463909342193602</v>
      </c>
      <c r="AI134" s="8">
        <f t="shared" si="52"/>
        <v>-0.92230144510829482</v>
      </c>
      <c r="AJ134" s="1"/>
      <c r="AK134" s="5" t="s">
        <v>140</v>
      </c>
      <c r="AL134">
        <v>41372</v>
      </c>
      <c r="AM134">
        <v>6.0360999999999998E-2</v>
      </c>
      <c r="AN134" s="1"/>
      <c r="AO134" s="6">
        <f t="shared" si="44"/>
        <v>0</v>
      </c>
      <c r="AP134" s="8">
        <f t="shared" si="45"/>
        <v>0</v>
      </c>
      <c r="AQ134" s="1"/>
      <c r="AR134" s="7">
        <f t="shared" si="55"/>
        <v>-4.32691493421936</v>
      </c>
      <c r="AS134" s="8">
        <f t="shared" si="56"/>
        <v>-0.98624180450351806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>
        <v>47493</v>
      </c>
      <c r="AC135">
        <v>0.350387</v>
      </c>
      <c r="AD135" s="1"/>
      <c r="AE135" s="6">
        <f t="shared" si="49"/>
        <v>5898</v>
      </c>
      <c r="AF135" s="8">
        <f t="shared" si="50"/>
        <v>0.14179588892895781</v>
      </c>
      <c r="AG135" s="1"/>
      <c r="AH135" s="7">
        <f t="shared" si="51"/>
        <v>-3.9127667914276096</v>
      </c>
      <c r="AI135" s="8">
        <f t="shared" si="52"/>
        <v>-0.91781037768223106</v>
      </c>
      <c r="AJ135" s="1"/>
      <c r="AK135" s="5" t="s">
        <v>141</v>
      </c>
      <c r="AL135">
        <v>41595</v>
      </c>
      <c r="AM135">
        <v>7.2146000000000002E-2</v>
      </c>
      <c r="AN135" s="1"/>
      <c r="AO135" s="6">
        <f t="shared" si="44"/>
        <v>0</v>
      </c>
      <c r="AP135" s="8">
        <f t="shared" si="45"/>
        <v>0</v>
      </c>
      <c r="AQ135" s="1"/>
      <c r="AR135" s="7">
        <f t="shared" si="55"/>
        <v>-4.1910077914276096</v>
      </c>
      <c r="AS135" s="8">
        <f t="shared" si="56"/>
        <v>-0.98307684790891858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>
        <v>47014</v>
      </c>
      <c r="AC136">
        <v>0.34211200000000003</v>
      </c>
      <c r="AD136" s="1"/>
      <c r="AE136" s="6">
        <f t="shared" si="49"/>
        <v>4233</v>
      </c>
      <c r="AF136" s="8">
        <f t="shared" si="50"/>
        <v>9.8945793693462056E-2</v>
      </c>
      <c r="AG136" s="1"/>
      <c r="AH136" s="7">
        <f t="shared" si="51"/>
        <v>-3.7321849512939398</v>
      </c>
      <c r="AI136" s="8">
        <f t="shared" si="52"/>
        <v>-0.91603164813714666</v>
      </c>
      <c r="AJ136" s="1"/>
      <c r="AK136" s="5" t="s">
        <v>142</v>
      </c>
      <c r="AL136">
        <v>43054</v>
      </c>
      <c r="AM136">
        <v>6.0859000000000003E-2</v>
      </c>
      <c r="AN136" s="1"/>
      <c r="AO136" s="6">
        <f t="shared" si="44"/>
        <v>273</v>
      </c>
      <c r="AP136" s="8">
        <f t="shared" si="45"/>
        <v>6.3813375096421305E-3</v>
      </c>
      <c r="AQ136" s="1"/>
      <c r="AR136" s="7">
        <f t="shared" si="55"/>
        <v>-4.0134379512939402</v>
      </c>
      <c r="AS136" s="8">
        <f t="shared" si="56"/>
        <v>-0.98506269898155763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>
        <v>44979</v>
      </c>
      <c r="AC137">
        <v>0.33215600000000001</v>
      </c>
      <c r="AD137" s="1"/>
      <c r="AE137" s="6">
        <f t="shared" si="49"/>
        <v>4170</v>
      </c>
      <c r="AF137" s="8">
        <f t="shared" si="50"/>
        <v>0.10218334190987283</v>
      </c>
      <c r="AG137" s="1"/>
      <c r="AH137" s="7">
        <f t="shared" si="51"/>
        <v>-4.2199468041839596</v>
      </c>
      <c r="AI137" s="8">
        <f t="shared" si="52"/>
        <v>-0.92703240364108064</v>
      </c>
      <c r="AJ137" s="1"/>
      <c r="AK137" s="5" t="s">
        <v>143</v>
      </c>
      <c r="AL137">
        <v>40809</v>
      </c>
      <c r="AM137">
        <v>5.7817E-2</v>
      </c>
      <c r="AN137" s="1"/>
      <c r="AO137" s="6">
        <f t="shared" si="44"/>
        <v>0</v>
      </c>
      <c r="AP137" s="8">
        <f t="shared" si="45"/>
        <v>0</v>
      </c>
      <c r="AQ137" s="1"/>
      <c r="AR137" s="7">
        <f t="shared" si="55"/>
        <v>-4.49428580418396</v>
      </c>
      <c r="AS137" s="8">
        <f t="shared" si="56"/>
        <v>-0.98729883693600706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>
        <v>48319</v>
      </c>
      <c r="AC138">
        <v>0.23030400000000001</v>
      </c>
      <c r="AD138" s="1"/>
      <c r="AE138" s="6">
        <f t="shared" si="49"/>
        <v>33277</v>
      </c>
      <c r="AF138" s="8">
        <f t="shared" si="50"/>
        <v>2.2122723042148649</v>
      </c>
      <c r="AG138" s="1"/>
      <c r="AH138" s="7">
        <f t="shared" si="51"/>
        <v>-8.1656858948669395</v>
      </c>
      <c r="AI138" s="8">
        <f t="shared" si="52"/>
        <v>-0.97256976212646451</v>
      </c>
      <c r="AJ138" s="1"/>
      <c r="AK138" s="5" t="s">
        <v>144</v>
      </c>
      <c r="AL138">
        <v>15448</v>
      </c>
      <c r="AM138">
        <v>0.12512000000000001</v>
      </c>
      <c r="AN138" s="1"/>
      <c r="AO138" s="6">
        <f t="shared" si="44"/>
        <v>406</v>
      </c>
      <c r="AP138" s="8">
        <f t="shared" si="45"/>
        <v>2.6991091610158224E-2</v>
      </c>
      <c r="AQ138" s="1"/>
      <c r="AR138" s="7">
        <f t="shared" si="55"/>
        <v>-8.270869894866939</v>
      </c>
      <c r="AS138" s="8">
        <f t="shared" si="56"/>
        <v>-0.98509764761907403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>
        <v>31490</v>
      </c>
      <c r="AC139">
        <v>0.21634500000000001</v>
      </c>
      <c r="AD139" s="1"/>
      <c r="AE139" s="6">
        <f t="shared" si="49"/>
        <v>17031</v>
      </c>
      <c r="AF139" s="8">
        <f t="shared" si="50"/>
        <v>1.177882287848399</v>
      </c>
      <c r="AG139" s="1"/>
      <c r="AH139" s="7">
        <f t="shared" si="51"/>
        <v>-4.8366459133911093</v>
      </c>
      <c r="AI139" s="8">
        <f t="shared" si="52"/>
        <v>-0.95718476369576344</v>
      </c>
      <c r="AJ139" s="1"/>
      <c r="AK139" s="5" t="s">
        <v>145</v>
      </c>
      <c r="AL139">
        <v>15178</v>
      </c>
      <c r="AM139">
        <v>0.129522</v>
      </c>
      <c r="AN139" s="1"/>
      <c r="AO139" s="6">
        <f t="shared" si="44"/>
        <v>719</v>
      </c>
      <c r="AP139" s="8">
        <f t="shared" si="45"/>
        <v>4.9726813749221936E-2</v>
      </c>
      <c r="AQ139" s="1"/>
      <c r="AR139" s="7">
        <f t="shared" si="55"/>
        <v>-4.92346891339111</v>
      </c>
      <c r="AS139" s="8">
        <f t="shared" si="56"/>
        <v>-0.97436726045622823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>
        <v>31391</v>
      </c>
      <c r="AC140">
        <v>0.23097300000000001</v>
      </c>
      <c r="AD140" s="1"/>
      <c r="AE140" s="6">
        <f t="shared" si="49"/>
        <v>16232</v>
      </c>
      <c r="AF140" s="8">
        <f t="shared" si="50"/>
        <v>1.0707830331816084</v>
      </c>
      <c r="AG140" s="1"/>
      <c r="AH140" s="7">
        <f t="shared" si="51"/>
        <v>-8.4433069282073898</v>
      </c>
      <c r="AI140" s="8">
        <f t="shared" si="52"/>
        <v>-0.97337266010416468</v>
      </c>
      <c r="AJ140" s="1"/>
      <c r="AK140" s="5" t="s">
        <v>146</v>
      </c>
      <c r="AL140">
        <v>15607</v>
      </c>
      <c r="AM140">
        <v>0.134909</v>
      </c>
      <c r="AN140" s="1"/>
      <c r="AO140" s="6">
        <f t="shared" si="44"/>
        <v>448</v>
      </c>
      <c r="AP140" s="8">
        <f t="shared" si="45"/>
        <v>2.9553400620093675E-2</v>
      </c>
      <c r="AQ140" s="1"/>
      <c r="AR140" s="7">
        <f t="shared" si="55"/>
        <v>-8.53937092820739</v>
      </c>
      <c r="AS140" s="8">
        <f t="shared" si="56"/>
        <v>-0.9844472392963366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>
        <v>29929</v>
      </c>
      <c r="AC141">
        <v>0.20713999999999999</v>
      </c>
      <c r="AD141" s="1"/>
      <c r="AE141" s="6">
        <f t="shared" si="49"/>
        <v>15855</v>
      </c>
      <c r="AF141" s="8">
        <f t="shared" si="50"/>
        <v>1.1265454028705415</v>
      </c>
      <c r="AG141" s="1"/>
      <c r="AH141" s="7">
        <f t="shared" si="51"/>
        <v>-7.4372548745727505</v>
      </c>
      <c r="AI141" s="8">
        <f t="shared" si="52"/>
        <v>-0.97290302196593725</v>
      </c>
      <c r="AJ141" s="1"/>
      <c r="AK141" s="5" t="s">
        <v>147</v>
      </c>
      <c r="AL141">
        <v>14328</v>
      </c>
      <c r="AM141">
        <v>0.14588599999999999</v>
      </c>
      <c r="AN141" s="1"/>
      <c r="AO141" s="6">
        <f t="shared" si="44"/>
        <v>254</v>
      </c>
      <c r="AP141" s="8">
        <f t="shared" si="45"/>
        <v>1.8047463407702146E-2</v>
      </c>
      <c r="AQ141" s="1"/>
      <c r="AR141" s="7">
        <f t="shared" si="55"/>
        <v>-7.4985088745727504</v>
      </c>
      <c r="AS141" s="8">
        <f t="shared" si="56"/>
        <v>-0.98091595183220393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>
        <v>26939</v>
      </c>
      <c r="AC142">
        <v>0.21970500000000001</v>
      </c>
      <c r="AD142" s="1"/>
      <c r="AE142" s="6">
        <f t="shared" si="49"/>
        <v>12482</v>
      </c>
      <c r="AF142" s="8">
        <f t="shared" si="50"/>
        <v>0.86338797814207646</v>
      </c>
      <c r="AG142" s="1"/>
      <c r="AH142" s="7">
        <f t="shared" si="51"/>
        <v>-9.9244521712493015</v>
      </c>
      <c r="AI142" s="8">
        <f t="shared" si="52"/>
        <v>-0.9783417196430384</v>
      </c>
      <c r="AJ142" s="1"/>
      <c r="AK142" s="5" t="s">
        <v>148</v>
      </c>
      <c r="AL142">
        <v>14787</v>
      </c>
      <c r="AM142">
        <v>0.14016700000000001</v>
      </c>
      <c r="AN142" s="1"/>
      <c r="AO142" s="6">
        <f>AL142-B142</f>
        <v>330</v>
      </c>
      <c r="AP142" s="8">
        <f>AO142/B142</f>
        <v>2.2826312512969495E-2</v>
      </c>
      <c r="AQ142" s="1"/>
      <c r="AR142" s="7">
        <f t="shared" si="55"/>
        <v>-10.003990171249301</v>
      </c>
      <c r="AS142" s="8">
        <f t="shared" si="56"/>
        <v>-0.98618248932525776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>
        <v>29166</v>
      </c>
      <c r="AC143">
        <v>0.21337900000000001</v>
      </c>
      <c r="AD143" s="1"/>
      <c r="AE143" s="6">
        <f t="shared" si="49"/>
        <v>14740</v>
      </c>
      <c r="AF143" s="8">
        <f t="shared" si="50"/>
        <v>1.0217662553722446</v>
      </c>
      <c r="AG143" s="1"/>
      <c r="AH143" s="7">
        <f t="shared" si="51"/>
        <v>-7.64210214776611</v>
      </c>
      <c r="AI143" s="8">
        <f t="shared" si="52"/>
        <v>-0.97283692800145294</v>
      </c>
      <c r="AJ143" s="1"/>
      <c r="AK143" s="5" t="s">
        <v>149</v>
      </c>
      <c r="AL143">
        <v>14426</v>
      </c>
      <c r="AM143">
        <v>0.16425200000000001</v>
      </c>
      <c r="AN143" s="1"/>
      <c r="AO143" s="6">
        <f t="shared" ref="AO143:AO166" si="57">AL143-B143</f>
        <v>0</v>
      </c>
      <c r="AP143" s="8">
        <f t="shared" ref="AP143:AP166" si="58">AO143/B143</f>
        <v>0</v>
      </c>
      <c r="AQ143" s="1"/>
      <c r="AR143" s="7">
        <f t="shared" si="55"/>
        <v>-7.6912291477661094</v>
      </c>
      <c r="AS143" s="8">
        <f t="shared" si="56"/>
        <v>-0.97909077790267385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>
        <v>30968</v>
      </c>
      <c r="AC144">
        <v>0.224214</v>
      </c>
      <c r="AD144" s="1"/>
      <c r="AE144" s="6">
        <f t="shared" si="49"/>
        <v>16726</v>
      </c>
      <c r="AF144" s="8">
        <f t="shared" si="50"/>
        <v>1.1744137059401769</v>
      </c>
      <c r="AG144" s="1"/>
      <c r="AH144" s="7">
        <f t="shared" si="51"/>
        <v>-4.54852612565612</v>
      </c>
      <c r="AI144" s="8">
        <f t="shared" si="52"/>
        <v>-0.95302195508305065</v>
      </c>
      <c r="AJ144" s="1"/>
      <c r="AK144" s="5" t="s">
        <v>150</v>
      </c>
      <c r="AL144">
        <v>14876</v>
      </c>
      <c r="AM144">
        <v>0.162214</v>
      </c>
      <c r="AN144" s="1"/>
      <c r="AO144" s="6">
        <f t="shared" si="57"/>
        <v>634</v>
      </c>
      <c r="AP144" s="8">
        <f t="shared" si="58"/>
        <v>4.4516219632074146E-2</v>
      </c>
      <c r="AQ144" s="1"/>
      <c r="AR144" s="7">
        <f t="shared" si="55"/>
        <v>-4.6105261256561203</v>
      </c>
      <c r="AS144" s="8">
        <f t="shared" si="56"/>
        <v>-0.96601239629033864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>
        <v>30122</v>
      </c>
      <c r="AC145">
        <v>0.210142</v>
      </c>
      <c r="AD145" s="1"/>
      <c r="AE145" s="6">
        <f t="shared" si="49"/>
        <v>15941</v>
      </c>
      <c r="AF145" s="8">
        <f t="shared" si="50"/>
        <v>1.1241097242789648</v>
      </c>
      <c r="AG145" s="1"/>
      <c r="AH145" s="7">
        <f t="shared" si="51"/>
        <v>-8.9848822519378615</v>
      </c>
      <c r="AI145" s="8">
        <f t="shared" si="52"/>
        <v>-0.97714611791744743</v>
      </c>
      <c r="AJ145" s="1"/>
      <c r="AK145" s="5" t="s">
        <v>151</v>
      </c>
      <c r="AL145">
        <v>14342</v>
      </c>
      <c r="AM145">
        <v>0.108684</v>
      </c>
      <c r="AN145" s="1"/>
      <c r="AO145" s="6">
        <f t="shared" si="57"/>
        <v>161</v>
      </c>
      <c r="AP145" s="8">
        <f t="shared" si="58"/>
        <v>1.1353219095973486E-2</v>
      </c>
      <c r="AQ145" s="1"/>
      <c r="AR145" s="7">
        <f t="shared" si="55"/>
        <v>-9.0863402519378607</v>
      </c>
      <c r="AS145" s="8">
        <f t="shared" si="56"/>
        <v>-0.98818012905435293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>
        <v>52475</v>
      </c>
      <c r="AC146">
        <v>0.219274</v>
      </c>
      <c r="AD146" s="1"/>
      <c r="AE146" s="6">
        <f t="shared" si="49"/>
        <v>37938</v>
      </c>
      <c r="AF146" s="8">
        <f t="shared" si="50"/>
        <v>2.6097544197564835</v>
      </c>
      <c r="AG146" s="1"/>
      <c r="AH146" s="7">
        <f t="shared" si="51"/>
        <v>-3.3357489549407902</v>
      </c>
      <c r="AI146" s="8">
        <f t="shared" si="52"/>
        <v>-0.93831994820307651</v>
      </c>
      <c r="AJ146" s="1"/>
      <c r="AK146" s="5" t="s">
        <v>152</v>
      </c>
      <c r="AL146">
        <v>14537</v>
      </c>
      <c r="AM146">
        <v>0.173981</v>
      </c>
      <c r="AN146" s="1"/>
      <c r="AO146" s="6">
        <f t="shared" si="57"/>
        <v>0</v>
      </c>
      <c r="AP146" s="8">
        <f t="shared" si="58"/>
        <v>0</v>
      </c>
      <c r="AQ146" s="1"/>
      <c r="AR146" s="7">
        <f t="shared" si="55"/>
        <v>-3.3810419549407902</v>
      </c>
      <c r="AS146" s="8">
        <f t="shared" si="56"/>
        <v>-0.95106051291224425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>
        <v>22585</v>
      </c>
      <c r="AC147">
        <v>0.216671</v>
      </c>
      <c r="AD147" s="1"/>
      <c r="AE147" s="6">
        <f t="shared" si="49"/>
        <v>7955</v>
      </c>
      <c r="AF147" s="8">
        <f t="shared" si="50"/>
        <v>0.54374572795625431</v>
      </c>
      <c r="AG147" s="1"/>
      <c r="AH147" s="7">
        <f t="shared" si="51"/>
        <v>-16.163493861678997</v>
      </c>
      <c r="AI147" s="8">
        <f t="shared" si="52"/>
        <v>-0.98677235535602581</v>
      </c>
      <c r="AJ147" s="1"/>
      <c r="AK147" s="5" t="s">
        <v>153</v>
      </c>
      <c r="AL147">
        <v>14973</v>
      </c>
      <c r="AM147">
        <v>0.19223699999999999</v>
      </c>
      <c r="AN147" s="1"/>
      <c r="AO147" s="6">
        <f t="shared" si="57"/>
        <v>343</v>
      </c>
      <c r="AP147" s="8">
        <f t="shared" si="58"/>
        <v>2.3444976076555026E-2</v>
      </c>
      <c r="AQ147" s="1"/>
      <c r="AR147" s="7">
        <f t="shared" si="55"/>
        <v>-16.187927861679</v>
      </c>
      <c r="AS147" s="8">
        <f t="shared" si="56"/>
        <v>-0.98826403753421721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>
        <v>49234</v>
      </c>
      <c r="AC148">
        <v>0.31283899999999998</v>
      </c>
      <c r="AD148" s="1"/>
      <c r="AE148" s="6">
        <f t="shared" si="49"/>
        <v>27824</v>
      </c>
      <c r="AF148" s="8">
        <f t="shared" si="50"/>
        <v>1.2995796356842597</v>
      </c>
      <c r="AG148" s="1"/>
      <c r="AH148" s="7">
        <f t="shared" si="51"/>
        <v>-18.4580798461303</v>
      </c>
      <c r="AI148" s="8">
        <f t="shared" si="52"/>
        <v>-0.98333384728982021</v>
      </c>
      <c r="AJ148" s="1"/>
      <c r="AK148" s="5" t="s">
        <v>154</v>
      </c>
      <c r="AL148">
        <v>21435</v>
      </c>
      <c r="AM148">
        <v>0.17961099999999999</v>
      </c>
      <c r="AN148" s="1"/>
      <c r="AO148" s="6">
        <f t="shared" si="57"/>
        <v>25</v>
      </c>
      <c r="AP148" s="8">
        <f t="shared" si="58"/>
        <v>1.1676786548341896E-3</v>
      </c>
      <c r="AQ148" s="1"/>
      <c r="AR148" s="7">
        <f t="shared" si="55"/>
        <v>-18.591307846130299</v>
      </c>
      <c r="AS148" s="8">
        <f t="shared" si="56"/>
        <v>-0.99043142205918022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>
        <v>48143</v>
      </c>
      <c r="AC149">
        <v>0.30111500000000002</v>
      </c>
      <c r="AD149" s="1"/>
      <c r="AE149" s="6">
        <f t="shared" si="49"/>
        <v>27403</v>
      </c>
      <c r="AF149" s="8">
        <f t="shared" si="50"/>
        <v>1.3212632594021214</v>
      </c>
      <c r="AG149" s="1"/>
      <c r="AH149" s="7">
        <f t="shared" si="51"/>
        <v>-17.3883571984863</v>
      </c>
      <c r="AI149" s="8">
        <f t="shared" si="52"/>
        <v>-0.98297772841262243</v>
      </c>
      <c r="AJ149" s="1"/>
      <c r="AK149" s="5" t="s">
        <v>155</v>
      </c>
      <c r="AL149">
        <v>21314</v>
      </c>
      <c r="AM149">
        <v>0.12609699999999999</v>
      </c>
      <c r="AN149" s="1"/>
      <c r="AO149" s="6">
        <f t="shared" si="57"/>
        <v>574</v>
      </c>
      <c r="AP149" s="8">
        <f t="shared" si="58"/>
        <v>2.767598842815815E-2</v>
      </c>
      <c r="AQ149" s="1"/>
      <c r="AR149" s="7">
        <f t="shared" si="55"/>
        <v>-17.563375198486298</v>
      </c>
      <c r="AS149" s="8">
        <f t="shared" si="56"/>
        <v>-0.99287163581902738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>
        <v>47526</v>
      </c>
      <c r="AC150">
        <v>0.29783399999999999</v>
      </c>
      <c r="AD150" s="1"/>
      <c r="AE150" s="6">
        <f t="shared" si="49"/>
        <v>26830</v>
      </c>
      <c r="AF150" s="8">
        <f t="shared" si="50"/>
        <v>1.2963857750289911</v>
      </c>
      <c r="AG150" s="1"/>
      <c r="AH150" s="7">
        <f t="shared" si="51"/>
        <v>-8.7824088722381592</v>
      </c>
      <c r="AI150" s="8">
        <f t="shared" si="52"/>
        <v>-0.96719977602024343</v>
      </c>
      <c r="AJ150" s="1"/>
      <c r="AK150" s="5" t="s">
        <v>156</v>
      </c>
      <c r="AL150">
        <v>21268</v>
      </c>
      <c r="AM150">
        <v>0.109418</v>
      </c>
      <c r="AN150" s="1"/>
      <c r="AO150" s="6">
        <f t="shared" si="57"/>
        <v>572</v>
      </c>
      <c r="AP150" s="8">
        <f t="shared" si="58"/>
        <v>2.7638190954773871E-2</v>
      </c>
      <c r="AQ150" s="1"/>
      <c r="AR150" s="7">
        <f t="shared" si="55"/>
        <v>-8.9708248722381594</v>
      </c>
      <c r="AS150" s="8">
        <f t="shared" si="56"/>
        <v>-0.987949881788456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>
        <v>54923</v>
      </c>
      <c r="AC151">
        <v>0.30303099999999999</v>
      </c>
      <c r="AD151" s="1"/>
      <c r="AE151" s="6">
        <f t="shared" si="49"/>
        <v>33379</v>
      </c>
      <c r="AF151" s="8">
        <f t="shared" si="50"/>
        <v>1.5493408837727443</v>
      </c>
      <c r="AG151" s="1"/>
      <c r="AH151" s="7">
        <f t="shared" si="51"/>
        <v>-13.570605007308899</v>
      </c>
      <c r="AI151" s="8">
        <f t="shared" si="52"/>
        <v>-0.97815778071153392</v>
      </c>
      <c r="AJ151" s="1"/>
      <c r="AK151" s="5" t="s">
        <v>157</v>
      </c>
      <c r="AL151">
        <v>21851</v>
      </c>
      <c r="AM151">
        <v>0.121764</v>
      </c>
      <c r="AN151" s="1"/>
      <c r="AO151" s="6">
        <f t="shared" si="57"/>
        <v>307</v>
      </c>
      <c r="AP151" s="8">
        <f t="shared" si="58"/>
        <v>1.4249907166728555E-2</v>
      </c>
      <c r="AQ151" s="1"/>
      <c r="AR151" s="7">
        <f t="shared" si="55"/>
        <v>-13.751872007308899</v>
      </c>
      <c r="AS151" s="8">
        <f t="shared" si="56"/>
        <v>-0.99122335342113255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>
        <v>47457</v>
      </c>
      <c r="AC152">
        <v>0.29271599999999998</v>
      </c>
      <c r="AD152" s="1"/>
      <c r="AE152" s="6">
        <f t="shared" si="49"/>
        <v>26661</v>
      </c>
      <c r="AF152" s="8">
        <f t="shared" si="50"/>
        <v>1.2820253894979803</v>
      </c>
      <c r="AG152" s="1"/>
      <c r="AH152" s="7">
        <f t="shared" si="51"/>
        <v>-20.907247808059601</v>
      </c>
      <c r="AI152" s="8">
        <f t="shared" si="52"/>
        <v>-0.98619261793792701</v>
      </c>
      <c r="AJ152" s="1"/>
      <c r="AK152" s="5" t="s">
        <v>158</v>
      </c>
      <c r="AL152">
        <v>21163</v>
      </c>
      <c r="AM152">
        <v>0.118238</v>
      </c>
      <c r="AN152" s="1"/>
      <c r="AO152" s="6">
        <f t="shared" si="57"/>
        <v>367</v>
      </c>
      <c r="AP152" s="8">
        <f t="shared" si="58"/>
        <v>1.7647624543181382E-2</v>
      </c>
      <c r="AQ152" s="1"/>
      <c r="AR152" s="7">
        <f t="shared" si="55"/>
        <v>-21.081725808059598</v>
      </c>
      <c r="AS152" s="8">
        <f t="shared" si="56"/>
        <v>-0.994422726327719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>
        <v>51856</v>
      </c>
      <c r="AC153">
        <v>0.30052699999999999</v>
      </c>
      <c r="AD153" s="1"/>
      <c r="AE153" s="6">
        <f t="shared" si="49"/>
        <v>30546</v>
      </c>
      <c r="AF153" s="8">
        <f t="shared" si="50"/>
        <v>1.4334115438761146</v>
      </c>
      <c r="AG153" s="1"/>
      <c r="AH153" s="7">
        <f t="shared" si="51"/>
        <v>-24.215986109207101</v>
      </c>
      <c r="AI153" s="8">
        <f t="shared" si="52"/>
        <v>-0.9877418538818582</v>
      </c>
      <c r="AJ153" s="1"/>
      <c r="AK153" s="5" t="s">
        <v>159</v>
      </c>
      <c r="AL153">
        <v>21761</v>
      </c>
      <c r="AM153">
        <v>0.127439</v>
      </c>
      <c r="AN153" s="1"/>
      <c r="AO153" s="6">
        <f t="shared" si="57"/>
        <v>451</v>
      </c>
      <c r="AP153" s="8">
        <f t="shared" si="58"/>
        <v>2.1163772876583765E-2</v>
      </c>
      <c r="AQ153" s="1"/>
      <c r="AR153" s="7">
        <f t="shared" si="55"/>
        <v>-24.389074109207101</v>
      </c>
      <c r="AS153" s="8">
        <f t="shared" si="56"/>
        <v>-0.99480191169795107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>
        <v>48792</v>
      </c>
      <c r="AC154">
        <v>0.30345100000000003</v>
      </c>
      <c r="AD154" s="1"/>
      <c r="AE154" s="6">
        <f t="shared" si="49"/>
        <v>27817</v>
      </c>
      <c r="AF154" s="8">
        <f t="shared" si="50"/>
        <v>1.3261978545887962</v>
      </c>
      <c r="AG154" s="1"/>
      <c r="AH154" s="7">
        <f t="shared" si="51"/>
        <v>-13.409485878204299</v>
      </c>
      <c r="AI154" s="8">
        <f t="shared" si="52"/>
        <v>-0.97787118815646901</v>
      </c>
      <c r="AJ154" s="1"/>
      <c r="AK154" s="5" t="s">
        <v>160</v>
      </c>
      <c r="AL154">
        <v>20975</v>
      </c>
      <c r="AM154">
        <v>0.122652</v>
      </c>
      <c r="AN154" s="1"/>
      <c r="AO154" s="6">
        <f t="shared" si="57"/>
        <v>0</v>
      </c>
      <c r="AP154" s="8">
        <f t="shared" si="58"/>
        <v>0</v>
      </c>
      <c r="AQ154" s="1"/>
      <c r="AR154" s="7">
        <f t="shared" si="55"/>
        <v>-13.590284878204299</v>
      </c>
      <c r="AS154" s="8">
        <f t="shared" si="56"/>
        <v>-0.9910557453090193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>
        <v>52906</v>
      </c>
      <c r="AC155">
        <v>0.31518400000000002</v>
      </c>
      <c r="AD155" s="1"/>
      <c r="AE155" s="6">
        <f t="shared" si="49"/>
        <v>31426</v>
      </c>
      <c r="AF155" s="8">
        <f t="shared" si="50"/>
        <v>1.4630353817504655</v>
      </c>
      <c r="AG155" s="1"/>
      <c r="AH155" s="7">
        <f t="shared" si="51"/>
        <v>-21.253836748138401</v>
      </c>
      <c r="AI155" s="8">
        <f t="shared" si="52"/>
        <v>-0.98538719009636999</v>
      </c>
      <c r="AJ155" s="1"/>
      <c r="AK155" s="5" t="s">
        <v>161</v>
      </c>
      <c r="AL155">
        <v>22046</v>
      </c>
      <c r="AM155">
        <v>9.5568E-2</v>
      </c>
      <c r="AN155" s="1"/>
      <c r="AO155" s="6">
        <f t="shared" si="57"/>
        <v>566</v>
      </c>
      <c r="AP155" s="8">
        <f t="shared" si="58"/>
        <v>2.6350093109869646E-2</v>
      </c>
      <c r="AQ155" s="1"/>
      <c r="AR155" s="7">
        <f t="shared" si="55"/>
        <v>-21.473452748138399</v>
      </c>
      <c r="AS155" s="8">
        <f t="shared" si="56"/>
        <v>-0.99556920079423405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>
        <v>44597</v>
      </c>
      <c r="AC156">
        <v>0.30441400000000002</v>
      </c>
      <c r="AD156" s="1"/>
      <c r="AE156" s="6">
        <f t="shared" si="49"/>
        <v>23310</v>
      </c>
      <c r="AF156" s="8">
        <f t="shared" si="50"/>
        <v>1.0950345281157514</v>
      </c>
      <c r="AG156" s="1"/>
      <c r="AH156" s="7">
        <f t="shared" si="51"/>
        <v>-20.205812249694798</v>
      </c>
      <c r="AI156" s="8">
        <f t="shared" si="52"/>
        <v>-0.98515794041986582</v>
      </c>
      <c r="AJ156" s="1"/>
      <c r="AK156" s="5" t="s">
        <v>162</v>
      </c>
      <c r="AL156">
        <v>21907</v>
      </c>
      <c r="AM156">
        <v>0.16009499999999999</v>
      </c>
      <c r="AN156" s="1"/>
      <c r="AO156" s="6">
        <f t="shared" si="57"/>
        <v>620</v>
      </c>
      <c r="AP156" s="8">
        <f t="shared" si="58"/>
        <v>2.9125757504580262E-2</v>
      </c>
      <c r="AQ156" s="1"/>
      <c r="AR156" s="7">
        <f t="shared" si="55"/>
        <v>-20.350131249694801</v>
      </c>
      <c r="AS156" s="8">
        <f t="shared" si="56"/>
        <v>-0.99219438157088191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>
        <v>34765</v>
      </c>
      <c r="AC157">
        <v>0.309722</v>
      </c>
      <c r="AD157" s="1"/>
      <c r="AE157" s="6">
        <f t="shared" si="49"/>
        <v>13098</v>
      </c>
      <c r="AF157" s="8">
        <f t="shared" si="50"/>
        <v>0.60451377671112749</v>
      </c>
      <c r="AG157" s="1"/>
      <c r="AH157" s="7">
        <f t="shared" si="51"/>
        <v>-23.163858837249698</v>
      </c>
      <c r="AI157" s="8">
        <f t="shared" si="52"/>
        <v>-0.98680550691658808</v>
      </c>
      <c r="AJ157" s="1"/>
      <c r="AK157" s="5" t="s">
        <v>163</v>
      </c>
      <c r="AL157">
        <v>21667</v>
      </c>
      <c r="AM157">
        <v>0.14205400000000001</v>
      </c>
      <c r="AN157" s="1"/>
      <c r="AO157" s="6">
        <f t="shared" si="57"/>
        <v>0</v>
      </c>
      <c r="AP157" s="8">
        <f t="shared" si="58"/>
        <v>0</v>
      </c>
      <c r="AQ157" s="1"/>
      <c r="AR157" s="7">
        <f t="shared" si="55"/>
        <v>-23.331526837249697</v>
      </c>
      <c r="AS157" s="8">
        <f t="shared" si="56"/>
        <v>-0.99394834554706801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>
        <v>49992</v>
      </c>
      <c r="AC158">
        <v>0.35733500000000001</v>
      </c>
      <c r="AD158" s="1"/>
      <c r="AE158" s="6">
        <f t="shared" si="49"/>
        <v>24506</v>
      </c>
      <c r="AF158" s="8">
        <f t="shared" si="50"/>
        <v>0.9615475162834497</v>
      </c>
      <c r="AG158" s="1"/>
      <c r="AH158" s="7">
        <f t="shared" si="51"/>
        <v>-10.357874960937499</v>
      </c>
      <c r="AI158" s="8">
        <f t="shared" si="52"/>
        <v>-0.96665161006618883</v>
      </c>
      <c r="AJ158" s="1"/>
      <c r="AK158" s="5" t="s">
        <v>164</v>
      </c>
      <c r="AL158">
        <v>25486</v>
      </c>
      <c r="AM158">
        <v>0.15290400000000001</v>
      </c>
      <c r="AN158" s="1"/>
      <c r="AO158" s="6">
        <f t="shared" si="57"/>
        <v>0</v>
      </c>
      <c r="AP158" s="8">
        <f t="shared" si="58"/>
        <v>0</v>
      </c>
      <c r="AQ158" s="1"/>
      <c r="AR158" s="7">
        <f t="shared" si="55"/>
        <v>-10.562305960937501</v>
      </c>
      <c r="AS158" s="8">
        <f t="shared" si="56"/>
        <v>-0.98573019095683478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>
        <v>47738</v>
      </c>
      <c r="AC159">
        <v>0.37834499999999999</v>
      </c>
      <c r="AD159" s="1"/>
      <c r="AE159" s="6">
        <f t="shared" si="49"/>
        <v>21791</v>
      </c>
      <c r="AF159" s="8">
        <f t="shared" si="50"/>
        <v>0.83982734034763173</v>
      </c>
      <c r="AG159" s="1"/>
      <c r="AH159" s="7">
        <f t="shared" si="51"/>
        <v>-19.0776500828552</v>
      </c>
      <c r="AI159" s="8">
        <f t="shared" si="52"/>
        <v>-0.98055380881888687</v>
      </c>
      <c r="AJ159" s="1"/>
      <c r="AK159" s="5" t="s">
        <v>165</v>
      </c>
      <c r="AL159">
        <v>26529</v>
      </c>
      <c r="AM159">
        <v>0.16769400000000001</v>
      </c>
      <c r="AN159" s="1"/>
      <c r="AO159" s="6">
        <f t="shared" si="57"/>
        <v>582</v>
      </c>
      <c r="AP159" s="8">
        <f t="shared" si="58"/>
        <v>2.2430338767487571E-2</v>
      </c>
      <c r="AQ159" s="1"/>
      <c r="AR159" s="7">
        <f t="shared" si="55"/>
        <v>-19.288301082855199</v>
      </c>
      <c r="AS159" s="8">
        <f t="shared" si="56"/>
        <v>-0.99138085719667068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>
        <v>50283</v>
      </c>
      <c r="AC160">
        <v>0.35742400000000002</v>
      </c>
      <c r="AD160" s="1"/>
      <c r="AE160" s="6">
        <f t="shared" si="49"/>
        <v>24544</v>
      </c>
      <c r="AF160" s="8">
        <f t="shared" si="50"/>
        <v>0.95357239986013442</v>
      </c>
      <c r="AG160" s="1"/>
      <c r="AH160" s="7">
        <f t="shared" si="51"/>
        <v>-17.106274148727397</v>
      </c>
      <c r="AI160" s="8">
        <f t="shared" si="52"/>
        <v>-0.97953331551221023</v>
      </c>
      <c r="AJ160" s="1"/>
      <c r="AK160" s="5" t="s">
        <v>166</v>
      </c>
      <c r="AL160">
        <v>25739</v>
      </c>
      <c r="AM160">
        <v>0.171762</v>
      </c>
      <c r="AN160" s="1"/>
      <c r="AO160" s="6">
        <f t="shared" si="57"/>
        <v>0</v>
      </c>
      <c r="AP160" s="8">
        <f t="shared" si="58"/>
        <v>0</v>
      </c>
      <c r="AQ160" s="1"/>
      <c r="AR160" s="7">
        <f t="shared" si="55"/>
        <v>-17.291936148727398</v>
      </c>
      <c r="AS160" s="8">
        <f t="shared" si="56"/>
        <v>-0.99016462615551348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>
        <v>56375</v>
      </c>
      <c r="AC161">
        <v>0.36909999999999998</v>
      </c>
      <c r="AD161" s="1"/>
      <c r="AE161" s="6">
        <f t="shared" si="49"/>
        <v>30089</v>
      </c>
      <c r="AF161" s="8">
        <f t="shared" si="50"/>
        <v>1.1446777752415735</v>
      </c>
      <c r="AG161" s="1"/>
      <c r="AH161" s="7">
        <f t="shared" si="51"/>
        <v>-17.899358843231202</v>
      </c>
      <c r="AI161" s="8">
        <f t="shared" si="52"/>
        <v>-0.97979577789416217</v>
      </c>
      <c r="AJ161" s="1"/>
      <c r="AK161" s="5" t="s">
        <v>167</v>
      </c>
      <c r="AL161">
        <v>27047</v>
      </c>
      <c r="AM161">
        <v>0.15856500000000001</v>
      </c>
      <c r="AN161" s="1"/>
      <c r="AO161" s="6">
        <f t="shared" si="57"/>
        <v>761</v>
      </c>
      <c r="AP161" s="8">
        <f t="shared" si="58"/>
        <v>2.8950772274214411E-2</v>
      </c>
      <c r="AQ161" s="1"/>
      <c r="AR161" s="7">
        <f t="shared" si="55"/>
        <v>-18.109893843231202</v>
      </c>
      <c r="AS161" s="8">
        <f t="shared" si="56"/>
        <v>-0.99132028588942789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>
        <v>48178</v>
      </c>
      <c r="AC162">
        <v>0.37514500000000001</v>
      </c>
      <c r="AD162" s="1"/>
      <c r="AE162" s="6">
        <f t="shared" si="49"/>
        <v>22194</v>
      </c>
      <c r="AF162" s="8">
        <f t="shared" si="50"/>
        <v>0.85414100985221675</v>
      </c>
      <c r="AG162" s="1"/>
      <c r="AH162" s="7">
        <f t="shared" si="51"/>
        <v>-24.452160078506399</v>
      </c>
      <c r="AI162" s="8">
        <f t="shared" si="52"/>
        <v>-0.98488982195958219</v>
      </c>
      <c r="AJ162" s="1"/>
      <c r="AK162" s="5" t="s">
        <v>168</v>
      </c>
      <c r="AL162">
        <v>27149</v>
      </c>
      <c r="AM162">
        <v>0.16717799999999999</v>
      </c>
      <c r="AN162" s="1"/>
      <c r="AO162" s="6">
        <f t="shared" si="57"/>
        <v>1165</v>
      </c>
      <c r="AP162" s="8">
        <f t="shared" si="58"/>
        <v>4.4835283251231525E-2</v>
      </c>
      <c r="AQ162" s="1"/>
      <c r="AR162" s="7">
        <f t="shared" si="55"/>
        <v>-24.660127078506399</v>
      </c>
      <c r="AS162" s="8">
        <f t="shared" si="56"/>
        <v>-0.99326636542019497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>
        <v>50640</v>
      </c>
      <c r="AC163">
        <v>0.36301499999999998</v>
      </c>
      <c r="AD163" s="1"/>
      <c r="AE163" s="6">
        <f t="shared" si="49"/>
        <v>25303</v>
      </c>
      <c r="AF163" s="8">
        <f t="shared" si="50"/>
        <v>0.99865808896080832</v>
      </c>
      <c r="AG163" s="1"/>
      <c r="AH163" s="7">
        <f t="shared" si="51"/>
        <v>-29.2303399404144</v>
      </c>
      <c r="AI163" s="8">
        <f t="shared" si="52"/>
        <v>-0.98773322589713386</v>
      </c>
      <c r="AJ163" s="1"/>
      <c r="AK163" s="5" t="s">
        <v>169</v>
      </c>
      <c r="AL163">
        <v>25673</v>
      </c>
      <c r="AM163">
        <v>0.18538199999999999</v>
      </c>
      <c r="AN163" s="1"/>
      <c r="AO163" s="6">
        <f t="shared" si="57"/>
        <v>336</v>
      </c>
      <c r="AP163" s="8">
        <f t="shared" si="58"/>
        <v>1.326123850495323E-2</v>
      </c>
      <c r="AQ163" s="1"/>
      <c r="AR163" s="7">
        <f t="shared" si="55"/>
        <v>-29.4079729404144</v>
      </c>
      <c r="AS163" s="8">
        <f t="shared" si="56"/>
        <v>-0.99373568828633108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>
        <v>49932</v>
      </c>
      <c r="AC164">
        <v>0.36616799999999999</v>
      </c>
      <c r="AD164" s="1"/>
      <c r="AE164" s="6">
        <f t="shared" si="49"/>
        <v>23877</v>
      </c>
      <c r="AF164" s="8">
        <f t="shared" si="50"/>
        <v>0.91640759930915372</v>
      </c>
      <c r="AG164" s="1"/>
      <c r="AH164" s="7">
        <f t="shared" si="51"/>
        <v>-24.580694936019803</v>
      </c>
      <c r="AI164" s="8">
        <f t="shared" si="52"/>
        <v>-0.98532208234201257</v>
      </c>
      <c r="AJ164" s="1"/>
      <c r="AK164" s="5" t="s">
        <v>170</v>
      </c>
      <c r="AL164">
        <v>26361</v>
      </c>
      <c r="AM164">
        <v>0.138462</v>
      </c>
      <c r="AN164" s="1"/>
      <c r="AO164" s="6">
        <f t="shared" si="57"/>
        <v>306</v>
      </c>
      <c r="AP164" s="8">
        <f t="shared" si="58"/>
        <v>1.1744386873920553E-2</v>
      </c>
      <c r="AQ164" s="1"/>
      <c r="AR164" s="7">
        <f t="shared" si="55"/>
        <v>-24.808400936019801</v>
      </c>
      <c r="AS164" s="8">
        <f t="shared" si="56"/>
        <v>-0.9944497229830016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>
        <v>45989</v>
      </c>
      <c r="AC165">
        <v>0.357377</v>
      </c>
      <c r="AD165" s="1"/>
      <c r="AE165" s="6">
        <f t="shared" si="49"/>
        <v>20499</v>
      </c>
      <c r="AF165" s="8">
        <f t="shared" si="50"/>
        <v>0.80419772459788152</v>
      </c>
      <c r="AG165" s="1"/>
      <c r="AH165" s="7">
        <f t="shared" si="51"/>
        <v>-19.537185005996701</v>
      </c>
      <c r="AI165" s="8">
        <f t="shared" si="52"/>
        <v>-0.98203644795536205</v>
      </c>
      <c r="AJ165" s="1"/>
      <c r="AK165" s="5" t="s">
        <v>171</v>
      </c>
      <c r="AL165">
        <v>25994</v>
      </c>
      <c r="AM165">
        <v>0.13466600000000001</v>
      </c>
      <c r="AN165" s="1"/>
      <c r="AO165" s="6">
        <f t="shared" si="57"/>
        <v>504</v>
      </c>
      <c r="AP165" s="8">
        <f t="shared" si="58"/>
        <v>1.9772459788152216E-2</v>
      </c>
      <c r="AQ165" s="1"/>
      <c r="AR165" s="7">
        <f t="shared" si="55"/>
        <v>-19.759896005996701</v>
      </c>
      <c r="AS165" s="8">
        <f t="shared" si="56"/>
        <v>-0.99323101458783525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>
        <v>53955</v>
      </c>
      <c r="AC166">
        <v>0.36444300000000002</v>
      </c>
      <c r="AD166" s="1"/>
      <c r="AE166" s="6">
        <f t="shared" si="49"/>
        <v>28397</v>
      </c>
      <c r="AF166" s="8">
        <f t="shared" si="50"/>
        <v>1.111080679239377</v>
      </c>
      <c r="AG166" s="1"/>
      <c r="AH166" s="7">
        <f t="shared" si="51"/>
        <v>-19.130948845703099</v>
      </c>
      <c r="AI166" s="8">
        <f t="shared" si="52"/>
        <v>-0.98130619774742678</v>
      </c>
      <c r="AJ166" s="1"/>
      <c r="AK166" s="5" t="s">
        <v>172</v>
      </c>
      <c r="AL166">
        <v>25798</v>
      </c>
      <c r="AM166">
        <v>0.15248100000000001</v>
      </c>
      <c r="AN166" s="1"/>
      <c r="AO166" s="6">
        <f t="shared" si="57"/>
        <v>240</v>
      </c>
      <c r="AP166" s="8">
        <f t="shared" si="58"/>
        <v>9.3904061350653413E-3</v>
      </c>
      <c r="AQ166" s="1"/>
      <c r="AR166" s="7">
        <f t="shared" si="55"/>
        <v>-19.342910845703098</v>
      </c>
      <c r="AS166" s="8">
        <f t="shared" si="56"/>
        <v>-0.9921786132227135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>
        <v>49975</v>
      </c>
      <c r="AC167">
        <v>0.36491600000000002</v>
      </c>
      <c r="AD167" s="1"/>
      <c r="AE167" s="6">
        <f t="shared" si="49"/>
        <v>24585</v>
      </c>
      <c r="AF167" s="8">
        <f t="shared" si="50"/>
        <v>0.96829460417487201</v>
      </c>
      <c r="AG167" s="1"/>
      <c r="AH167" s="7">
        <f t="shared" si="51"/>
        <v>-8.1403230098571697</v>
      </c>
      <c r="AI167" s="8">
        <f t="shared" si="52"/>
        <v>-0.95709515046231142</v>
      </c>
      <c r="AJ167" s="1"/>
      <c r="AK167" s="5" t="s">
        <v>173</v>
      </c>
      <c r="AL167">
        <v>25659</v>
      </c>
      <c r="AM167">
        <v>0.157969</v>
      </c>
      <c r="AN167" s="1"/>
      <c r="AO167" s="6">
        <f>AL167-B167</f>
        <v>269</v>
      </c>
      <c r="AP167" s="8">
        <f>AO167/B167</f>
        <v>1.0594722331626625E-2</v>
      </c>
      <c r="AQ167" s="1"/>
      <c r="AR167" s="7">
        <f t="shared" si="55"/>
        <v>-8.347270009857171</v>
      </c>
      <c r="AS167" s="8">
        <f t="shared" si="56"/>
        <v>-0.98142685939608265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>
        <v>49796</v>
      </c>
      <c r="AC168">
        <v>0.45294499999999999</v>
      </c>
      <c r="AD168" s="1"/>
      <c r="AE168" s="6">
        <f t="shared" si="49"/>
        <v>19379</v>
      </c>
      <c r="AF168" s="8">
        <f t="shared" si="50"/>
        <v>0.63711082618272674</v>
      </c>
      <c r="AG168" s="1"/>
      <c r="AH168" s="7">
        <f t="shared" si="51"/>
        <v>-28.013830178909302</v>
      </c>
      <c r="AI168" s="8">
        <f t="shared" si="52"/>
        <v>-0.98408864379075922</v>
      </c>
      <c r="AJ168" s="1"/>
      <c r="AK168" s="5" t="s">
        <v>174</v>
      </c>
      <c r="AL168">
        <v>30859</v>
      </c>
      <c r="AM168">
        <v>0.12460400000000001</v>
      </c>
      <c r="AN168" s="1"/>
      <c r="AO168" s="6">
        <f t="shared" ref="AO168:AO186" si="62">AL168-B168</f>
        <v>442</v>
      </c>
      <c r="AP168" s="8">
        <f t="shared" ref="AP168:AP186" si="63">AO168/B168</f>
        <v>1.4531347601670118E-2</v>
      </c>
      <c r="AQ168" s="1"/>
      <c r="AR168" s="7">
        <f t="shared" si="55"/>
        <v>-28.3421711789093</v>
      </c>
      <c r="AS168" s="8">
        <f t="shared" si="56"/>
        <v>-0.99562282698981941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>
        <v>51289</v>
      </c>
      <c r="AC169">
        <v>0.406835</v>
      </c>
      <c r="AD169" s="1"/>
      <c r="AE169" s="6">
        <f t="shared" si="49"/>
        <v>23242</v>
      </c>
      <c r="AF169" s="8">
        <f t="shared" si="50"/>
        <v>0.82868042927942387</v>
      </c>
      <c r="AG169" s="1"/>
      <c r="AH169" s="7">
        <f t="shared" si="51"/>
        <v>-12.273789008178701</v>
      </c>
      <c r="AI169" s="8">
        <f t="shared" si="52"/>
        <v>-0.96791679969868993</v>
      </c>
      <c r="AJ169" s="1"/>
      <c r="AK169" s="5" t="s">
        <v>175</v>
      </c>
      <c r="AL169">
        <v>28047</v>
      </c>
      <c r="AM169">
        <v>0.122451</v>
      </c>
      <c r="AN169" s="1"/>
      <c r="AO169" s="6">
        <f t="shared" si="62"/>
        <v>0</v>
      </c>
      <c r="AP169" s="8">
        <f t="shared" si="63"/>
        <v>0</v>
      </c>
      <c r="AQ169" s="1"/>
      <c r="AR169" s="7">
        <f t="shared" si="55"/>
        <v>-12.5581730081787</v>
      </c>
      <c r="AS169" s="8">
        <f t="shared" si="56"/>
        <v>-0.99034345629039844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>
        <v>49149</v>
      </c>
      <c r="AC170">
        <v>0.39335300000000001</v>
      </c>
      <c r="AD170" s="1"/>
      <c r="AE170" s="6">
        <f t="shared" si="49"/>
        <v>20499</v>
      </c>
      <c r="AF170" s="8">
        <f t="shared" si="50"/>
        <v>0.71549738219895287</v>
      </c>
      <c r="AG170" s="1"/>
      <c r="AH170" s="7">
        <f t="shared" si="51"/>
        <v>-15.983286842987001</v>
      </c>
      <c r="AI170" s="8">
        <f t="shared" si="52"/>
        <v>-0.97598084810001817</v>
      </c>
      <c r="AJ170" s="1"/>
      <c r="AK170" s="5" t="s">
        <v>176</v>
      </c>
      <c r="AL170">
        <v>28650</v>
      </c>
      <c r="AM170">
        <v>0.13856299999999999</v>
      </c>
      <c r="AN170" s="1"/>
      <c r="AO170" s="6">
        <f t="shared" si="62"/>
        <v>0</v>
      </c>
      <c r="AP170" s="8">
        <f t="shared" si="63"/>
        <v>0</v>
      </c>
      <c r="AQ170" s="1"/>
      <c r="AR170" s="7">
        <f t="shared" si="55"/>
        <v>-16.238076842986999</v>
      </c>
      <c r="AS170" s="8">
        <f t="shared" si="56"/>
        <v>-0.99153898471673729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>
        <v>52430</v>
      </c>
      <c r="AC171">
        <v>0.42627700000000002</v>
      </c>
      <c r="AD171" s="1"/>
      <c r="AE171" s="6">
        <f t="shared" si="49"/>
        <v>23058</v>
      </c>
      <c r="AF171" s="8">
        <f t="shared" si="50"/>
        <v>0.78503336510962818</v>
      </c>
      <c r="AG171" s="1"/>
      <c r="AH171" s="7">
        <f t="shared" si="51"/>
        <v>-23.050190847824002</v>
      </c>
      <c r="AI171" s="8">
        <f t="shared" si="52"/>
        <v>-0.98184237071934521</v>
      </c>
      <c r="AJ171" s="1"/>
      <c r="AK171" s="5" t="s">
        <v>177</v>
      </c>
      <c r="AL171">
        <v>29939</v>
      </c>
      <c r="AM171">
        <v>0.115899</v>
      </c>
      <c r="AN171" s="1"/>
      <c r="AO171" s="6">
        <f t="shared" si="62"/>
        <v>567</v>
      </c>
      <c r="AP171" s="8">
        <f t="shared" si="63"/>
        <v>1.9304099142040038E-2</v>
      </c>
      <c r="AQ171" s="1"/>
      <c r="AR171" s="7">
        <f t="shared" si="55"/>
        <v>-23.360568847824002</v>
      </c>
      <c r="AS171" s="8">
        <f t="shared" si="56"/>
        <v>-0.99506318408922234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>
        <v>52791</v>
      </c>
      <c r="AC172">
        <v>0.43809399999999998</v>
      </c>
      <c r="AD172" s="1"/>
      <c r="AE172" s="6">
        <f t="shared" si="49"/>
        <v>22941</v>
      </c>
      <c r="AF172" s="8">
        <f t="shared" si="50"/>
        <v>0.76854271356783921</v>
      </c>
      <c r="AG172" s="1"/>
      <c r="AH172" s="7">
        <f t="shared" si="51"/>
        <v>-15.273681064468301</v>
      </c>
      <c r="AI172" s="8">
        <f t="shared" si="52"/>
        <v>-0.97211683605433385</v>
      </c>
      <c r="AJ172" s="1"/>
      <c r="AK172" s="5" t="s">
        <v>178</v>
      </c>
      <c r="AL172">
        <v>30959</v>
      </c>
      <c r="AM172">
        <v>0.105249</v>
      </c>
      <c r="AN172" s="1"/>
      <c r="AO172" s="6">
        <f t="shared" si="62"/>
        <v>1109</v>
      </c>
      <c r="AP172" s="8">
        <f t="shared" si="63"/>
        <v>3.715242881072027E-2</v>
      </c>
      <c r="AQ172" s="1"/>
      <c r="AR172" s="7">
        <f t="shared" si="55"/>
        <v>-15.6065260644683</v>
      </c>
      <c r="AS172" s="8">
        <f t="shared" si="56"/>
        <v>-0.99330126611613612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>
        <v>51714</v>
      </c>
      <c r="AC173">
        <v>0.46240900000000001</v>
      </c>
      <c r="AD173" s="1"/>
      <c r="AE173" s="6">
        <f t="shared" si="49"/>
        <v>21773</v>
      </c>
      <c r="AF173" s="8">
        <f t="shared" si="50"/>
        <v>0.72719682041347988</v>
      </c>
      <c r="AG173" s="1"/>
      <c r="AH173" s="7">
        <f t="shared" si="51"/>
        <v>-9.9669399456176002</v>
      </c>
      <c r="AI173" s="8">
        <f t="shared" si="52"/>
        <v>-0.95566271658843072</v>
      </c>
      <c r="AJ173" s="1"/>
      <c r="AK173" s="5" t="s">
        <v>179</v>
      </c>
      <c r="AL173">
        <v>29941</v>
      </c>
      <c r="AM173">
        <v>0.123739</v>
      </c>
      <c r="AN173" s="1"/>
      <c r="AO173" s="6">
        <f t="shared" si="62"/>
        <v>0</v>
      </c>
      <c r="AP173" s="8">
        <f t="shared" si="63"/>
        <v>0</v>
      </c>
      <c r="AQ173" s="1"/>
      <c r="AR173" s="7">
        <f t="shared" si="55"/>
        <v>-10.305609945617599</v>
      </c>
      <c r="AS173" s="8">
        <f t="shared" si="56"/>
        <v>-0.98813550101303349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>
        <v>55221</v>
      </c>
      <c r="AC174">
        <v>0.44292799999999999</v>
      </c>
      <c r="AD174" s="1"/>
      <c r="AE174" s="6">
        <f t="shared" si="49"/>
        <v>24892</v>
      </c>
      <c r="AF174" s="8">
        <f t="shared" si="50"/>
        <v>0.82073263213426095</v>
      </c>
      <c r="AG174" s="1"/>
      <c r="AH174" s="7">
        <f t="shared" si="51"/>
        <v>-17.090690211746203</v>
      </c>
      <c r="AI174" s="8">
        <f t="shared" si="52"/>
        <v>-0.97473835721464097</v>
      </c>
      <c r="AJ174" s="1"/>
      <c r="AK174" s="5" t="s">
        <v>180</v>
      </c>
      <c r="AL174">
        <v>30548</v>
      </c>
      <c r="AM174">
        <v>0.106669</v>
      </c>
      <c r="AN174" s="1"/>
      <c r="AO174" s="6">
        <f t="shared" si="62"/>
        <v>219</v>
      </c>
      <c r="AP174" s="8">
        <f t="shared" si="63"/>
        <v>7.2208117643179793E-3</v>
      </c>
      <c r="AQ174" s="1"/>
      <c r="AR174" s="7">
        <f t="shared" si="55"/>
        <v>-17.426949211746201</v>
      </c>
      <c r="AS174" s="8">
        <f t="shared" si="56"/>
        <v>-0.99391631557663662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>
        <v>47954</v>
      </c>
      <c r="AC175">
        <v>0.44483299999999998</v>
      </c>
      <c r="AD175" s="1"/>
      <c r="AE175" s="6">
        <f t="shared" si="49"/>
        <v>18002</v>
      </c>
      <c r="AF175" s="8">
        <f t="shared" si="50"/>
        <v>0.60102831196581197</v>
      </c>
      <c r="AG175" s="1"/>
      <c r="AH175" s="7">
        <f t="shared" si="51"/>
        <v>-16.523072759811402</v>
      </c>
      <c r="AI175" s="8">
        <f t="shared" si="52"/>
        <v>-0.97378385958191793</v>
      </c>
      <c r="AJ175" s="1"/>
      <c r="AK175" s="5" t="s">
        <v>181</v>
      </c>
      <c r="AL175">
        <v>30218</v>
      </c>
      <c r="AM175">
        <v>9.8688999999999999E-2</v>
      </c>
      <c r="AN175" s="1"/>
      <c r="AO175" s="6">
        <f t="shared" si="62"/>
        <v>266</v>
      </c>
      <c r="AP175" s="8">
        <f t="shared" si="63"/>
        <v>8.880876068376068E-3</v>
      </c>
      <c r="AQ175" s="1"/>
      <c r="AR175" s="7">
        <f t="shared" si="55"/>
        <v>-16.869216759811401</v>
      </c>
      <c r="AS175" s="8">
        <f t="shared" si="56"/>
        <v>-0.99418378429271181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>
        <v>47982</v>
      </c>
      <c r="AC176">
        <v>0.56969700000000001</v>
      </c>
      <c r="AD176" s="1"/>
      <c r="AE176" s="6">
        <f t="shared" si="49"/>
        <v>18440</v>
      </c>
      <c r="AF176" s="8">
        <f t="shared" si="50"/>
        <v>0.62419605984699744</v>
      </c>
      <c r="AG176" s="1"/>
      <c r="AH176" s="7">
        <f t="shared" si="51"/>
        <v>-11.3364509568481</v>
      </c>
      <c r="AI176" s="8">
        <f t="shared" si="52"/>
        <v>-0.95215102297865151</v>
      </c>
      <c r="AJ176" s="1"/>
      <c r="AK176" s="5" t="s">
        <v>182</v>
      </c>
      <c r="AL176">
        <v>30045</v>
      </c>
      <c r="AM176">
        <v>9.5883999999999997E-2</v>
      </c>
      <c r="AN176" s="1"/>
      <c r="AO176" s="6">
        <f t="shared" si="62"/>
        <v>503</v>
      </c>
      <c r="AP176" s="8">
        <f t="shared" si="63"/>
        <v>1.7026606187800421E-2</v>
      </c>
      <c r="AQ176" s="1"/>
      <c r="AR176" s="7">
        <f t="shared" si="55"/>
        <v>-11.8102639568481</v>
      </c>
      <c r="AS176" s="8">
        <f t="shared" si="56"/>
        <v>-0.99194668163477262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>
        <v>52034</v>
      </c>
      <c r="AC177">
        <v>0.450127</v>
      </c>
      <c r="AD177" s="1"/>
      <c r="AE177" s="6">
        <f t="shared" si="49"/>
        <v>23553</v>
      </c>
      <c r="AF177" s="8">
        <f t="shared" si="50"/>
        <v>0.82697236754327441</v>
      </c>
      <c r="AG177" s="1"/>
      <c r="AH177" s="7">
        <f t="shared" si="51"/>
        <v>-17.961555128906202</v>
      </c>
      <c r="AI177" s="8">
        <f t="shared" si="52"/>
        <v>-0.97555209801861054</v>
      </c>
      <c r="AJ177" s="1"/>
      <c r="AK177" s="5" t="s">
        <v>183</v>
      </c>
      <c r="AL177">
        <v>28910</v>
      </c>
      <c r="AM177">
        <v>9.2180999999999999E-2</v>
      </c>
      <c r="AN177" s="1"/>
      <c r="AO177" s="6">
        <f t="shared" si="62"/>
        <v>429</v>
      </c>
      <c r="AP177" s="8">
        <f t="shared" si="63"/>
        <v>1.5062673361188161E-2</v>
      </c>
      <c r="AQ177" s="1"/>
      <c r="AR177" s="7">
        <f t="shared" si="55"/>
        <v>-18.3195011289062</v>
      </c>
      <c r="AS177" s="8">
        <f t="shared" si="56"/>
        <v>-0.99499334176233267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>
        <v>51779</v>
      </c>
      <c r="AC178">
        <v>0.51732100000000003</v>
      </c>
      <c r="AD178" s="1"/>
      <c r="AE178" s="6">
        <f t="shared" si="49"/>
        <v>19402</v>
      </c>
      <c r="AF178" s="8">
        <f t="shared" si="50"/>
        <v>0.59925255582666703</v>
      </c>
      <c r="AG178" s="1"/>
      <c r="AH178" s="7">
        <f t="shared" si="51"/>
        <v>-8.762701144317619</v>
      </c>
      <c r="AI178" s="8">
        <f t="shared" si="52"/>
        <v>-0.94425433560880356</v>
      </c>
      <c r="AJ178" s="1"/>
      <c r="AK178" s="5" t="s">
        <v>184</v>
      </c>
      <c r="AL178">
        <v>32377</v>
      </c>
      <c r="AM178">
        <v>0.11713</v>
      </c>
      <c r="AN178" s="1"/>
      <c r="AO178" s="6">
        <f t="shared" si="62"/>
        <v>0</v>
      </c>
      <c r="AP178" s="8">
        <f t="shared" si="63"/>
        <v>0</v>
      </c>
      <c r="AQ178" s="1"/>
      <c r="AR178" s="7">
        <f t="shared" si="55"/>
        <v>-9.1628921443176203</v>
      </c>
      <c r="AS178" s="8">
        <f t="shared" si="56"/>
        <v>-0.98737826287712893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>
        <v>50902</v>
      </c>
      <c r="AC179">
        <v>0.55393499999999996</v>
      </c>
      <c r="AD179" s="1"/>
      <c r="AE179" s="6">
        <f t="shared" si="49"/>
        <v>18694</v>
      </c>
      <c r="AF179" s="8">
        <f t="shared" si="50"/>
        <v>0.58041480377545951</v>
      </c>
      <c r="AG179" s="1"/>
      <c r="AH179" s="7">
        <f t="shared" si="51"/>
        <v>-13.2947328600311</v>
      </c>
      <c r="AI179" s="8">
        <f t="shared" si="52"/>
        <v>-0.96000084588650425</v>
      </c>
      <c r="AJ179" s="1"/>
      <c r="AK179" s="5" t="s">
        <v>185</v>
      </c>
      <c r="AL179">
        <v>32894</v>
      </c>
      <c r="AM179">
        <v>0.118142</v>
      </c>
      <c r="AN179" s="1"/>
      <c r="AO179" s="6">
        <f t="shared" si="62"/>
        <v>686</v>
      </c>
      <c r="AP179" s="8">
        <f t="shared" si="63"/>
        <v>2.1299056135121709E-2</v>
      </c>
      <c r="AQ179" s="1"/>
      <c r="AR179" s="7">
        <f t="shared" si="55"/>
        <v>-13.730525860031099</v>
      </c>
      <c r="AS179" s="8">
        <f t="shared" si="56"/>
        <v>-0.9914690711630848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>
        <v>53566</v>
      </c>
      <c r="AC180">
        <v>0.55717300000000003</v>
      </c>
      <c r="AD180" s="1"/>
      <c r="AE180" s="6">
        <f t="shared" si="49"/>
        <v>19692</v>
      </c>
      <c r="AF180" s="8">
        <f t="shared" si="50"/>
        <v>0.58133081419377697</v>
      </c>
      <c r="AG180" s="1"/>
      <c r="AH180" s="7">
        <f t="shared" si="51"/>
        <v>-12.246618761398299</v>
      </c>
      <c r="AI180" s="8">
        <f t="shared" si="52"/>
        <v>-0.95648375025281174</v>
      </c>
      <c r="AJ180" s="1"/>
      <c r="AK180" s="5" t="s">
        <v>186</v>
      </c>
      <c r="AL180">
        <v>34975</v>
      </c>
      <c r="AM180">
        <v>0.105729</v>
      </c>
      <c r="AN180" s="1"/>
      <c r="AO180" s="6">
        <f t="shared" si="62"/>
        <v>1101</v>
      </c>
      <c r="AP180" s="8">
        <f t="shared" si="63"/>
        <v>3.2502804510834267E-2</v>
      </c>
      <c r="AQ180" s="1"/>
      <c r="AR180" s="7">
        <f t="shared" si="55"/>
        <v>-12.698062761398299</v>
      </c>
      <c r="AS180" s="8">
        <f t="shared" si="56"/>
        <v>-0.9917423680445383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>
        <v>53145</v>
      </c>
      <c r="AC181">
        <v>0.58796800000000005</v>
      </c>
      <c r="AD181" s="1"/>
      <c r="AE181" s="6">
        <f t="shared" si="49"/>
        <v>20574</v>
      </c>
      <c r="AF181" s="8">
        <f t="shared" si="50"/>
        <v>0.63166620613429125</v>
      </c>
      <c r="AG181" s="1"/>
      <c r="AH181" s="7">
        <f t="shared" si="51"/>
        <v>-7.1758516945190403</v>
      </c>
      <c r="AI181" s="8">
        <f t="shared" si="52"/>
        <v>-0.92426820519607344</v>
      </c>
      <c r="AJ181" s="1"/>
      <c r="AK181" s="5" t="s">
        <v>187</v>
      </c>
      <c r="AL181">
        <v>33748</v>
      </c>
      <c r="AM181">
        <v>0.23952200000000001</v>
      </c>
      <c r="AN181" s="1"/>
      <c r="AO181" s="6">
        <f t="shared" si="62"/>
        <v>1177</v>
      </c>
      <c r="AP181" s="8">
        <f t="shared" si="63"/>
        <v>3.613644039175954E-2</v>
      </c>
      <c r="AQ181" s="1"/>
      <c r="AR181" s="7">
        <f t="shared" si="55"/>
        <v>-7.5242976945190403</v>
      </c>
      <c r="AS181" s="8">
        <f t="shared" si="56"/>
        <v>-0.96914894865872614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>
        <v>50418</v>
      </c>
      <c r="AC182">
        <v>0.51306099999999999</v>
      </c>
      <c r="AD182" s="1"/>
      <c r="AE182" s="6">
        <f t="shared" si="49"/>
        <v>16793</v>
      </c>
      <c r="AF182" s="8">
        <f t="shared" si="50"/>
        <v>0.49942007434944236</v>
      </c>
      <c r="AG182" s="1"/>
      <c r="AH182" s="7">
        <f t="shared" si="51"/>
        <v>-24.753086851943898</v>
      </c>
      <c r="AI182" s="8">
        <f t="shared" si="52"/>
        <v>-0.97969373871290288</v>
      </c>
      <c r="AJ182" s="1"/>
      <c r="AK182" s="5" t="s">
        <v>188</v>
      </c>
      <c r="AL182">
        <v>35077</v>
      </c>
      <c r="AM182">
        <v>0.18826100000000001</v>
      </c>
      <c r="AN182" s="1"/>
      <c r="AO182" s="6">
        <f t="shared" si="62"/>
        <v>1452</v>
      </c>
      <c r="AP182" s="8">
        <f t="shared" si="63"/>
        <v>4.3182156133828996E-2</v>
      </c>
      <c r="AQ182" s="1"/>
      <c r="AR182" s="7">
        <f t="shared" si="55"/>
        <v>-25.077886851943898</v>
      </c>
      <c r="AS182" s="8">
        <f t="shared" si="56"/>
        <v>-0.99254888394134377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>
        <v>52424</v>
      </c>
      <c r="AC183">
        <v>0.50840399999999997</v>
      </c>
      <c r="AD183" s="1"/>
      <c r="AE183" s="6">
        <f t="shared" si="49"/>
        <v>19230</v>
      </c>
      <c r="AF183" s="8">
        <f t="shared" si="50"/>
        <v>0.57932156413809721</v>
      </c>
      <c r="AG183" s="1"/>
      <c r="AH183" s="7">
        <f t="shared" si="51"/>
        <v>-11.905373828216499</v>
      </c>
      <c r="AI183" s="8">
        <f t="shared" si="52"/>
        <v>-0.95904518293823504</v>
      </c>
      <c r="AJ183" s="1"/>
      <c r="AK183" s="5" t="s">
        <v>189</v>
      </c>
      <c r="AL183">
        <v>34832</v>
      </c>
      <c r="AM183">
        <v>0.15020500000000001</v>
      </c>
      <c r="AN183" s="1"/>
      <c r="AO183" s="6">
        <f t="shared" si="62"/>
        <v>1638</v>
      </c>
      <c r="AP183" s="8">
        <f t="shared" si="63"/>
        <v>4.9346267397722479E-2</v>
      </c>
      <c r="AQ183" s="1"/>
      <c r="AR183" s="7">
        <f t="shared" si="55"/>
        <v>-12.2635728282165</v>
      </c>
      <c r="AS183" s="8">
        <f t="shared" si="56"/>
        <v>-0.98790013788883957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>
        <v>46431</v>
      </c>
      <c r="AC184">
        <v>0.53340100000000001</v>
      </c>
      <c r="AD184" s="1"/>
      <c r="AE184" s="6">
        <f t="shared" si="49"/>
        <v>14802</v>
      </c>
      <c r="AF184" s="8">
        <f t="shared" si="50"/>
        <v>0.46798823864175282</v>
      </c>
      <c r="AG184" s="1"/>
      <c r="AH184" s="7">
        <f t="shared" si="51"/>
        <v>-9.270563138031001</v>
      </c>
      <c r="AI184" s="8">
        <f t="shared" si="52"/>
        <v>-0.9455933342380497</v>
      </c>
      <c r="AJ184" s="1"/>
      <c r="AK184" s="5" t="s">
        <v>190</v>
      </c>
      <c r="AL184">
        <v>32021</v>
      </c>
      <c r="AM184">
        <v>0.15690899999999999</v>
      </c>
      <c r="AN184" s="1"/>
      <c r="AO184" s="6">
        <f t="shared" si="62"/>
        <v>392</v>
      </c>
      <c r="AP184" s="8">
        <f t="shared" si="63"/>
        <v>1.2393689335736192E-2</v>
      </c>
      <c r="AQ184" s="1"/>
      <c r="AR184" s="7">
        <f t="shared" si="55"/>
        <v>-9.6470551380309999</v>
      </c>
      <c r="AS184" s="8">
        <f t="shared" si="56"/>
        <v>-0.98399535149345074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>
        <v>53777</v>
      </c>
      <c r="AC185">
        <v>0.52269500000000002</v>
      </c>
      <c r="AD185" s="1"/>
      <c r="AE185" s="6">
        <f t="shared" si="49"/>
        <v>20526</v>
      </c>
      <c r="AF185" s="8">
        <f t="shared" si="50"/>
        <v>0.61730474271450486</v>
      </c>
      <c r="AG185" s="1"/>
      <c r="AH185" s="7">
        <f t="shared" si="51"/>
        <v>-13.294689243011399</v>
      </c>
      <c r="AI185" s="8">
        <f t="shared" si="52"/>
        <v>-0.96217120470798434</v>
      </c>
      <c r="AJ185" s="1"/>
      <c r="AK185" s="5" t="s">
        <v>191</v>
      </c>
      <c r="AL185">
        <v>33419</v>
      </c>
      <c r="AM185">
        <v>0.15265200000000001</v>
      </c>
      <c r="AN185" s="1"/>
      <c r="AO185" s="6">
        <f t="shared" si="62"/>
        <v>168</v>
      </c>
      <c r="AP185" s="8">
        <f t="shared" si="63"/>
        <v>5.0524796246729422E-3</v>
      </c>
      <c r="AQ185" s="1"/>
      <c r="AR185" s="7">
        <f t="shared" si="55"/>
        <v>-13.6647322430114</v>
      </c>
      <c r="AS185" s="8">
        <f t="shared" si="56"/>
        <v>-0.98895217811741698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>
        <v>53715</v>
      </c>
      <c r="AC186">
        <v>0.52209899999999998</v>
      </c>
      <c r="AD186" s="1"/>
      <c r="AE186" s="6">
        <f t="shared" si="49"/>
        <v>19919</v>
      </c>
      <c r="AF186" s="8">
        <f t="shared" si="50"/>
        <v>0.58938927683749553</v>
      </c>
      <c r="AG186" s="1"/>
      <c r="AH186" s="7">
        <f t="shared" si="51"/>
        <v>-14.3903131665954</v>
      </c>
      <c r="AI186" s="8">
        <f t="shared" si="52"/>
        <v>-0.96498896394712519</v>
      </c>
      <c r="AJ186" s="1"/>
      <c r="AK186" s="5" t="s">
        <v>192</v>
      </c>
      <c r="AL186">
        <v>35334</v>
      </c>
      <c r="AM186">
        <v>0.14330899999999999</v>
      </c>
      <c r="AN186" s="1"/>
      <c r="AO186" s="6">
        <f t="shared" si="62"/>
        <v>1538</v>
      </c>
      <c r="AP186" s="8">
        <f t="shared" si="63"/>
        <v>4.5508344182743521E-2</v>
      </c>
      <c r="AQ186" s="1"/>
      <c r="AR186" s="7">
        <f t="shared" si="55"/>
        <v>-14.7691031665954</v>
      </c>
      <c r="AS186" s="8">
        <f t="shared" si="56"/>
        <v>-0.99038995177983213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>
        <v>51432</v>
      </c>
      <c r="AC187">
        <v>0.46895199999999998</v>
      </c>
      <c r="AD187" s="1"/>
      <c r="AE187" s="6">
        <f t="shared" si="49"/>
        <v>17346</v>
      </c>
      <c r="AF187" s="8">
        <f t="shared" si="50"/>
        <v>0.50888928005632816</v>
      </c>
      <c r="AG187" s="1"/>
      <c r="AH187" s="7">
        <f t="shared" si="51"/>
        <v>-13.037973106048501</v>
      </c>
      <c r="AI187" s="8">
        <f t="shared" si="52"/>
        <v>-0.96528062484110466</v>
      </c>
      <c r="AJ187" s="1"/>
      <c r="AK187" s="5" t="s">
        <v>193</v>
      </c>
      <c r="AL187">
        <v>34446</v>
      </c>
      <c r="AM187">
        <v>0.166653</v>
      </c>
      <c r="AN187" s="1"/>
      <c r="AO187" s="6">
        <f>AL187-B187</f>
        <v>360</v>
      </c>
      <c r="AP187" s="8">
        <f>AO187/B187</f>
        <v>1.0561520859003696E-2</v>
      </c>
      <c r="AQ187" s="1"/>
      <c r="AR187" s="7">
        <f t="shared" si="55"/>
        <v>-13.3402721060485</v>
      </c>
      <c r="AS187" s="8">
        <f t="shared" si="56"/>
        <v>-0.98766166254039778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>
        <v>52938</v>
      </c>
      <c r="AC188">
        <v>0.51351100000000005</v>
      </c>
      <c r="AD188" s="1"/>
      <c r="AE188" s="6">
        <f t="shared" si="49"/>
        <v>16905</v>
      </c>
      <c r="AF188" s="8">
        <f t="shared" si="50"/>
        <v>0.46915327616351676</v>
      </c>
      <c r="AG188" s="1"/>
      <c r="AH188" s="7">
        <f t="shared" si="51"/>
        <v>-11.205679120697001</v>
      </c>
      <c r="AI188" s="8">
        <f t="shared" si="52"/>
        <v>-0.95618204033629428</v>
      </c>
      <c r="AJ188" s="1"/>
      <c r="AK188" s="5" t="s">
        <v>194</v>
      </c>
      <c r="AL188">
        <v>36566</v>
      </c>
      <c r="AM188">
        <v>0.17177799999999999</v>
      </c>
      <c r="AN188" s="1"/>
      <c r="AO188" s="6">
        <f t="shared" ref="AO188:AO207" si="64">AL188-B188</f>
        <v>533</v>
      </c>
      <c r="AP188" s="8">
        <f t="shared" ref="AP188:AP207" si="65">AO188/B188</f>
        <v>1.4791996225682013E-2</v>
      </c>
      <c r="AQ188" s="1"/>
      <c r="AR188" s="7">
        <f t="shared" si="55"/>
        <v>-11.547412120697</v>
      </c>
      <c r="AS188" s="8">
        <f t="shared" si="56"/>
        <v>-0.98534216117062334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>
        <v>50154</v>
      </c>
      <c r="AC189">
        <v>0.59000200000000003</v>
      </c>
      <c r="AD189" s="1"/>
      <c r="AE189" s="6">
        <f t="shared" si="49"/>
        <v>13713</v>
      </c>
      <c r="AF189" s="8">
        <f t="shared" si="50"/>
        <v>0.37630690705524</v>
      </c>
      <c r="AG189" s="1"/>
      <c r="AH189" s="7">
        <f t="shared" si="51"/>
        <v>-9.4060180786590504</v>
      </c>
      <c r="AI189" s="8">
        <f t="shared" si="52"/>
        <v>-0.94097630903527074</v>
      </c>
      <c r="AJ189" s="1"/>
      <c r="AK189" s="5" t="s">
        <v>195</v>
      </c>
      <c r="AL189">
        <v>36441</v>
      </c>
      <c r="AM189">
        <v>0.17516999999999999</v>
      </c>
      <c r="AN189" s="1"/>
      <c r="AO189" s="6">
        <f t="shared" si="64"/>
        <v>0</v>
      </c>
      <c r="AP189" s="8">
        <f t="shared" si="65"/>
        <v>0</v>
      </c>
      <c r="AQ189" s="1"/>
      <c r="AR189" s="7">
        <f t="shared" si="55"/>
        <v>-9.8208500786590509</v>
      </c>
      <c r="AS189" s="8">
        <f t="shared" si="56"/>
        <v>-0.9824760255960292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>
        <v>54703</v>
      </c>
      <c r="AC190">
        <v>0.59953100000000004</v>
      </c>
      <c r="AD190" s="1"/>
      <c r="AE190" s="6">
        <f t="shared" si="49"/>
        <v>18149</v>
      </c>
      <c r="AF190" s="8">
        <f t="shared" si="50"/>
        <v>0.49649833123597964</v>
      </c>
      <c r="AG190" s="1"/>
      <c r="AH190" s="7">
        <f t="shared" si="51"/>
        <v>-13.454795057434</v>
      </c>
      <c r="AI190" s="8">
        <f t="shared" si="52"/>
        <v>-0.9573418890703137</v>
      </c>
      <c r="AJ190" s="1"/>
      <c r="AK190" s="5" t="s">
        <v>196</v>
      </c>
      <c r="AL190">
        <v>36554</v>
      </c>
      <c r="AM190">
        <v>0.12814900000000001</v>
      </c>
      <c r="AN190" s="1"/>
      <c r="AO190" s="6">
        <f t="shared" si="64"/>
        <v>0</v>
      </c>
      <c r="AP190" s="8">
        <f t="shared" si="65"/>
        <v>0</v>
      </c>
      <c r="AQ190" s="1"/>
      <c r="AR190" s="7">
        <f t="shared" si="55"/>
        <v>-13.926177057434</v>
      </c>
      <c r="AS190" s="8">
        <f t="shared" si="56"/>
        <v>-0.99088188224207185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>
        <v>54916</v>
      </c>
      <c r="AC191">
        <v>0.52294600000000002</v>
      </c>
      <c r="AD191" s="1"/>
      <c r="AE191" s="6">
        <f t="shared" si="49"/>
        <v>18048</v>
      </c>
      <c r="AF191" s="8">
        <f t="shared" si="50"/>
        <v>0.4895302159053922</v>
      </c>
      <c r="AG191" s="1"/>
      <c r="AH191" s="7">
        <f t="shared" si="51"/>
        <v>-14.1052578688659</v>
      </c>
      <c r="AI191" s="8">
        <f t="shared" si="52"/>
        <v>-0.96425084004243222</v>
      </c>
      <c r="AJ191" s="1"/>
      <c r="AK191" s="5" t="s">
        <v>197</v>
      </c>
      <c r="AL191">
        <v>38833</v>
      </c>
      <c r="AM191">
        <v>0.162408</v>
      </c>
      <c r="AN191" s="1"/>
      <c r="AO191" s="6">
        <f t="shared" si="64"/>
        <v>1965</v>
      </c>
      <c r="AP191" s="8">
        <f t="shared" si="65"/>
        <v>5.3298253227731365E-2</v>
      </c>
      <c r="AQ191" s="1"/>
      <c r="AR191" s="7">
        <f t="shared" si="55"/>
        <v>-14.4657958688659</v>
      </c>
      <c r="AS191" s="8">
        <f t="shared" si="56"/>
        <v>-0.98889761166470602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>
        <v>44178</v>
      </c>
      <c r="AC192">
        <v>0.54364000000000001</v>
      </c>
      <c r="AD192" s="1"/>
      <c r="AE192" s="6">
        <f t="shared" si="49"/>
        <v>8587</v>
      </c>
      <c r="AF192" s="8">
        <f t="shared" si="50"/>
        <v>0.24126886010508275</v>
      </c>
      <c r="AG192" s="1"/>
      <c r="AH192" s="7">
        <f t="shared" si="51"/>
        <v>-7.7293800290679897</v>
      </c>
      <c r="AI192" s="8">
        <f t="shared" si="52"/>
        <v>-0.93428760016416346</v>
      </c>
      <c r="AJ192" s="1"/>
      <c r="AK192" s="5" t="s">
        <v>198</v>
      </c>
      <c r="AL192">
        <v>35607</v>
      </c>
      <c r="AM192">
        <v>0.153725</v>
      </c>
      <c r="AN192" s="1"/>
      <c r="AO192" s="6">
        <f t="shared" si="64"/>
        <v>16</v>
      </c>
      <c r="AP192" s="8">
        <f t="shared" si="65"/>
        <v>4.4955185299654408E-4</v>
      </c>
      <c r="AQ192" s="1"/>
      <c r="AR192" s="7">
        <f t="shared" si="55"/>
        <v>-8.1192950290679899</v>
      </c>
      <c r="AS192" s="8">
        <f t="shared" si="56"/>
        <v>-0.98141851470685759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>
        <v>52706</v>
      </c>
      <c r="AC193">
        <v>0.52772200000000002</v>
      </c>
      <c r="AD193" s="1"/>
      <c r="AE193" s="6">
        <f t="shared" si="49"/>
        <v>16302</v>
      </c>
      <c r="AF193" s="8">
        <f t="shared" si="50"/>
        <v>0.44780793319415446</v>
      </c>
      <c r="AG193" s="1"/>
      <c r="AH193" s="7">
        <f t="shared" si="51"/>
        <v>-9.7423530827788998</v>
      </c>
      <c r="AI193" s="8">
        <f t="shared" si="52"/>
        <v>-0.94861556553905846</v>
      </c>
      <c r="AJ193" s="1"/>
      <c r="AK193" s="5" t="s">
        <v>199</v>
      </c>
      <c r="AL193">
        <v>36404</v>
      </c>
      <c r="AM193">
        <v>0.14027400000000001</v>
      </c>
      <c r="AN193" s="1"/>
      <c r="AO193" s="6">
        <f t="shared" si="64"/>
        <v>0</v>
      </c>
      <c r="AP193" s="8">
        <f t="shared" si="65"/>
        <v>0</v>
      </c>
      <c r="AQ193" s="1"/>
      <c r="AR193" s="7">
        <f t="shared" si="55"/>
        <v>-10.129801082778901</v>
      </c>
      <c r="AS193" s="8">
        <f t="shared" si="56"/>
        <v>-0.98634148252380216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>
        <v>59205</v>
      </c>
      <c r="AC194">
        <v>0.54069900000000004</v>
      </c>
      <c r="AD194" s="1"/>
      <c r="AE194" s="6">
        <f t="shared" si="49"/>
        <v>21333</v>
      </c>
      <c r="AF194" s="8">
        <f t="shared" si="50"/>
        <v>0.56329214195183774</v>
      </c>
      <c r="AG194" s="1"/>
      <c r="AH194" s="7">
        <f t="shared" si="51"/>
        <v>-13.257426028610199</v>
      </c>
      <c r="AI194" s="8">
        <f t="shared" si="52"/>
        <v>-0.96081358888407886</v>
      </c>
      <c r="AJ194" s="1"/>
      <c r="AK194" s="5" t="s">
        <v>200</v>
      </c>
      <c r="AL194">
        <v>38422</v>
      </c>
      <c r="AM194">
        <v>0.113372</v>
      </c>
      <c r="AN194" s="1"/>
      <c r="AO194" s="6">
        <f t="shared" si="64"/>
        <v>550</v>
      </c>
      <c r="AP194" s="8">
        <f t="shared" si="65"/>
        <v>1.4522602450359105E-2</v>
      </c>
      <c r="AQ194" s="1"/>
      <c r="AR194" s="7">
        <f t="shared" si="55"/>
        <v>-13.684753028610199</v>
      </c>
      <c r="AS194" s="8">
        <f t="shared" si="56"/>
        <v>-0.9917835213288092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>
        <v>48305</v>
      </c>
      <c r="AC195">
        <v>0.53607800000000005</v>
      </c>
      <c r="AD195" s="1"/>
      <c r="AE195" s="6">
        <f t="shared" ref="AE195:AE238" si="69">AB195-B195</f>
        <v>12554</v>
      </c>
      <c r="AF195" s="8">
        <f t="shared" ref="AF195:AF241" si="70">AE195/B195</f>
        <v>0.35115101675477611</v>
      </c>
      <c r="AG195" s="1"/>
      <c r="AH195" s="7">
        <f t="shared" ref="AH195:AH238" si="71">AC195-C195</f>
        <v>-8.2901561022491403</v>
      </c>
      <c r="AI195" s="8">
        <f t="shared" ref="AI195:AI238" si="72">AH195/C195</f>
        <v>-0.93926311110834981</v>
      </c>
      <c r="AJ195" s="1"/>
      <c r="AK195" s="5" t="s">
        <v>201</v>
      </c>
      <c r="AL195">
        <v>35770</v>
      </c>
      <c r="AM195">
        <v>0.13109899999999999</v>
      </c>
      <c r="AN195" s="1"/>
      <c r="AO195" s="6">
        <f t="shared" si="64"/>
        <v>19</v>
      </c>
      <c r="AP195" s="8">
        <f t="shared" si="65"/>
        <v>5.314536656317306E-4</v>
      </c>
      <c r="AQ195" s="1"/>
      <c r="AR195" s="7">
        <f t="shared" si="55"/>
        <v>-8.6951351022491394</v>
      </c>
      <c r="AS195" s="8">
        <f t="shared" si="56"/>
        <v>-0.98514666634928783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>
        <v>50602</v>
      </c>
      <c r="AC196">
        <v>0.53328200000000003</v>
      </c>
      <c r="AD196" s="1"/>
      <c r="AE196" s="6">
        <f t="shared" si="69"/>
        <v>14367</v>
      </c>
      <c r="AF196" s="8">
        <f t="shared" si="70"/>
        <v>0.39649510142127775</v>
      </c>
      <c r="AG196" s="1"/>
      <c r="AH196" s="7">
        <f t="shared" si="71"/>
        <v>-10.9686379848175</v>
      </c>
      <c r="AI196" s="8">
        <f t="shared" si="72"/>
        <v>-0.95363539298622046</v>
      </c>
      <c r="AJ196" s="1"/>
      <c r="AK196" s="5" t="s">
        <v>202</v>
      </c>
      <c r="AL196">
        <v>36235</v>
      </c>
      <c r="AM196">
        <v>0.149367</v>
      </c>
      <c r="AN196" s="1"/>
      <c r="AO196" s="6">
        <f t="shared" si="64"/>
        <v>0</v>
      </c>
      <c r="AP196" s="8">
        <f t="shared" si="65"/>
        <v>0</v>
      </c>
      <c r="AQ196" s="1"/>
      <c r="AR196" s="7">
        <f t="shared" ref="AR196:AR242" si="75">AM196-C196</f>
        <v>-11.3525529848175</v>
      </c>
      <c r="AS196" s="8">
        <f t="shared" ref="AS196:AS242" si="76">AR196/C196</f>
        <v>-0.98701373334215825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>
        <v>50078</v>
      </c>
      <c r="AC197">
        <v>0.53715299999999999</v>
      </c>
      <c r="AD197" s="1"/>
      <c r="AE197" s="6">
        <f t="shared" si="69"/>
        <v>12934</v>
      </c>
      <c r="AF197" s="8">
        <f t="shared" si="70"/>
        <v>0.34821236269653244</v>
      </c>
      <c r="AG197" s="1"/>
      <c r="AH197" s="7">
        <f t="shared" si="71"/>
        <v>-14.562043910858099</v>
      </c>
      <c r="AI197" s="8">
        <f t="shared" si="72"/>
        <v>-0.96442506159955277</v>
      </c>
      <c r="AJ197" s="1"/>
      <c r="AK197" s="5" t="s">
        <v>203</v>
      </c>
      <c r="AL197">
        <v>37936</v>
      </c>
      <c r="AM197">
        <v>0.13059200000000001</v>
      </c>
      <c r="AN197" s="1"/>
      <c r="AO197" s="6">
        <f t="shared" si="64"/>
        <v>792</v>
      </c>
      <c r="AP197" s="8">
        <f t="shared" si="65"/>
        <v>2.1322420848589273E-2</v>
      </c>
      <c r="AQ197" s="1"/>
      <c r="AR197" s="7">
        <f t="shared" si="75"/>
        <v>-14.968604910858099</v>
      </c>
      <c r="AS197" s="8">
        <f t="shared" si="76"/>
        <v>-0.9913510631875998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>
        <v>52300</v>
      </c>
      <c r="AC198">
        <v>0.59405399999999997</v>
      </c>
      <c r="AD198" s="1"/>
      <c r="AE198" s="6">
        <f t="shared" si="69"/>
        <v>12399</v>
      </c>
      <c r="AF198" s="8">
        <f t="shared" si="70"/>
        <v>0.3107440916267763</v>
      </c>
      <c r="AG198" s="1"/>
      <c r="AH198" s="7">
        <f t="shared" si="71"/>
        <v>-10.327368243118201</v>
      </c>
      <c r="AI198" s="8">
        <f t="shared" si="72"/>
        <v>-0.9456065348655186</v>
      </c>
      <c r="AJ198" s="1"/>
      <c r="AK198" s="5" t="s">
        <v>204</v>
      </c>
      <c r="AL198">
        <v>39901</v>
      </c>
      <c r="AM198">
        <v>0.121041</v>
      </c>
      <c r="AN198" s="1"/>
      <c r="AO198" s="6">
        <f t="shared" si="64"/>
        <v>0</v>
      </c>
      <c r="AP198" s="8">
        <f t="shared" si="65"/>
        <v>0</v>
      </c>
      <c r="AQ198" s="1"/>
      <c r="AR198" s="7">
        <f t="shared" si="75"/>
        <v>-10.800381243118201</v>
      </c>
      <c r="AS198" s="8">
        <f t="shared" si="76"/>
        <v>-0.9889171027998418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>
        <v>51963</v>
      </c>
      <c r="AC199">
        <v>0.59843500000000005</v>
      </c>
      <c r="AD199" s="1"/>
      <c r="AE199" s="6">
        <f t="shared" si="69"/>
        <v>12226</v>
      </c>
      <c r="AF199" s="8">
        <f t="shared" si="70"/>
        <v>0.30767294964390868</v>
      </c>
      <c r="AG199" s="1"/>
      <c r="AH199" s="7">
        <f t="shared" si="71"/>
        <v>-12.2485450949096</v>
      </c>
      <c r="AI199" s="8">
        <f t="shared" si="72"/>
        <v>-0.95341823560253514</v>
      </c>
      <c r="AJ199" s="1"/>
      <c r="AK199" s="5" t="s">
        <v>205</v>
      </c>
      <c r="AL199">
        <v>39737</v>
      </c>
      <c r="AM199">
        <v>0.13747699999999999</v>
      </c>
      <c r="AN199" s="1"/>
      <c r="AO199" s="6">
        <f t="shared" si="64"/>
        <v>0</v>
      </c>
      <c r="AP199" s="8">
        <f t="shared" si="65"/>
        <v>0</v>
      </c>
      <c r="AQ199" s="1"/>
      <c r="AR199" s="7">
        <f t="shared" si="75"/>
        <v>-12.7095030949096</v>
      </c>
      <c r="AS199" s="8">
        <f t="shared" si="76"/>
        <v>-0.98929888588723869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>
        <v>48353</v>
      </c>
      <c r="AC200">
        <v>0.56599900000000003</v>
      </c>
      <c r="AD200" s="1"/>
      <c r="AE200" s="6">
        <f t="shared" si="69"/>
        <v>9684</v>
      </c>
      <c r="AF200" s="8">
        <f t="shared" si="70"/>
        <v>0.25043316351599471</v>
      </c>
      <c r="AG200" s="1"/>
      <c r="AH200" s="7">
        <f t="shared" si="71"/>
        <v>-14.0352950406799</v>
      </c>
      <c r="AI200" s="8">
        <f t="shared" si="72"/>
        <v>-0.96123638093835384</v>
      </c>
      <c r="AJ200" s="1"/>
      <c r="AK200" s="5" t="s">
        <v>206</v>
      </c>
      <c r="AL200">
        <v>38669</v>
      </c>
      <c r="AM200">
        <v>0.12526599999999999</v>
      </c>
      <c r="AN200" s="1"/>
      <c r="AO200" s="6">
        <f t="shared" si="64"/>
        <v>0</v>
      </c>
      <c r="AP200" s="8">
        <f t="shared" si="65"/>
        <v>0</v>
      </c>
      <c r="AQ200" s="1"/>
      <c r="AR200" s="7">
        <f t="shared" si="75"/>
        <v>-14.4760280406799</v>
      </c>
      <c r="AS200" s="8">
        <f t="shared" si="76"/>
        <v>-0.99142089737724592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>
        <v>57174</v>
      </c>
      <c r="AC201">
        <v>0.59675199999999995</v>
      </c>
      <c r="AD201" s="1"/>
      <c r="AE201" s="6">
        <f t="shared" si="69"/>
        <v>17255</v>
      </c>
      <c r="AF201" s="8">
        <f t="shared" si="70"/>
        <v>0.43225030687141464</v>
      </c>
      <c r="AG201" s="1"/>
      <c r="AH201" s="7">
        <f t="shared" si="71"/>
        <v>-15.206699061248699</v>
      </c>
      <c r="AI201" s="8">
        <f t="shared" si="72"/>
        <v>-0.96223913386467319</v>
      </c>
      <c r="AJ201" s="1"/>
      <c r="AK201" s="5" t="s">
        <v>207</v>
      </c>
      <c r="AL201">
        <v>40317</v>
      </c>
      <c r="AM201">
        <v>0.13492899999999999</v>
      </c>
      <c r="AN201" s="1"/>
      <c r="AO201" s="6">
        <f t="shared" si="64"/>
        <v>398</v>
      </c>
      <c r="AP201" s="8">
        <f t="shared" si="65"/>
        <v>9.9701896340088688E-3</v>
      </c>
      <c r="AQ201" s="1"/>
      <c r="AR201" s="7">
        <f t="shared" si="75"/>
        <v>-15.6685220612487</v>
      </c>
      <c r="AS201" s="8">
        <f t="shared" si="76"/>
        <v>-0.9914620547450641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>
        <v>54521</v>
      </c>
      <c r="AC202">
        <v>0.62488500000000002</v>
      </c>
      <c r="AD202" s="1"/>
      <c r="AE202" s="6">
        <f t="shared" si="69"/>
        <v>13815</v>
      </c>
      <c r="AF202" s="8">
        <f t="shared" si="70"/>
        <v>0.33938485726919865</v>
      </c>
      <c r="AG202" s="1"/>
      <c r="AH202" s="7">
        <f t="shared" si="71"/>
        <v>-14.901816211929299</v>
      </c>
      <c r="AI202" s="8">
        <f t="shared" si="72"/>
        <v>-0.95975416854676787</v>
      </c>
      <c r="AJ202" s="1"/>
      <c r="AK202" s="5" t="s">
        <v>208</v>
      </c>
      <c r="AL202">
        <v>41083</v>
      </c>
      <c r="AM202">
        <v>0.148559</v>
      </c>
      <c r="AN202" s="1"/>
      <c r="AO202" s="6">
        <f t="shared" si="64"/>
        <v>377</v>
      </c>
      <c r="AP202" s="8">
        <f t="shared" si="65"/>
        <v>9.261533926202525E-3</v>
      </c>
      <c r="AQ202" s="1"/>
      <c r="AR202" s="7">
        <f t="shared" si="75"/>
        <v>-15.378142211929299</v>
      </c>
      <c r="AS202" s="8">
        <f t="shared" si="76"/>
        <v>-0.99043203073387787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>
        <v>51730</v>
      </c>
      <c r="AC203">
        <v>0.56928500000000004</v>
      </c>
      <c r="AD203" s="1"/>
      <c r="AE203" s="6">
        <f t="shared" si="69"/>
        <v>12609</v>
      </c>
      <c r="AF203" s="8">
        <f t="shared" si="70"/>
        <v>0.32230771197055291</v>
      </c>
      <c r="AG203" s="1"/>
      <c r="AH203" s="7">
        <f t="shared" si="71"/>
        <v>-16.734782134857099</v>
      </c>
      <c r="AI203" s="8">
        <f t="shared" si="72"/>
        <v>-0.96710108695468244</v>
      </c>
      <c r="AJ203" s="1"/>
      <c r="AK203" s="5" t="s">
        <v>209</v>
      </c>
      <c r="AL203">
        <v>39703</v>
      </c>
      <c r="AM203">
        <v>0.16058700000000001</v>
      </c>
      <c r="AN203" s="1"/>
      <c r="AO203" s="6">
        <f t="shared" si="64"/>
        <v>582</v>
      </c>
      <c r="AP203" s="8">
        <f t="shared" si="65"/>
        <v>1.4876920324122593E-2</v>
      </c>
      <c r="AQ203" s="1"/>
      <c r="AR203" s="7">
        <f t="shared" si="75"/>
        <v>-17.1434801348571</v>
      </c>
      <c r="AS203" s="8">
        <f t="shared" si="76"/>
        <v>-0.99071969619925282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>
        <v>52028</v>
      </c>
      <c r="AC204">
        <v>0.54474199999999995</v>
      </c>
      <c r="AD204" s="1"/>
      <c r="AE204" s="6">
        <f t="shared" si="69"/>
        <v>13183</v>
      </c>
      <c r="AF204" s="8">
        <f t="shared" si="70"/>
        <v>0.33937443686446134</v>
      </c>
      <c r="AG204" s="1"/>
      <c r="AH204" s="7">
        <f t="shared" si="71"/>
        <v>-16.499257910354601</v>
      </c>
      <c r="AI204" s="8">
        <f t="shared" si="72"/>
        <v>-0.96803907516632548</v>
      </c>
      <c r="AJ204" s="1"/>
      <c r="AK204" s="5" t="s">
        <v>210</v>
      </c>
      <c r="AL204">
        <v>38845</v>
      </c>
      <c r="AM204">
        <v>0.177595</v>
      </c>
      <c r="AN204" s="1"/>
      <c r="AO204" s="6">
        <f t="shared" si="64"/>
        <v>0</v>
      </c>
      <c r="AP204" s="8">
        <f t="shared" si="65"/>
        <v>0</v>
      </c>
      <c r="AQ204" s="1"/>
      <c r="AR204" s="7">
        <f t="shared" si="75"/>
        <v>-16.8664049103546</v>
      </c>
      <c r="AS204" s="8">
        <f t="shared" si="76"/>
        <v>-0.98958020412261871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>
        <v>49148</v>
      </c>
      <c r="AC205">
        <v>0.57034799999999997</v>
      </c>
      <c r="AD205" s="1"/>
      <c r="AE205" s="6">
        <f t="shared" si="69"/>
        <v>10512</v>
      </c>
      <c r="AF205" s="8">
        <f t="shared" si="70"/>
        <v>0.27207785485039859</v>
      </c>
      <c r="AG205" s="1"/>
      <c r="AH205" s="7">
        <f t="shared" si="71"/>
        <v>-10.2325129752655</v>
      </c>
      <c r="AI205" s="8">
        <f t="shared" si="72"/>
        <v>-0.94720398593429256</v>
      </c>
      <c r="AJ205" s="1"/>
      <c r="AK205" s="5" t="s">
        <v>211</v>
      </c>
      <c r="AL205">
        <v>38636</v>
      </c>
      <c r="AM205">
        <v>0.15040300000000001</v>
      </c>
      <c r="AN205" s="1"/>
      <c r="AO205" s="6">
        <f t="shared" si="64"/>
        <v>0</v>
      </c>
      <c r="AP205" s="8">
        <f t="shared" si="65"/>
        <v>0</v>
      </c>
      <c r="AQ205" s="1"/>
      <c r="AR205" s="7">
        <f t="shared" si="75"/>
        <v>-10.652457975265499</v>
      </c>
      <c r="AS205" s="8">
        <f t="shared" si="76"/>
        <v>-0.98607748444191157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>
        <v>53013</v>
      </c>
      <c r="AC206">
        <v>0.58980699999999997</v>
      </c>
      <c r="AD206" s="1"/>
      <c r="AE206" s="6">
        <f t="shared" si="69"/>
        <v>13921</v>
      </c>
      <c r="AF206" s="8">
        <f t="shared" si="70"/>
        <v>0.35610866673488184</v>
      </c>
      <c r="AG206" s="1"/>
      <c r="AH206" s="7">
        <f t="shared" si="71"/>
        <v>-12.947049889724699</v>
      </c>
      <c r="AI206" s="8">
        <f t="shared" si="72"/>
        <v>-0.95642954603090324</v>
      </c>
      <c r="AJ206" s="1"/>
      <c r="AK206" s="5" t="s">
        <v>212</v>
      </c>
      <c r="AL206">
        <v>39890</v>
      </c>
      <c r="AM206">
        <v>0.14175599999999999</v>
      </c>
      <c r="AN206" s="1"/>
      <c r="AO206" s="6">
        <f t="shared" si="64"/>
        <v>798</v>
      </c>
      <c r="AP206" s="8">
        <f t="shared" si="65"/>
        <v>2.0413383812544768E-2</v>
      </c>
      <c r="AQ206" s="1"/>
      <c r="AR206" s="7">
        <f t="shared" si="75"/>
        <v>-13.395100889724699</v>
      </c>
      <c r="AS206" s="8">
        <f t="shared" si="76"/>
        <v>-0.98952814518504639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>
        <v>57845</v>
      </c>
      <c r="AC207">
        <v>0.59103899999999998</v>
      </c>
      <c r="AD207" s="1"/>
      <c r="AE207" s="6">
        <f t="shared" si="69"/>
        <v>17832</v>
      </c>
      <c r="AF207" s="8">
        <f t="shared" si="70"/>
        <v>0.44565516207232647</v>
      </c>
      <c r="AG207" s="1"/>
      <c r="AH207" s="7">
        <f t="shared" si="71"/>
        <v>-13.0467903037414</v>
      </c>
      <c r="AI207" s="8">
        <f t="shared" si="72"/>
        <v>-0.95666179808850849</v>
      </c>
      <c r="AJ207" s="1"/>
      <c r="AK207" s="5" t="s">
        <v>213</v>
      </c>
      <c r="AL207">
        <v>40870</v>
      </c>
      <c r="AM207">
        <v>0.13847400000000001</v>
      </c>
      <c r="AN207" s="1"/>
      <c r="AO207" s="6">
        <f t="shared" si="64"/>
        <v>857</v>
      </c>
      <c r="AP207" s="8">
        <f t="shared" si="65"/>
        <v>2.1418039137280385E-2</v>
      </c>
      <c r="AQ207" s="1"/>
      <c r="AR207" s="7">
        <f t="shared" si="75"/>
        <v>-13.4993553037414</v>
      </c>
      <c r="AS207" s="8">
        <f t="shared" si="76"/>
        <v>-0.98984633133940081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>
        <v>52303</v>
      </c>
      <c r="AC208">
        <v>0.59557300000000002</v>
      </c>
      <c r="AD208" s="1"/>
      <c r="AE208" s="6">
        <f t="shared" si="69"/>
        <v>10882</v>
      </c>
      <c r="AF208" s="8">
        <f t="shared" si="70"/>
        <v>0.26271697931001181</v>
      </c>
      <c r="AG208" s="1"/>
      <c r="AH208" s="7">
        <f t="shared" si="71"/>
        <v>-13.967189022018401</v>
      </c>
      <c r="AI208" s="8">
        <f t="shared" si="72"/>
        <v>-0.95910301911824736</v>
      </c>
      <c r="AJ208" s="1"/>
      <c r="AK208" s="5" t="s">
        <v>214</v>
      </c>
      <c r="AL208">
        <v>42558</v>
      </c>
      <c r="AM208">
        <v>9.5039999999999999E-2</v>
      </c>
      <c r="AN208" s="1"/>
      <c r="AO208" s="6">
        <f>AL208-B208</f>
        <v>1137</v>
      </c>
      <c r="AP208" s="8">
        <f>AO208/B208</f>
        <v>2.7449844281885998E-2</v>
      </c>
      <c r="AQ208" s="1"/>
      <c r="AR208" s="7">
        <f t="shared" si="75"/>
        <v>-14.467722022018402</v>
      </c>
      <c r="AS208" s="8">
        <f t="shared" si="76"/>
        <v>-0.99347376549473909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>
        <v>54106</v>
      </c>
      <c r="AC209">
        <v>0.64487300000000003</v>
      </c>
      <c r="AD209" s="1"/>
      <c r="AE209" s="6">
        <f t="shared" si="69"/>
        <v>11466</v>
      </c>
      <c r="AF209" s="8">
        <f t="shared" si="70"/>
        <v>0.26890243902439026</v>
      </c>
      <c r="AG209" s="1"/>
      <c r="AH209" s="7">
        <f t="shared" si="71"/>
        <v>-12.4173997870941</v>
      </c>
      <c r="AI209" s="8">
        <f t="shared" si="72"/>
        <v>-0.95063087331653695</v>
      </c>
      <c r="AJ209" s="1"/>
      <c r="AK209" s="5" t="s">
        <v>215</v>
      </c>
      <c r="AL209">
        <v>43396</v>
      </c>
      <c r="AM209">
        <v>0.15956200000000001</v>
      </c>
      <c r="AN209" s="1"/>
      <c r="AO209" s="6">
        <f t="shared" ref="AO209:AO230" si="77">AL209-B209</f>
        <v>756</v>
      </c>
      <c r="AP209" s="8">
        <f t="shared" ref="AP209:AP230" si="78">AO209/B209</f>
        <v>1.7729831144465292E-2</v>
      </c>
      <c r="AQ209" s="1"/>
      <c r="AR209" s="7">
        <f t="shared" si="75"/>
        <v>-12.902710787094101</v>
      </c>
      <c r="AS209" s="8">
        <f t="shared" si="76"/>
        <v>-0.98778451479304186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>
        <v>51957</v>
      </c>
      <c r="AC210">
        <v>0.60296400000000006</v>
      </c>
      <c r="AD210" s="1"/>
      <c r="AE210" s="6">
        <f t="shared" si="69"/>
        <v>10930</v>
      </c>
      <c r="AF210" s="8">
        <f t="shared" si="70"/>
        <v>0.26640992517122869</v>
      </c>
      <c r="AG210" s="1"/>
      <c r="AH210" s="7">
        <f t="shared" si="71"/>
        <v>-11.273501082168499</v>
      </c>
      <c r="AI210" s="8">
        <f t="shared" si="72"/>
        <v>-0.94923034793363736</v>
      </c>
      <c r="AJ210" s="1"/>
      <c r="AK210" s="5" t="s">
        <v>216</v>
      </c>
      <c r="AL210">
        <v>41928</v>
      </c>
      <c r="AM210">
        <v>0.119232</v>
      </c>
      <c r="AN210" s="1"/>
      <c r="AO210" s="6">
        <f t="shared" si="77"/>
        <v>901</v>
      </c>
      <c r="AP210" s="8">
        <f t="shared" si="78"/>
        <v>2.1961147536987836E-2</v>
      </c>
      <c r="AQ210" s="1"/>
      <c r="AR210" s="7">
        <f t="shared" si="75"/>
        <v>-11.757233082168499</v>
      </c>
      <c r="AS210" s="8">
        <f t="shared" si="76"/>
        <v>-0.98996064913464721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>
        <v>55349</v>
      </c>
      <c r="AC211">
        <v>0.65934800000000005</v>
      </c>
      <c r="AD211" s="1"/>
      <c r="AE211" s="6">
        <f t="shared" si="69"/>
        <v>13508</v>
      </c>
      <c r="AF211" s="8">
        <f t="shared" si="70"/>
        <v>0.3228412322841232</v>
      </c>
      <c r="AG211" s="1"/>
      <c r="AH211" s="7">
        <f t="shared" si="71"/>
        <v>-9.8402731528778009</v>
      </c>
      <c r="AI211" s="8">
        <f t="shared" si="72"/>
        <v>-0.93720268661128969</v>
      </c>
      <c r="AJ211" s="1"/>
      <c r="AK211" s="5" t="s">
        <v>217</v>
      </c>
      <c r="AL211">
        <v>41863</v>
      </c>
      <c r="AM211">
        <v>9.5265000000000002E-2</v>
      </c>
      <c r="AN211" s="1"/>
      <c r="AO211" s="6">
        <f t="shared" si="77"/>
        <v>22</v>
      </c>
      <c r="AP211" s="8">
        <f t="shared" si="78"/>
        <v>5.2580005258000522E-4</v>
      </c>
      <c r="AQ211" s="1"/>
      <c r="AR211" s="7">
        <f t="shared" si="75"/>
        <v>-10.404356152877801</v>
      </c>
      <c r="AS211" s="8">
        <f t="shared" si="76"/>
        <v>-0.99092681549049144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>
        <v>56822</v>
      </c>
      <c r="AC212">
        <v>0.63405400000000001</v>
      </c>
      <c r="AD212" s="1"/>
      <c r="AE212" s="6">
        <f t="shared" si="69"/>
        <v>14335</v>
      </c>
      <c r="AF212" s="8">
        <f t="shared" si="70"/>
        <v>0.3373973215336456</v>
      </c>
      <c r="AG212" s="1"/>
      <c r="AH212" s="7">
        <f t="shared" si="71"/>
        <v>-13.247903054138099</v>
      </c>
      <c r="AI212" s="8">
        <f t="shared" si="72"/>
        <v>-0.95432531612601446</v>
      </c>
      <c r="AJ212" s="1"/>
      <c r="AK212" s="5" t="s">
        <v>218</v>
      </c>
      <c r="AL212">
        <v>42547</v>
      </c>
      <c r="AM212">
        <v>0.12181699999999999</v>
      </c>
      <c r="AN212" s="1"/>
      <c r="AO212" s="6">
        <f t="shared" si="77"/>
        <v>60</v>
      </c>
      <c r="AP212" s="8">
        <f t="shared" si="78"/>
        <v>1.4121966719231765E-3</v>
      </c>
      <c r="AQ212" s="1"/>
      <c r="AR212" s="7">
        <f t="shared" si="75"/>
        <v>-13.7601400541381</v>
      </c>
      <c r="AS212" s="8">
        <f t="shared" si="76"/>
        <v>-0.99122479636517191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>
        <v>54877</v>
      </c>
      <c r="AC213">
        <v>0.60338700000000001</v>
      </c>
      <c r="AD213" s="1"/>
      <c r="AE213" s="6">
        <f t="shared" si="69"/>
        <v>12883</v>
      </c>
      <c r="AF213" s="8">
        <f t="shared" si="70"/>
        <v>0.30678192122684195</v>
      </c>
      <c r="AG213" s="1"/>
      <c r="AH213" s="7">
        <f t="shared" si="71"/>
        <v>-9.5928870421295009</v>
      </c>
      <c r="AI213" s="8">
        <f t="shared" si="72"/>
        <v>-0.94082279492421506</v>
      </c>
      <c r="AJ213" s="1"/>
      <c r="AK213" s="5" t="s">
        <v>219</v>
      </c>
      <c r="AL213">
        <v>42057</v>
      </c>
      <c r="AM213">
        <v>0.11708300000000001</v>
      </c>
      <c r="AN213" s="1"/>
      <c r="AO213" s="6">
        <f t="shared" si="77"/>
        <v>63</v>
      </c>
      <c r="AP213" s="8">
        <f t="shared" si="78"/>
        <v>1.5002143163309043E-3</v>
      </c>
      <c r="AQ213" s="1"/>
      <c r="AR213" s="7">
        <f t="shared" si="75"/>
        <v>-10.079191042129501</v>
      </c>
      <c r="AS213" s="8">
        <f t="shared" si="76"/>
        <v>-0.98851707991407156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>
        <v>52868</v>
      </c>
      <c r="AC214">
        <v>0.63177499999999998</v>
      </c>
      <c r="AD214" s="1"/>
      <c r="AE214" s="6">
        <f t="shared" si="69"/>
        <v>10294</v>
      </c>
      <c r="AF214" s="8">
        <f t="shared" si="70"/>
        <v>0.24179076431624935</v>
      </c>
      <c r="AG214" s="1"/>
      <c r="AH214" s="7">
        <f t="shared" si="71"/>
        <v>-14.685285947418201</v>
      </c>
      <c r="AI214" s="8">
        <f t="shared" si="72"/>
        <v>-0.95875351007815313</v>
      </c>
      <c r="AJ214" s="1"/>
      <c r="AK214" s="5" t="s">
        <v>220</v>
      </c>
      <c r="AL214">
        <v>43086</v>
      </c>
      <c r="AM214">
        <v>0.122367</v>
      </c>
      <c r="AN214" s="1"/>
      <c r="AO214" s="6">
        <f t="shared" si="77"/>
        <v>512</v>
      </c>
      <c r="AP214" s="8">
        <f t="shared" si="78"/>
        <v>1.2026119227697656E-2</v>
      </c>
      <c r="AQ214" s="1"/>
      <c r="AR214" s="7">
        <f t="shared" si="75"/>
        <v>-15.1946939474182</v>
      </c>
      <c r="AS214" s="8">
        <f t="shared" si="76"/>
        <v>-0.99201106528073024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>
        <v>53236</v>
      </c>
      <c r="AC215">
        <v>0.62565199999999999</v>
      </c>
      <c r="AD215" s="1"/>
      <c r="AE215" s="6">
        <f t="shared" si="69"/>
        <v>11821</v>
      </c>
      <c r="AF215" s="8">
        <f t="shared" si="70"/>
        <v>0.28542798502957867</v>
      </c>
      <c r="AG215" s="1"/>
      <c r="AH215" s="7">
        <f t="shared" si="71"/>
        <v>-11.4858680519561</v>
      </c>
      <c r="AI215" s="8">
        <f t="shared" si="72"/>
        <v>-0.94834240480830867</v>
      </c>
      <c r="AJ215" s="1"/>
      <c r="AK215" s="5" t="s">
        <v>221</v>
      </c>
      <c r="AL215">
        <v>42568</v>
      </c>
      <c r="AM215">
        <v>0.12828400000000001</v>
      </c>
      <c r="AN215" s="1"/>
      <c r="AO215" s="6">
        <f t="shared" si="77"/>
        <v>1153</v>
      </c>
      <c r="AP215" s="8">
        <f t="shared" si="78"/>
        <v>2.7840154533381626E-2</v>
      </c>
      <c r="AQ215" s="1"/>
      <c r="AR215" s="7">
        <f t="shared" si="75"/>
        <v>-11.9832360519561</v>
      </c>
      <c r="AS215" s="8">
        <f t="shared" si="76"/>
        <v>-0.98940810076277075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>
        <v>55700</v>
      </c>
      <c r="AC216">
        <v>0.691666</v>
      </c>
      <c r="AD216" s="1"/>
      <c r="AE216" s="6">
        <f t="shared" si="69"/>
        <v>11928</v>
      </c>
      <c r="AF216" s="8">
        <f t="shared" si="70"/>
        <v>0.27250296993511836</v>
      </c>
      <c r="AG216" s="1"/>
      <c r="AH216" s="7">
        <f t="shared" si="71"/>
        <v>-19.0957089732971</v>
      </c>
      <c r="AI216" s="8">
        <f t="shared" si="72"/>
        <v>-0.96504508551875123</v>
      </c>
      <c r="AJ216" s="1"/>
      <c r="AK216" s="5" t="s">
        <v>222</v>
      </c>
      <c r="AL216">
        <v>44605</v>
      </c>
      <c r="AM216">
        <v>0.107183</v>
      </c>
      <c r="AN216" s="1"/>
      <c r="AO216" s="6">
        <f t="shared" si="77"/>
        <v>833</v>
      </c>
      <c r="AP216" s="8">
        <f t="shared" si="78"/>
        <v>1.9030430412135611E-2</v>
      </c>
      <c r="AQ216" s="1"/>
      <c r="AR216" s="7">
        <f t="shared" si="75"/>
        <v>-19.680191973297102</v>
      </c>
      <c r="AS216" s="8">
        <f t="shared" si="76"/>
        <v>-0.99458326331084135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>
        <v>53747</v>
      </c>
      <c r="AC217">
        <v>0.68939300000000003</v>
      </c>
      <c r="AD217" s="1"/>
      <c r="AE217" s="6">
        <f t="shared" si="69"/>
        <v>12439</v>
      </c>
      <c r="AF217" s="8">
        <f t="shared" si="70"/>
        <v>0.30112811077757334</v>
      </c>
      <c r="AG217" s="1"/>
      <c r="AH217" s="7">
        <f t="shared" si="71"/>
        <v>-9.3622620540923993</v>
      </c>
      <c r="AI217" s="8">
        <f t="shared" si="72"/>
        <v>-0.93141497631085901</v>
      </c>
      <c r="AJ217" s="1"/>
      <c r="AK217" s="5" t="s">
        <v>223</v>
      </c>
      <c r="AL217">
        <v>42107</v>
      </c>
      <c r="AM217">
        <v>0.10860599999999999</v>
      </c>
      <c r="AN217" s="1"/>
      <c r="AO217" s="6">
        <f t="shared" si="77"/>
        <v>799</v>
      </c>
      <c r="AP217" s="8">
        <f t="shared" si="78"/>
        <v>1.9342500242083858E-2</v>
      </c>
      <c r="AQ217" s="1"/>
      <c r="AR217" s="7">
        <f t="shared" si="75"/>
        <v>-9.9430490540924001</v>
      </c>
      <c r="AS217" s="8">
        <f t="shared" si="76"/>
        <v>-0.98919521218987883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>
        <v>55535</v>
      </c>
      <c r="AC218">
        <v>0.75328099999999998</v>
      </c>
      <c r="AD218" s="1"/>
      <c r="AE218" s="6">
        <f t="shared" si="69"/>
        <v>10487</v>
      </c>
      <c r="AF218" s="8">
        <f t="shared" si="70"/>
        <v>0.23279612857396556</v>
      </c>
      <c r="AG218" s="1"/>
      <c r="AH218" s="7">
        <f t="shared" si="71"/>
        <v>-13.175474044937101</v>
      </c>
      <c r="AI218" s="8">
        <f t="shared" si="72"/>
        <v>-0.94591900011381091</v>
      </c>
      <c r="AJ218" s="1"/>
      <c r="AK218" s="5" t="s">
        <v>224</v>
      </c>
      <c r="AL218">
        <v>45446</v>
      </c>
      <c r="AM218">
        <v>0.107269</v>
      </c>
      <c r="AN218" s="1"/>
      <c r="AO218" s="6">
        <f t="shared" si="77"/>
        <v>398</v>
      </c>
      <c r="AP218" s="8">
        <f t="shared" si="78"/>
        <v>8.8350204226602738E-3</v>
      </c>
      <c r="AQ218" s="1"/>
      <c r="AR218" s="7">
        <f t="shared" si="75"/>
        <v>-13.8214860449371</v>
      </c>
      <c r="AS218" s="8">
        <f t="shared" si="76"/>
        <v>-0.99229873742097352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>
        <v>56060</v>
      </c>
      <c r="AC219">
        <v>0.68642599999999998</v>
      </c>
      <c r="AD219" s="1"/>
      <c r="AE219" s="6">
        <f t="shared" si="69"/>
        <v>10908</v>
      </c>
      <c r="AF219" s="8">
        <f t="shared" si="70"/>
        <v>0.24158398299078668</v>
      </c>
      <c r="AG219" s="1"/>
      <c r="AH219" s="7">
        <f t="shared" si="71"/>
        <v>-17.429354115127499</v>
      </c>
      <c r="AI219" s="8">
        <f t="shared" si="72"/>
        <v>-0.96210894614321329</v>
      </c>
      <c r="AJ219" s="1"/>
      <c r="AK219" s="5" t="s">
        <v>225</v>
      </c>
      <c r="AL219">
        <v>46376</v>
      </c>
      <c r="AM219">
        <v>0.120853</v>
      </c>
      <c r="AN219" s="1"/>
      <c r="AO219" s="6">
        <f t="shared" si="77"/>
        <v>1224</v>
      </c>
      <c r="AP219" s="8">
        <f t="shared" si="78"/>
        <v>2.710843373493976E-2</v>
      </c>
      <c r="AQ219" s="1"/>
      <c r="AR219" s="7">
        <f t="shared" si="75"/>
        <v>-17.994927115127499</v>
      </c>
      <c r="AS219" s="8">
        <f t="shared" si="76"/>
        <v>-0.99332885477567245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>
        <v>56308</v>
      </c>
      <c r="AC220">
        <v>0.65645600000000004</v>
      </c>
      <c r="AD220" s="1"/>
      <c r="AE220" s="6">
        <f t="shared" si="69"/>
        <v>11620</v>
      </c>
      <c r="AF220" s="8">
        <f t="shared" si="70"/>
        <v>0.2600250626566416</v>
      </c>
      <c r="AG220" s="1"/>
      <c r="AH220" s="7">
        <f t="shared" si="71"/>
        <v>-13.476433986038199</v>
      </c>
      <c r="AI220" s="8">
        <f t="shared" si="72"/>
        <v>-0.9535511844606086</v>
      </c>
      <c r="AJ220" s="1"/>
      <c r="AK220" s="5" t="s">
        <v>226</v>
      </c>
      <c r="AL220">
        <v>44892</v>
      </c>
      <c r="AM220">
        <v>0.13489699999999999</v>
      </c>
      <c r="AN220" s="1"/>
      <c r="AO220" s="6">
        <f t="shared" si="77"/>
        <v>204</v>
      </c>
      <c r="AP220" s="8">
        <f t="shared" si="78"/>
        <v>4.5649838882921593E-3</v>
      </c>
      <c r="AQ220" s="1"/>
      <c r="AR220" s="7">
        <f t="shared" si="75"/>
        <v>-13.997992986038199</v>
      </c>
      <c r="AS220" s="8">
        <f t="shared" si="76"/>
        <v>-0.99045510153031235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>
        <v>55424</v>
      </c>
      <c r="AC221">
        <v>0.75112100000000004</v>
      </c>
      <c r="AD221" s="1"/>
      <c r="AE221" s="6">
        <f t="shared" si="69"/>
        <v>11649</v>
      </c>
      <c r="AF221" s="8">
        <f t="shared" si="70"/>
        <v>0.26611079383209596</v>
      </c>
      <c r="AG221" s="1"/>
      <c r="AH221" s="7">
        <f t="shared" si="71"/>
        <v>-11.634080930999701</v>
      </c>
      <c r="AI221" s="8">
        <f t="shared" si="72"/>
        <v>-0.93935335054005287</v>
      </c>
      <c r="AJ221" s="1"/>
      <c r="AK221" s="5" t="s">
        <v>227</v>
      </c>
      <c r="AL221">
        <v>44477</v>
      </c>
      <c r="AM221">
        <v>0.128826</v>
      </c>
      <c r="AN221" s="1"/>
      <c r="AO221" s="6">
        <f t="shared" si="77"/>
        <v>702</v>
      </c>
      <c r="AP221" s="8">
        <f t="shared" si="78"/>
        <v>1.6036550542547115E-2</v>
      </c>
      <c r="AQ221" s="1"/>
      <c r="AR221" s="7">
        <f t="shared" si="75"/>
        <v>-12.256375930999701</v>
      </c>
      <c r="AS221" s="8">
        <f t="shared" si="76"/>
        <v>-0.98959839325045207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>
        <v>54484</v>
      </c>
      <c r="AC222">
        <v>0.65947199999999995</v>
      </c>
      <c r="AD222" s="1"/>
      <c r="AE222" s="6">
        <f t="shared" si="69"/>
        <v>10151</v>
      </c>
      <c r="AF222" s="8">
        <f t="shared" si="70"/>
        <v>0.2289716464033564</v>
      </c>
      <c r="AG222" s="1"/>
      <c r="AH222" s="7">
        <f t="shared" si="71"/>
        <v>-10.361829031112601</v>
      </c>
      <c r="AI222" s="8">
        <f t="shared" si="72"/>
        <v>-0.94016387011493996</v>
      </c>
      <c r="AJ222" s="1"/>
      <c r="AK222" s="5" t="s">
        <v>228</v>
      </c>
      <c r="AL222">
        <v>45360</v>
      </c>
      <c r="AM222">
        <v>0.122835</v>
      </c>
      <c r="AN222" s="1"/>
      <c r="AO222" s="6">
        <f t="shared" si="77"/>
        <v>1027</v>
      </c>
      <c r="AP222" s="8">
        <f t="shared" si="78"/>
        <v>2.3165587711185799E-2</v>
      </c>
      <c r="AQ222" s="1"/>
      <c r="AR222" s="7">
        <f t="shared" si="75"/>
        <v>-10.8984660311126</v>
      </c>
      <c r="AS222" s="8">
        <f t="shared" si="76"/>
        <v>-0.98885476409243855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>
        <v>50373</v>
      </c>
      <c r="AC223">
        <v>0.62547699999999995</v>
      </c>
      <c r="AD223" s="1"/>
      <c r="AE223" s="6">
        <f t="shared" si="69"/>
        <v>7930</v>
      </c>
      <c r="AF223" s="8">
        <f t="shared" si="70"/>
        <v>0.18683881912211672</v>
      </c>
      <c r="AG223" s="1"/>
      <c r="AH223" s="7">
        <f t="shared" si="71"/>
        <v>-9.5859461586455996</v>
      </c>
      <c r="AI223" s="8">
        <f t="shared" si="72"/>
        <v>-0.93874732343547684</v>
      </c>
      <c r="AJ223" s="1"/>
      <c r="AK223" s="5" t="s">
        <v>229</v>
      </c>
      <c r="AL223">
        <v>42443</v>
      </c>
      <c r="AM223">
        <v>0.104959</v>
      </c>
      <c r="AN223" s="1"/>
      <c r="AO223" s="6">
        <f t="shared" si="77"/>
        <v>0</v>
      </c>
      <c r="AP223" s="8">
        <f t="shared" si="78"/>
        <v>0</v>
      </c>
      <c r="AQ223" s="1"/>
      <c r="AR223" s="7">
        <f t="shared" si="75"/>
        <v>-10.106464158645601</v>
      </c>
      <c r="AS223" s="8">
        <f t="shared" si="76"/>
        <v>-0.98972141313024187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>
        <v>52881</v>
      </c>
      <c r="AC224">
        <v>0.65140200000000004</v>
      </c>
      <c r="AD224" s="1"/>
      <c r="AE224" s="6">
        <f t="shared" si="69"/>
        <v>8636</v>
      </c>
      <c r="AF224" s="8">
        <f t="shared" si="70"/>
        <v>0.19518589671149283</v>
      </c>
      <c r="AG224" s="1"/>
      <c r="AH224" s="7">
        <f t="shared" si="71"/>
        <v>-11.731356855819701</v>
      </c>
      <c r="AI224" s="8">
        <f t="shared" si="72"/>
        <v>-0.94739443708912652</v>
      </c>
      <c r="AJ224" s="1"/>
      <c r="AK224" s="5" t="s">
        <v>230</v>
      </c>
      <c r="AL224">
        <v>45153</v>
      </c>
      <c r="AM224">
        <v>0.13906399999999999</v>
      </c>
      <c r="AN224" s="1"/>
      <c r="AO224" s="6">
        <f t="shared" si="77"/>
        <v>908</v>
      </c>
      <c r="AP224" s="8">
        <f t="shared" si="78"/>
        <v>2.0522092891852188E-2</v>
      </c>
      <c r="AQ224" s="1"/>
      <c r="AR224" s="7">
        <f t="shared" si="75"/>
        <v>-12.243694855819701</v>
      </c>
      <c r="AS224" s="8">
        <f t="shared" si="76"/>
        <v>-0.98876954630069036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>
        <v>55140</v>
      </c>
      <c r="AC225">
        <v>0.65209899999999998</v>
      </c>
      <c r="AD225" s="1"/>
      <c r="AE225" s="6">
        <f t="shared" si="69"/>
        <v>9456</v>
      </c>
      <c r="AF225" s="8">
        <f t="shared" si="70"/>
        <v>0.20698712897294458</v>
      </c>
      <c r="AG225" s="1"/>
      <c r="AH225" s="7">
        <f t="shared" si="71"/>
        <v>-16.619120968795702</v>
      </c>
      <c r="AI225" s="8">
        <f t="shared" si="72"/>
        <v>-0.96224360518954877</v>
      </c>
      <c r="AJ225" s="1"/>
      <c r="AK225" s="5" t="s">
        <v>231</v>
      </c>
      <c r="AL225">
        <v>45684</v>
      </c>
      <c r="AM225">
        <v>0.120258</v>
      </c>
      <c r="AN225" s="1"/>
      <c r="AO225" s="6">
        <f t="shared" si="77"/>
        <v>0</v>
      </c>
      <c r="AP225" s="8">
        <f t="shared" si="78"/>
        <v>0</v>
      </c>
      <c r="AQ225" s="1"/>
      <c r="AR225" s="7">
        <f t="shared" si="75"/>
        <v>-17.150961968795702</v>
      </c>
      <c r="AS225" s="8">
        <f t="shared" si="76"/>
        <v>-0.99303708711849703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>
        <v>55154</v>
      </c>
      <c r="AC226">
        <v>0.66900899999999996</v>
      </c>
      <c r="AD226" s="1"/>
      <c r="AE226" s="6">
        <f t="shared" si="69"/>
        <v>10520</v>
      </c>
      <c r="AF226" s="8">
        <f t="shared" si="70"/>
        <v>0.2356947618407492</v>
      </c>
      <c r="AG226" s="1"/>
      <c r="AH226" s="7">
        <f t="shared" si="71"/>
        <v>-13.174478977981501</v>
      </c>
      <c r="AI226" s="8">
        <f t="shared" si="72"/>
        <v>-0.95167337877100922</v>
      </c>
      <c r="AJ226" s="1"/>
      <c r="AK226" s="5" t="s">
        <v>232</v>
      </c>
      <c r="AL226">
        <v>45661</v>
      </c>
      <c r="AM226">
        <v>0.122351</v>
      </c>
      <c r="AN226" s="1"/>
      <c r="AO226" s="6">
        <f t="shared" si="77"/>
        <v>1027</v>
      </c>
      <c r="AP226" s="8">
        <f t="shared" si="78"/>
        <v>2.3009365058027514E-2</v>
      </c>
      <c r="AQ226" s="1"/>
      <c r="AR226" s="7">
        <f t="shared" si="75"/>
        <v>-13.7211369779815</v>
      </c>
      <c r="AS226" s="8">
        <f t="shared" si="76"/>
        <v>-0.99116183723389628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>
        <v>54400</v>
      </c>
      <c r="AC227">
        <v>0.744861</v>
      </c>
      <c r="AD227" s="1"/>
      <c r="AE227" s="6">
        <f t="shared" si="69"/>
        <v>10238</v>
      </c>
      <c r="AF227" s="8">
        <f t="shared" si="70"/>
        <v>0.23182826864725328</v>
      </c>
      <c r="AG227" s="1"/>
      <c r="AH227" s="7">
        <f t="shared" si="71"/>
        <v>-12.7727538414611</v>
      </c>
      <c r="AI227" s="8">
        <f t="shared" si="72"/>
        <v>-0.94489700966213586</v>
      </c>
      <c r="AJ227" s="1"/>
      <c r="AK227" s="5" t="s">
        <v>233</v>
      </c>
      <c r="AL227">
        <v>44162</v>
      </c>
      <c r="AM227">
        <v>0.116281</v>
      </c>
      <c r="AN227" s="1"/>
      <c r="AO227" s="6">
        <f t="shared" si="77"/>
        <v>0</v>
      </c>
      <c r="AP227" s="8">
        <f t="shared" si="78"/>
        <v>0</v>
      </c>
      <c r="AQ227" s="1"/>
      <c r="AR227" s="7">
        <f t="shared" si="75"/>
        <v>-13.401333841461099</v>
      </c>
      <c r="AS227" s="8">
        <f t="shared" si="76"/>
        <v>-0.9913978167477191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>
        <v>55783</v>
      </c>
      <c r="AC228">
        <v>0.680427</v>
      </c>
      <c r="AD228" s="1"/>
      <c r="AE228" s="6">
        <f t="shared" si="69"/>
        <v>8951</v>
      </c>
      <c r="AF228" s="8">
        <f t="shared" si="70"/>
        <v>0.19112999658353264</v>
      </c>
      <c r="AG228" s="1"/>
      <c r="AH228" s="7">
        <f t="shared" si="71"/>
        <v>-12.316279008911101</v>
      </c>
      <c r="AI228" s="8">
        <f t="shared" si="72"/>
        <v>-0.94764619592583921</v>
      </c>
      <c r="AJ228" s="1"/>
      <c r="AK228" s="5" t="s">
        <v>234</v>
      </c>
      <c r="AL228">
        <v>47462</v>
      </c>
      <c r="AM228">
        <v>0.110485</v>
      </c>
      <c r="AN228" s="1"/>
      <c r="AO228" s="6">
        <f t="shared" si="77"/>
        <v>630</v>
      </c>
      <c r="AP228" s="8">
        <f t="shared" si="78"/>
        <v>1.3452340280150325E-2</v>
      </c>
      <c r="AQ228" s="1"/>
      <c r="AR228" s="7">
        <f t="shared" si="75"/>
        <v>-12.8862210089111</v>
      </c>
      <c r="AS228" s="8">
        <f t="shared" si="76"/>
        <v>-0.99149899982932233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>
        <v>55435</v>
      </c>
      <c r="AC229">
        <v>0.71445599999999998</v>
      </c>
      <c r="AD229" s="1"/>
      <c r="AE229" s="6">
        <f t="shared" si="69"/>
        <v>7823</v>
      </c>
      <c r="AF229" s="8">
        <f t="shared" si="70"/>
        <v>0.16430731748298749</v>
      </c>
      <c r="AG229" s="1"/>
      <c r="AH229" s="7">
        <f t="shared" si="71"/>
        <v>-20.8144257882537</v>
      </c>
      <c r="AI229" s="8">
        <f t="shared" si="72"/>
        <v>-0.96681406832797934</v>
      </c>
      <c r="AJ229" s="1"/>
      <c r="AK229" s="5" t="s">
        <v>235</v>
      </c>
      <c r="AL229">
        <v>48817</v>
      </c>
      <c r="AM229">
        <v>0.124375</v>
      </c>
      <c r="AN229" s="1"/>
      <c r="AO229" s="6">
        <f t="shared" si="77"/>
        <v>1205</v>
      </c>
      <c r="AP229" s="8">
        <f t="shared" si="78"/>
        <v>2.5308745694362766E-2</v>
      </c>
      <c r="AQ229" s="1"/>
      <c r="AR229" s="7">
        <f t="shared" si="75"/>
        <v>-21.404506788253698</v>
      </c>
      <c r="AS229" s="8">
        <f t="shared" si="76"/>
        <v>-0.99422287691375311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>
        <v>52955</v>
      </c>
      <c r="AC230">
        <v>0.694662</v>
      </c>
      <c r="AD230" s="1"/>
      <c r="AE230" s="6">
        <f t="shared" si="69"/>
        <v>7297</v>
      </c>
      <c r="AF230" s="8">
        <f t="shared" si="70"/>
        <v>0.15981865171492399</v>
      </c>
      <c r="AG230" s="1"/>
      <c r="AH230" s="7">
        <f t="shared" si="71"/>
        <v>-8.8025828348999013</v>
      </c>
      <c r="AI230" s="8">
        <f t="shared" si="72"/>
        <v>-0.92685647131604976</v>
      </c>
      <c r="AJ230" s="1"/>
      <c r="AK230" s="5" t="s">
        <v>236</v>
      </c>
      <c r="AL230">
        <v>45658</v>
      </c>
      <c r="AM230">
        <v>8.8648000000000005E-2</v>
      </c>
      <c r="AN230" s="1"/>
      <c r="AO230" s="6">
        <f t="shared" si="77"/>
        <v>0</v>
      </c>
      <c r="AP230" s="8">
        <f t="shared" si="78"/>
        <v>0</v>
      </c>
      <c r="AQ230" s="1"/>
      <c r="AR230" s="7">
        <f t="shared" si="75"/>
        <v>-9.4085968348999014</v>
      </c>
      <c r="AS230" s="8">
        <f t="shared" si="76"/>
        <v>-0.99066592453484603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>
        <v>57983</v>
      </c>
      <c r="AC231">
        <v>0.69086999999999998</v>
      </c>
      <c r="AD231" s="1"/>
      <c r="AE231" s="6">
        <f t="shared" si="69"/>
        <v>12131</v>
      </c>
      <c r="AF231" s="8">
        <f t="shared" si="70"/>
        <v>0.26456861205618076</v>
      </c>
      <c r="AG231" s="1"/>
      <c r="AH231" s="7">
        <f t="shared" si="71"/>
        <v>-12.745087670211699</v>
      </c>
      <c r="AI231" s="8">
        <f t="shared" si="72"/>
        <v>-0.94858051677762434</v>
      </c>
      <c r="AJ231" s="1"/>
      <c r="AK231" s="5" t="s">
        <v>237</v>
      </c>
      <c r="AL231">
        <v>45852</v>
      </c>
      <c r="AM231">
        <v>0.12553700000000001</v>
      </c>
      <c r="AN231" s="1"/>
      <c r="AO231" s="6">
        <f>AL231-B231</f>
        <v>0</v>
      </c>
      <c r="AP231" s="8">
        <f>AO231/B231</f>
        <v>0</v>
      </c>
      <c r="AQ231" s="1"/>
      <c r="AR231" s="7">
        <f t="shared" si="75"/>
        <v>-13.3104206702117</v>
      </c>
      <c r="AS231" s="8">
        <f t="shared" si="76"/>
        <v>-0.99065663921535552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>
        <v>57846</v>
      </c>
      <c r="AC232">
        <v>0.71578299999999995</v>
      </c>
      <c r="AD232" s="1"/>
      <c r="AE232" s="6">
        <f t="shared" si="69"/>
        <v>10194</v>
      </c>
      <c r="AF232" s="8">
        <f t="shared" si="70"/>
        <v>0.21392596323344246</v>
      </c>
      <c r="AG232" s="1"/>
      <c r="AH232" s="7">
        <f t="shared" si="71"/>
        <v>-11.790608048431301</v>
      </c>
      <c r="AI232" s="8">
        <f t="shared" si="72"/>
        <v>-0.94276662250299759</v>
      </c>
      <c r="AJ232" s="1"/>
      <c r="AK232" s="5" t="s">
        <v>238</v>
      </c>
      <c r="AL232">
        <v>47652</v>
      </c>
      <c r="AM232">
        <v>9.7518999999999995E-2</v>
      </c>
      <c r="AN232" s="1"/>
      <c r="AO232" s="6">
        <f t="shared" ref="AO232:AO242" si="82">AL232-B232</f>
        <v>0</v>
      </c>
      <c r="AP232" s="8">
        <f t="shared" ref="AP232:AP242" si="83">AO232/B232</f>
        <v>0</v>
      </c>
      <c r="AQ232" s="1"/>
      <c r="AR232" s="7">
        <f t="shared" si="75"/>
        <v>-12.4088720484313</v>
      </c>
      <c r="AS232" s="8">
        <f t="shared" si="76"/>
        <v>-0.99220246675301005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>
        <v>56328</v>
      </c>
      <c r="AC233">
        <v>0.710762</v>
      </c>
      <c r="AD233" s="1"/>
      <c r="AE233" s="6">
        <f t="shared" si="69"/>
        <v>10373</v>
      </c>
      <c r="AF233" s="8">
        <f t="shared" si="70"/>
        <v>0.22572081383962572</v>
      </c>
      <c r="AG233" s="1"/>
      <c r="AH233" s="7">
        <f t="shared" si="71"/>
        <v>-10.029152894104</v>
      </c>
      <c r="AI233" s="8">
        <f t="shared" si="72"/>
        <v>-0.93382051841116587</v>
      </c>
      <c r="AJ233" s="1"/>
      <c r="AK233" s="5" t="s">
        <v>239</v>
      </c>
      <c r="AL233">
        <v>46474</v>
      </c>
      <c r="AM233">
        <v>0.132852</v>
      </c>
      <c r="AN233" s="1"/>
      <c r="AO233" s="6">
        <f t="shared" si="82"/>
        <v>519</v>
      </c>
      <c r="AP233" s="8">
        <f t="shared" si="83"/>
        <v>1.1293656838211293E-2</v>
      </c>
      <c r="AQ233" s="1"/>
      <c r="AR233" s="7">
        <f t="shared" si="75"/>
        <v>-10.607062894104001</v>
      </c>
      <c r="AS233" s="8">
        <f t="shared" si="76"/>
        <v>-0.98763006957597654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>
        <v>55836</v>
      </c>
      <c r="AC234">
        <v>0.71013999999999999</v>
      </c>
      <c r="AD234" s="1"/>
      <c r="AE234" s="6">
        <f t="shared" si="69"/>
        <v>9445</v>
      </c>
      <c r="AF234" s="8">
        <f t="shared" si="70"/>
        <v>0.20359552499407213</v>
      </c>
      <c r="AG234" s="1"/>
      <c r="AH234" s="7">
        <f t="shared" si="71"/>
        <v>-12.9308781522369</v>
      </c>
      <c r="AI234" s="8">
        <f t="shared" si="72"/>
        <v>-0.94794083608168589</v>
      </c>
      <c r="AJ234" s="1"/>
      <c r="AK234" s="5" t="s">
        <v>240</v>
      </c>
      <c r="AL234">
        <v>46884</v>
      </c>
      <c r="AM234">
        <v>0.12514600000000001</v>
      </c>
      <c r="AN234" s="1"/>
      <c r="AO234" s="6">
        <f t="shared" si="82"/>
        <v>493</v>
      </c>
      <c r="AP234" s="8">
        <f t="shared" si="83"/>
        <v>1.0627061283438597E-2</v>
      </c>
      <c r="AQ234" s="1"/>
      <c r="AR234" s="7">
        <f t="shared" si="75"/>
        <v>-13.515872152236899</v>
      </c>
      <c r="AS234" s="8">
        <f t="shared" si="76"/>
        <v>-0.99082575812132623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>
        <v>56278</v>
      </c>
      <c r="AC235">
        <v>0.696546</v>
      </c>
      <c r="AD235" s="1"/>
      <c r="AE235" s="6">
        <f t="shared" si="69"/>
        <v>9600</v>
      </c>
      <c r="AF235" s="8">
        <f t="shared" si="70"/>
        <v>0.20566433866061098</v>
      </c>
      <c r="AG235" s="1"/>
      <c r="AH235" s="7">
        <f t="shared" si="71"/>
        <v>-11.456507045272801</v>
      </c>
      <c r="AI235" s="8">
        <f t="shared" si="72"/>
        <v>-0.94268551306365467</v>
      </c>
      <c r="AJ235" s="1"/>
      <c r="AK235" s="5" t="s">
        <v>241</v>
      </c>
      <c r="AL235">
        <v>46678</v>
      </c>
      <c r="AM235">
        <v>0.106836</v>
      </c>
      <c r="AN235" s="1"/>
      <c r="AO235" s="6">
        <f t="shared" si="82"/>
        <v>0</v>
      </c>
      <c r="AP235" s="8">
        <f t="shared" si="83"/>
        <v>0</v>
      </c>
      <c r="AQ235" s="1"/>
      <c r="AR235" s="7">
        <f t="shared" si="75"/>
        <v>-12.046217045272801</v>
      </c>
      <c r="AS235" s="8">
        <f t="shared" si="76"/>
        <v>-0.99120912254706606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>
        <v>58137</v>
      </c>
      <c r="AC236">
        <v>0.70131500000000002</v>
      </c>
      <c r="AD236" s="1"/>
      <c r="AE236" s="6">
        <f t="shared" si="69"/>
        <v>10722</v>
      </c>
      <c r="AF236" s="8">
        <f t="shared" si="70"/>
        <v>0.22613097121164188</v>
      </c>
      <c r="AG236" s="1"/>
      <c r="AH236" s="7">
        <f t="shared" si="71"/>
        <v>-11.175739929733201</v>
      </c>
      <c r="AI236" s="8">
        <f t="shared" si="72"/>
        <v>-0.94095211277971635</v>
      </c>
      <c r="AJ236" s="1"/>
      <c r="AK236" s="5" t="s">
        <v>242</v>
      </c>
      <c r="AL236">
        <v>47515</v>
      </c>
      <c r="AM236">
        <v>0.124269</v>
      </c>
      <c r="AN236" s="1"/>
      <c r="AO236" s="6">
        <f t="shared" si="82"/>
        <v>100</v>
      </c>
      <c r="AP236" s="8">
        <f t="shared" si="83"/>
        <v>2.1090372245070126E-3</v>
      </c>
      <c r="AQ236" s="1"/>
      <c r="AR236" s="7">
        <f t="shared" si="75"/>
        <v>-11.7527859297332</v>
      </c>
      <c r="AS236" s="8">
        <f t="shared" si="76"/>
        <v>-0.98953705268391889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>
        <v>55026</v>
      </c>
      <c r="AC237">
        <v>0.71029799999999998</v>
      </c>
      <c r="AD237" s="1"/>
      <c r="AE237" s="6">
        <f t="shared" si="69"/>
        <v>7577</v>
      </c>
      <c r="AF237" s="8">
        <f t="shared" si="70"/>
        <v>0.15968724314527177</v>
      </c>
      <c r="AG237" s="1"/>
      <c r="AH237" s="7">
        <f t="shared" si="71"/>
        <v>-15.0488570350189</v>
      </c>
      <c r="AI237" s="8">
        <f t="shared" si="72"/>
        <v>-0.95492791343053451</v>
      </c>
      <c r="AJ237" s="1"/>
      <c r="AK237" s="5" t="s">
        <v>243</v>
      </c>
      <c r="AL237">
        <v>48146</v>
      </c>
      <c r="AM237">
        <v>0.111816</v>
      </c>
      <c r="AN237" s="1"/>
      <c r="AO237" s="6">
        <f t="shared" si="82"/>
        <v>697</v>
      </c>
      <c r="AP237" s="8">
        <f t="shared" si="83"/>
        <v>1.4689456047545787E-2</v>
      </c>
      <c r="AQ237" s="1"/>
      <c r="AR237" s="7">
        <f t="shared" si="75"/>
        <v>-15.6473390350189</v>
      </c>
      <c r="AS237" s="8">
        <f t="shared" si="76"/>
        <v>-0.9929046957307337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>
        <v>188376</v>
      </c>
      <c r="AM238" s="10">
        <v>395.82299999999998</v>
      </c>
      <c r="AN238" s="1"/>
      <c r="AO238" s="6">
        <f t="shared" si="82"/>
        <v>162</v>
      </c>
      <c r="AP238" s="8">
        <f t="shared" si="83"/>
        <v>8.6072236921801778E-4</v>
      </c>
      <c r="AQ238" s="1"/>
      <c r="AR238" s="7">
        <f t="shared" si="75"/>
        <v>292.77588705825895</v>
      </c>
      <c r="AS238" s="8">
        <f t="shared" si="76"/>
        <v>2.841184762000887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>
        <f>AC242-C242</f>
        <v>-3384.8817999999997</v>
      </c>
      <c r="AI242" s="8">
        <f>AH242/C242</f>
        <v>-0.57931916171626718</v>
      </c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  <c r="AK243" t="s">
        <v>258</v>
      </c>
      <c r="AL243">
        <v>258119</v>
      </c>
      <c r="AM243">
        <v>5.0214499999999997</v>
      </c>
      <c r="AO243" s="6">
        <f t="shared" ref="AO243:AO247" si="99">AL243-B243</f>
        <v>131</v>
      </c>
      <c r="AP243" s="8">
        <f t="shared" ref="AP243:AP247" si="100">AO243/B243</f>
        <v>5.0777555545219154E-4</v>
      </c>
      <c r="AQ243" s="1"/>
      <c r="AR243" s="7">
        <f t="shared" ref="AR243:AR247" si="101">AM243-C243</f>
        <v>-900.49706201057404</v>
      </c>
      <c r="AS243" s="8">
        <f t="shared" ref="AS243:AS247" si="102">AR243/C243</f>
        <v>-0.99445461364577681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t="s">
        <v>259</v>
      </c>
      <c r="AL244">
        <v>257641</v>
      </c>
      <c r="AM244">
        <v>5.4187700000000003</v>
      </c>
      <c r="AN244" s="1"/>
      <c r="AO244" s="6">
        <f t="shared" si="99"/>
        <v>139</v>
      </c>
      <c r="AP244" s="8">
        <f t="shared" si="100"/>
        <v>5.3980163260867878E-4</v>
      </c>
      <c r="AQ244" s="1"/>
      <c r="AR244" s="7">
        <f t="shared" si="101"/>
        <v>-897.33839519355695</v>
      </c>
      <c r="AS244" s="8">
        <f t="shared" si="102"/>
        <v>-0.99399753310311512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3" t="s">
        <v>244</v>
      </c>
      <c r="G245" s="24"/>
      <c r="H245" s="7">
        <f>SUM(H3:H242)</f>
        <v>442.46593046188286</v>
      </c>
      <c r="I245" s="1"/>
      <c r="J245" s="1"/>
      <c r="K245" s="1"/>
      <c r="L245" s="23" t="s">
        <v>245</v>
      </c>
      <c r="M245" s="24"/>
      <c r="N245" s="7">
        <f>H245-C335</f>
        <v>-93582.247183323663</v>
      </c>
      <c r="O245" s="25">
        <f>N245/C335</f>
        <v>-0.99529415282632738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s="23" t="s">
        <v>244</v>
      </c>
      <c r="AB245" s="24"/>
      <c r="AC245" s="7">
        <f>SUM(AC3:AC242)</f>
        <v>6452.3585489999987</v>
      </c>
      <c r="AD245" s="1"/>
      <c r="AE245" s="1"/>
      <c r="AF245" s="23" t="s">
        <v>245</v>
      </c>
      <c r="AG245" s="24"/>
      <c r="AH245" s="7">
        <f>AC245-C335</f>
        <v>-87572.35456478555</v>
      </c>
      <c r="AI245" s="25">
        <f>AH245/C335</f>
        <v>-0.93137592941983705</v>
      </c>
      <c r="AJ245" s="1"/>
      <c r="AK245" t="s">
        <v>260</v>
      </c>
      <c r="AL245">
        <v>258230</v>
      </c>
      <c r="AM245">
        <v>5.2136399999999998</v>
      </c>
      <c r="AN245" s="1"/>
      <c r="AO245" s="6">
        <f t="shared" si="99"/>
        <v>48</v>
      </c>
      <c r="AP245" s="8">
        <f t="shared" si="100"/>
        <v>1.859153620314352E-4</v>
      </c>
      <c r="AQ245" s="1"/>
      <c r="AR245" s="7">
        <f t="shared" si="101"/>
        <v>-897.9709422334289</v>
      </c>
      <c r="AS245" s="8">
        <f t="shared" si="102"/>
        <v>-0.99422749225068974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3" t="s">
        <v>246</v>
      </c>
      <c r="G246" s="24"/>
      <c r="H246" s="7">
        <f>H245/60</f>
        <v>7.3744321743647143</v>
      </c>
      <c r="I246" s="1"/>
      <c r="J246" s="1"/>
      <c r="K246" s="1"/>
      <c r="L246" s="23" t="s">
        <v>247</v>
      </c>
      <c r="M246" s="24"/>
      <c r="N246" s="7">
        <f>H246-C336</f>
        <v>-1559.704119722061</v>
      </c>
      <c r="O246" s="26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s="23" t="s">
        <v>246</v>
      </c>
      <c r="AB246" s="24"/>
      <c r="AC246" s="7">
        <f>AC245/60</f>
        <v>107.53930914999998</v>
      </c>
      <c r="AD246" s="1"/>
      <c r="AE246" s="1"/>
      <c r="AF246" s="23" t="s">
        <v>247</v>
      </c>
      <c r="AG246" s="24"/>
      <c r="AH246" s="7">
        <f>AC246-C336</f>
        <v>-1459.5392427464258</v>
      </c>
      <c r="AI246" s="26"/>
      <c r="AJ246" s="1"/>
      <c r="AK246" t="s">
        <v>261</v>
      </c>
      <c r="AL246">
        <v>258199</v>
      </c>
      <c r="AM246">
        <v>3.7509700000000001</v>
      </c>
      <c r="AN246" s="1"/>
      <c r="AO246" s="6">
        <f t="shared" si="99"/>
        <v>212</v>
      </c>
      <c r="AP246" s="8">
        <f t="shared" si="100"/>
        <v>8.2174683220472347E-4</v>
      </c>
      <c r="AQ246" s="1"/>
      <c r="AR246" s="7">
        <f t="shared" si="101"/>
        <v>-898.92534506919799</v>
      </c>
      <c r="AS246" s="8">
        <f t="shared" si="102"/>
        <v>-0.99584461236283517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t="s">
        <v>262</v>
      </c>
      <c r="AL247">
        <v>258409</v>
      </c>
      <c r="AM247">
        <v>3.37724</v>
      </c>
      <c r="AO247" s="6">
        <f t="shared" si="99"/>
        <v>129</v>
      </c>
      <c r="AP247" s="8">
        <f t="shared" si="100"/>
        <v>4.99457952609571E-4</v>
      </c>
      <c r="AQ247" s="1"/>
      <c r="AR247" s="7">
        <f t="shared" si="101"/>
        <v>-899.57550996757493</v>
      </c>
      <c r="AS247" s="8">
        <f t="shared" si="102"/>
        <v>-0.99625978214239752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t="s">
        <v>263</v>
      </c>
      <c r="AL248">
        <v>277307</v>
      </c>
      <c r="AM248">
        <v>2.7174999999999998</v>
      </c>
      <c r="AO248" s="6">
        <f t="shared" ref="AO248:AO311" si="103">AL248-B248</f>
        <v>-80</v>
      </c>
      <c r="AP248" s="8">
        <f t="shared" ref="AP248:AP311" si="104">AO248/B248</f>
        <v>-2.8840572917981016E-4</v>
      </c>
      <c r="AQ248" s="1"/>
      <c r="AR248" s="7">
        <f t="shared" ref="AR248:AR311" si="105">AM248-C248</f>
        <v>-899.74202630042998</v>
      </c>
      <c r="AS248" s="8">
        <f t="shared" ref="AS248:AS311" si="106">AR248/C248</f>
        <v>-0.99698878462600959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t="s">
        <v>264</v>
      </c>
      <c r="AL249">
        <v>275418</v>
      </c>
      <c r="AM249">
        <v>3.0037500000000001</v>
      </c>
      <c r="AO249" s="6">
        <f t="shared" si="103"/>
        <v>-690</v>
      </c>
      <c r="AP249" s="8">
        <f t="shared" si="104"/>
        <v>-2.4990221217784346E-3</v>
      </c>
      <c r="AQ249" s="1"/>
      <c r="AR249" s="7">
        <f t="shared" si="105"/>
        <v>-899.45316275596599</v>
      </c>
      <c r="AS249" s="8">
        <f t="shared" si="106"/>
        <v>-0.99667158624689689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t="s">
        <v>265</v>
      </c>
      <c r="AL250">
        <v>276414</v>
      </c>
      <c r="AM250">
        <v>2.5649600000000001</v>
      </c>
      <c r="AO250" s="6">
        <f t="shared" si="103"/>
        <v>-906</v>
      </c>
      <c r="AP250" s="8">
        <f t="shared" si="104"/>
        <v>-3.2669839896148855E-3</v>
      </c>
      <c r="AQ250" s="1"/>
      <c r="AR250" s="7">
        <f t="shared" si="105"/>
        <v>-900.15723800949092</v>
      </c>
      <c r="AS250" s="8">
        <f t="shared" si="106"/>
        <v>-0.99715863860924681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t="s">
        <v>266</v>
      </c>
      <c r="AL251">
        <v>277694</v>
      </c>
      <c r="AM251">
        <v>3.06582</v>
      </c>
      <c r="AO251" s="6">
        <f t="shared" si="103"/>
        <v>-953</v>
      </c>
      <c r="AP251" s="8">
        <f t="shared" si="104"/>
        <v>-3.4200978298707684E-3</v>
      </c>
      <c r="AQ251" s="1"/>
      <c r="AR251" s="7">
        <f t="shared" si="105"/>
        <v>-899.66161678092897</v>
      </c>
      <c r="AS251" s="8">
        <f t="shared" si="106"/>
        <v>-0.99660382539060455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t="s">
        <v>267</v>
      </c>
      <c r="AL252">
        <v>277533</v>
      </c>
      <c r="AM252">
        <v>2.7661099999999998</v>
      </c>
      <c r="AO252" s="6">
        <f t="shared" si="103"/>
        <v>-46</v>
      </c>
      <c r="AP252" s="8">
        <f t="shared" si="104"/>
        <v>-1.6571858822173147E-4</v>
      </c>
      <c r="AQ252" s="1"/>
      <c r="AR252" s="7">
        <f t="shared" si="105"/>
        <v>-900.05143302978502</v>
      </c>
      <c r="AS252" s="8">
        <f t="shared" si="106"/>
        <v>-0.99693613618681221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t="s">
        <v>268</v>
      </c>
      <c r="AL253">
        <v>335223</v>
      </c>
      <c r="AM253">
        <v>2.4155099999999998</v>
      </c>
      <c r="AO253" s="6">
        <f t="shared" si="103"/>
        <v>-6036</v>
      </c>
      <c r="AP253" s="8">
        <f t="shared" si="104"/>
        <v>-1.7687445605830177E-2</v>
      </c>
      <c r="AQ253" s="1"/>
      <c r="AR253" s="7">
        <f t="shared" si="105"/>
        <v>-900.29751103996193</v>
      </c>
      <c r="AS253" s="8">
        <f t="shared" si="106"/>
        <v>-0.99732416621484277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t="s">
        <v>269</v>
      </c>
      <c r="AL254">
        <v>331344</v>
      </c>
      <c r="AM254">
        <v>3.3113100000000002</v>
      </c>
      <c r="AO254" s="6">
        <f t="shared" si="103"/>
        <v>-3156</v>
      </c>
      <c r="AP254" s="8">
        <f t="shared" si="104"/>
        <v>-9.434977578475336E-3</v>
      </c>
      <c r="AQ254" s="1"/>
      <c r="AR254" s="7">
        <f t="shared" si="105"/>
        <v>-899.45399218124294</v>
      </c>
      <c r="AS254" s="8">
        <f t="shared" si="106"/>
        <v>-0.99633203669658177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t="s">
        <v>270</v>
      </c>
      <c r="AL255">
        <v>333662</v>
      </c>
      <c r="AM255">
        <v>2.7953100000000002</v>
      </c>
      <c r="AO255" s="6">
        <f t="shared" si="103"/>
        <v>-3250</v>
      </c>
      <c r="AP255" s="8">
        <f t="shared" si="104"/>
        <v>-9.646435864558104E-3</v>
      </c>
      <c r="AQ255" s="1"/>
      <c r="AR255" s="7">
        <f t="shared" si="105"/>
        <v>-899.98954202789298</v>
      </c>
      <c r="AS255" s="8">
        <f t="shared" si="106"/>
        <v>-0.99690368087842751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t="s">
        <v>271</v>
      </c>
      <c r="AL256">
        <v>332541</v>
      </c>
      <c r="AM256">
        <v>3.0522200000000002</v>
      </c>
      <c r="AO256" s="6">
        <f t="shared" si="103"/>
        <v>-1382</v>
      </c>
      <c r="AP256" s="8">
        <f t="shared" si="104"/>
        <v>-4.1386786774196445E-3</v>
      </c>
      <c r="AQ256" s="1"/>
      <c r="AR256" s="7">
        <f t="shared" si="105"/>
        <v>-899.70228706481896</v>
      </c>
      <c r="AS256" s="8">
        <f t="shared" si="106"/>
        <v>-0.99661899223308903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t="s">
        <v>272</v>
      </c>
      <c r="AL257">
        <v>335511</v>
      </c>
      <c r="AM257">
        <v>2.9146100000000001</v>
      </c>
      <c r="AO257" s="6">
        <f t="shared" si="103"/>
        <v>-2146</v>
      </c>
      <c r="AP257" s="8">
        <f t="shared" si="104"/>
        <v>-6.3555620052301596E-3</v>
      </c>
      <c r="AQ257" s="1"/>
      <c r="AR257" s="7">
        <f t="shared" si="105"/>
        <v>-899.79835501159596</v>
      </c>
      <c r="AS257" s="8">
        <f t="shared" si="106"/>
        <v>-0.99677127712465874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t="s">
        <v>273</v>
      </c>
      <c r="AL258">
        <v>511655</v>
      </c>
      <c r="AM258">
        <v>29.569199999999999</v>
      </c>
      <c r="AO258" s="6">
        <f t="shared" si="103"/>
        <v>-202</v>
      </c>
      <c r="AP258" s="8">
        <f t="shared" si="104"/>
        <v>-3.9464147212991128E-4</v>
      </c>
      <c r="AQ258" s="1"/>
      <c r="AR258" s="7">
        <f t="shared" si="105"/>
        <v>-881.80813507156302</v>
      </c>
      <c r="AS258" s="8">
        <f t="shared" si="106"/>
        <v>-0.96755548019231996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t="s">
        <v>274</v>
      </c>
      <c r="AL259">
        <v>511619</v>
      </c>
      <c r="AM259">
        <v>24.985800000000001</v>
      </c>
      <c r="AO259" s="6">
        <f t="shared" si="103"/>
        <v>-73</v>
      </c>
      <c r="AP259" s="8">
        <f t="shared" si="104"/>
        <v>-1.4266394628018416E-4</v>
      </c>
      <c r="AQ259" s="1"/>
      <c r="AR259" s="7">
        <f t="shared" si="105"/>
        <v>-886.31394985122597</v>
      </c>
      <c r="AS259" s="8">
        <f t="shared" si="106"/>
        <v>-0.97258223761821605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t="s">
        <v>275</v>
      </c>
      <c r="AL260">
        <v>511271</v>
      </c>
      <c r="AM260">
        <v>27.408300000000001</v>
      </c>
      <c r="AO260" s="6">
        <f t="shared" si="103"/>
        <v>107</v>
      </c>
      <c r="AP260" s="8">
        <f t="shared" si="104"/>
        <v>2.0932616537940857E-4</v>
      </c>
      <c r="AQ260" s="1"/>
      <c r="AR260" s="7">
        <f t="shared" si="105"/>
        <v>-882.58480088157592</v>
      </c>
      <c r="AS260" s="8">
        <f t="shared" si="106"/>
        <v>-0.96988076066351747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t="s">
        <v>276</v>
      </c>
      <c r="AL261">
        <v>511197</v>
      </c>
      <c r="AM261">
        <v>24.522400000000001</v>
      </c>
      <c r="AO261" s="6">
        <f t="shared" si="103"/>
        <v>-136</v>
      </c>
      <c r="AP261" s="8">
        <f t="shared" si="104"/>
        <v>-2.659714902030575E-4</v>
      </c>
      <c r="AQ261" s="1"/>
      <c r="AR261" s="7">
        <f t="shared" si="105"/>
        <v>-885.42576899299604</v>
      </c>
      <c r="AS261" s="8">
        <f t="shared" si="106"/>
        <v>-0.9730507727411134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t="s">
        <v>277</v>
      </c>
      <c r="AL262">
        <v>511526</v>
      </c>
      <c r="AM262">
        <v>27.8078</v>
      </c>
      <c r="AO262" s="6">
        <f t="shared" si="103"/>
        <v>-133</v>
      </c>
      <c r="AP262" s="8">
        <f t="shared" si="104"/>
        <v>-2.5993874826788936E-4</v>
      </c>
      <c r="AQ262" s="1"/>
      <c r="AR262" s="7">
        <f t="shared" si="105"/>
        <v>-882.13513403625393</v>
      </c>
      <c r="AS262" s="8">
        <f t="shared" si="106"/>
        <v>-0.96944006161281748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t="s">
        <v>278</v>
      </c>
      <c r="AL263">
        <v>538323</v>
      </c>
      <c r="AM263">
        <v>20.492799999999999</v>
      </c>
      <c r="AO263" s="6">
        <f t="shared" si="103"/>
        <v>-6667</v>
      </c>
      <c r="AP263" s="8">
        <f t="shared" si="104"/>
        <v>-1.2233251986274977E-2</v>
      </c>
      <c r="AQ263" s="1"/>
      <c r="AR263" s="7">
        <f t="shared" si="105"/>
        <v>-889.42114376754705</v>
      </c>
      <c r="AS263" s="8">
        <f t="shared" si="106"/>
        <v>-0.97747830974526173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t="s">
        <v>279</v>
      </c>
      <c r="AL264">
        <v>539186</v>
      </c>
      <c r="AM264">
        <v>21.5352</v>
      </c>
      <c r="AO264" s="6">
        <f t="shared" si="103"/>
        <v>-4647</v>
      </c>
      <c r="AP264" s="8">
        <f t="shared" si="104"/>
        <v>-8.5449025711937313E-3</v>
      </c>
      <c r="AQ264" s="1"/>
      <c r="AR264" s="7">
        <f t="shared" si="105"/>
        <v>-888.33505308608994</v>
      </c>
      <c r="AS264" s="8">
        <f t="shared" si="106"/>
        <v>-0.97633157043330399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07">R265-B265</f>
        <v>-5232</v>
      </c>
      <c r="V265" s="17">
        <f t="shared" ref="V265:V268" si="108">U265/B265</f>
        <v>-9.6145188054621942E-3</v>
      </c>
      <c r="W265" s="1"/>
      <c r="X265" s="10">
        <f t="shared" ref="X265:X268" si="109">S265-C265</f>
        <v>9.2585339546200203</v>
      </c>
      <c r="Y265" s="17">
        <f t="shared" ref="Y265:Y268" si="110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t="s">
        <v>280</v>
      </c>
      <c r="AL265">
        <v>539156</v>
      </c>
      <c r="AM265">
        <v>24.200700000000001</v>
      </c>
      <c r="AO265" s="6">
        <f t="shared" si="103"/>
        <v>-5021</v>
      </c>
      <c r="AP265" s="8">
        <f t="shared" si="104"/>
        <v>-9.2267773169391575E-3</v>
      </c>
      <c r="AQ265" s="1"/>
      <c r="AR265" s="7">
        <f t="shared" si="105"/>
        <v>-885.91041402511598</v>
      </c>
      <c r="AS265" s="8">
        <f t="shared" si="106"/>
        <v>-0.97340907101664942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107"/>
        <v>-4636</v>
      </c>
      <c r="V266" s="17">
        <f t="shared" si="108"/>
        <v>-8.5217925175132391E-3</v>
      </c>
      <c r="W266" s="1"/>
      <c r="X266" s="10">
        <f t="shared" si="109"/>
        <v>1.6048569679260254</v>
      </c>
      <c r="Y266" s="17">
        <f t="shared" si="110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t="s">
        <v>281</v>
      </c>
      <c r="AL266">
        <v>538568</v>
      </c>
      <c r="AM266">
        <v>23.332699999999999</v>
      </c>
      <c r="AO266" s="6">
        <f t="shared" si="103"/>
        <v>-5449</v>
      </c>
      <c r="AP266" s="8">
        <f t="shared" si="104"/>
        <v>-1.0016231110424857E-2</v>
      </c>
      <c r="AQ266" s="1"/>
      <c r="AR266" s="7">
        <f t="shared" si="105"/>
        <v>-886.57856084327693</v>
      </c>
      <c r="AS266" s="8">
        <f t="shared" si="106"/>
        <v>-0.97435716975480002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107"/>
        <v>-3968</v>
      </c>
      <c r="V267" s="17">
        <f t="shared" si="108"/>
        <v>-7.3168348051210466E-3</v>
      </c>
      <c r="X267" s="10">
        <f t="shared" si="109"/>
        <v>0.65789794921806788</v>
      </c>
      <c r="Y267" s="17">
        <f t="shared" si="110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t="s">
        <v>282</v>
      </c>
      <c r="AL267">
        <v>538123</v>
      </c>
      <c r="AM267">
        <v>22.613800000000001</v>
      </c>
      <c r="AO267" s="6">
        <f t="shared" si="103"/>
        <v>-4188</v>
      </c>
      <c r="AP267" s="8">
        <f t="shared" si="104"/>
        <v>-7.7225060896791691E-3</v>
      </c>
      <c r="AQ267" s="1"/>
      <c r="AR267" s="7">
        <f t="shared" si="105"/>
        <v>-888.08647804374698</v>
      </c>
      <c r="AS267" s="8">
        <f t="shared" si="106"/>
        <v>-0.97516877885600728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107"/>
        <v>-24915</v>
      </c>
      <c r="V268" s="17">
        <f t="shared" si="108"/>
        <v>-3.8257667656570064E-2</v>
      </c>
      <c r="X268" s="10">
        <f t="shared" si="109"/>
        <v>1.6217257976539941</v>
      </c>
      <c r="Y268" s="17">
        <f t="shared" si="110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t="s">
        <v>283</v>
      </c>
      <c r="AL268">
        <v>622936</v>
      </c>
      <c r="AM268">
        <v>23.122900000000001</v>
      </c>
      <c r="AO268" s="6">
        <f t="shared" si="103"/>
        <v>-28306</v>
      </c>
      <c r="AP268" s="8">
        <f t="shared" si="104"/>
        <v>-4.3464641408262977E-2</v>
      </c>
      <c r="AQ268" s="1"/>
      <c r="AR268" s="7">
        <f t="shared" si="105"/>
        <v>-886.73121214828404</v>
      </c>
      <c r="AS268" s="8">
        <f t="shared" si="106"/>
        <v>-0.9745861455245789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1">R269-B269</f>
        <v>-20639</v>
      </c>
      <c r="V269" s="17">
        <f t="shared" ref="V269:V287" si="112">U269/B269</f>
        <v>-3.1719222103713356E-2</v>
      </c>
      <c r="W269" s="1"/>
      <c r="X269" s="10">
        <f t="shared" ref="X269:X287" si="113">S269-C269</f>
        <v>2.0382719039920403</v>
      </c>
      <c r="Y269" s="17">
        <f t="shared" ref="Y269:Y287" si="114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t="s">
        <v>284</v>
      </c>
      <c r="AL269">
        <v>622940</v>
      </c>
      <c r="AM269">
        <v>22.8294</v>
      </c>
      <c r="AO269" s="6">
        <f t="shared" si="103"/>
        <v>-27738</v>
      </c>
      <c r="AP269" s="8">
        <f t="shared" si="104"/>
        <v>-4.2629380430873644E-2</v>
      </c>
      <c r="AQ269" s="1"/>
      <c r="AR269" s="7">
        <f t="shared" si="105"/>
        <v>-887.06455713806099</v>
      </c>
      <c r="AS269" s="8">
        <f t="shared" si="106"/>
        <v>-0.97490982347898369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11"/>
        <v>-8683</v>
      </c>
      <c r="V270" s="17">
        <f t="shared" si="112"/>
        <v>-1.365421176529789E-2</v>
      </c>
      <c r="W270" s="1"/>
      <c r="X270" s="10">
        <f t="shared" si="113"/>
        <v>-7.3465168476099052</v>
      </c>
      <c r="Y270" s="17">
        <f t="shared" si="114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t="s">
        <v>285</v>
      </c>
      <c r="AL270">
        <v>622593</v>
      </c>
      <c r="AM270">
        <v>23.214400000000001</v>
      </c>
      <c r="AO270" s="6">
        <f t="shared" si="103"/>
        <v>-13328</v>
      </c>
      <c r="AP270" s="8">
        <f t="shared" si="104"/>
        <v>-2.0958578188171172E-2</v>
      </c>
      <c r="AQ270" s="1"/>
      <c r="AR270" s="7">
        <f t="shared" si="105"/>
        <v>-894.03309302864</v>
      </c>
      <c r="AS270" s="8">
        <f t="shared" si="106"/>
        <v>-0.97469123636048449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11"/>
        <v>-22193</v>
      </c>
      <c r="V271" s="17">
        <f t="shared" si="112"/>
        <v>-3.3980545360728455E-2</v>
      </c>
      <c r="X271" s="10">
        <f t="shared" si="113"/>
        <v>-3.0459499359129723</v>
      </c>
      <c r="Y271" s="17">
        <f t="shared" si="114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t="s">
        <v>286</v>
      </c>
      <c r="AL271">
        <v>622117</v>
      </c>
      <c r="AM271">
        <v>24.900600000000001</v>
      </c>
      <c r="AO271" s="6">
        <f t="shared" si="103"/>
        <v>-30992</v>
      </c>
      <c r="AP271" s="8">
        <f t="shared" si="104"/>
        <v>-4.7453028514382746E-2</v>
      </c>
      <c r="AQ271" s="1"/>
      <c r="AR271" s="7">
        <f t="shared" si="105"/>
        <v>-889.4994730514519</v>
      </c>
      <c r="AS271" s="8">
        <f t="shared" si="106"/>
        <v>-0.97276837487894763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11"/>
        <v>-26130</v>
      </c>
      <c r="V272" s="17">
        <f t="shared" si="112"/>
        <v>-3.982715654221633E-2</v>
      </c>
      <c r="X272" s="10">
        <f t="shared" si="113"/>
        <v>1.5826911926269531</v>
      </c>
      <c r="Y272" s="17">
        <f t="shared" si="114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t="s">
        <v>287</v>
      </c>
      <c r="AL272">
        <v>622365</v>
      </c>
      <c r="AM272">
        <v>24.465199999999999</v>
      </c>
      <c r="AO272" s="6">
        <f t="shared" si="103"/>
        <v>-33720</v>
      </c>
      <c r="AP272" s="8">
        <f t="shared" si="104"/>
        <v>-5.1395779510276872E-2</v>
      </c>
      <c r="AQ272" s="1"/>
      <c r="AR272" s="7">
        <f t="shared" si="105"/>
        <v>-885.37936491470305</v>
      </c>
      <c r="AS272" s="8">
        <f t="shared" si="106"/>
        <v>-0.9731105719114852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11"/>
        <v>-655</v>
      </c>
      <c r="V273" s="17">
        <f t="shared" si="112"/>
        <v>-8.5677249223999573E-4</v>
      </c>
      <c r="W273" s="1"/>
      <c r="X273" s="10">
        <f t="shared" si="113"/>
        <v>2.7017309665681069</v>
      </c>
      <c r="Y273" s="17">
        <f t="shared" si="114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t="s">
        <v>288</v>
      </c>
      <c r="AL273">
        <v>763898</v>
      </c>
      <c r="AM273">
        <v>97.334800000000001</v>
      </c>
      <c r="AO273" s="6">
        <f t="shared" si="103"/>
        <v>-599</v>
      </c>
      <c r="AP273" s="8">
        <f t="shared" si="104"/>
        <v>-7.8352171427749221E-4</v>
      </c>
      <c r="AQ273" s="1"/>
      <c r="AR273" s="7">
        <f t="shared" si="105"/>
        <v>-825.14679003257697</v>
      </c>
      <c r="AS273" s="8">
        <f t="shared" si="106"/>
        <v>-0.8944859159773989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11"/>
        <v>-228</v>
      </c>
      <c r="V274" s="17">
        <f t="shared" si="112"/>
        <v>-2.982758868801781E-4</v>
      </c>
      <c r="W274" s="1"/>
      <c r="X274" s="10">
        <f t="shared" si="113"/>
        <v>1.428759574890023</v>
      </c>
      <c r="Y274" s="17">
        <f t="shared" si="114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t="s">
        <v>289</v>
      </c>
      <c r="AL274">
        <v>764045</v>
      </c>
      <c r="AM274">
        <v>101.65600000000001</v>
      </c>
      <c r="AO274" s="6">
        <f t="shared" si="103"/>
        <v>-348</v>
      </c>
      <c r="AP274" s="8">
        <f t="shared" si="104"/>
        <v>-4.5526319576448239E-4</v>
      </c>
      <c r="AQ274" s="1"/>
      <c r="AR274" s="7">
        <f t="shared" si="105"/>
        <v>-822.04401530647192</v>
      </c>
      <c r="AS274" s="8">
        <f t="shared" si="106"/>
        <v>-0.88994695429741666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11"/>
        <v>-736</v>
      </c>
      <c r="V275" s="17">
        <f t="shared" si="112"/>
        <v>-9.6249033913399409E-4</v>
      </c>
      <c r="W275" s="1"/>
      <c r="X275" s="10">
        <f t="shared" si="113"/>
        <v>2.5548586845400223</v>
      </c>
      <c r="Y275" s="17">
        <f t="shared" si="114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t="s">
        <v>290</v>
      </c>
      <c r="AL275">
        <v>763970</v>
      </c>
      <c r="AM275">
        <v>92.175299999999993</v>
      </c>
      <c r="AO275" s="6">
        <f t="shared" si="103"/>
        <v>-713</v>
      </c>
      <c r="AP275" s="8">
        <f t="shared" si="104"/>
        <v>-9.3241251603605674E-4</v>
      </c>
      <c r="AQ275" s="1"/>
      <c r="AR275" s="7">
        <f t="shared" si="105"/>
        <v>-830.31674611778203</v>
      </c>
      <c r="AS275" s="8">
        <f t="shared" si="106"/>
        <v>-0.90008011409105282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11"/>
        <v>-592</v>
      </c>
      <c r="V276" s="17">
        <f t="shared" si="112"/>
        <v>-7.7385317443199567E-4</v>
      </c>
      <c r="W276" s="1"/>
      <c r="X276" s="10">
        <f t="shared" si="113"/>
        <v>-38.157422065734977</v>
      </c>
      <c r="Y276" s="17">
        <f t="shared" si="114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t="s">
        <v>291</v>
      </c>
      <c r="AL276">
        <v>764147</v>
      </c>
      <c r="AM276">
        <v>92.479799999999997</v>
      </c>
      <c r="AO276" s="6">
        <f t="shared" si="103"/>
        <v>-856</v>
      </c>
      <c r="AP276" s="8">
        <f t="shared" si="104"/>
        <v>-1.1189498603273451E-3</v>
      </c>
      <c r="AQ276" s="1"/>
      <c r="AR276" s="7">
        <f t="shared" si="105"/>
        <v>-874.85126708526604</v>
      </c>
      <c r="AS276" s="8">
        <f t="shared" si="106"/>
        <v>-0.90439695038570667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11"/>
        <v>40</v>
      </c>
      <c r="V277" s="17">
        <f t="shared" si="112"/>
        <v>5.2298588330354493E-5</v>
      </c>
      <c r="W277" s="1"/>
      <c r="X277" s="10">
        <f t="shared" si="113"/>
        <v>6.0152318477629478</v>
      </c>
      <c r="Y277" s="17">
        <f t="shared" si="114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t="s">
        <v>292</v>
      </c>
      <c r="AL277">
        <v>764218</v>
      </c>
      <c r="AM277">
        <v>94.057199999999995</v>
      </c>
      <c r="AO277" s="6">
        <f t="shared" si="103"/>
        <v>-621</v>
      </c>
      <c r="AP277" s="8">
        <f t="shared" si="104"/>
        <v>-8.1193558382875353E-4</v>
      </c>
      <c r="AQ277" s="1"/>
      <c r="AR277" s="7">
        <f t="shared" si="105"/>
        <v>-828.30019517211906</v>
      </c>
      <c r="AS277" s="8">
        <f t="shared" si="106"/>
        <v>-0.89802521181884365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11"/>
        <v>-175</v>
      </c>
      <c r="V278" s="17">
        <f t="shared" si="112"/>
        <v>-2.1757157794097717E-4</v>
      </c>
      <c r="W278" s="1"/>
      <c r="X278" s="10">
        <f t="shared" si="113"/>
        <v>2.631545782089006</v>
      </c>
      <c r="Y278" s="17">
        <f t="shared" si="114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t="s">
        <v>293</v>
      </c>
      <c r="AL278">
        <v>797200</v>
      </c>
      <c r="AM278">
        <v>83.077100000000002</v>
      </c>
      <c r="AO278" s="6">
        <f t="shared" si="103"/>
        <v>-7133</v>
      </c>
      <c r="AP278" s="8">
        <f t="shared" si="104"/>
        <v>-8.8682175168742303E-3</v>
      </c>
      <c r="AQ278" s="1"/>
      <c r="AR278" s="7">
        <f t="shared" si="105"/>
        <v>-839.48846200981097</v>
      </c>
      <c r="AS278" s="8">
        <f t="shared" si="106"/>
        <v>-0.90994992288784726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11"/>
        <v>614</v>
      </c>
      <c r="V279" s="17">
        <f t="shared" si="112"/>
        <v>7.6426905258021713E-4</v>
      </c>
      <c r="W279" s="1"/>
      <c r="X279" s="10">
        <f t="shared" si="113"/>
        <v>3.1087441444399246</v>
      </c>
      <c r="Y279" s="17">
        <f t="shared" si="114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t="s">
        <v>294</v>
      </c>
      <c r="AL279">
        <v>796848</v>
      </c>
      <c r="AM279">
        <v>87.779700000000005</v>
      </c>
      <c r="AO279" s="6">
        <f t="shared" si="103"/>
        <v>-6534</v>
      </c>
      <c r="AP279" s="8">
        <f t="shared" si="104"/>
        <v>-8.133117246838989E-3</v>
      </c>
      <c r="AQ279" s="1"/>
      <c r="AR279" s="7">
        <f t="shared" si="105"/>
        <v>-834.42244200019798</v>
      </c>
      <c r="AS279" s="8">
        <f t="shared" si="106"/>
        <v>-0.9048151202407626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11"/>
        <v>25</v>
      </c>
      <c r="V280" s="17">
        <f t="shared" si="112"/>
        <v>3.1070374398011494E-5</v>
      </c>
      <c r="W280" s="1"/>
      <c r="X280" s="10">
        <f t="shared" si="113"/>
        <v>2.6246199607850258</v>
      </c>
      <c r="Y280" s="17">
        <f t="shared" si="114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t="s">
        <v>295</v>
      </c>
      <c r="AL280">
        <v>797355</v>
      </c>
      <c r="AM280">
        <v>78.663399999999996</v>
      </c>
      <c r="AO280" s="6">
        <f t="shared" si="103"/>
        <v>-7270</v>
      </c>
      <c r="AP280" s="8">
        <f t="shared" si="104"/>
        <v>-9.0352648749417435E-3</v>
      </c>
      <c r="AQ280" s="1"/>
      <c r="AR280" s="7">
        <f t="shared" si="105"/>
        <v>-843.93059294853197</v>
      </c>
      <c r="AS280" s="8">
        <f t="shared" si="106"/>
        <v>-0.91473670910364535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11"/>
        <v>-7484</v>
      </c>
      <c r="V281" s="17">
        <f t="shared" si="112"/>
        <v>-9.2845188959312618E-3</v>
      </c>
      <c r="W281" s="1"/>
      <c r="X281" s="10">
        <f t="shared" si="113"/>
        <v>-0.45558404922405771</v>
      </c>
      <c r="Y281" s="17">
        <f t="shared" si="114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t="s">
        <v>296</v>
      </c>
      <c r="AL281">
        <v>797900</v>
      </c>
      <c r="AM281">
        <v>85.225999999999999</v>
      </c>
      <c r="AO281" s="6">
        <f t="shared" si="103"/>
        <v>-8173</v>
      </c>
      <c r="AP281" s="8">
        <f t="shared" si="104"/>
        <v>-1.0139280189263255E-2</v>
      </c>
      <c r="AQ281" s="1"/>
      <c r="AR281" s="7">
        <f t="shared" si="105"/>
        <v>-837.15913612747102</v>
      </c>
      <c r="AS281" s="8">
        <f t="shared" si="106"/>
        <v>-0.90760258739878263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11"/>
        <v>-6611</v>
      </c>
      <c r="V282" s="17">
        <f t="shared" si="112"/>
        <v>-8.214238676378131E-3</v>
      </c>
      <c r="W282" s="1"/>
      <c r="X282" s="10">
        <f t="shared" si="113"/>
        <v>-0.43944859504699707</v>
      </c>
      <c r="Y282" s="17">
        <f t="shared" si="114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t="s">
        <v>297</v>
      </c>
      <c r="AL282">
        <v>796555</v>
      </c>
      <c r="AM282">
        <v>79.786500000000004</v>
      </c>
      <c r="AO282" s="6">
        <f t="shared" si="103"/>
        <v>-8267</v>
      </c>
      <c r="AP282" s="8">
        <f t="shared" si="104"/>
        <v>-1.027183650546332E-2</v>
      </c>
      <c r="AQ282" s="1"/>
      <c r="AR282" s="7">
        <f t="shared" si="105"/>
        <v>-842.60812590217495</v>
      </c>
      <c r="AS282" s="8">
        <f t="shared" si="106"/>
        <v>-0.91350068857788225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1"/>
        <v>-2016636</v>
      </c>
      <c r="V283" s="17">
        <f t="shared" si="112"/>
        <v>-0.24254088249100411</v>
      </c>
      <c r="W283" s="1"/>
      <c r="X283" s="10">
        <f t="shared" si="113"/>
        <v>-0.24644398689292757</v>
      </c>
      <c r="Y283" s="17">
        <f t="shared" si="114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t="s">
        <v>298</v>
      </c>
      <c r="AL283">
        <v>904268</v>
      </c>
      <c r="AM283">
        <v>82.150899999999993</v>
      </c>
      <c r="AO283" s="6">
        <f t="shared" si="103"/>
        <v>-7410355</v>
      </c>
      <c r="AP283" s="8">
        <f t="shared" si="104"/>
        <v>-0.89124365590598631</v>
      </c>
      <c r="AQ283" s="1"/>
      <c r="AR283" s="7">
        <f t="shared" si="105"/>
        <v>-840.37417877349799</v>
      </c>
      <c r="AS283" s="8">
        <f t="shared" si="106"/>
        <v>-0.91094995475979901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1"/>
        <v>-2036827</v>
      </c>
      <c r="V284" s="17">
        <f t="shared" si="112"/>
        <v>-0.247218735067151</v>
      </c>
      <c r="W284" s="1"/>
      <c r="X284" s="10">
        <f t="shared" si="113"/>
        <v>0.2197742462150245</v>
      </c>
      <c r="Y284" s="17">
        <f t="shared" si="114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t="s">
        <v>299</v>
      </c>
      <c r="AL284">
        <v>900602</v>
      </c>
      <c r="AM284">
        <v>80.745500000000007</v>
      </c>
      <c r="AO284" s="6">
        <f t="shared" si="103"/>
        <v>-7338365</v>
      </c>
      <c r="AP284" s="8">
        <f t="shared" si="104"/>
        <v>-0.89068993722149881</v>
      </c>
      <c r="AQ284" s="1"/>
      <c r="AR284" s="7">
        <f t="shared" si="105"/>
        <v>-841.40832504463197</v>
      </c>
      <c r="AS284" s="8">
        <f t="shared" si="106"/>
        <v>-0.9124381444754166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1"/>
        <v>-1788944</v>
      </c>
      <c r="V285" s="17">
        <f t="shared" si="112"/>
        <v>-0.21626441515750322</v>
      </c>
      <c r="W285" s="1"/>
      <c r="X285" s="10">
        <f t="shared" si="113"/>
        <v>-0.23047924041702572</v>
      </c>
      <c r="Y285" s="17">
        <f t="shared" si="114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t="s">
        <v>300</v>
      </c>
      <c r="AL285">
        <v>900366</v>
      </c>
      <c r="AM285">
        <v>78.933000000000007</v>
      </c>
      <c r="AO285" s="6">
        <f t="shared" si="103"/>
        <v>-7371656</v>
      </c>
      <c r="AP285" s="8">
        <f t="shared" si="104"/>
        <v>-0.89115527013830476</v>
      </c>
      <c r="AQ285" s="1"/>
      <c r="AR285" s="7">
        <f t="shared" si="105"/>
        <v>-843.47912320327703</v>
      </c>
      <c r="AS285" s="8">
        <f t="shared" si="106"/>
        <v>-0.91442762078420226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1"/>
        <v>-1705242</v>
      </c>
      <c r="V286" s="17">
        <f t="shared" si="112"/>
        <v>-0.20560879056007361</v>
      </c>
      <c r="W286" s="1"/>
      <c r="X286" s="10">
        <f t="shared" si="113"/>
        <v>-0.40212893486000212</v>
      </c>
      <c r="Y286" s="17">
        <f t="shared" si="114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t="s">
        <v>301</v>
      </c>
      <c r="AL286">
        <v>900584</v>
      </c>
      <c r="AM286">
        <v>88.201300000000003</v>
      </c>
      <c r="AO286" s="6">
        <f t="shared" si="103"/>
        <v>-7393040</v>
      </c>
      <c r="AP286" s="8">
        <f t="shared" si="104"/>
        <v>-0.89141248747230406</v>
      </c>
      <c r="AQ286" s="1"/>
      <c r="AR286" s="7">
        <f t="shared" si="105"/>
        <v>-834.17020001525793</v>
      </c>
      <c r="AS286" s="8">
        <f t="shared" si="106"/>
        <v>-0.90437551463966415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1"/>
        <v>-1776336</v>
      </c>
      <c r="V287" s="17">
        <f t="shared" si="112"/>
        <v>-0.21893320324719071</v>
      </c>
      <c r="W287" s="1"/>
      <c r="X287" s="10">
        <f t="shared" si="113"/>
        <v>-6.34765625E-3</v>
      </c>
      <c r="Y287" s="17">
        <f t="shared" si="114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t="s">
        <v>302</v>
      </c>
      <c r="AL287">
        <v>901076</v>
      </c>
      <c r="AM287">
        <v>79.093999999999994</v>
      </c>
      <c r="AO287" s="6">
        <f t="shared" si="103"/>
        <v>-7212522</v>
      </c>
      <c r="AP287" s="8">
        <f t="shared" si="104"/>
        <v>-0.88894248889333682</v>
      </c>
      <c r="AQ287" s="1"/>
      <c r="AR287" s="7">
        <f t="shared" si="105"/>
        <v>-843.4180038986201</v>
      </c>
      <c r="AS287" s="8">
        <f t="shared" si="106"/>
        <v>-0.91426236226115054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t="s">
        <v>303</v>
      </c>
      <c r="AL288">
        <v>258143</v>
      </c>
      <c r="AM288">
        <v>3.5686399999999998</v>
      </c>
      <c r="AO288" s="6">
        <f t="shared" si="103"/>
        <v>161</v>
      </c>
      <c r="AP288" s="8">
        <f t="shared" si="104"/>
        <v>6.2407454783667074E-4</v>
      </c>
      <c r="AQ288" s="1"/>
      <c r="AR288" s="7">
        <f t="shared" si="105"/>
        <v>-898.88563799224801</v>
      </c>
      <c r="AS288" s="8">
        <f t="shared" si="106"/>
        <v>-0.99604562792040907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t="s">
        <v>304</v>
      </c>
      <c r="AL289">
        <v>257725</v>
      </c>
      <c r="AM289">
        <v>3.37737</v>
      </c>
      <c r="AO289" s="6">
        <f t="shared" si="103"/>
        <v>152</v>
      </c>
      <c r="AP289" s="8">
        <f t="shared" si="104"/>
        <v>5.9012396485656488E-4</v>
      </c>
      <c r="AQ289" s="1"/>
      <c r="AR289" s="7">
        <f t="shared" si="105"/>
        <v>-899.33718574035595</v>
      </c>
      <c r="AS289" s="8">
        <f t="shared" si="106"/>
        <v>-0.99625865122200219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3" t="s">
        <v>244</v>
      </c>
      <c r="R290" s="24"/>
      <c r="S290" s="7">
        <f>SUM(S3:S242)</f>
        <v>999.63952136039632</v>
      </c>
      <c r="T290" s="1"/>
      <c r="U290" s="1"/>
      <c r="V290" s="23" t="s">
        <v>245</v>
      </c>
      <c r="W290" s="24"/>
      <c r="X290" s="7">
        <f>S290-C335</f>
        <v>-93025.073592425149</v>
      </c>
      <c r="Y290" s="25">
        <f>X290/C335</f>
        <v>-0.98936833213039777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t="s">
        <v>305</v>
      </c>
      <c r="AL290">
        <v>257850</v>
      </c>
      <c r="AM290">
        <v>3.15191</v>
      </c>
      <c r="AO290" s="6">
        <f t="shared" si="103"/>
        <v>213</v>
      </c>
      <c r="AP290" s="8">
        <f t="shared" si="104"/>
        <v>8.2674460578255457E-4</v>
      </c>
      <c r="AQ290" s="1"/>
      <c r="AR290" s="7">
        <f t="shared" si="105"/>
        <v>-899.30096489890991</v>
      </c>
      <c r="AS290" s="8">
        <f t="shared" si="106"/>
        <v>-0.99650739657696463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3" t="s">
        <v>246</v>
      </c>
      <c r="R291" s="24"/>
      <c r="S291" s="7">
        <f>S290/60</f>
        <v>16.66065868933994</v>
      </c>
      <c r="T291" s="1"/>
      <c r="U291" s="1"/>
      <c r="V291" s="23" t="s">
        <v>247</v>
      </c>
      <c r="W291" s="24"/>
      <c r="X291" s="7">
        <f>S291-C336</f>
        <v>-1550.4178932070859</v>
      </c>
      <c r="Y291" s="2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t="s">
        <v>306</v>
      </c>
      <c r="AL291">
        <v>258099</v>
      </c>
      <c r="AM291">
        <v>3.3145099999999998</v>
      </c>
      <c r="AO291" s="6">
        <f t="shared" si="103"/>
        <v>97</v>
      </c>
      <c r="AP291" s="8">
        <f t="shared" si="104"/>
        <v>3.7596607778234278E-4</v>
      </c>
      <c r="AQ291" s="1"/>
      <c r="AR291" s="7">
        <f t="shared" si="105"/>
        <v>-899.55437289451595</v>
      </c>
      <c r="AS291" s="8">
        <f t="shared" si="106"/>
        <v>-0.99632891324222628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t="s">
        <v>307</v>
      </c>
      <c r="AL292">
        <v>258096</v>
      </c>
      <c r="AM292">
        <v>3.5511200000000001</v>
      </c>
      <c r="AO292" s="6">
        <f t="shared" si="103"/>
        <v>149</v>
      </c>
      <c r="AP292" s="8">
        <f t="shared" si="104"/>
        <v>5.7763804192334089E-4</v>
      </c>
      <c r="AQ292" s="1"/>
      <c r="AR292" s="7">
        <f t="shared" si="105"/>
        <v>-899.00536112297004</v>
      </c>
      <c r="AS292" s="8">
        <f t="shared" si="106"/>
        <v>-0.9960654872306921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t="s">
        <v>308</v>
      </c>
      <c r="AL293">
        <v>276861</v>
      </c>
      <c r="AM293">
        <v>2.90544</v>
      </c>
      <c r="AO293" s="6">
        <f t="shared" si="103"/>
        <v>-1102</v>
      </c>
      <c r="AP293" s="8">
        <f t="shared" si="104"/>
        <v>-3.9645564337699619E-3</v>
      </c>
      <c r="AQ293" s="1"/>
      <c r="AR293" s="7">
        <f t="shared" si="105"/>
        <v>-899.80336317687897</v>
      </c>
      <c r="AS293" s="8">
        <f t="shared" si="106"/>
        <v>-0.99678142055358832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t="s">
        <v>309</v>
      </c>
      <c r="AL294">
        <v>276184</v>
      </c>
      <c r="AM294">
        <v>2.8013400000000002</v>
      </c>
      <c r="AO294" s="6">
        <f t="shared" si="103"/>
        <v>-1002</v>
      </c>
      <c r="AP294" s="8">
        <f t="shared" si="104"/>
        <v>-3.6149011854855586E-3</v>
      </c>
      <c r="AQ294" s="1"/>
      <c r="AR294" s="7">
        <f t="shared" si="105"/>
        <v>-899.96436177078203</v>
      </c>
      <c r="AS294" s="8">
        <f t="shared" si="106"/>
        <v>-0.99689693572262972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t="s">
        <v>310</v>
      </c>
      <c r="AL295">
        <v>276327</v>
      </c>
      <c r="AM295">
        <v>2.9300600000000001</v>
      </c>
      <c r="AO295" s="6">
        <f t="shared" si="103"/>
        <v>-991</v>
      </c>
      <c r="AP295" s="8">
        <f t="shared" si="104"/>
        <v>-3.573514881832409E-3</v>
      </c>
      <c r="AQ295" s="1"/>
      <c r="AR295" s="7">
        <f t="shared" si="105"/>
        <v>-900.10710206550596</v>
      </c>
      <c r="AS295" s="8">
        <f t="shared" si="106"/>
        <v>-0.99675532732972127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t="s">
        <v>311</v>
      </c>
      <c r="AL296">
        <v>276829</v>
      </c>
      <c r="AM296">
        <v>2.4551500000000002</v>
      </c>
      <c r="AO296" s="6">
        <f t="shared" si="103"/>
        <v>-674</v>
      </c>
      <c r="AP296" s="8">
        <f t="shared" si="104"/>
        <v>-2.4288025715037314E-3</v>
      </c>
      <c r="AQ296" s="1"/>
      <c r="AR296" s="7">
        <f t="shared" si="105"/>
        <v>-900.57331908569302</v>
      </c>
      <c r="AS296" s="8">
        <f t="shared" si="106"/>
        <v>-0.99728120421000033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t="s">
        <v>312</v>
      </c>
      <c r="AL297">
        <v>276425</v>
      </c>
      <c r="AM297">
        <v>2.6765699999999999</v>
      </c>
      <c r="AO297" s="6">
        <f t="shared" si="103"/>
        <v>-1235</v>
      </c>
      <c r="AP297" s="8">
        <f t="shared" si="104"/>
        <v>-4.4478859036231359E-3</v>
      </c>
      <c r="AQ297" s="1"/>
      <c r="AR297" s="7">
        <f t="shared" si="105"/>
        <v>-900.18457811897201</v>
      </c>
      <c r="AS297" s="8">
        <f t="shared" si="106"/>
        <v>-0.99703545777157832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t="s">
        <v>313</v>
      </c>
      <c r="AL298">
        <v>332935</v>
      </c>
      <c r="AM298">
        <v>2.9690699999999999</v>
      </c>
      <c r="AO298" s="6">
        <f t="shared" si="103"/>
        <v>-2315</v>
      </c>
      <c r="AP298" s="8">
        <f t="shared" si="104"/>
        <v>-6.9052945563012674E-3</v>
      </c>
      <c r="AQ298" s="1"/>
      <c r="AR298" s="7">
        <f t="shared" si="105"/>
        <v>-899.84972806518499</v>
      </c>
      <c r="AS298" s="8">
        <f t="shared" si="106"/>
        <v>-0.99671133342996077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t="s">
        <v>314</v>
      </c>
      <c r="AL299">
        <v>334790</v>
      </c>
      <c r="AM299">
        <v>3.0408900000000001</v>
      </c>
      <c r="AO299" s="6">
        <f t="shared" si="103"/>
        <v>-3188</v>
      </c>
      <c r="AP299" s="8">
        <f t="shared" si="104"/>
        <v>-9.4325666167620371E-3</v>
      </c>
      <c r="AQ299" s="1"/>
      <c r="AR299" s="7">
        <f t="shared" si="105"/>
        <v>-899.62385580764703</v>
      </c>
      <c r="AS299" s="8">
        <f t="shared" si="106"/>
        <v>-0.99663120775002778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t="s">
        <v>315</v>
      </c>
      <c r="AL300">
        <v>333128</v>
      </c>
      <c r="AM300">
        <v>2.6686399999999999</v>
      </c>
      <c r="AO300" s="6">
        <f t="shared" si="103"/>
        <v>-1440</v>
      </c>
      <c r="AP300" s="8">
        <f t="shared" si="104"/>
        <v>-4.3040577700198465E-3</v>
      </c>
      <c r="AQ300" s="1"/>
      <c r="AR300" s="7">
        <f t="shared" si="105"/>
        <v>-899.76587786041205</v>
      </c>
      <c r="AS300" s="8">
        <f t="shared" si="106"/>
        <v>-0.9970428436111608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t="s">
        <v>316</v>
      </c>
      <c r="AL301">
        <v>333158</v>
      </c>
      <c r="AM301">
        <v>2.3128700000000002</v>
      </c>
      <c r="AO301" s="6">
        <f t="shared" si="103"/>
        <v>-3617</v>
      </c>
      <c r="AP301" s="8">
        <f t="shared" si="104"/>
        <v>-1.074010838096652E-2</v>
      </c>
      <c r="AQ301" s="1"/>
      <c r="AR301" s="7">
        <f t="shared" si="105"/>
        <v>-900.51721790016097</v>
      </c>
      <c r="AS301" s="8">
        <f t="shared" si="106"/>
        <v>-0.99743820013201001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t="s">
        <v>317</v>
      </c>
      <c r="AL302">
        <v>335226</v>
      </c>
      <c r="AM302">
        <v>2.8618899999999998</v>
      </c>
      <c r="AO302" s="6">
        <f t="shared" si="103"/>
        <v>-1581</v>
      </c>
      <c r="AP302" s="8">
        <f t="shared" si="104"/>
        <v>-4.6940829614586397E-3</v>
      </c>
      <c r="AQ302" s="1"/>
      <c r="AR302" s="7">
        <f t="shared" si="105"/>
        <v>-899.92511304031302</v>
      </c>
      <c r="AS302" s="8">
        <f t="shared" si="106"/>
        <v>-0.99682993885560822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t="s">
        <v>318</v>
      </c>
      <c r="AL303">
        <v>511485</v>
      </c>
      <c r="AM303">
        <v>26.130700000000001</v>
      </c>
      <c r="AO303" s="6">
        <f t="shared" si="103"/>
        <v>-111</v>
      </c>
      <c r="AP303" s="8">
        <f t="shared" si="104"/>
        <v>-2.1696807637276288E-4</v>
      </c>
      <c r="AQ303" s="1"/>
      <c r="AR303" s="7">
        <f t="shared" si="105"/>
        <v>-885.15659915618892</v>
      </c>
      <c r="AS303" s="8">
        <f t="shared" si="106"/>
        <v>-0.97132550840531207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t="s">
        <v>319</v>
      </c>
      <c r="AL304">
        <v>511627</v>
      </c>
      <c r="AM304">
        <v>29.237500000000001</v>
      </c>
      <c r="AO304" s="6">
        <f t="shared" si="103"/>
        <v>84</v>
      </c>
      <c r="AP304" s="8">
        <f t="shared" si="104"/>
        <v>1.6420906942329384E-4</v>
      </c>
      <c r="AQ304" s="1"/>
      <c r="AR304" s="7">
        <f t="shared" si="105"/>
        <v>-882.11953802108701</v>
      </c>
      <c r="AS304" s="8">
        <f t="shared" si="106"/>
        <v>-0.96791872034753135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t="s">
        <v>320</v>
      </c>
      <c r="AL305">
        <v>511331</v>
      </c>
      <c r="AM305">
        <v>27.4131</v>
      </c>
      <c r="AO305" s="6">
        <f t="shared" si="103"/>
        <v>-489</v>
      </c>
      <c r="AP305" s="8">
        <f t="shared" si="104"/>
        <v>-9.5541401273885351E-4</v>
      </c>
      <c r="AQ305" s="1"/>
      <c r="AR305" s="7">
        <f t="shared" si="105"/>
        <v>-883.11957502784696</v>
      </c>
      <c r="AS305" s="8">
        <f t="shared" si="106"/>
        <v>-0.96989333743661466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t="s">
        <v>321</v>
      </c>
      <c r="AL306">
        <v>511570</v>
      </c>
      <c r="AM306">
        <v>25.862300000000001</v>
      </c>
      <c r="AO306" s="6">
        <f t="shared" si="103"/>
        <v>-150</v>
      </c>
      <c r="AP306" s="8">
        <f t="shared" si="104"/>
        <v>-2.9312905495192684E-4</v>
      </c>
      <c r="AQ306" s="1"/>
      <c r="AR306" s="7">
        <f t="shared" si="105"/>
        <v>-885.31354109306301</v>
      </c>
      <c r="AS306" s="8">
        <f t="shared" si="106"/>
        <v>-0.97161656528450635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t="s">
        <v>322</v>
      </c>
      <c r="AL307">
        <v>511522</v>
      </c>
      <c r="AM307">
        <v>25.087900000000001</v>
      </c>
      <c r="AO307" s="6">
        <f t="shared" si="103"/>
        <v>-374</v>
      </c>
      <c r="AP307" s="8">
        <f t="shared" si="104"/>
        <v>-7.3061715660993642E-4</v>
      </c>
      <c r="AQ307" s="1"/>
      <c r="AR307" s="7">
        <f t="shared" si="105"/>
        <v>-886.74003593406599</v>
      </c>
      <c r="AS307" s="8">
        <f t="shared" si="106"/>
        <v>-0.97248614677033307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t="s">
        <v>323</v>
      </c>
      <c r="AL308">
        <v>538684</v>
      </c>
      <c r="AM308">
        <v>23.124500000000001</v>
      </c>
      <c r="AO308" s="6">
        <f t="shared" si="103"/>
        <v>-4429</v>
      </c>
      <c r="AP308" s="8">
        <f t="shared" si="104"/>
        <v>-8.1548407053412455E-3</v>
      </c>
      <c r="AQ308" s="1"/>
      <c r="AR308" s="7">
        <f t="shared" si="105"/>
        <v>-886.95955399322497</v>
      </c>
      <c r="AS308" s="8">
        <f t="shared" si="106"/>
        <v>-0.97459080850990043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t="s">
        <v>324</v>
      </c>
      <c r="AL309">
        <v>538441</v>
      </c>
      <c r="AM309">
        <v>22.687100000000001</v>
      </c>
      <c r="AO309" s="6">
        <f t="shared" si="103"/>
        <v>-6316</v>
      </c>
      <c r="AP309" s="8">
        <f t="shared" si="104"/>
        <v>-1.1594160332037955E-2</v>
      </c>
      <c r="AQ309" s="1"/>
      <c r="AR309" s="7">
        <f t="shared" si="105"/>
        <v>-887.48864715614297</v>
      </c>
      <c r="AS309" s="8">
        <f t="shared" si="106"/>
        <v>-0.97507393481875759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t="s">
        <v>325</v>
      </c>
      <c r="AL310">
        <v>538857</v>
      </c>
      <c r="AM310">
        <v>23.060500000000001</v>
      </c>
      <c r="AO310" s="6">
        <f t="shared" si="103"/>
        <v>-6225</v>
      </c>
      <c r="AP310" s="8">
        <f t="shared" si="104"/>
        <v>-1.1420300064944357E-2</v>
      </c>
      <c r="AQ310" s="1"/>
      <c r="AR310" s="7">
        <f t="shared" si="105"/>
        <v>-886.96538105201694</v>
      </c>
      <c r="AS310" s="8">
        <f t="shared" si="106"/>
        <v>-0.97465951191042899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t="s">
        <v>326</v>
      </c>
      <c r="AL311">
        <v>538942</v>
      </c>
      <c r="AM311">
        <v>23.0915</v>
      </c>
      <c r="AO311" s="6">
        <f t="shared" si="103"/>
        <v>-5645</v>
      </c>
      <c r="AP311" s="8">
        <f t="shared" si="104"/>
        <v>-1.0365653238141932E-2</v>
      </c>
      <c r="AQ311" s="1"/>
      <c r="AR311" s="7">
        <f t="shared" si="105"/>
        <v>-887.26005200958195</v>
      </c>
      <c r="AS311" s="8">
        <f t="shared" si="106"/>
        <v>-0.97463452448779153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t="s">
        <v>327</v>
      </c>
      <c r="AL312">
        <v>538842</v>
      </c>
      <c r="AM312">
        <v>21.642299999999999</v>
      </c>
      <c r="AO312" s="6">
        <f t="shared" ref="AO312:AO332" si="115">AL312-B312</f>
        <v>-4841</v>
      </c>
      <c r="AP312" s="8">
        <f t="shared" ref="AP312:AP332" si="116">AO312/B312</f>
        <v>-8.9040856528528577E-3</v>
      </c>
      <c r="AQ312" s="1"/>
      <c r="AR312" s="7">
        <f t="shared" ref="AR312:AR332" si="117">AM312-C312</f>
        <v>-888.86763108749301</v>
      </c>
      <c r="AS312" s="8">
        <f t="shared" ref="AS312:AS332" si="118">AR312/C312</f>
        <v>-0.97623057227486698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t="s">
        <v>328</v>
      </c>
      <c r="AL313">
        <v>620639</v>
      </c>
      <c r="AM313">
        <v>21.442</v>
      </c>
      <c r="AO313" s="6">
        <f t="shared" si="115"/>
        <v>-30135</v>
      </c>
      <c r="AP313" s="8">
        <f t="shared" si="116"/>
        <v>-4.6306398227341596E-2</v>
      </c>
      <c r="AQ313" s="1"/>
      <c r="AR313" s="7">
        <f t="shared" si="117"/>
        <v>-889.79221382903995</v>
      </c>
      <c r="AS313" s="8">
        <f t="shared" si="118"/>
        <v>-0.97646927686143403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t="s">
        <v>329</v>
      </c>
      <c r="AL314">
        <v>620434</v>
      </c>
      <c r="AM314">
        <v>25.119299999999999</v>
      </c>
      <c r="AO314" s="6">
        <f t="shared" si="115"/>
        <v>-32355</v>
      </c>
      <c r="AP314" s="8">
        <f t="shared" si="116"/>
        <v>-4.9564254299628213E-2</v>
      </c>
      <c r="AQ314" s="1"/>
      <c r="AR314" s="7">
        <f t="shared" si="117"/>
        <v>-886.529557831955</v>
      </c>
      <c r="AS314" s="8">
        <f t="shared" si="118"/>
        <v>-0.97244629905012159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t="s">
        <v>330</v>
      </c>
      <c r="AL315">
        <v>621204</v>
      </c>
      <c r="AM315">
        <v>24.531400000000001</v>
      </c>
      <c r="AO315" s="6">
        <f t="shared" si="115"/>
        <v>-30074</v>
      </c>
      <c r="AP315" s="8">
        <f t="shared" si="116"/>
        <v>-4.6176901415371008E-2</v>
      </c>
      <c r="AQ315" s="1"/>
      <c r="AR315" s="7">
        <f t="shared" si="117"/>
        <v>-886.828749860382</v>
      </c>
      <c r="AS315" s="8">
        <f t="shared" si="118"/>
        <v>-0.97308265014247319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t="s">
        <v>331</v>
      </c>
      <c r="AL316">
        <v>621182</v>
      </c>
      <c r="AM316">
        <v>23.027000000000001</v>
      </c>
      <c r="AO316" s="6">
        <f t="shared" si="115"/>
        <v>-29058</v>
      </c>
      <c r="AP316" s="8">
        <f t="shared" si="116"/>
        <v>-4.4688115157480314E-2</v>
      </c>
      <c r="AQ316" s="1"/>
      <c r="AR316" s="7">
        <f t="shared" si="117"/>
        <v>-888.28155107307396</v>
      </c>
      <c r="AS316" s="8">
        <f t="shared" si="118"/>
        <v>-0.97473193906401345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t="s">
        <v>332</v>
      </c>
      <c r="AL317">
        <v>626125</v>
      </c>
      <c r="AM317">
        <v>25.734999999999999</v>
      </c>
      <c r="AO317" s="6">
        <f t="shared" si="115"/>
        <v>-27471</v>
      </c>
      <c r="AP317" s="8">
        <f t="shared" si="116"/>
        <v>-4.2030550982564155E-2</v>
      </c>
      <c r="AQ317" s="1"/>
      <c r="AR317" s="7">
        <f t="shared" si="117"/>
        <v>-884.40566624641394</v>
      </c>
      <c r="AS317" s="8">
        <f t="shared" si="118"/>
        <v>-0.97172415105223697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t="s">
        <v>333</v>
      </c>
      <c r="AL318">
        <v>764031</v>
      </c>
      <c r="AM318">
        <v>98.4679</v>
      </c>
      <c r="AO318" s="6">
        <f t="shared" si="115"/>
        <v>-458</v>
      </c>
      <c r="AP318" s="8">
        <f t="shared" si="116"/>
        <v>-5.9909298891154745E-4</v>
      </c>
      <c r="AQ318" s="1"/>
      <c r="AR318" s="7">
        <f t="shared" si="117"/>
        <v>-827.06175807914701</v>
      </c>
      <c r="AS318" s="8">
        <f t="shared" si="118"/>
        <v>-0.89360913597910929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t="s">
        <v>334</v>
      </c>
      <c r="AL319">
        <v>763928</v>
      </c>
      <c r="AM319">
        <v>100.41200000000001</v>
      </c>
      <c r="AO319" s="6">
        <f t="shared" si="115"/>
        <v>-395</v>
      </c>
      <c r="AP319" s="8">
        <f t="shared" si="116"/>
        <v>-5.1679721793011595E-4</v>
      </c>
      <c r="AQ319" s="1"/>
      <c r="AR319" s="7">
        <f t="shared" si="117"/>
        <v>-822.231790245056</v>
      </c>
      <c r="AS319" s="8">
        <f t="shared" si="118"/>
        <v>-0.89116926698945165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t="s">
        <v>335</v>
      </c>
      <c r="AL320">
        <v>764017</v>
      </c>
      <c r="AM320">
        <v>97.463800000000006</v>
      </c>
      <c r="AO320" s="6">
        <f t="shared" si="115"/>
        <v>-497</v>
      </c>
      <c r="AP320" s="8">
        <f t="shared" si="116"/>
        <v>-6.5008619855228293E-4</v>
      </c>
      <c r="AQ320" s="1"/>
      <c r="AR320" s="7">
        <f t="shared" si="117"/>
        <v>-845.81230707282998</v>
      </c>
      <c r="AS320" s="8">
        <f t="shared" si="118"/>
        <v>-0.89667521601660283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t="s">
        <v>336</v>
      </c>
      <c r="AL321">
        <v>764168</v>
      </c>
      <c r="AM321">
        <v>91.773600000000002</v>
      </c>
      <c r="AO321" s="6">
        <f t="shared" si="115"/>
        <v>-610</v>
      </c>
      <c r="AP321" s="8">
        <f t="shared" si="116"/>
        <v>-7.9761708626555679E-4</v>
      </c>
      <c r="AQ321" s="1"/>
      <c r="AR321" s="7">
        <f t="shared" si="117"/>
        <v>-909.18947420730001</v>
      </c>
      <c r="AS321" s="8">
        <f t="shared" si="118"/>
        <v>-0.90831469974786139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t="s">
        <v>337</v>
      </c>
      <c r="AL322">
        <v>764007</v>
      </c>
      <c r="AM322">
        <v>92.86</v>
      </c>
      <c r="AO322" s="6">
        <f t="shared" si="115"/>
        <v>-511</v>
      </c>
      <c r="AP322" s="8">
        <f t="shared" si="116"/>
        <v>-6.6839498873800228E-4</v>
      </c>
      <c r="AQ322" s="1"/>
      <c r="AR322" s="7">
        <f t="shared" si="117"/>
        <v>-830.55966295242297</v>
      </c>
      <c r="AS322" s="8">
        <f t="shared" si="118"/>
        <v>-0.89943900511810482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t="s">
        <v>338</v>
      </c>
      <c r="AL323">
        <v>798180</v>
      </c>
      <c r="AM323">
        <v>81.700999999999993</v>
      </c>
      <c r="AO323" s="6">
        <f t="shared" si="115"/>
        <v>-7525</v>
      </c>
      <c r="AP323" s="8">
        <f t="shared" si="116"/>
        <v>-9.3396466448638152E-3</v>
      </c>
      <c r="AQ323" s="1"/>
      <c r="AR323" s="7">
        <f t="shared" si="117"/>
        <v>-842.00070497894194</v>
      </c>
      <c r="AS323" s="8">
        <f t="shared" si="118"/>
        <v>-0.91155045015115288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t="s">
        <v>339</v>
      </c>
      <c r="AL324">
        <v>796884</v>
      </c>
      <c r="AM324">
        <v>87.543999999999997</v>
      </c>
      <c r="AO324" s="6">
        <f t="shared" si="115"/>
        <v>-7917</v>
      </c>
      <c r="AP324" s="8">
        <f t="shared" si="116"/>
        <v>-9.8372144169800984E-3</v>
      </c>
      <c r="AQ324" s="1"/>
      <c r="AR324" s="7">
        <f t="shared" si="117"/>
        <v>-837.59763589477507</v>
      </c>
      <c r="AS324" s="8">
        <f t="shared" si="118"/>
        <v>-0.90537232721632999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t="s">
        <v>340</v>
      </c>
      <c r="AL325">
        <v>797916</v>
      </c>
      <c r="AM325">
        <v>87.730199999999996</v>
      </c>
      <c r="AO325" s="6">
        <f t="shared" si="115"/>
        <v>-8091</v>
      </c>
      <c r="AP325" s="8">
        <f t="shared" si="116"/>
        <v>-1.0038374356550254E-2</v>
      </c>
      <c r="AQ325" s="1"/>
      <c r="AR325" s="7">
        <f t="shared" si="117"/>
        <v>-838.50322895507804</v>
      </c>
      <c r="AS325" s="8">
        <f t="shared" si="118"/>
        <v>-0.90528283987874203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t="s">
        <v>341</v>
      </c>
      <c r="AL326">
        <v>797690</v>
      </c>
      <c r="AM326">
        <v>84.059200000000004</v>
      </c>
      <c r="AO326" s="6">
        <f t="shared" si="115"/>
        <v>-6763</v>
      </c>
      <c r="AP326" s="8">
        <f t="shared" si="116"/>
        <v>-8.4069547879117856E-3</v>
      </c>
      <c r="AQ326" s="1"/>
      <c r="AR326" s="7">
        <f t="shared" si="117"/>
        <v>-841.66592578964196</v>
      </c>
      <c r="AS326" s="8">
        <f t="shared" si="118"/>
        <v>-0.90919637194864111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t="s">
        <v>342</v>
      </c>
      <c r="AL327">
        <v>797054</v>
      </c>
      <c r="AM327">
        <v>82.274900000000002</v>
      </c>
      <c r="AO327" s="6">
        <f t="shared" si="115"/>
        <v>-8691</v>
      </c>
      <c r="AP327" s="8">
        <f t="shared" si="116"/>
        <v>-1.078629094812875E-2</v>
      </c>
      <c r="AQ327" s="1"/>
      <c r="AR327" s="7">
        <f t="shared" si="117"/>
        <v>-844.171746928787</v>
      </c>
      <c r="AS327" s="8">
        <f t="shared" si="118"/>
        <v>-0.91119305113495197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t="s">
        <v>343</v>
      </c>
      <c r="AL328">
        <v>901642</v>
      </c>
      <c r="AM328">
        <v>76.341700000000003</v>
      </c>
      <c r="AO328" s="6">
        <f t="shared" si="115"/>
        <v>-7341980</v>
      </c>
      <c r="AP328" s="8">
        <f t="shared" si="116"/>
        <v>-0.89062550417765396</v>
      </c>
      <c r="AQ328" s="1"/>
      <c r="AR328" s="7">
        <f t="shared" si="117"/>
        <v>-849.87978108482298</v>
      </c>
      <c r="AS328" s="8">
        <f t="shared" si="118"/>
        <v>-0.9175772732990537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t="s">
        <v>344</v>
      </c>
      <c r="AL329">
        <v>898991</v>
      </c>
      <c r="AM329">
        <v>84.852699999999999</v>
      </c>
      <c r="AO329" s="6">
        <f t="shared" si="115"/>
        <v>-7474757</v>
      </c>
      <c r="AP329" s="8">
        <f t="shared" si="116"/>
        <v>-0.89264174178635425</v>
      </c>
      <c r="AQ329" s="1"/>
      <c r="AR329" s="7">
        <f t="shared" si="117"/>
        <v>-840.49396800498903</v>
      </c>
      <c r="AS329" s="8">
        <f t="shared" si="118"/>
        <v>-0.90830171768712464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t="s">
        <v>345</v>
      </c>
      <c r="AL330">
        <v>902386</v>
      </c>
      <c r="AM330">
        <v>80.707999999999998</v>
      </c>
      <c r="AO330" s="6">
        <f t="shared" si="115"/>
        <v>-7362611</v>
      </c>
      <c r="AP330" s="8">
        <f t="shared" si="116"/>
        <v>-0.89081835117423513</v>
      </c>
      <c r="AQ330" s="1"/>
      <c r="AR330" s="7">
        <f t="shared" si="117"/>
        <v>-844.35350794029205</v>
      </c>
      <c r="AS330" s="8">
        <f t="shared" si="118"/>
        <v>-0.91275390954305147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t="s">
        <v>346</v>
      </c>
      <c r="AL331">
        <v>902624</v>
      </c>
      <c r="AM331">
        <v>80.091200000000001</v>
      </c>
      <c r="AO331" s="6">
        <f t="shared" si="115"/>
        <v>-7417752</v>
      </c>
      <c r="AP331" s="8">
        <f t="shared" si="116"/>
        <v>-0.89151644108391259</v>
      </c>
      <c r="AQ331" s="1"/>
      <c r="AR331" s="7">
        <f t="shared" si="117"/>
        <v>-847.77462994461007</v>
      </c>
      <c r="AS331" s="8">
        <f t="shared" si="118"/>
        <v>-0.9136823477972229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t="s">
        <v>347</v>
      </c>
      <c r="AL332">
        <v>900991</v>
      </c>
      <c r="AM332">
        <v>83.232600000000005</v>
      </c>
      <c r="AO332" s="6">
        <f t="shared" si="115"/>
        <v>-7483012</v>
      </c>
      <c r="AP332" s="8">
        <f t="shared" si="116"/>
        <v>-0.89253450887362518</v>
      </c>
      <c r="AQ332" s="1"/>
      <c r="AR332" s="7">
        <f t="shared" si="117"/>
        <v>-841.44130799522395</v>
      </c>
      <c r="AS332" s="8">
        <f t="shared" si="118"/>
        <v>-0.90998707838479431</v>
      </c>
    </row>
    <row r="333" spans="1:45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3" t="s">
        <v>244</v>
      </c>
      <c r="B335" s="24"/>
      <c r="C335" s="7">
        <f>SUM(C3:C332)</f>
        <v>94024.713113785547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3" t="s">
        <v>244</v>
      </c>
      <c r="AL335" s="24"/>
      <c r="AM335" s="7">
        <f>SUM(AM3:AM332)</f>
        <v>3993.1670590000017</v>
      </c>
      <c r="AP335" s="23" t="s">
        <v>245</v>
      </c>
      <c r="AQ335" s="24"/>
      <c r="AR335" s="7">
        <f>AM335-C335</f>
        <v>-90031.546054785547</v>
      </c>
      <c r="AS335" s="25">
        <f>AR335/C335</f>
        <v>-0.95753066479269544</v>
      </c>
    </row>
    <row r="336" spans="1:45" ht="15.75" customHeight="1" x14ac:dyDescent="0.2">
      <c r="A336" s="23" t="s">
        <v>246</v>
      </c>
      <c r="B336" s="24"/>
      <c r="C336" s="7">
        <f>C335/60</f>
        <v>1567.0785518964258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3" t="s">
        <v>246</v>
      </c>
      <c r="AL336" s="24"/>
      <c r="AM336" s="7">
        <f>AM335/60</f>
        <v>66.552784316666688</v>
      </c>
      <c r="AP336" s="23" t="s">
        <v>247</v>
      </c>
      <c r="AQ336" s="24"/>
      <c r="AR336" s="7">
        <f>AM336-C336</f>
        <v>-1500.5257675797591</v>
      </c>
      <c r="AS336" s="26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</row>
    <row r="1053" spans="1:19" ht="15" customHeight="1" x14ac:dyDescent="0.2">
      <c r="A1053" s="1"/>
      <c r="B1053" s="1"/>
      <c r="C1053" s="1"/>
      <c r="D1053" s="1"/>
    </row>
    <row r="1054" spans="1:19" ht="15" customHeight="1" x14ac:dyDescent="0.2">
      <c r="A1054" s="1"/>
      <c r="B1054" s="1"/>
      <c r="C1054" s="1"/>
      <c r="D1054" s="1"/>
    </row>
    <row r="1055" spans="1:19" ht="15" customHeight="1" x14ac:dyDescent="0.2">
      <c r="A1055" s="1"/>
      <c r="B1055" s="1"/>
      <c r="C1055" s="1"/>
      <c r="D1055" s="1"/>
    </row>
    <row r="1056" spans="1:19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35">
    <mergeCell ref="AK1:AM1"/>
    <mergeCell ref="AO1:AP1"/>
    <mergeCell ref="AR1:AS1"/>
    <mergeCell ref="AS335:AS336"/>
    <mergeCell ref="AK336:AL336"/>
    <mergeCell ref="AP336:AQ336"/>
    <mergeCell ref="AK335:AL335"/>
    <mergeCell ref="AP335:AQ335"/>
    <mergeCell ref="N1:O1"/>
    <mergeCell ref="F245:G245"/>
    <mergeCell ref="F246:G246"/>
    <mergeCell ref="L245:M245"/>
    <mergeCell ref="O245:O246"/>
    <mergeCell ref="L246:M246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V290:W290"/>
    <mergeCell ref="Y290:Y291"/>
    <mergeCell ref="Q291:R291"/>
    <mergeCell ref="V291:W291"/>
    <mergeCell ref="Q1:S1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2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baseColWidth="10" defaultRowHeight="16" x14ac:dyDescent="0.2"/>
  <sheetData>
    <row r="1" spans="1:1" x14ac:dyDescent="0.2">
      <c r="A1" t="s">
        <v>350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Graficos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2019-06-04T21:16:08Z</dcterms:modified>
</cp:coreProperties>
</file>