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  <definedName name="solutions2_3" localSheetId="0">Tabelas!$AA$243:$AC$332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3" i="1" l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AC335" i="1"/>
  <c r="S335" i="1"/>
  <c r="H335" i="1"/>
  <c r="AH242" i="1"/>
  <c r="AI242" i="1"/>
  <c r="AR16" i="1"/>
  <c r="AS16" i="1"/>
  <c r="AR15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X335" i="1"/>
  <c r="Y335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336" i="1"/>
  <c r="X3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335" i="1"/>
  <c r="O335" i="1"/>
  <c r="H336" i="1"/>
  <c r="N33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335" i="1"/>
  <c r="AI33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336" i="1"/>
  <c r="AH33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  <connection id="4" name="solutions22" type="6" refreshedVersion="0" background="1" saveData="1">
    <textPr fileType="mac" sourceFile="/Users/Macbook/Documents/GitKraken_Projects/ICAlgoritmos/primalDual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<sst xmlns="http://schemas.openxmlformats.org/spreadsheetml/2006/main" count="1715" uniqueCount="351">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</sst>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69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3056"/>
        <c:axId val="-2134759536"/>
      </c:scatterChart>
      <c:valAx>
        <c:axId val="21174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4759536"/>
        <c:crosses val="autoZero"/>
        <c:crossBetween val="midCat"/>
      </c:valAx>
      <c:valAx>
        <c:axId val="-21347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45584"/>
        <c:axId val="-2133742160"/>
      </c:scatterChart>
      <c:valAx>
        <c:axId val="-21337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3742160"/>
        <c:crosses val="autoZero"/>
        <c:crossBetween val="midCat"/>
      </c:valAx>
      <c:valAx>
        <c:axId val="-21337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37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1792"/>
        <c:axId val="-2135850224"/>
      </c:scatterChart>
      <c:valAx>
        <c:axId val="-21350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5850224"/>
        <c:crosses val="autoZero"/>
        <c:crossBetween val="midCat"/>
      </c:valAx>
      <c:valAx>
        <c:axId val="-2135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50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40016"/>
        <c:axId val="-2135892160"/>
      </c:scatterChart>
      <c:valAx>
        <c:axId val="-2135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5892160"/>
        <c:crosses val="autoZero"/>
        <c:crossBetween val="midCat"/>
      </c:valAx>
      <c:valAx>
        <c:axId val="-2135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59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2_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Normal="25" zoomScalePageLayoutView="25" workbookViewId="0">
      <pane xSplit="2" ySplit="2" topLeftCell="AK308" activePane="bottomRight" state="frozen"/>
      <selection pane="topRight" activeCell="C1" sqref="C1"/>
      <selection pane="bottomLeft" activeCell="A3" sqref="A3"/>
      <selection pane="bottomRight" activeCell="AI338" sqref="AI338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>
        <f t="shared" ref="K240:K303" si="94">G240-B240</f>
        <v>-55342977</v>
      </c>
      <c r="L240" s="17">
        <f t="shared" ref="L240:L303" si="95">K240/B240</f>
        <v>-1</v>
      </c>
      <c r="M240" s="1"/>
      <c r="N240" s="10">
        <f t="shared" ref="N240:N303" si="96">H240-C240</f>
        <v>-1606.694</v>
      </c>
      <c r="O240" s="17">
        <f t="shared" ref="O240:O303" si="97">N240/C240</f>
        <v>-1</v>
      </c>
      <c r="P240" s="1"/>
      <c r="Q240" s="3" t="s">
        <v>254</v>
      </c>
      <c r="R240" s="10"/>
      <c r="S240" s="10"/>
      <c r="T240" s="1"/>
      <c r="U240" s="10">
        <f t="shared" ref="U240:U264" si="98">R240-B240</f>
        <v>-55342977</v>
      </c>
      <c r="V240" s="17">
        <f t="shared" ref="V240:V264" si="99">U240/B240</f>
        <v>-1</v>
      </c>
      <c r="W240" s="1"/>
      <c r="X240" s="10">
        <f t="shared" si="93"/>
        <v>-1606.694</v>
      </c>
      <c r="Y240" s="17">
        <f t="shared" ref="Y240:Y264" si="100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>
        <f t="shared" si="94"/>
        <v>-39631404</v>
      </c>
      <c r="L241" s="17">
        <f t="shared" si="95"/>
        <v>-1</v>
      </c>
      <c r="M241" s="1"/>
      <c r="N241" s="10">
        <f t="shared" si="96"/>
        <v>-1903.46</v>
      </c>
      <c r="O241" s="17">
        <f t="shared" si="97"/>
        <v>-1</v>
      </c>
      <c r="P241" s="1"/>
      <c r="Q241" s="3" t="s">
        <v>255</v>
      </c>
      <c r="R241" s="10"/>
      <c r="S241" s="10"/>
      <c r="T241" s="1"/>
      <c r="U241" s="10">
        <f t="shared" si="98"/>
        <v>-39631404</v>
      </c>
      <c r="V241" s="17">
        <f t="shared" si="99"/>
        <v>-1</v>
      </c>
      <c r="W241" s="1"/>
      <c r="X241" s="10">
        <f t="shared" si="93"/>
        <v>-1903.46</v>
      </c>
      <c r="Y241" s="17">
        <f t="shared" si="100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>
        <f t="shared" si="94"/>
        <v>-64172666</v>
      </c>
      <c r="L242" s="17">
        <f t="shared" si="95"/>
        <v>-1</v>
      </c>
      <c r="M242" s="1"/>
      <c r="N242" s="10">
        <f t="shared" si="96"/>
        <v>-5842.8617999999997</v>
      </c>
      <c r="O242" s="17">
        <f t="shared" si="97"/>
        <v>-1</v>
      </c>
      <c r="P242" s="1"/>
      <c r="Q242" s="3" t="s">
        <v>256</v>
      </c>
      <c r="R242" s="10"/>
      <c r="S242" s="10"/>
      <c r="T242" s="1"/>
      <c r="U242" s="10">
        <f t="shared" si="98"/>
        <v>-64172666</v>
      </c>
      <c r="V242" s="17">
        <f t="shared" si="99"/>
        <v>-1</v>
      </c>
      <c r="W242" s="1"/>
      <c r="X242" s="10">
        <f t="shared" ref="X242:X264" si="101">S242-C242</f>
        <v>-5842.8617999999997</v>
      </c>
      <c r="Y242" s="17">
        <f t="shared" si="100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102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F243" t="s">
        <v>258</v>
      </c>
      <c r="G243">
        <v>257618.97971249599</v>
      </c>
      <c r="H243">
        <v>5.3956758975982604</v>
      </c>
      <c r="I243">
        <v>1</v>
      </c>
      <c r="K243" s="10">
        <f t="shared" si="94"/>
        <v>-369.02028750401223</v>
      </c>
      <c r="L243" s="17">
        <f t="shared" si="95"/>
        <v>-1.4303777210723453E-3</v>
      </c>
      <c r="N243" s="10">
        <f t="shared" si="96"/>
        <v>-900.12283611297573</v>
      </c>
      <c r="O243" s="17">
        <f t="shared" si="97"/>
        <v>-0.99404134114760623</v>
      </c>
      <c r="Q243" t="s">
        <v>258</v>
      </c>
      <c r="R243">
        <v>257957</v>
      </c>
      <c r="S243">
        <v>902.94870400428704</v>
      </c>
      <c r="U243" s="10">
        <f t="shared" si="98"/>
        <v>-31</v>
      </c>
      <c r="V243" s="17">
        <f t="shared" si="99"/>
        <v>-1.2016062762609114E-4</v>
      </c>
      <c r="X243" s="10">
        <f t="shared" si="101"/>
        <v>-2.5698080062869622</v>
      </c>
      <c r="Y243" s="17">
        <f t="shared" si="100"/>
        <v>-2.8379408838159169E-3</v>
      </c>
      <c r="AA243" t="s">
        <v>258</v>
      </c>
      <c r="AB243" s="21">
        <v>272332</v>
      </c>
      <c r="AC243">
        <v>1.0717300000000001</v>
      </c>
      <c r="AE243" s="6">
        <f t="shared" ref="AE243:AE306" si="103">AB243-B243</f>
        <v>14344</v>
      </c>
      <c r="AF243" s="8">
        <f t="shared" ref="AF243:AF306" si="104">AE243/B243</f>
        <v>5.5599485247375846E-2</v>
      </c>
      <c r="AH243" s="7">
        <f t="shared" ref="AH243:AH306" si="105">AC243-C243</f>
        <v>-904.446782010574</v>
      </c>
      <c r="AI243" s="8">
        <f t="shared" ref="AI243:AI306" si="106">AH243/C243</f>
        <v>-0.99881644606290776</v>
      </c>
      <c r="AK243" t="s">
        <v>258</v>
      </c>
      <c r="AL243">
        <v>258119</v>
      </c>
      <c r="AM243">
        <v>5.0214499999999997</v>
      </c>
      <c r="AO243" s="6">
        <f t="shared" ref="AO243:AO247" si="107">AL243-B243</f>
        <v>131</v>
      </c>
      <c r="AP243" s="8">
        <f t="shared" ref="AP243:AP247" si="108">AO243/B243</f>
        <v>5.0777555545219154E-4</v>
      </c>
      <c r="AQ243" s="1"/>
      <c r="AR243" s="7">
        <f t="shared" ref="AR243:AR247" si="109">AM243-C243</f>
        <v>-900.49706201057404</v>
      </c>
      <c r="AS243" s="8">
        <f t="shared" ref="AS243:AS247" si="110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t="s">
        <v>259</v>
      </c>
      <c r="G244">
        <v>257253.05930771399</v>
      </c>
      <c r="H244">
        <v>3.7104389667510902</v>
      </c>
      <c r="I244">
        <v>1</v>
      </c>
      <c r="J244" s="1"/>
      <c r="K244" s="10">
        <f t="shared" si="94"/>
        <v>-248.94069228600711</v>
      </c>
      <c r="L244" s="17">
        <f t="shared" si="95"/>
        <v>-9.667524612857652E-4</v>
      </c>
      <c r="M244" s="1"/>
      <c r="N244" s="10">
        <f t="shared" si="96"/>
        <v>-899.04672622680584</v>
      </c>
      <c r="O244" s="17">
        <f t="shared" si="97"/>
        <v>-0.99588988145449331</v>
      </c>
      <c r="P244" s="1"/>
      <c r="Q244" t="s">
        <v>259</v>
      </c>
      <c r="R244">
        <v>257502</v>
      </c>
      <c r="S244">
        <v>646.22315716743401</v>
      </c>
      <c r="T244" s="1"/>
      <c r="U244" s="10">
        <f t="shared" si="98"/>
        <v>0</v>
      </c>
      <c r="V244" s="17">
        <f t="shared" si="99"/>
        <v>0</v>
      </c>
      <c r="W244" s="1"/>
      <c r="X244" s="10">
        <f t="shared" si="101"/>
        <v>-256.53400802612293</v>
      </c>
      <c r="Y244" s="17">
        <f t="shared" si="100"/>
        <v>-0.28416723557228196</v>
      </c>
      <c r="Z244" s="1"/>
      <c r="AA244" t="s">
        <v>259</v>
      </c>
      <c r="AB244" s="21">
        <v>267846</v>
      </c>
      <c r="AC244">
        <v>1.0979000000000001</v>
      </c>
      <c r="AD244" s="1"/>
      <c r="AE244" s="6">
        <f t="shared" si="103"/>
        <v>10344</v>
      </c>
      <c r="AF244" s="8">
        <f t="shared" si="104"/>
        <v>4.0170561782044409E-2</v>
      </c>
      <c r="AG244" s="1"/>
      <c r="AH244" s="7">
        <f t="shared" si="105"/>
        <v>-901.65926519355696</v>
      </c>
      <c r="AI244" s="8">
        <f t="shared" si="106"/>
        <v>-0.99878383684745986</v>
      </c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107"/>
        <v>139</v>
      </c>
      <c r="AP244" s="8">
        <f t="shared" si="108"/>
        <v>5.3980163260867878E-4</v>
      </c>
      <c r="AQ244" s="1"/>
      <c r="AR244" s="7">
        <f t="shared" si="109"/>
        <v>-897.33839519355695</v>
      </c>
      <c r="AS244" s="8">
        <f t="shared" si="110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t="s">
        <v>260</v>
      </c>
      <c r="G245">
        <v>257553.76864122701</v>
      </c>
      <c r="H245">
        <v>3.6558678150177002</v>
      </c>
      <c r="I245">
        <v>1</v>
      </c>
      <c r="J245" s="1"/>
      <c r="K245" s="10">
        <f t="shared" si="94"/>
        <v>-628.23135877298773</v>
      </c>
      <c r="L245" s="17">
        <f t="shared" si="95"/>
        <v>-2.433288760537093E-3</v>
      </c>
      <c r="N245" s="10">
        <f t="shared" si="96"/>
        <v>-899.52871441841125</v>
      </c>
      <c r="O245" s="17">
        <f t="shared" si="97"/>
        <v>-0.99595224731806498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8"/>
        <v>-216</v>
      </c>
      <c r="V245" s="17">
        <f t="shared" si="99"/>
        <v>-8.366191291414583E-4</v>
      </c>
      <c r="X245" s="10">
        <f t="shared" si="101"/>
        <v>0.66050171852100448</v>
      </c>
      <c r="Y245" s="17">
        <f t="shared" si="100"/>
        <v>7.3130313726978255E-4</v>
      </c>
      <c r="Z245" s="1"/>
      <c r="AA245" t="s">
        <v>260</v>
      </c>
      <c r="AB245" s="21">
        <v>266973</v>
      </c>
      <c r="AC245">
        <v>1.1102300000000001</v>
      </c>
      <c r="AD245" s="1"/>
      <c r="AE245" s="6">
        <f t="shared" si="103"/>
        <v>8791</v>
      </c>
      <c r="AF245" s="8">
        <f t="shared" si="104"/>
        <v>3.4049623908715555E-2</v>
      </c>
      <c r="AH245" s="7">
        <f t="shared" si="105"/>
        <v>-902.07435223342895</v>
      </c>
      <c r="AI245" s="8">
        <f t="shared" si="106"/>
        <v>-0.9987707606818812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107"/>
        <v>48</v>
      </c>
      <c r="AP245" s="8">
        <f t="shared" si="108"/>
        <v>1.859153620314352E-4</v>
      </c>
      <c r="AQ245" s="1"/>
      <c r="AR245" s="7">
        <f t="shared" si="109"/>
        <v>-897.9709422334289</v>
      </c>
      <c r="AS245" s="8">
        <f t="shared" si="110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t="s">
        <v>261</v>
      </c>
      <c r="G246">
        <v>257659.85610574501</v>
      </c>
      <c r="H246">
        <v>3.8294789791107098</v>
      </c>
      <c r="I246">
        <v>1</v>
      </c>
      <c r="J246" s="1"/>
      <c r="K246" s="10">
        <f t="shared" si="94"/>
        <v>-327.14389425498666</v>
      </c>
      <c r="L246" s="17">
        <f t="shared" si="95"/>
        <v>-1.2680634848073224E-3</v>
      </c>
      <c r="N246" s="10">
        <f t="shared" si="96"/>
        <v>-898.84683609008732</v>
      </c>
      <c r="O246" s="17">
        <f t="shared" si="97"/>
        <v>-0.99575763879567714</v>
      </c>
      <c r="P246" s="1"/>
      <c r="Q246" t="s">
        <v>261</v>
      </c>
      <c r="R246">
        <v>258005</v>
      </c>
      <c r="S246">
        <v>904.08771204948403</v>
      </c>
      <c r="T246" s="1"/>
      <c r="U246" s="10">
        <f t="shared" si="98"/>
        <v>18</v>
      </c>
      <c r="V246" s="17">
        <f t="shared" si="99"/>
        <v>6.9770957451344449E-5</v>
      </c>
      <c r="X246" s="10">
        <f t="shared" si="101"/>
        <v>1.4113969802859856</v>
      </c>
      <c r="Y246" s="17">
        <f t="shared" si="100"/>
        <v>1.5635693068758426E-3</v>
      </c>
      <c r="Z246" s="1"/>
      <c r="AA246" t="s">
        <v>261</v>
      </c>
      <c r="AB246" s="21">
        <v>274547</v>
      </c>
      <c r="AC246">
        <v>1.0535699999999999</v>
      </c>
      <c r="AD246" s="1"/>
      <c r="AE246" s="6">
        <f t="shared" si="103"/>
        <v>16560</v>
      </c>
      <c r="AF246" s="8">
        <f t="shared" si="104"/>
        <v>6.4189280855236897E-2</v>
      </c>
      <c r="AH246" s="7">
        <f t="shared" si="105"/>
        <v>-901.622745069198</v>
      </c>
      <c r="AI246" s="8">
        <f t="shared" si="106"/>
        <v>-0.99883283743861251</v>
      </c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107"/>
        <v>212</v>
      </c>
      <c r="AP246" s="8">
        <f t="shared" si="108"/>
        <v>8.2174683220472347E-4</v>
      </c>
      <c r="AQ246" s="1"/>
      <c r="AR246" s="7">
        <f t="shared" si="109"/>
        <v>-898.92534506919799</v>
      </c>
      <c r="AS246" s="8">
        <f t="shared" si="110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t="s">
        <v>262</v>
      </c>
      <c r="G247">
        <v>257787.65731403799</v>
      </c>
      <c r="H247">
        <v>3.7817387580871502</v>
      </c>
      <c r="I247">
        <v>1</v>
      </c>
      <c r="J247" s="1"/>
      <c r="K247" s="10">
        <f t="shared" si="94"/>
        <v>-492.34268596200855</v>
      </c>
      <c r="L247" s="17">
        <f t="shared" si="95"/>
        <v>-1.9062362008750524E-3</v>
      </c>
      <c r="M247" s="1"/>
      <c r="N247" s="10">
        <f t="shared" si="96"/>
        <v>-899.1710112094878</v>
      </c>
      <c r="O247" s="17">
        <f t="shared" si="97"/>
        <v>-0.99581180880370213</v>
      </c>
      <c r="P247" s="1"/>
      <c r="Q247" t="s">
        <v>262</v>
      </c>
      <c r="R247">
        <v>258190</v>
      </c>
      <c r="S247">
        <v>904.72833204269398</v>
      </c>
      <c r="T247" s="1"/>
      <c r="U247" s="10">
        <f t="shared" si="98"/>
        <v>-90</v>
      </c>
      <c r="V247" s="17">
        <f t="shared" si="99"/>
        <v>-3.4845903670435187E-4</v>
      </c>
      <c r="W247" s="1"/>
      <c r="X247" s="10">
        <f t="shared" si="101"/>
        <v>1.7755820751190186</v>
      </c>
      <c r="Y247" s="17">
        <f t="shared" si="100"/>
        <v>1.9664174843952572E-3</v>
      </c>
      <c r="Z247" s="1"/>
      <c r="AA247" t="s">
        <v>262</v>
      </c>
      <c r="AB247" s="21">
        <v>267437</v>
      </c>
      <c r="AC247">
        <v>1.0589999999999999</v>
      </c>
      <c r="AD247" s="1"/>
      <c r="AE247" s="6">
        <f t="shared" si="103"/>
        <v>9157</v>
      </c>
      <c r="AF247" s="8">
        <f t="shared" si="104"/>
        <v>3.5453771101130557E-2</v>
      </c>
      <c r="AG247" s="1"/>
      <c r="AH247" s="7">
        <f t="shared" si="105"/>
        <v>-901.89374996757499</v>
      </c>
      <c r="AI247" s="8">
        <f t="shared" si="106"/>
        <v>-0.99882718115644697</v>
      </c>
      <c r="AJ247" s="1"/>
      <c r="AK247" t="s">
        <v>262</v>
      </c>
      <c r="AL247">
        <v>258409</v>
      </c>
      <c r="AM247">
        <v>3.37724</v>
      </c>
      <c r="AO247" s="6">
        <f t="shared" si="107"/>
        <v>129</v>
      </c>
      <c r="AP247" s="8">
        <f t="shared" si="108"/>
        <v>4.99457952609571E-4</v>
      </c>
      <c r="AQ247" s="1"/>
      <c r="AR247" s="7">
        <f t="shared" si="109"/>
        <v>-899.57550996757493</v>
      </c>
      <c r="AS247" s="8">
        <f t="shared" si="110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t="s">
        <v>263</v>
      </c>
      <c r="G248">
        <v>273297.70639858401</v>
      </c>
      <c r="H248">
        <v>8.5660338401794398</v>
      </c>
      <c r="I248">
        <v>1</v>
      </c>
      <c r="J248" s="1"/>
      <c r="K248" s="10">
        <f t="shared" si="94"/>
        <v>-4089.2936014159932</v>
      </c>
      <c r="L248" s="17">
        <f t="shared" si="95"/>
        <v>-1.4742196286833893E-2</v>
      </c>
      <c r="M248" s="1"/>
      <c r="N248" s="10">
        <f t="shared" si="96"/>
        <v>-893.89349246025051</v>
      </c>
      <c r="O248" s="17">
        <f t="shared" si="97"/>
        <v>-0.99050812408696565</v>
      </c>
      <c r="P248" s="1"/>
      <c r="Q248" t="s">
        <v>263</v>
      </c>
      <c r="R248">
        <v>276296</v>
      </c>
      <c r="S248">
        <v>904.17506408691395</v>
      </c>
      <c r="T248" s="1"/>
      <c r="U248" s="10">
        <f t="shared" si="98"/>
        <v>-1091</v>
      </c>
      <c r="V248" s="17">
        <f t="shared" si="99"/>
        <v>-3.933133131689661E-3</v>
      </c>
      <c r="W248" s="1"/>
      <c r="X248" s="10">
        <f t="shared" si="101"/>
        <v>1.715537786483992</v>
      </c>
      <c r="Y248" s="17">
        <f t="shared" si="100"/>
        <v>1.9009581443687783E-3</v>
      </c>
      <c r="Z248" s="1"/>
      <c r="AA248" t="s">
        <v>263</v>
      </c>
      <c r="AB248" s="21">
        <v>366576</v>
      </c>
      <c r="AC248">
        <v>2.3495400000000002</v>
      </c>
      <c r="AD248" s="1"/>
      <c r="AE248" s="6">
        <f t="shared" si="103"/>
        <v>89189</v>
      </c>
      <c r="AF248" s="8">
        <f t="shared" si="104"/>
        <v>0.32153273224772611</v>
      </c>
      <c r="AG248" s="1"/>
      <c r="AH248" s="7">
        <f t="shared" si="105"/>
        <v>-900.10998630042991</v>
      </c>
      <c r="AI248" s="8">
        <f t="shared" si="106"/>
        <v>-0.99739651482251857</v>
      </c>
      <c r="AJ248" s="1"/>
      <c r="AK248" t="s">
        <v>263</v>
      </c>
      <c r="AL248">
        <v>277307</v>
      </c>
      <c r="AM248">
        <v>2.7174999999999998</v>
      </c>
      <c r="AO248" s="6">
        <f t="shared" ref="AO248:AO311" si="111">AL248-B248</f>
        <v>-80</v>
      </c>
      <c r="AP248" s="8">
        <f t="shared" ref="AP248:AP311" si="112">AO248/B248</f>
        <v>-2.8840572917981016E-4</v>
      </c>
      <c r="AQ248" s="1"/>
      <c r="AR248" s="7">
        <f t="shared" ref="AR248:AR311" si="113">AM248-C248</f>
        <v>-899.74202630042998</v>
      </c>
      <c r="AS248" s="8">
        <f t="shared" ref="AS248:AS311" si="114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t="s">
        <v>264</v>
      </c>
      <c r="G249">
        <v>272721.52718675497</v>
      </c>
      <c r="H249">
        <v>6.6231348514556796</v>
      </c>
      <c r="I249">
        <v>1</v>
      </c>
      <c r="J249" s="1"/>
      <c r="K249" s="10">
        <f t="shared" si="94"/>
        <v>-3386.4728132450255</v>
      </c>
      <c r="L249" s="17">
        <f t="shared" si="95"/>
        <v>-1.2265029674058793E-2</v>
      </c>
      <c r="M249" s="1"/>
      <c r="N249" s="10">
        <f t="shared" si="96"/>
        <v>-895.83377790451027</v>
      </c>
      <c r="O249" s="17">
        <f t="shared" si="97"/>
        <v>-0.99266099604552904</v>
      </c>
      <c r="P249" s="1"/>
      <c r="Q249" t="s">
        <v>264</v>
      </c>
      <c r="R249">
        <v>275150</v>
      </c>
      <c r="S249">
        <v>905.37515091896</v>
      </c>
      <c r="T249" s="1"/>
      <c r="U249" s="10">
        <f t="shared" si="98"/>
        <v>-958</v>
      </c>
      <c r="V249" s="17">
        <f t="shared" si="99"/>
        <v>-3.4696568009619424E-3</v>
      </c>
      <c r="W249" s="1"/>
      <c r="X249" s="10">
        <f t="shared" si="101"/>
        <v>2.9182381629940437</v>
      </c>
      <c r="Y249" s="17">
        <f t="shared" si="100"/>
        <v>3.233659271424038E-3</v>
      </c>
      <c r="Z249" s="1"/>
      <c r="AA249" t="s">
        <v>264</v>
      </c>
      <c r="AB249" s="21">
        <v>331467</v>
      </c>
      <c r="AC249">
        <v>2.34361</v>
      </c>
      <c r="AD249" s="1"/>
      <c r="AE249" s="6">
        <f t="shared" si="103"/>
        <v>55359</v>
      </c>
      <c r="AF249" s="8">
        <f t="shared" si="104"/>
        <v>0.20049763136164109</v>
      </c>
      <c r="AG249" s="1"/>
      <c r="AH249" s="7">
        <f t="shared" si="105"/>
        <v>-900.11330275596595</v>
      </c>
      <c r="AI249" s="8">
        <f t="shared" si="106"/>
        <v>-0.99740307823357133</v>
      </c>
      <c r="AJ249" s="1"/>
      <c r="AK249" t="s">
        <v>264</v>
      </c>
      <c r="AL249">
        <v>275418</v>
      </c>
      <c r="AM249">
        <v>3.0037500000000001</v>
      </c>
      <c r="AO249" s="6">
        <f t="shared" si="111"/>
        <v>-690</v>
      </c>
      <c r="AP249" s="8">
        <f t="shared" si="112"/>
        <v>-2.4990221217784346E-3</v>
      </c>
      <c r="AQ249" s="1"/>
      <c r="AR249" s="7">
        <f t="shared" si="113"/>
        <v>-899.45316275596599</v>
      </c>
      <c r="AS249" s="8">
        <f t="shared" si="114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t="s">
        <v>265</v>
      </c>
      <c r="G250">
        <v>273460.69854490302</v>
      </c>
      <c r="H250">
        <v>7.0800881385803196</v>
      </c>
      <c r="I250">
        <v>1</v>
      </c>
      <c r="J250" s="1"/>
      <c r="K250" s="10">
        <f t="shared" si="94"/>
        <v>-3859.301455096982</v>
      </c>
      <c r="L250" s="17">
        <f t="shared" si="95"/>
        <v>-1.3916419497681314E-2</v>
      </c>
      <c r="M250" s="1"/>
      <c r="N250" s="10">
        <f t="shared" si="96"/>
        <v>-895.64210987091064</v>
      </c>
      <c r="O250" s="17">
        <f t="shared" si="97"/>
        <v>-0.99215695797201842</v>
      </c>
      <c r="P250" s="1"/>
      <c r="Q250" t="s">
        <v>265</v>
      </c>
      <c r="R250">
        <v>276252</v>
      </c>
      <c r="S250">
        <v>903.11568903923001</v>
      </c>
      <c r="T250" s="1"/>
      <c r="U250" s="10">
        <f t="shared" si="98"/>
        <v>-1068</v>
      </c>
      <c r="V250" s="17">
        <f t="shared" si="99"/>
        <v>-3.8511466897446995E-3</v>
      </c>
      <c r="W250" s="1"/>
      <c r="X250" s="10">
        <f t="shared" si="101"/>
        <v>0.39349102973903882</v>
      </c>
      <c r="Y250" s="17">
        <f t="shared" si="100"/>
        <v>4.358938227138863E-4</v>
      </c>
      <c r="Z250" s="1"/>
      <c r="AA250" t="s">
        <v>265</v>
      </c>
      <c r="AB250" s="21">
        <v>329957</v>
      </c>
      <c r="AC250">
        <v>2.3014899999999998</v>
      </c>
      <c r="AD250" s="1"/>
      <c r="AE250" s="6">
        <f t="shared" si="103"/>
        <v>52637</v>
      </c>
      <c r="AF250" s="8">
        <f t="shared" si="104"/>
        <v>0.18980600028847541</v>
      </c>
      <c r="AG250" s="1"/>
      <c r="AH250" s="7">
        <f t="shared" si="105"/>
        <v>-900.42070800949102</v>
      </c>
      <c r="AI250" s="8">
        <f t="shared" si="106"/>
        <v>-0.99745050027009996</v>
      </c>
      <c r="AJ250" s="1"/>
      <c r="AK250" t="s">
        <v>265</v>
      </c>
      <c r="AL250">
        <v>276414</v>
      </c>
      <c r="AM250">
        <v>2.5649600000000001</v>
      </c>
      <c r="AO250" s="6">
        <f t="shared" si="111"/>
        <v>-906</v>
      </c>
      <c r="AP250" s="8">
        <f t="shared" si="112"/>
        <v>-3.2669839896148855E-3</v>
      </c>
      <c r="AQ250" s="1"/>
      <c r="AR250" s="7">
        <f t="shared" si="113"/>
        <v>-900.15723800949092</v>
      </c>
      <c r="AS250" s="8">
        <f t="shared" si="114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t="s">
        <v>266</v>
      </c>
      <c r="G251">
        <v>273668.19020542502</v>
      </c>
      <c r="H251">
        <v>7.0492038726806596</v>
      </c>
      <c r="I251">
        <v>1</v>
      </c>
      <c r="J251" s="1"/>
      <c r="K251" s="10">
        <f t="shared" si="94"/>
        <v>-4978.809794574976</v>
      </c>
      <c r="L251" s="17">
        <f t="shared" si="95"/>
        <v>-1.7867803330288774E-2</v>
      </c>
      <c r="M251" s="1"/>
      <c r="N251" s="10">
        <f t="shared" si="96"/>
        <v>-895.67823290824833</v>
      </c>
      <c r="O251" s="17">
        <f t="shared" si="97"/>
        <v>-0.99219121565882862</v>
      </c>
      <c r="P251" s="1"/>
      <c r="Q251" t="s">
        <v>266</v>
      </c>
      <c r="R251">
        <v>276403</v>
      </c>
      <c r="S251">
        <v>905.14797997474602</v>
      </c>
      <c r="T251" s="1"/>
      <c r="U251" s="10">
        <f t="shared" si="98"/>
        <v>-2244</v>
      </c>
      <c r="V251" s="17">
        <f t="shared" si="99"/>
        <v>-8.0531999267890921E-3</v>
      </c>
      <c r="W251" s="1"/>
      <c r="X251" s="10">
        <f t="shared" si="101"/>
        <v>2.420543193817025</v>
      </c>
      <c r="Y251" s="17">
        <f t="shared" si="100"/>
        <v>2.6813665954903668E-3</v>
      </c>
      <c r="Z251" s="1"/>
      <c r="AA251" t="s">
        <v>266</v>
      </c>
      <c r="AB251" s="21">
        <v>329429</v>
      </c>
      <c r="AC251">
        <v>2.4549500000000002</v>
      </c>
      <c r="AD251" s="1"/>
      <c r="AE251" s="6">
        <f t="shared" si="103"/>
        <v>50782</v>
      </c>
      <c r="AF251" s="8">
        <f t="shared" si="104"/>
        <v>0.18224491919884298</v>
      </c>
      <c r="AG251" s="1"/>
      <c r="AH251" s="7">
        <f t="shared" si="105"/>
        <v>-900.27248678092894</v>
      </c>
      <c r="AI251" s="8">
        <f t="shared" si="106"/>
        <v>-0.99728051912462723</v>
      </c>
      <c r="AJ251" s="1"/>
      <c r="AK251" t="s">
        <v>266</v>
      </c>
      <c r="AL251">
        <v>277694</v>
      </c>
      <c r="AM251">
        <v>3.06582</v>
      </c>
      <c r="AO251" s="6">
        <f t="shared" si="111"/>
        <v>-953</v>
      </c>
      <c r="AP251" s="8">
        <f t="shared" si="112"/>
        <v>-3.4200978298707684E-3</v>
      </c>
      <c r="AQ251" s="1"/>
      <c r="AR251" s="7">
        <f t="shared" si="113"/>
        <v>-899.66161678092897</v>
      </c>
      <c r="AS251" s="8">
        <f t="shared" si="114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t="s">
        <v>267</v>
      </c>
      <c r="G252">
        <v>273678.739576919</v>
      </c>
      <c r="H252">
        <v>7.2482421398162797</v>
      </c>
      <c r="I252">
        <v>1</v>
      </c>
      <c r="J252" s="1"/>
      <c r="K252" s="10">
        <f t="shared" si="94"/>
        <v>-3900.2604230809957</v>
      </c>
      <c r="L252" s="17">
        <f t="shared" si="95"/>
        <v>-1.4050992413262514E-2</v>
      </c>
      <c r="M252" s="1"/>
      <c r="N252" s="10">
        <f t="shared" si="96"/>
        <v>-895.56930088996876</v>
      </c>
      <c r="O252" s="17">
        <f t="shared" si="97"/>
        <v>-0.99197153157271212</v>
      </c>
      <c r="P252" s="1"/>
      <c r="Q252" t="s">
        <v>267</v>
      </c>
      <c r="R252">
        <v>276404</v>
      </c>
      <c r="S252">
        <v>905.19020795822098</v>
      </c>
      <c r="T252" s="1"/>
      <c r="U252" s="10">
        <f t="shared" si="98"/>
        <v>-1175</v>
      </c>
      <c r="V252" s="17">
        <f t="shared" si="99"/>
        <v>-4.2330291556637928E-3</v>
      </c>
      <c r="W252" s="1"/>
      <c r="X252" s="10">
        <f t="shared" si="101"/>
        <v>2.3726649284359382</v>
      </c>
      <c r="Y252" s="17">
        <f t="shared" si="100"/>
        <v>2.6280669297513433E-3</v>
      </c>
      <c r="Z252" s="1"/>
      <c r="AA252" t="s">
        <v>267</v>
      </c>
      <c r="AB252" s="21">
        <v>330742</v>
      </c>
      <c r="AC252">
        <v>2.4569299999999998</v>
      </c>
      <c r="AD252" s="1"/>
      <c r="AE252" s="6">
        <f t="shared" si="103"/>
        <v>53163</v>
      </c>
      <c r="AF252" s="8">
        <f t="shared" si="104"/>
        <v>0.19152385447025891</v>
      </c>
      <c r="AG252" s="1"/>
      <c r="AH252" s="7">
        <f t="shared" si="105"/>
        <v>-900.3606130297851</v>
      </c>
      <c r="AI252" s="8">
        <f t="shared" si="106"/>
        <v>-0.99727859740988789</v>
      </c>
      <c r="AJ252" s="1"/>
      <c r="AK252" t="s">
        <v>267</v>
      </c>
      <c r="AL252">
        <v>277533</v>
      </c>
      <c r="AM252">
        <v>2.7661099999999998</v>
      </c>
      <c r="AO252" s="6">
        <f t="shared" si="111"/>
        <v>-46</v>
      </c>
      <c r="AP252" s="8">
        <f t="shared" si="112"/>
        <v>-1.6571858822173147E-4</v>
      </c>
      <c r="AQ252" s="1"/>
      <c r="AR252" s="7">
        <f t="shared" si="113"/>
        <v>-900.05143302978502</v>
      </c>
      <c r="AS252" s="8">
        <f t="shared" si="114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t="s">
        <v>268</v>
      </c>
      <c r="G253">
        <v>322967.14100008103</v>
      </c>
      <c r="H253">
        <v>8.3906130790710396</v>
      </c>
      <c r="I253">
        <v>1</v>
      </c>
      <c r="J253" s="1"/>
      <c r="K253" s="10">
        <f t="shared" si="94"/>
        <v>-18291.858999918972</v>
      </c>
      <c r="L253" s="17">
        <f t="shared" si="95"/>
        <v>-5.3601103560401257E-2</v>
      </c>
      <c r="M253" s="1"/>
      <c r="N253" s="10">
        <f t="shared" si="96"/>
        <v>-894.32240796089093</v>
      </c>
      <c r="O253" s="17">
        <f t="shared" si="97"/>
        <v>-0.99070511570841779</v>
      </c>
      <c r="P253" s="1"/>
      <c r="Q253" t="s">
        <v>268</v>
      </c>
      <c r="R253">
        <v>334694</v>
      </c>
      <c r="S253">
        <v>904.03681874275196</v>
      </c>
      <c r="T253" s="1"/>
      <c r="U253" s="10">
        <f t="shared" si="98"/>
        <v>-6565</v>
      </c>
      <c r="V253" s="17">
        <f t="shared" si="99"/>
        <v>-1.9237587873140342E-2</v>
      </c>
      <c r="W253" s="1"/>
      <c r="X253" s="10">
        <f t="shared" si="101"/>
        <v>1.3237977027899888</v>
      </c>
      <c r="Y253" s="17">
        <f t="shared" si="100"/>
        <v>1.466465722699912E-3</v>
      </c>
      <c r="Z253" s="1"/>
      <c r="AA253" t="s">
        <v>268</v>
      </c>
      <c r="AB253" s="21">
        <v>377284</v>
      </c>
      <c r="AC253">
        <v>6.70181</v>
      </c>
      <c r="AD253" s="1"/>
      <c r="AE253" s="6">
        <f t="shared" si="103"/>
        <v>36025</v>
      </c>
      <c r="AF253" s="8">
        <f t="shared" si="104"/>
        <v>0.10556498143638703</v>
      </c>
      <c r="AG253" s="1"/>
      <c r="AH253" s="7">
        <f t="shared" si="105"/>
        <v>-896.01121103996195</v>
      </c>
      <c r="AI253" s="8">
        <f t="shared" si="106"/>
        <v>-0.99257592408240747</v>
      </c>
      <c r="AJ253" s="1"/>
      <c r="AK253" t="s">
        <v>268</v>
      </c>
      <c r="AL253">
        <v>335223</v>
      </c>
      <c r="AM253">
        <v>2.4155099999999998</v>
      </c>
      <c r="AO253" s="6">
        <f t="shared" si="111"/>
        <v>-6036</v>
      </c>
      <c r="AP253" s="8">
        <f t="shared" si="112"/>
        <v>-1.7687445605830177E-2</v>
      </c>
      <c r="AQ253" s="1"/>
      <c r="AR253" s="7">
        <f t="shared" si="113"/>
        <v>-900.29751103996193</v>
      </c>
      <c r="AS253" s="8">
        <f t="shared" si="114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t="s">
        <v>269</v>
      </c>
      <c r="G254">
        <v>321241.68997012801</v>
      </c>
      <c r="H254">
        <v>8.6112387180328298</v>
      </c>
      <c r="I254">
        <v>1</v>
      </c>
      <c r="J254" s="1"/>
      <c r="K254" s="10">
        <f t="shared" si="94"/>
        <v>-13258.310029871995</v>
      </c>
      <c r="L254" s="17">
        <f t="shared" si="95"/>
        <v>-3.9636203377793708E-2</v>
      </c>
      <c r="M254" s="1"/>
      <c r="N254" s="10">
        <f t="shared" si="96"/>
        <v>-894.15406346321015</v>
      </c>
      <c r="O254" s="17">
        <f t="shared" si="97"/>
        <v>-0.99046126529539125</v>
      </c>
      <c r="P254" s="1"/>
      <c r="Q254" t="s">
        <v>269</v>
      </c>
      <c r="R254">
        <v>333782</v>
      </c>
      <c r="S254">
        <v>904.95290088653496</v>
      </c>
      <c r="T254" s="1"/>
      <c r="U254" s="10">
        <f t="shared" si="98"/>
        <v>-718</v>
      </c>
      <c r="V254" s="17">
        <f t="shared" si="99"/>
        <v>-2.1464872944693572E-3</v>
      </c>
      <c r="W254" s="1"/>
      <c r="X254" s="10">
        <f t="shared" si="101"/>
        <v>2.1875987052919754</v>
      </c>
      <c r="Y254" s="17">
        <f t="shared" si="100"/>
        <v>2.4232197449396255E-3</v>
      </c>
      <c r="Z254" s="1"/>
      <c r="AA254" t="s">
        <v>269</v>
      </c>
      <c r="AB254" s="21">
        <v>380470</v>
      </c>
      <c r="AC254">
        <v>6.3341500000000002</v>
      </c>
      <c r="AD254" s="1"/>
      <c r="AE254" s="6">
        <f t="shared" si="103"/>
        <v>45970</v>
      </c>
      <c r="AF254" s="8">
        <f t="shared" si="104"/>
        <v>0.13742899850523169</v>
      </c>
      <c r="AG254" s="1"/>
      <c r="AH254" s="7">
        <f t="shared" si="105"/>
        <v>-896.43115218124296</v>
      </c>
      <c r="AI254" s="8">
        <f t="shared" si="106"/>
        <v>-0.99298361380893174</v>
      </c>
      <c r="AJ254" s="1"/>
      <c r="AK254" t="s">
        <v>269</v>
      </c>
      <c r="AL254">
        <v>331344</v>
      </c>
      <c r="AM254">
        <v>3.3113100000000002</v>
      </c>
      <c r="AO254" s="6">
        <f t="shared" si="111"/>
        <v>-3156</v>
      </c>
      <c r="AP254" s="8">
        <f t="shared" si="112"/>
        <v>-9.434977578475336E-3</v>
      </c>
      <c r="AQ254" s="1"/>
      <c r="AR254" s="7">
        <f t="shared" si="113"/>
        <v>-899.45399218124294</v>
      </c>
      <c r="AS254" s="8">
        <f t="shared" si="114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t="s">
        <v>270</v>
      </c>
      <c r="G255">
        <v>322884.49750659702</v>
      </c>
      <c r="H255">
        <v>7.9793820381164497</v>
      </c>
      <c r="I255">
        <v>1</v>
      </c>
      <c r="J255" s="1"/>
      <c r="K255" s="10">
        <f t="shared" si="94"/>
        <v>-14027.502493402979</v>
      </c>
      <c r="L255" s="17">
        <f t="shared" si="95"/>
        <v>-4.16355086592433E-2</v>
      </c>
      <c r="M255" s="1"/>
      <c r="N255" s="10">
        <f t="shared" si="96"/>
        <v>-894.8054699897765</v>
      </c>
      <c r="O255" s="17">
        <f t="shared" si="97"/>
        <v>-0.99116136915656849</v>
      </c>
      <c r="P255" s="1"/>
      <c r="Q255" t="s">
        <v>270</v>
      </c>
      <c r="R255">
        <v>334151</v>
      </c>
      <c r="S255">
        <v>903.62970805168095</v>
      </c>
      <c r="T255" s="1"/>
      <c r="U255" s="10">
        <f t="shared" si="98"/>
        <v>-2761</v>
      </c>
      <c r="V255" s="17">
        <f t="shared" si="99"/>
        <v>-8.1950182837061316E-3</v>
      </c>
      <c r="W255" s="1"/>
      <c r="X255" s="10">
        <f t="shared" si="101"/>
        <v>0.8448560237879974</v>
      </c>
      <c r="Y255" s="17">
        <f t="shared" si="100"/>
        <v>9.3583318538212942E-4</v>
      </c>
      <c r="Z255" s="1"/>
      <c r="AA255" t="s">
        <v>270</v>
      </c>
      <c r="AB255" s="21">
        <v>379724</v>
      </c>
      <c r="AC255">
        <v>7.2698200000000002</v>
      </c>
      <c r="AD255" s="1"/>
      <c r="AE255" s="6">
        <f t="shared" si="103"/>
        <v>42812</v>
      </c>
      <c r="AF255" s="8">
        <f t="shared" si="104"/>
        <v>0.12707175761029588</v>
      </c>
      <c r="AG255" s="1"/>
      <c r="AH255" s="7">
        <f t="shared" si="105"/>
        <v>-895.51503202789297</v>
      </c>
      <c r="AI255" s="8">
        <f t="shared" si="106"/>
        <v>-0.99194733940908508</v>
      </c>
      <c r="AJ255" s="1"/>
      <c r="AK255" t="s">
        <v>270</v>
      </c>
      <c r="AL255">
        <v>333662</v>
      </c>
      <c r="AM255">
        <v>2.7953100000000002</v>
      </c>
      <c r="AO255" s="6">
        <f t="shared" si="111"/>
        <v>-3250</v>
      </c>
      <c r="AP255" s="8">
        <f t="shared" si="112"/>
        <v>-9.646435864558104E-3</v>
      </c>
      <c r="AQ255" s="1"/>
      <c r="AR255" s="7">
        <f t="shared" si="113"/>
        <v>-899.98954202789298</v>
      </c>
      <c r="AS255" s="8">
        <f t="shared" si="114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t="s">
        <v>271</v>
      </c>
      <c r="G256">
        <v>322223.28746676497</v>
      </c>
      <c r="H256">
        <v>9.2121288776397705</v>
      </c>
      <c r="I256">
        <v>1</v>
      </c>
      <c r="J256" s="1"/>
      <c r="K256" s="10">
        <f t="shared" si="94"/>
        <v>-11699.712533235026</v>
      </c>
      <c r="L256" s="17">
        <f t="shared" si="95"/>
        <v>-3.5037156869203459E-2</v>
      </c>
      <c r="M256" s="1"/>
      <c r="N256" s="10">
        <f t="shared" si="96"/>
        <v>-893.54237818717922</v>
      </c>
      <c r="O256" s="17">
        <f t="shared" si="97"/>
        <v>-0.98979553266635945</v>
      </c>
      <c r="P256" s="1"/>
      <c r="Q256" t="s">
        <v>271</v>
      </c>
      <c r="R256">
        <v>332423</v>
      </c>
      <c r="S256">
        <v>902.60521602630604</v>
      </c>
      <c r="T256" s="1"/>
      <c r="U256" s="10">
        <f t="shared" si="98"/>
        <v>-1500</v>
      </c>
      <c r="V256" s="17">
        <f t="shared" si="99"/>
        <v>-4.4920535572572119E-3</v>
      </c>
      <c r="W256" s="1"/>
      <c r="X256" s="10">
        <f t="shared" si="101"/>
        <v>-0.14929103851295622</v>
      </c>
      <c r="Y256" s="17">
        <f t="shared" si="100"/>
        <v>-1.6537279774803376E-4</v>
      </c>
      <c r="Z256" s="1"/>
      <c r="AA256" t="s">
        <v>271</v>
      </c>
      <c r="AB256" s="21">
        <v>382849</v>
      </c>
      <c r="AC256">
        <v>6.8722099999999999</v>
      </c>
      <c r="AD256" s="1"/>
      <c r="AE256" s="6">
        <f t="shared" si="103"/>
        <v>48926</v>
      </c>
      <c r="AF256" s="8">
        <f t="shared" si="104"/>
        <v>0.14651880822824423</v>
      </c>
      <c r="AG256" s="1"/>
      <c r="AH256" s="7">
        <f t="shared" si="105"/>
        <v>-895.882297064819</v>
      </c>
      <c r="AI256" s="8">
        <f t="shared" si="106"/>
        <v>-0.99238750962058997</v>
      </c>
      <c r="AJ256" s="1"/>
      <c r="AK256" t="s">
        <v>271</v>
      </c>
      <c r="AL256">
        <v>332541</v>
      </c>
      <c r="AM256">
        <v>3.0522200000000002</v>
      </c>
      <c r="AO256" s="6">
        <f t="shared" si="111"/>
        <v>-1382</v>
      </c>
      <c r="AP256" s="8">
        <f t="shared" si="112"/>
        <v>-4.1386786774196445E-3</v>
      </c>
      <c r="AQ256" s="1"/>
      <c r="AR256" s="7">
        <f t="shared" si="113"/>
        <v>-899.70228706481896</v>
      </c>
      <c r="AS256" s="8">
        <f t="shared" si="114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t="s">
        <v>272</v>
      </c>
      <c r="G257">
        <v>323048.67415436998</v>
      </c>
      <c r="H257">
        <v>8.0687351226806605</v>
      </c>
      <c r="I257">
        <v>1</v>
      </c>
      <c r="J257" s="1"/>
      <c r="K257" s="10">
        <f t="shared" si="94"/>
        <v>-14608.325845630025</v>
      </c>
      <c r="L257" s="17">
        <f t="shared" si="95"/>
        <v>-4.3263802751401646E-2</v>
      </c>
      <c r="M257" s="1"/>
      <c r="N257" s="10">
        <f t="shared" si="96"/>
        <v>-894.64422988891533</v>
      </c>
      <c r="O257" s="17">
        <f t="shared" si="97"/>
        <v>-0.99106168246672188</v>
      </c>
      <c r="P257" s="1"/>
      <c r="Q257" t="s">
        <v>272</v>
      </c>
      <c r="R257">
        <v>333944</v>
      </c>
      <c r="S257">
        <v>902.54419922828595</v>
      </c>
      <c r="T257" s="1"/>
      <c r="U257" s="10">
        <f t="shared" si="98"/>
        <v>-3713</v>
      </c>
      <c r="V257" s="17">
        <f t="shared" si="99"/>
        <v>-1.099636613486467E-2</v>
      </c>
      <c r="W257" s="1"/>
      <c r="X257" s="10">
        <f t="shared" si="101"/>
        <v>-0.16876578331005021</v>
      </c>
      <c r="Y257" s="17">
        <f t="shared" si="100"/>
        <v>-1.8695398188712433E-4</v>
      </c>
      <c r="Z257" s="1"/>
      <c r="AA257" t="s">
        <v>272</v>
      </c>
      <c r="AB257" s="21">
        <v>380652</v>
      </c>
      <c r="AC257">
        <v>7.2935699999999999</v>
      </c>
      <c r="AD257" s="1"/>
      <c r="AE257" s="6">
        <f t="shared" si="103"/>
        <v>42995</v>
      </c>
      <c r="AF257" s="8">
        <f t="shared" si="104"/>
        <v>0.12733335900040574</v>
      </c>
      <c r="AG257" s="1"/>
      <c r="AH257" s="7">
        <f t="shared" si="105"/>
        <v>-895.41939501159595</v>
      </c>
      <c r="AI257" s="8">
        <f t="shared" si="106"/>
        <v>-0.99192038855905174</v>
      </c>
      <c r="AJ257" s="1"/>
      <c r="AK257" t="s">
        <v>272</v>
      </c>
      <c r="AL257">
        <v>335511</v>
      </c>
      <c r="AM257">
        <v>2.9146100000000001</v>
      </c>
      <c r="AO257" s="6">
        <f t="shared" si="111"/>
        <v>-2146</v>
      </c>
      <c r="AP257" s="8">
        <f t="shared" si="112"/>
        <v>-6.3555620052301596E-3</v>
      </c>
      <c r="AQ257" s="1"/>
      <c r="AR257" s="7">
        <f t="shared" si="113"/>
        <v>-899.79835501159596</v>
      </c>
      <c r="AS257" s="8">
        <f t="shared" si="114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t="s">
        <v>273</v>
      </c>
      <c r="G258">
        <v>510588.96603526</v>
      </c>
      <c r="H258">
        <v>19.877002000808702</v>
      </c>
      <c r="I258">
        <v>1</v>
      </c>
      <c r="J258" s="1"/>
      <c r="K258" s="10">
        <f t="shared" si="94"/>
        <v>-1268.033964739996</v>
      </c>
      <c r="L258" s="17">
        <f t="shared" si="95"/>
        <v>-2.4773207453253469E-3</v>
      </c>
      <c r="M258" s="1"/>
      <c r="N258" s="10">
        <f t="shared" si="96"/>
        <v>-891.50033307075432</v>
      </c>
      <c r="O258" s="17">
        <f t="shared" si="97"/>
        <v>-0.97819015106487373</v>
      </c>
      <c r="P258" s="1"/>
      <c r="Q258" t="s">
        <v>273</v>
      </c>
      <c r="R258">
        <v>511635</v>
      </c>
      <c r="S258">
        <v>910.73574590682904</v>
      </c>
      <c r="T258" s="1"/>
      <c r="U258" s="10">
        <f t="shared" si="98"/>
        <v>-222</v>
      </c>
      <c r="V258" s="17">
        <f t="shared" si="99"/>
        <v>-4.3371488521208069E-4</v>
      </c>
      <c r="W258" s="1"/>
      <c r="X258" s="10">
        <f t="shared" si="101"/>
        <v>-0.64158916473400041</v>
      </c>
      <c r="Y258" s="17">
        <f t="shared" si="100"/>
        <v>-7.03977529442974E-4</v>
      </c>
      <c r="Z258" s="1"/>
      <c r="AA258" t="s">
        <v>273</v>
      </c>
      <c r="AB258" s="21">
        <v>539490</v>
      </c>
      <c r="AC258">
        <v>5.4961000000000002</v>
      </c>
      <c r="AD258" s="1"/>
      <c r="AE258" s="6">
        <f t="shared" si="103"/>
        <v>27633</v>
      </c>
      <c r="AF258" s="8">
        <f t="shared" si="104"/>
        <v>5.3985781184979396E-2</v>
      </c>
      <c r="AG258" s="1"/>
      <c r="AH258" s="7">
        <f t="shared" si="105"/>
        <v>-905.88123507156308</v>
      </c>
      <c r="AI258" s="8">
        <f t="shared" si="106"/>
        <v>-0.99396945722863694</v>
      </c>
      <c r="AJ258" s="1"/>
      <c r="AK258" t="s">
        <v>273</v>
      </c>
      <c r="AL258">
        <v>511655</v>
      </c>
      <c r="AM258">
        <v>29.569199999999999</v>
      </c>
      <c r="AO258" s="6">
        <f t="shared" si="111"/>
        <v>-202</v>
      </c>
      <c r="AP258" s="8">
        <f t="shared" si="112"/>
        <v>-3.9464147212991128E-4</v>
      </c>
      <c r="AQ258" s="1"/>
      <c r="AR258" s="7">
        <f t="shared" si="113"/>
        <v>-881.80813507156302</v>
      </c>
      <c r="AS258" s="8">
        <f t="shared" si="114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t="s">
        <v>274</v>
      </c>
      <c r="G259">
        <v>510472.24371501501</v>
      </c>
      <c r="H259">
        <v>22.371598243713301</v>
      </c>
      <c r="I259">
        <v>1</v>
      </c>
      <c r="J259" s="1"/>
      <c r="K259" s="10">
        <f t="shared" si="94"/>
        <v>-1219.7562849849928</v>
      </c>
      <c r="L259" s="17">
        <f t="shared" si="95"/>
        <v>-2.3837704810413156E-3</v>
      </c>
      <c r="M259" s="1"/>
      <c r="N259" s="10">
        <f t="shared" si="96"/>
        <v>-888.92815160751275</v>
      </c>
      <c r="O259" s="17">
        <f t="shared" si="97"/>
        <v>-0.97545088951537018</v>
      </c>
      <c r="P259" s="1"/>
      <c r="Q259" t="s">
        <v>274</v>
      </c>
      <c r="R259">
        <v>511533</v>
      </c>
      <c r="S259">
        <v>910.28540015220597</v>
      </c>
      <c r="T259" s="1"/>
      <c r="U259" s="10">
        <f t="shared" si="98"/>
        <v>-159</v>
      </c>
      <c r="V259" s="17">
        <f t="shared" si="99"/>
        <v>-3.10733800802045E-4</v>
      </c>
      <c r="W259" s="1"/>
      <c r="X259" s="10">
        <f t="shared" si="101"/>
        <v>-1.0143496990200447</v>
      </c>
      <c r="Y259" s="17">
        <f t="shared" si="100"/>
        <v>-1.1130801903387355E-3</v>
      </c>
      <c r="Z259" s="1"/>
      <c r="AA259" t="s">
        <v>274</v>
      </c>
      <c r="AB259" s="21">
        <v>542913</v>
      </c>
      <c r="AC259">
        <v>5.52142</v>
      </c>
      <c r="AD259" s="1"/>
      <c r="AE259" s="6">
        <f t="shared" si="103"/>
        <v>31221</v>
      </c>
      <c r="AF259" s="8">
        <f t="shared" si="104"/>
        <v>6.1015220093337395E-2</v>
      </c>
      <c r="AG259" s="1"/>
      <c r="AH259" s="7">
        <f t="shared" si="105"/>
        <v>-905.77832985122598</v>
      </c>
      <c r="AI259" s="8">
        <f t="shared" si="106"/>
        <v>-0.99394115931569016</v>
      </c>
      <c r="AJ259" s="1"/>
      <c r="AK259" t="s">
        <v>274</v>
      </c>
      <c r="AL259">
        <v>511619</v>
      </c>
      <c r="AM259">
        <v>24.985800000000001</v>
      </c>
      <c r="AO259" s="6">
        <f t="shared" si="111"/>
        <v>-73</v>
      </c>
      <c r="AP259" s="8">
        <f t="shared" si="112"/>
        <v>-1.4266394628018416E-4</v>
      </c>
      <c r="AQ259" s="1"/>
      <c r="AR259" s="7">
        <f t="shared" si="113"/>
        <v>-886.31394985122597</v>
      </c>
      <c r="AS259" s="8">
        <f t="shared" si="114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t="s">
        <v>275</v>
      </c>
      <c r="G260">
        <v>510139.03596969199</v>
      </c>
      <c r="H260">
        <v>19.2473561763763</v>
      </c>
      <c r="I260">
        <v>1</v>
      </c>
      <c r="J260" s="1"/>
      <c r="K260" s="10">
        <f t="shared" si="94"/>
        <v>-1024.9640303080087</v>
      </c>
      <c r="L260" s="17">
        <f t="shared" si="95"/>
        <v>-2.0051569169738256E-3</v>
      </c>
      <c r="M260" s="1"/>
      <c r="N260" s="10">
        <f t="shared" si="96"/>
        <v>-890.74574470519963</v>
      </c>
      <c r="O260" s="17">
        <f t="shared" si="97"/>
        <v>-0.97884889879084791</v>
      </c>
      <c r="P260" s="1"/>
      <c r="Q260" t="s">
        <v>275</v>
      </c>
      <c r="R260">
        <v>510959</v>
      </c>
      <c r="S260">
        <v>911.58185696601799</v>
      </c>
      <c r="T260" s="1"/>
      <c r="U260" s="10">
        <f t="shared" si="98"/>
        <v>-205</v>
      </c>
      <c r="V260" s="17">
        <f t="shared" si="99"/>
        <v>-4.0104545703531546E-4</v>
      </c>
      <c r="W260" s="1"/>
      <c r="X260" s="10">
        <f t="shared" si="101"/>
        <v>1.588756084442025</v>
      </c>
      <c r="Y260" s="17">
        <f t="shared" si="100"/>
        <v>1.7458990435233876E-3</v>
      </c>
      <c r="Z260" s="1"/>
      <c r="AA260" t="s">
        <v>275</v>
      </c>
      <c r="AB260" s="21">
        <v>535394</v>
      </c>
      <c r="AC260">
        <v>5.0430700000000002</v>
      </c>
      <c r="AD260" s="1"/>
      <c r="AE260" s="6">
        <f t="shared" si="103"/>
        <v>24230</v>
      </c>
      <c r="AF260" s="8">
        <f t="shared" si="104"/>
        <v>4.7401616702271679E-2</v>
      </c>
      <c r="AG260" s="1"/>
      <c r="AH260" s="7">
        <f t="shared" si="105"/>
        <v>-904.95003088157591</v>
      </c>
      <c r="AI260" s="8">
        <f t="shared" si="106"/>
        <v>-0.99445812281970658</v>
      </c>
      <c r="AJ260" s="1"/>
      <c r="AK260" t="s">
        <v>275</v>
      </c>
      <c r="AL260">
        <v>511271</v>
      </c>
      <c r="AM260">
        <v>27.408300000000001</v>
      </c>
      <c r="AO260" s="6">
        <f t="shared" si="111"/>
        <v>107</v>
      </c>
      <c r="AP260" s="8">
        <f t="shared" si="112"/>
        <v>2.0932616537940857E-4</v>
      </c>
      <c r="AQ260" s="1"/>
      <c r="AR260" s="7">
        <f t="shared" si="113"/>
        <v>-882.58480088157592</v>
      </c>
      <c r="AS260" s="8">
        <f t="shared" si="114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t="s">
        <v>276</v>
      </c>
      <c r="G261">
        <v>510382.60534990201</v>
      </c>
      <c r="H261">
        <v>20.279846906661898</v>
      </c>
      <c r="I261">
        <v>1</v>
      </c>
      <c r="J261" s="1"/>
      <c r="K261" s="10">
        <f t="shared" si="94"/>
        <v>-950.3946500979946</v>
      </c>
      <c r="L261" s="17">
        <f t="shared" si="95"/>
        <v>-1.8586608924086546E-3</v>
      </c>
      <c r="M261" s="1"/>
      <c r="N261" s="10">
        <f t="shared" si="96"/>
        <v>-889.66832208633411</v>
      </c>
      <c r="O261" s="17">
        <f t="shared" si="97"/>
        <v>-0.9777131845552206</v>
      </c>
      <c r="P261" s="1"/>
      <c r="Q261" t="s">
        <v>276</v>
      </c>
      <c r="R261">
        <v>511169</v>
      </c>
      <c r="S261">
        <v>911.33941793441704</v>
      </c>
      <c r="T261" s="1"/>
      <c r="U261" s="10">
        <f t="shared" si="98"/>
        <v>-164</v>
      </c>
      <c r="V261" s="17">
        <f t="shared" si="99"/>
        <v>-3.2073032642133405E-4</v>
      </c>
      <c r="W261" s="1"/>
      <c r="X261" s="10">
        <f t="shared" si="101"/>
        <v>1.391248941421054</v>
      </c>
      <c r="Y261" s="17">
        <f t="shared" si="100"/>
        <v>1.5289320741869229E-3</v>
      </c>
      <c r="Z261" s="1"/>
      <c r="AA261" t="s">
        <v>276</v>
      </c>
      <c r="AB261" s="21">
        <v>532273</v>
      </c>
      <c r="AC261">
        <v>4.9527400000000004</v>
      </c>
      <c r="AD261" s="1"/>
      <c r="AE261" s="6">
        <f t="shared" si="103"/>
        <v>20940</v>
      </c>
      <c r="AF261" s="8">
        <f t="shared" si="104"/>
        <v>4.0951786800382528E-2</v>
      </c>
      <c r="AG261" s="1"/>
      <c r="AH261" s="7">
        <f t="shared" si="105"/>
        <v>-904.99542899299604</v>
      </c>
      <c r="AI261" s="8">
        <f t="shared" si="106"/>
        <v>-0.99455711856041107</v>
      </c>
      <c r="AJ261" s="1"/>
      <c r="AK261" t="s">
        <v>276</v>
      </c>
      <c r="AL261">
        <v>511197</v>
      </c>
      <c r="AM261">
        <v>24.522400000000001</v>
      </c>
      <c r="AO261" s="6">
        <f t="shared" si="111"/>
        <v>-136</v>
      </c>
      <c r="AP261" s="8">
        <f t="shared" si="112"/>
        <v>-2.659714902030575E-4</v>
      </c>
      <c r="AQ261" s="1"/>
      <c r="AR261" s="7">
        <f t="shared" si="113"/>
        <v>-885.42576899299604</v>
      </c>
      <c r="AS261" s="8">
        <f t="shared" si="114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t="s">
        <v>277</v>
      </c>
      <c r="G262">
        <v>510487.720908619</v>
      </c>
      <c r="H262">
        <v>18.748028278350802</v>
      </c>
      <c r="I262">
        <v>1</v>
      </c>
      <c r="J262" s="1"/>
      <c r="K262" s="10">
        <f t="shared" si="94"/>
        <v>-1171.2790913810022</v>
      </c>
      <c r="L262" s="17">
        <f t="shared" si="95"/>
        <v>-2.2891791044054774E-3</v>
      </c>
      <c r="M262" s="1"/>
      <c r="N262" s="10">
        <f t="shared" si="96"/>
        <v>-891.19490575790314</v>
      </c>
      <c r="O262" s="17">
        <f t="shared" si="97"/>
        <v>-0.97939647907897942</v>
      </c>
      <c r="P262" s="1"/>
      <c r="Q262" t="s">
        <v>277</v>
      </c>
      <c r="R262">
        <v>511769</v>
      </c>
      <c r="S262">
        <v>911.565459012985</v>
      </c>
      <c r="T262" s="1"/>
      <c r="U262" s="10">
        <f t="shared" si="98"/>
        <v>110</v>
      </c>
      <c r="V262" s="17">
        <f t="shared" si="99"/>
        <v>2.1498693465765286E-4</v>
      </c>
      <c r="W262" s="1"/>
      <c r="X262" s="10">
        <f t="shared" si="101"/>
        <v>1.6225249767310288</v>
      </c>
      <c r="Y262" s="17">
        <f t="shared" si="100"/>
        <v>1.7831062982531871E-3</v>
      </c>
      <c r="Z262" s="1"/>
      <c r="AA262" t="s">
        <v>277</v>
      </c>
      <c r="AB262" s="21">
        <v>532632</v>
      </c>
      <c r="AC262">
        <v>5.0654599999999999</v>
      </c>
      <c r="AD262" s="1"/>
      <c r="AE262" s="6">
        <f t="shared" si="103"/>
        <v>20973</v>
      </c>
      <c r="AF262" s="8">
        <f t="shared" si="104"/>
        <v>4.0990190732499578E-2</v>
      </c>
      <c r="AG262" s="1"/>
      <c r="AH262" s="7">
        <f t="shared" si="105"/>
        <v>-904.87747403625394</v>
      </c>
      <c r="AI262" s="8">
        <f t="shared" si="106"/>
        <v>-0.99443321134707752</v>
      </c>
      <c r="AJ262" s="1"/>
      <c r="AK262" t="s">
        <v>277</v>
      </c>
      <c r="AL262">
        <v>511526</v>
      </c>
      <c r="AM262">
        <v>27.8078</v>
      </c>
      <c r="AO262" s="6">
        <f t="shared" si="111"/>
        <v>-133</v>
      </c>
      <c r="AP262" s="8">
        <f t="shared" si="112"/>
        <v>-2.5993874826788936E-4</v>
      </c>
      <c r="AQ262" s="1"/>
      <c r="AR262" s="7">
        <f t="shared" si="113"/>
        <v>-882.13513403625393</v>
      </c>
      <c r="AS262" s="8">
        <f t="shared" si="114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t="s">
        <v>278</v>
      </c>
      <c r="G263">
        <v>533338.57485475403</v>
      </c>
      <c r="H263">
        <v>39.527216911315897</v>
      </c>
      <c r="I263">
        <v>1</v>
      </c>
      <c r="J263" s="1"/>
      <c r="K263" s="10">
        <f t="shared" si="94"/>
        <v>-11651.425145245972</v>
      </c>
      <c r="L263" s="17">
        <f t="shared" si="95"/>
        <v>-2.1379154012451555E-2</v>
      </c>
      <c r="M263" s="1"/>
      <c r="N263" s="10">
        <f t="shared" si="96"/>
        <v>-870.38672685623112</v>
      </c>
      <c r="O263" s="17">
        <f t="shared" si="97"/>
        <v>-0.95655938983894306</v>
      </c>
      <c r="P263" s="1"/>
      <c r="Q263" t="s">
        <v>278</v>
      </c>
      <c r="R263">
        <v>539108</v>
      </c>
      <c r="S263">
        <v>911.63480806350697</v>
      </c>
      <c r="T263" s="1"/>
      <c r="U263" s="10">
        <f t="shared" si="98"/>
        <v>-5882</v>
      </c>
      <c r="V263" s="17">
        <f t="shared" si="99"/>
        <v>-1.0792858584561185E-2</v>
      </c>
      <c r="W263" s="1"/>
      <c r="X263" s="10">
        <f t="shared" si="101"/>
        <v>1.7208642959599274</v>
      </c>
      <c r="Y263" s="17">
        <f t="shared" si="100"/>
        <v>1.8912385151881477E-3</v>
      </c>
      <c r="Z263" s="1"/>
      <c r="AA263" t="s">
        <v>278</v>
      </c>
      <c r="AB263" s="21">
        <v>617357</v>
      </c>
      <c r="AC263">
        <v>8.8703900000000004</v>
      </c>
      <c r="AD263" s="1"/>
      <c r="AE263" s="6">
        <f t="shared" si="103"/>
        <v>72367</v>
      </c>
      <c r="AF263" s="8">
        <f t="shared" si="104"/>
        <v>0.13278592267748032</v>
      </c>
      <c r="AG263" s="1"/>
      <c r="AH263" s="7">
        <f t="shared" si="105"/>
        <v>-901.043553767547</v>
      </c>
      <c r="AI263" s="8">
        <f t="shared" si="106"/>
        <v>-0.99025139678234653</v>
      </c>
      <c r="AJ263" s="1"/>
      <c r="AK263" t="s">
        <v>278</v>
      </c>
      <c r="AL263">
        <v>538323</v>
      </c>
      <c r="AM263">
        <v>20.492799999999999</v>
      </c>
      <c r="AO263" s="6">
        <f t="shared" si="111"/>
        <v>-6667</v>
      </c>
      <c r="AP263" s="8">
        <f t="shared" si="112"/>
        <v>-1.2233251986274977E-2</v>
      </c>
      <c r="AQ263" s="1"/>
      <c r="AR263" s="7">
        <f t="shared" si="113"/>
        <v>-889.42114376754705</v>
      </c>
      <c r="AS263" s="8">
        <f t="shared" si="114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t="s">
        <v>279</v>
      </c>
      <c r="G264">
        <v>533087.57364460896</v>
      </c>
      <c r="H264">
        <v>35.852324724197302</v>
      </c>
      <c r="I264">
        <v>1</v>
      </c>
      <c r="J264" s="1"/>
      <c r="K264" s="10">
        <f t="shared" si="94"/>
        <v>-10745.426355391042</v>
      </c>
      <c r="L264" s="17">
        <f t="shared" si="95"/>
        <v>-1.975868760334706E-2</v>
      </c>
      <c r="M264" s="1"/>
      <c r="N264" s="10">
        <f t="shared" si="96"/>
        <v>-874.0179283618927</v>
      </c>
      <c r="O264" s="17">
        <f t="shared" si="97"/>
        <v>-0.96059622281023727</v>
      </c>
      <c r="P264" s="1"/>
      <c r="Q264" t="s">
        <v>279</v>
      </c>
      <c r="R264">
        <v>538454</v>
      </c>
      <c r="S264">
        <v>911.56484103202797</v>
      </c>
      <c r="T264" s="1"/>
      <c r="U264" s="10">
        <f t="shared" si="98"/>
        <v>-5379</v>
      </c>
      <c r="V264" s="17">
        <f t="shared" si="99"/>
        <v>-9.8909040091351569E-3</v>
      </c>
      <c r="W264" s="1"/>
      <c r="X264" s="10">
        <f t="shared" si="101"/>
        <v>1.6945879459379967</v>
      </c>
      <c r="Y264" s="17">
        <f t="shared" si="100"/>
        <v>1.8624501022978914E-3</v>
      </c>
      <c r="Z264" s="1"/>
      <c r="AA264" t="s">
        <v>279</v>
      </c>
      <c r="AB264" s="21">
        <v>661029</v>
      </c>
      <c r="AC264">
        <v>8.4291699999999992</v>
      </c>
      <c r="AD264" s="1"/>
      <c r="AE264" s="6">
        <f t="shared" si="103"/>
        <v>117196</v>
      </c>
      <c r="AF264" s="8">
        <f t="shared" si="104"/>
        <v>0.21549997885380254</v>
      </c>
      <c r="AG264" s="1"/>
      <c r="AH264" s="7">
        <f t="shared" si="105"/>
        <v>-901.44108308608998</v>
      </c>
      <c r="AI264" s="8">
        <f t="shared" si="106"/>
        <v>-0.99073585495139549</v>
      </c>
      <c r="AJ264" s="1"/>
      <c r="AK264" t="s">
        <v>279</v>
      </c>
      <c r="AL264">
        <v>539186</v>
      </c>
      <c r="AM264">
        <v>21.5352</v>
      </c>
      <c r="AO264" s="6">
        <f t="shared" si="111"/>
        <v>-4647</v>
      </c>
      <c r="AP264" s="8">
        <f t="shared" si="112"/>
        <v>-8.5449025711937313E-3</v>
      </c>
      <c r="AQ264" s="1"/>
      <c r="AR264" s="7">
        <f t="shared" si="113"/>
        <v>-888.33505308608994</v>
      </c>
      <c r="AS264" s="8">
        <f t="shared" si="114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t="s">
        <v>280</v>
      </c>
      <c r="G265">
        <v>532735.69231259299</v>
      </c>
      <c r="H265">
        <v>34.400264978408799</v>
      </c>
      <c r="I265">
        <v>1</v>
      </c>
      <c r="J265" s="1"/>
      <c r="K265" s="10">
        <f t="shared" si="94"/>
        <v>-11441.30768740701</v>
      </c>
      <c r="L265" s="17">
        <f t="shared" si="95"/>
        <v>-2.1024974755285523E-2</v>
      </c>
      <c r="M265" s="1"/>
      <c r="N265" s="10">
        <f t="shared" si="96"/>
        <v>-875.71084904670715</v>
      </c>
      <c r="O265" s="17">
        <f t="shared" si="97"/>
        <v>-0.96220212625877299</v>
      </c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15">R265-B265</f>
        <v>-5232</v>
      </c>
      <c r="V265" s="17">
        <f t="shared" ref="V265:V268" si="116">U265/B265</f>
        <v>-9.6145188054621942E-3</v>
      </c>
      <c r="W265" s="1"/>
      <c r="X265" s="10">
        <f t="shared" ref="X265:X268" si="117">S265-C265</f>
        <v>9.2585339546200203</v>
      </c>
      <c r="Y265" s="17">
        <f t="shared" ref="Y265:Y268" si="118">X265/C265</f>
        <v>1.0172970983369967E-2</v>
      </c>
      <c r="Z265" s="1"/>
      <c r="AA265" t="s">
        <v>280</v>
      </c>
      <c r="AB265" s="21">
        <v>664414</v>
      </c>
      <c r="AC265">
        <v>8.2586200000000005</v>
      </c>
      <c r="AD265" s="1"/>
      <c r="AE265" s="6">
        <f t="shared" si="103"/>
        <v>120237</v>
      </c>
      <c r="AF265" s="8">
        <f t="shared" si="104"/>
        <v>0.22095200642438032</v>
      </c>
      <c r="AG265" s="1"/>
      <c r="AH265" s="7">
        <f t="shared" si="105"/>
        <v>-901.85249402511602</v>
      </c>
      <c r="AI265" s="8">
        <f t="shared" si="106"/>
        <v>-0.99092570140861724</v>
      </c>
      <c r="AJ265" s="1"/>
      <c r="AK265" t="s">
        <v>280</v>
      </c>
      <c r="AL265">
        <v>539156</v>
      </c>
      <c r="AM265">
        <v>24.200700000000001</v>
      </c>
      <c r="AO265" s="6">
        <f t="shared" si="111"/>
        <v>-5021</v>
      </c>
      <c r="AP265" s="8">
        <f t="shared" si="112"/>
        <v>-9.2267773169391575E-3</v>
      </c>
      <c r="AQ265" s="1"/>
      <c r="AR265" s="7">
        <f t="shared" si="113"/>
        <v>-885.91041402511598</v>
      </c>
      <c r="AS265" s="8">
        <f t="shared" si="114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t="s">
        <v>281</v>
      </c>
      <c r="G266">
        <v>532841.93544534198</v>
      </c>
      <c r="H266">
        <v>35.748224973678496</v>
      </c>
      <c r="I266">
        <v>1</v>
      </c>
      <c r="J266" s="1"/>
      <c r="K266" s="10">
        <f t="shared" si="94"/>
        <v>-11175.06455465802</v>
      </c>
      <c r="L266" s="17">
        <f t="shared" si="95"/>
        <v>-2.0541756148535838E-2</v>
      </c>
      <c r="M266" s="1"/>
      <c r="N266" s="10">
        <f t="shared" si="96"/>
        <v>-874.1630358695985</v>
      </c>
      <c r="O266" s="17">
        <f t="shared" si="97"/>
        <v>-0.96071240514097145</v>
      </c>
      <c r="P266" s="1"/>
      <c r="Q266" t="s">
        <v>281</v>
      </c>
      <c r="R266">
        <v>539381</v>
      </c>
      <c r="S266">
        <v>911.516117811203</v>
      </c>
      <c r="T266" s="1"/>
      <c r="U266" s="10">
        <f t="shared" si="115"/>
        <v>-4636</v>
      </c>
      <c r="V266" s="17">
        <f t="shared" si="116"/>
        <v>-8.5217925175132391E-3</v>
      </c>
      <c r="W266" s="1"/>
      <c r="X266" s="10">
        <f t="shared" si="117"/>
        <v>1.6048569679260254</v>
      </c>
      <c r="Y266" s="17">
        <f t="shared" si="118"/>
        <v>1.7637510788015688E-3</v>
      </c>
      <c r="Z266" s="1"/>
      <c r="AA266" t="s">
        <v>281</v>
      </c>
      <c r="AB266" s="21">
        <v>667955</v>
      </c>
      <c r="AC266">
        <v>8.1944400000000002</v>
      </c>
      <c r="AD266" s="1"/>
      <c r="AE266" s="6">
        <f t="shared" si="103"/>
        <v>123938</v>
      </c>
      <c r="AF266" s="8">
        <f t="shared" si="104"/>
        <v>0.22782008650464966</v>
      </c>
      <c r="AG266" s="1"/>
      <c r="AH266" s="7">
        <f t="shared" si="105"/>
        <v>-901.71682084327699</v>
      </c>
      <c r="AI266" s="8">
        <f t="shared" si="106"/>
        <v>-0.99099424267768088</v>
      </c>
      <c r="AJ266" s="1"/>
      <c r="AK266" t="s">
        <v>281</v>
      </c>
      <c r="AL266">
        <v>538568</v>
      </c>
      <c r="AM266">
        <v>23.332699999999999</v>
      </c>
      <c r="AO266" s="6">
        <f t="shared" si="111"/>
        <v>-5449</v>
      </c>
      <c r="AP266" s="8">
        <f t="shared" si="112"/>
        <v>-1.0016231110424857E-2</v>
      </c>
      <c r="AQ266" s="1"/>
      <c r="AR266" s="7">
        <f t="shared" si="113"/>
        <v>-886.57856084327693</v>
      </c>
      <c r="AS266" s="8">
        <f t="shared" si="114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t="s">
        <v>282</v>
      </c>
      <c r="G267">
        <v>532968.80828346696</v>
      </c>
      <c r="H267">
        <v>37.393034934997502</v>
      </c>
      <c r="I267">
        <v>1</v>
      </c>
      <c r="J267" s="1"/>
      <c r="K267" s="10">
        <f t="shared" si="94"/>
        <v>-9342.1917165330378</v>
      </c>
      <c r="L267" s="17">
        <f t="shared" si="95"/>
        <v>-1.7226631428337316E-2</v>
      </c>
      <c r="M267" s="1"/>
      <c r="N267" s="10">
        <f t="shared" si="96"/>
        <v>-873.30724310874939</v>
      </c>
      <c r="O267" s="17">
        <f t="shared" si="97"/>
        <v>-0.95894034971053199</v>
      </c>
      <c r="P267" s="1"/>
      <c r="Q267" t="s">
        <v>282</v>
      </c>
      <c r="R267">
        <v>538343</v>
      </c>
      <c r="S267">
        <v>911.35817599296502</v>
      </c>
      <c r="T267" s="1"/>
      <c r="U267" s="10">
        <f t="shared" si="115"/>
        <v>-3968</v>
      </c>
      <c r="V267" s="17">
        <f t="shared" si="116"/>
        <v>-7.3168348051210466E-3</v>
      </c>
      <c r="X267" s="10">
        <f t="shared" si="117"/>
        <v>0.65789794921806788</v>
      </c>
      <c r="Y267" s="17">
        <f t="shared" si="118"/>
        <v>7.2240885951114716E-4</v>
      </c>
      <c r="Z267" s="1"/>
      <c r="AA267" t="s">
        <v>282</v>
      </c>
      <c r="AB267" s="21">
        <v>662040</v>
      </c>
      <c r="AC267">
        <v>8.6965400000000006</v>
      </c>
      <c r="AD267" s="1"/>
      <c r="AE267" s="6">
        <f t="shared" si="103"/>
        <v>119729</v>
      </c>
      <c r="AF267" s="8">
        <f t="shared" si="104"/>
        <v>0.22077553285845206</v>
      </c>
      <c r="AG267" s="1"/>
      <c r="AH267" s="7">
        <f t="shared" si="105"/>
        <v>-902.00373804374692</v>
      </c>
      <c r="AI267" s="8">
        <f t="shared" si="106"/>
        <v>-0.99045071116187555</v>
      </c>
      <c r="AJ267" s="1"/>
      <c r="AK267" t="s">
        <v>282</v>
      </c>
      <c r="AL267">
        <v>538123</v>
      </c>
      <c r="AM267">
        <v>22.613800000000001</v>
      </c>
      <c r="AO267" s="6">
        <f t="shared" si="111"/>
        <v>-4188</v>
      </c>
      <c r="AP267" s="8">
        <f t="shared" si="112"/>
        <v>-7.7225060896791691E-3</v>
      </c>
      <c r="AQ267" s="1"/>
      <c r="AR267" s="7">
        <f t="shared" si="113"/>
        <v>-888.08647804374698</v>
      </c>
      <c r="AS267" s="8">
        <f t="shared" si="114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t="s">
        <v>283</v>
      </c>
      <c r="G268">
        <v>602860.99108267296</v>
      </c>
      <c r="H268">
        <v>38.508620977401698</v>
      </c>
      <c r="I268">
        <v>1</v>
      </c>
      <c r="J268" s="1"/>
      <c r="K268" s="10">
        <f t="shared" si="94"/>
        <v>-48381.008917327039</v>
      </c>
      <c r="L268" s="17">
        <f t="shared" si="95"/>
        <v>-7.4290369658785882E-2</v>
      </c>
      <c r="M268" s="1"/>
      <c r="N268" s="10">
        <f t="shared" si="96"/>
        <v>-871.34549117088227</v>
      </c>
      <c r="O268" s="17">
        <f t="shared" si="97"/>
        <v>-0.95767604887065039</v>
      </c>
      <c r="P268" s="1"/>
      <c r="Q268" t="s">
        <v>283</v>
      </c>
      <c r="R268">
        <v>626327</v>
      </c>
      <c r="S268">
        <v>911.475837945938</v>
      </c>
      <c r="T268" s="1"/>
      <c r="U268" s="10">
        <f t="shared" si="115"/>
        <v>-24915</v>
      </c>
      <c r="V268" s="17">
        <f t="shared" si="116"/>
        <v>-3.8257667656570064E-2</v>
      </c>
      <c r="X268" s="10">
        <f t="shared" si="117"/>
        <v>1.6217257976539941</v>
      </c>
      <c r="Y268" s="17">
        <f t="shared" si="118"/>
        <v>1.7824020092901359E-3</v>
      </c>
      <c r="Z268" s="1"/>
      <c r="AA268" t="s">
        <v>283</v>
      </c>
      <c r="AB268" s="21">
        <v>754672</v>
      </c>
      <c r="AC268">
        <v>21.461200000000002</v>
      </c>
      <c r="AD268" s="1"/>
      <c r="AE268" s="6">
        <f t="shared" si="103"/>
        <v>103430</v>
      </c>
      <c r="AF268" s="8">
        <f t="shared" si="104"/>
        <v>0.15881960930038297</v>
      </c>
      <c r="AG268" s="1"/>
      <c r="AH268" s="7">
        <f t="shared" si="105"/>
        <v>-888.39291214828404</v>
      </c>
      <c r="AI268" s="8">
        <f t="shared" si="106"/>
        <v>-0.97641248227221034</v>
      </c>
      <c r="AJ268" s="1"/>
      <c r="AK268" t="s">
        <v>283</v>
      </c>
      <c r="AL268">
        <v>622936</v>
      </c>
      <c r="AM268">
        <v>23.122900000000001</v>
      </c>
      <c r="AO268" s="6">
        <f t="shared" si="111"/>
        <v>-28306</v>
      </c>
      <c r="AP268" s="8">
        <f t="shared" si="112"/>
        <v>-4.3464641408262977E-2</v>
      </c>
      <c r="AQ268" s="1"/>
      <c r="AR268" s="7">
        <f t="shared" si="113"/>
        <v>-886.73121214828404</v>
      </c>
      <c r="AS268" s="8">
        <f t="shared" si="114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t="s">
        <v>284</v>
      </c>
      <c r="G269">
        <v>602812.45356252301</v>
      </c>
      <c r="H269">
        <v>37.499203920364302</v>
      </c>
      <c r="I269">
        <v>1</v>
      </c>
      <c r="J269" s="1"/>
      <c r="K269" s="10">
        <f t="shared" si="94"/>
        <v>-47865.546437476994</v>
      </c>
      <c r="L269" s="17">
        <f t="shared" si="95"/>
        <v>-7.3562570791508228E-2</v>
      </c>
      <c r="M269" s="1"/>
      <c r="N269" s="10">
        <f t="shared" si="96"/>
        <v>-872.39475321769669</v>
      </c>
      <c r="O269" s="17">
        <f t="shared" si="97"/>
        <v>-0.95878728106040778</v>
      </c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9">R269-B269</f>
        <v>-20639</v>
      </c>
      <c r="V269" s="17">
        <f t="shared" ref="V269:V287" si="120">U269/B269</f>
        <v>-3.1719222103713356E-2</v>
      </c>
      <c r="W269" s="1"/>
      <c r="X269" s="10">
        <f t="shared" ref="X269:X287" si="121">S269-C269</f>
        <v>2.0382719039920403</v>
      </c>
      <c r="Y269" s="17">
        <f t="shared" ref="Y269:Y287" si="122">X269/C269</f>
        <v>2.2401202777553638E-3</v>
      </c>
      <c r="Z269" s="1"/>
      <c r="AA269" t="s">
        <v>284</v>
      </c>
      <c r="AB269" s="21">
        <v>762568</v>
      </c>
      <c r="AC269">
        <v>20.419699999999999</v>
      </c>
      <c r="AD269" s="1"/>
      <c r="AE269" s="6">
        <f t="shared" si="103"/>
        <v>111890</v>
      </c>
      <c r="AF269" s="8">
        <f t="shared" si="104"/>
        <v>0.17195909497478015</v>
      </c>
      <c r="AG269" s="1"/>
      <c r="AH269" s="7">
        <f t="shared" si="105"/>
        <v>-889.47425713806092</v>
      </c>
      <c r="AI269" s="8">
        <f t="shared" si="106"/>
        <v>-0.97755815406860458</v>
      </c>
      <c r="AJ269" s="1"/>
      <c r="AK269" t="s">
        <v>284</v>
      </c>
      <c r="AL269">
        <v>622940</v>
      </c>
      <c r="AM269">
        <v>22.8294</v>
      </c>
      <c r="AO269" s="6">
        <f t="shared" si="111"/>
        <v>-27738</v>
      </c>
      <c r="AP269" s="8">
        <f t="shared" si="112"/>
        <v>-4.2629380430873644E-2</v>
      </c>
      <c r="AQ269" s="1"/>
      <c r="AR269" s="7">
        <f t="shared" si="113"/>
        <v>-887.06455713806099</v>
      </c>
      <c r="AS269" s="8">
        <f t="shared" si="114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t="s">
        <v>285</v>
      </c>
      <c r="G270">
        <v>602380.22381278605</v>
      </c>
      <c r="H270">
        <v>39.163437843322697</v>
      </c>
      <c r="I270">
        <v>1</v>
      </c>
      <c r="J270" s="1"/>
      <c r="K270" s="10">
        <f t="shared" si="94"/>
        <v>-33540.776187213953</v>
      </c>
      <c r="L270" s="17">
        <f t="shared" si="95"/>
        <v>-5.2743620964261211E-2</v>
      </c>
      <c r="M270" s="1"/>
      <c r="N270" s="10">
        <f t="shared" si="96"/>
        <v>-878.08405518531731</v>
      </c>
      <c r="O270" s="17">
        <f t="shared" si="97"/>
        <v>-0.9573033034802747</v>
      </c>
      <c r="P270" s="1"/>
      <c r="Q270" t="s">
        <v>285</v>
      </c>
      <c r="R270">
        <v>627238</v>
      </c>
      <c r="S270">
        <v>909.90097618103005</v>
      </c>
      <c r="T270" s="1"/>
      <c r="U270" s="10">
        <f t="shared" si="119"/>
        <v>-8683</v>
      </c>
      <c r="V270" s="17">
        <f t="shared" si="120"/>
        <v>-1.365421176529789E-2</v>
      </c>
      <c r="W270" s="1"/>
      <c r="X270" s="10">
        <f t="shared" si="121"/>
        <v>-7.3465168476099052</v>
      </c>
      <c r="Y270" s="17">
        <f t="shared" si="122"/>
        <v>-8.0093070882675272E-3</v>
      </c>
      <c r="Z270" s="1"/>
      <c r="AA270" t="s">
        <v>285</v>
      </c>
      <c r="AB270" s="21">
        <v>745722</v>
      </c>
      <c r="AC270">
        <v>19.8263</v>
      </c>
      <c r="AD270" s="1"/>
      <c r="AE270" s="6">
        <f t="shared" si="103"/>
        <v>109801</v>
      </c>
      <c r="AF270" s="8">
        <f t="shared" si="104"/>
        <v>0.17266452908458754</v>
      </c>
      <c r="AG270" s="1"/>
      <c r="AH270" s="7">
        <f t="shared" si="105"/>
        <v>-897.42119302864</v>
      </c>
      <c r="AI270" s="8">
        <f t="shared" si="106"/>
        <v>-0.97838500497337322</v>
      </c>
      <c r="AJ270" s="1"/>
      <c r="AK270" t="s">
        <v>285</v>
      </c>
      <c r="AL270">
        <v>622593</v>
      </c>
      <c r="AM270">
        <v>23.214400000000001</v>
      </c>
      <c r="AO270" s="6">
        <f t="shared" si="111"/>
        <v>-13328</v>
      </c>
      <c r="AP270" s="8">
        <f t="shared" si="112"/>
        <v>-2.0958578188171172E-2</v>
      </c>
      <c r="AQ270" s="1"/>
      <c r="AR270" s="7">
        <f t="shared" si="113"/>
        <v>-894.03309302864</v>
      </c>
      <c r="AS270" s="8">
        <f t="shared" si="114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t="s">
        <v>286</v>
      </c>
      <c r="G271">
        <v>603260.80104953097</v>
      </c>
      <c r="H271">
        <v>38.763988018035803</v>
      </c>
      <c r="I271">
        <v>1</v>
      </c>
      <c r="J271" s="1"/>
      <c r="K271" s="10">
        <f t="shared" si="94"/>
        <v>-49848.198950469028</v>
      </c>
      <c r="L271" s="17">
        <f t="shared" si="95"/>
        <v>-7.632447103082185E-2</v>
      </c>
      <c r="M271" s="1"/>
      <c r="N271" s="10">
        <f t="shared" si="96"/>
        <v>-875.63608503341618</v>
      </c>
      <c r="O271" s="17">
        <f t="shared" si="97"/>
        <v>-0.95760719059363575</v>
      </c>
      <c r="P271" s="1"/>
      <c r="Q271" t="s">
        <v>286</v>
      </c>
      <c r="R271">
        <v>630916</v>
      </c>
      <c r="S271">
        <v>911.35412311553898</v>
      </c>
      <c r="T271" s="1"/>
      <c r="U271" s="10">
        <f t="shared" si="119"/>
        <v>-22193</v>
      </c>
      <c r="V271" s="17">
        <f t="shared" si="120"/>
        <v>-3.3980545360728455E-2</v>
      </c>
      <c r="X271" s="10">
        <f t="shared" si="121"/>
        <v>-3.0459499359129723</v>
      </c>
      <c r="Y271" s="17">
        <f t="shared" si="122"/>
        <v>-3.3310910898643169E-3</v>
      </c>
      <c r="Z271" s="1"/>
      <c r="AA271" t="s">
        <v>286</v>
      </c>
      <c r="AB271" s="21">
        <v>752945</v>
      </c>
      <c r="AC271">
        <v>21.2697</v>
      </c>
      <c r="AD271" s="1"/>
      <c r="AE271" s="6">
        <f t="shared" si="103"/>
        <v>99836</v>
      </c>
      <c r="AF271" s="8">
        <f t="shared" si="104"/>
        <v>0.15286269213867823</v>
      </c>
      <c r="AG271" s="1"/>
      <c r="AH271" s="7">
        <f t="shared" si="105"/>
        <v>-893.1303730514519</v>
      </c>
      <c r="AI271" s="8">
        <f t="shared" si="106"/>
        <v>-0.97673917508665464</v>
      </c>
      <c r="AJ271" s="1"/>
      <c r="AK271" t="s">
        <v>286</v>
      </c>
      <c r="AL271">
        <v>622117</v>
      </c>
      <c r="AM271">
        <v>24.900600000000001</v>
      </c>
      <c r="AO271" s="6">
        <f t="shared" si="111"/>
        <v>-30992</v>
      </c>
      <c r="AP271" s="8">
        <f t="shared" si="112"/>
        <v>-4.7453028514382746E-2</v>
      </c>
      <c r="AQ271" s="1"/>
      <c r="AR271" s="7">
        <f t="shared" si="113"/>
        <v>-889.4994730514519</v>
      </c>
      <c r="AS271" s="8">
        <f t="shared" si="114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t="s">
        <v>287</v>
      </c>
      <c r="G272">
        <v>601500.74045545806</v>
      </c>
      <c r="H272">
        <v>34.053944110870297</v>
      </c>
      <c r="I272">
        <v>1</v>
      </c>
      <c r="J272" s="1"/>
      <c r="K272" s="10">
        <f t="shared" si="94"/>
        <v>-54584.259544541943</v>
      </c>
      <c r="L272" s="17">
        <f t="shared" si="95"/>
        <v>-8.3196932629982304E-2</v>
      </c>
      <c r="M272" s="1"/>
      <c r="N272" s="10">
        <f t="shared" si="96"/>
        <v>-875.79062080383278</v>
      </c>
      <c r="O272" s="17">
        <f t="shared" si="97"/>
        <v>-0.96257169034794121</v>
      </c>
      <c r="P272" s="1"/>
      <c r="Q272" t="s">
        <v>287</v>
      </c>
      <c r="R272">
        <v>629955</v>
      </c>
      <c r="S272">
        <v>911.42725610732998</v>
      </c>
      <c r="T272" s="1"/>
      <c r="U272" s="10">
        <f t="shared" si="119"/>
        <v>-26130</v>
      </c>
      <c r="V272" s="17">
        <f t="shared" si="120"/>
        <v>-3.982715654221633E-2</v>
      </c>
      <c r="X272" s="10">
        <f t="shared" si="121"/>
        <v>1.5826911926269531</v>
      </c>
      <c r="Y272" s="17">
        <f t="shared" si="122"/>
        <v>1.7395182140537695E-3</v>
      </c>
      <c r="Z272" s="1"/>
      <c r="AA272" t="s">
        <v>287</v>
      </c>
      <c r="AB272" s="21">
        <v>748663</v>
      </c>
      <c r="AC272">
        <v>21.834</v>
      </c>
      <c r="AD272" s="1"/>
      <c r="AE272" s="6">
        <f t="shared" si="103"/>
        <v>92578</v>
      </c>
      <c r="AF272" s="8">
        <f t="shared" si="104"/>
        <v>0.1411067163553503</v>
      </c>
      <c r="AG272" s="1"/>
      <c r="AH272" s="7">
        <f t="shared" si="105"/>
        <v>-888.01056491470308</v>
      </c>
      <c r="AI272" s="8">
        <f t="shared" si="106"/>
        <v>-0.97600249444579923</v>
      </c>
      <c r="AJ272" s="1"/>
      <c r="AK272" t="s">
        <v>287</v>
      </c>
      <c r="AL272">
        <v>622365</v>
      </c>
      <c r="AM272">
        <v>24.465199999999999</v>
      </c>
      <c r="AO272" s="6">
        <f t="shared" si="111"/>
        <v>-33720</v>
      </c>
      <c r="AP272" s="8">
        <f t="shared" si="112"/>
        <v>-5.1395779510276872E-2</v>
      </c>
      <c r="AQ272" s="1"/>
      <c r="AR272" s="7">
        <f t="shared" si="113"/>
        <v>-885.37936491470305</v>
      </c>
      <c r="AS272" s="8">
        <f t="shared" si="114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t="s">
        <v>288</v>
      </c>
      <c r="G273">
        <v>762464.45436069102</v>
      </c>
      <c r="H273">
        <v>46.1196448802948</v>
      </c>
      <c r="I273">
        <v>1</v>
      </c>
      <c r="J273" s="1"/>
      <c r="K273" s="10">
        <f t="shared" si="94"/>
        <v>-2032.5456393089844</v>
      </c>
      <c r="L273" s="17">
        <f t="shared" si="95"/>
        <v>-2.65867052363709E-3</v>
      </c>
      <c r="M273" s="1"/>
      <c r="N273" s="10">
        <f t="shared" si="96"/>
        <v>-876.36194515228215</v>
      </c>
      <c r="O273" s="17">
        <f t="shared" si="97"/>
        <v>-0.95000480727353476</v>
      </c>
      <c r="P273" s="1"/>
      <c r="Q273" t="s">
        <v>288</v>
      </c>
      <c r="R273">
        <v>763842</v>
      </c>
      <c r="S273">
        <v>925.18332099914505</v>
      </c>
      <c r="T273" s="1"/>
      <c r="U273" s="10">
        <f t="shared" si="119"/>
        <v>-655</v>
      </c>
      <c r="V273" s="17">
        <f t="shared" si="120"/>
        <v>-8.5677249223999573E-4</v>
      </c>
      <c r="W273" s="1"/>
      <c r="X273" s="10">
        <f t="shared" si="121"/>
        <v>2.7017309665681069</v>
      </c>
      <c r="Y273" s="17">
        <f t="shared" si="122"/>
        <v>2.9287641030025287E-3</v>
      </c>
      <c r="Z273" s="1"/>
      <c r="AA273" t="s">
        <v>288</v>
      </c>
      <c r="AB273" s="21">
        <v>797523</v>
      </c>
      <c r="AC273">
        <v>12.2605</v>
      </c>
      <c r="AD273" s="1"/>
      <c r="AE273" s="6">
        <f t="shared" si="103"/>
        <v>33026</v>
      </c>
      <c r="AF273" s="8">
        <f t="shared" si="104"/>
        <v>4.3199646303386408E-2</v>
      </c>
      <c r="AG273" s="1"/>
      <c r="AH273" s="7">
        <f t="shared" si="105"/>
        <v>-910.22109003257697</v>
      </c>
      <c r="AI273" s="8">
        <f t="shared" si="106"/>
        <v>-0.98670921985601145</v>
      </c>
      <c r="AJ273" s="1"/>
      <c r="AK273" t="s">
        <v>288</v>
      </c>
      <c r="AL273">
        <v>763898</v>
      </c>
      <c r="AM273">
        <v>97.334800000000001</v>
      </c>
      <c r="AO273" s="6">
        <f t="shared" si="111"/>
        <v>-599</v>
      </c>
      <c r="AP273" s="8">
        <f t="shared" si="112"/>
        <v>-7.8352171427749221E-4</v>
      </c>
      <c r="AQ273" s="1"/>
      <c r="AR273" s="7">
        <f t="shared" si="113"/>
        <v>-825.14679003257697</v>
      </c>
      <c r="AS273" s="8">
        <f t="shared" si="114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t="s">
        <v>289</v>
      </c>
      <c r="G274">
        <v>762520.15225650498</v>
      </c>
      <c r="H274">
        <v>45.039403915405202</v>
      </c>
      <c r="I274">
        <v>1</v>
      </c>
      <c r="J274" s="1"/>
      <c r="K274" s="10">
        <f t="shared" si="94"/>
        <v>-1872.8477434950182</v>
      </c>
      <c r="L274" s="17">
        <f t="shared" si="95"/>
        <v>-2.4501110600110391E-3</v>
      </c>
      <c r="M274" s="1"/>
      <c r="N274" s="10">
        <f t="shared" si="96"/>
        <v>-878.66061139106682</v>
      </c>
      <c r="O274" s="17">
        <f t="shared" si="97"/>
        <v>-0.9512402260809083</v>
      </c>
      <c r="P274" s="1"/>
      <c r="Q274" t="s">
        <v>289</v>
      </c>
      <c r="R274">
        <v>764165</v>
      </c>
      <c r="S274">
        <v>925.12877488136201</v>
      </c>
      <c r="T274" s="1"/>
      <c r="U274" s="10">
        <f t="shared" si="119"/>
        <v>-228</v>
      </c>
      <c r="V274" s="17">
        <f t="shared" si="120"/>
        <v>-2.982758868801781E-4</v>
      </c>
      <c r="W274" s="1"/>
      <c r="X274" s="10">
        <f t="shared" si="121"/>
        <v>1.428759574890023</v>
      </c>
      <c r="Y274" s="17">
        <f t="shared" si="122"/>
        <v>1.5467787714780741E-3</v>
      </c>
      <c r="Z274" s="1"/>
      <c r="AA274" t="s">
        <v>289</v>
      </c>
      <c r="AB274" s="21">
        <v>797995</v>
      </c>
      <c r="AC274">
        <v>12.413</v>
      </c>
      <c r="AD274" s="1"/>
      <c r="AE274" s="6">
        <f t="shared" si="103"/>
        <v>33602</v>
      </c>
      <c r="AF274" s="8">
        <f t="shared" si="104"/>
        <v>4.3959062942753271E-2</v>
      </c>
      <c r="AG274" s="1"/>
      <c r="AH274" s="7">
        <f t="shared" si="105"/>
        <v>-911.28701530647197</v>
      </c>
      <c r="AI274" s="8">
        <f t="shared" si="106"/>
        <v>-0.98656165443942156</v>
      </c>
      <c r="AJ274" s="1"/>
      <c r="AK274" t="s">
        <v>289</v>
      </c>
      <c r="AL274">
        <v>764045</v>
      </c>
      <c r="AM274">
        <v>101.65600000000001</v>
      </c>
      <c r="AO274" s="6">
        <f t="shared" si="111"/>
        <v>-348</v>
      </c>
      <c r="AP274" s="8">
        <f t="shared" si="112"/>
        <v>-4.5526319576448239E-4</v>
      </c>
      <c r="AQ274" s="1"/>
      <c r="AR274" s="7">
        <f t="shared" si="113"/>
        <v>-822.04401530647192</v>
      </c>
      <c r="AS274" s="8">
        <f t="shared" si="114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t="s">
        <v>290</v>
      </c>
      <c r="G275">
        <v>762568.51454506104</v>
      </c>
      <c r="H275">
        <v>44.508353948593097</v>
      </c>
      <c r="I275">
        <v>1</v>
      </c>
      <c r="J275" s="1"/>
      <c r="K275" s="10">
        <f t="shared" si="94"/>
        <v>-2114.4854549389565</v>
      </c>
      <c r="L275" s="17">
        <f t="shared" si="95"/>
        <v>-2.7651791068180626E-3</v>
      </c>
      <c r="M275" s="1"/>
      <c r="N275" s="10">
        <f t="shared" si="96"/>
        <v>-877.98369216918888</v>
      </c>
      <c r="O275" s="17">
        <f t="shared" si="97"/>
        <v>-0.9517520458459211</v>
      </c>
      <c r="P275" s="1"/>
      <c r="Q275" t="s">
        <v>290</v>
      </c>
      <c r="R275">
        <v>763947</v>
      </c>
      <c r="S275">
        <v>925.04690480232205</v>
      </c>
      <c r="T275" s="1"/>
      <c r="U275" s="10">
        <f t="shared" si="119"/>
        <v>-736</v>
      </c>
      <c r="V275" s="17">
        <f t="shared" si="120"/>
        <v>-9.6249033913399409E-4</v>
      </c>
      <c r="W275" s="1"/>
      <c r="X275" s="10">
        <f t="shared" si="121"/>
        <v>2.5548586845400223</v>
      </c>
      <c r="Y275" s="17">
        <f t="shared" si="122"/>
        <v>2.7695183880358603E-3</v>
      </c>
      <c r="Z275" s="1"/>
      <c r="AA275" t="s">
        <v>290</v>
      </c>
      <c r="AB275" s="21">
        <v>797076</v>
      </c>
      <c r="AC275">
        <v>11.8908</v>
      </c>
      <c r="AD275" s="1"/>
      <c r="AE275" s="6">
        <f t="shared" si="103"/>
        <v>32393</v>
      </c>
      <c r="AF275" s="8">
        <f t="shared" si="104"/>
        <v>4.2361344504847104E-2</v>
      </c>
      <c r="AG275" s="1"/>
      <c r="AH275" s="7">
        <f t="shared" si="105"/>
        <v>-910.60124611778201</v>
      </c>
      <c r="AI275" s="8">
        <f t="shared" si="106"/>
        <v>-0.98711013276478499</v>
      </c>
      <c r="AJ275" s="1"/>
      <c r="AK275" t="s">
        <v>290</v>
      </c>
      <c r="AL275">
        <v>763970</v>
      </c>
      <c r="AM275">
        <v>92.175299999999993</v>
      </c>
      <c r="AO275" s="6">
        <f t="shared" si="111"/>
        <v>-713</v>
      </c>
      <c r="AP275" s="8">
        <f t="shared" si="112"/>
        <v>-9.3241251603605674E-4</v>
      </c>
      <c r="AQ275" s="1"/>
      <c r="AR275" s="7">
        <f t="shared" si="113"/>
        <v>-830.31674611778203</v>
      </c>
      <c r="AS275" s="8">
        <f t="shared" si="114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t="s">
        <v>291</v>
      </c>
      <c r="G276">
        <v>762738.51418952097</v>
      </c>
      <c r="H276">
        <v>47.746626138687098</v>
      </c>
      <c r="I276">
        <v>1</v>
      </c>
      <c r="J276" s="1"/>
      <c r="K276" s="10">
        <f t="shared" si="94"/>
        <v>-2264.4858104790328</v>
      </c>
      <c r="L276" s="17">
        <f t="shared" si="95"/>
        <v>-2.9601005623233279E-3</v>
      </c>
      <c r="M276" s="1"/>
      <c r="N276" s="10">
        <f t="shared" si="96"/>
        <v>-919.58444094657887</v>
      </c>
      <c r="O276" s="17">
        <f t="shared" si="97"/>
        <v>-0.95064086354369259</v>
      </c>
      <c r="P276" s="1"/>
      <c r="Q276" t="s">
        <v>291</v>
      </c>
      <c r="R276">
        <v>764411</v>
      </c>
      <c r="S276">
        <v>929.17364501953102</v>
      </c>
      <c r="T276" s="1"/>
      <c r="U276" s="10">
        <f t="shared" si="119"/>
        <v>-592</v>
      </c>
      <c r="V276" s="17">
        <f t="shared" si="120"/>
        <v>-7.7385317443199567E-4</v>
      </c>
      <c r="W276" s="1"/>
      <c r="X276" s="10">
        <f t="shared" si="121"/>
        <v>-38.157422065734977</v>
      </c>
      <c r="Y276" s="17">
        <f t="shared" si="122"/>
        <v>-3.9446083522066355E-2</v>
      </c>
      <c r="Z276" s="1"/>
      <c r="AA276" t="s">
        <v>291</v>
      </c>
      <c r="AB276" s="21">
        <v>809037</v>
      </c>
      <c r="AC276">
        <v>10.8466</v>
      </c>
      <c r="AD276" s="1"/>
      <c r="AE276" s="6">
        <f t="shared" si="103"/>
        <v>44034</v>
      </c>
      <c r="AF276" s="8">
        <f t="shared" si="104"/>
        <v>5.7560558586044759E-2</v>
      </c>
      <c r="AG276" s="1"/>
      <c r="AH276" s="7">
        <f t="shared" si="105"/>
        <v>-956.48446708526603</v>
      </c>
      <c r="AI276" s="8">
        <f t="shared" si="106"/>
        <v>-0.98878708606694232</v>
      </c>
      <c r="AJ276" s="1"/>
      <c r="AK276" t="s">
        <v>291</v>
      </c>
      <c r="AL276">
        <v>764147</v>
      </c>
      <c r="AM276">
        <v>92.479799999999997</v>
      </c>
      <c r="AO276" s="6">
        <f t="shared" si="111"/>
        <v>-856</v>
      </c>
      <c r="AP276" s="8">
        <f t="shared" si="112"/>
        <v>-1.1189498603273451E-3</v>
      </c>
      <c r="AQ276" s="1"/>
      <c r="AR276" s="7">
        <f t="shared" si="113"/>
        <v>-874.85126708526604</v>
      </c>
      <c r="AS276" s="8">
        <f t="shared" si="114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t="s">
        <v>292</v>
      </c>
      <c r="G277">
        <v>762637.03232569899</v>
      </c>
      <c r="H277">
        <v>42.007476806640597</v>
      </c>
      <c r="I277">
        <v>1</v>
      </c>
      <c r="J277" s="1"/>
      <c r="K277" s="10">
        <f t="shared" si="94"/>
        <v>-2201.9676743010059</v>
      </c>
      <c r="L277" s="17">
        <f t="shared" si="95"/>
        <v>-2.8789950228754104E-3</v>
      </c>
      <c r="M277" s="1"/>
      <c r="N277" s="10">
        <f t="shared" si="96"/>
        <v>-880.3499183654784</v>
      </c>
      <c r="O277" s="17">
        <f t="shared" si="97"/>
        <v>-0.95445639941033733</v>
      </c>
      <c r="P277" s="1"/>
      <c r="Q277" t="s">
        <v>292</v>
      </c>
      <c r="R277">
        <v>764879</v>
      </c>
      <c r="S277">
        <v>928.37262701988197</v>
      </c>
      <c r="T277" s="1"/>
      <c r="U277" s="10">
        <f t="shared" si="119"/>
        <v>40</v>
      </c>
      <c r="V277" s="17">
        <f t="shared" si="120"/>
        <v>5.2298588330354493E-5</v>
      </c>
      <c r="W277" s="1"/>
      <c r="X277" s="10">
        <f t="shared" si="121"/>
        <v>6.0152318477629478</v>
      </c>
      <c r="Y277" s="17">
        <f t="shared" si="122"/>
        <v>6.5215846690755471E-3</v>
      </c>
      <c r="Z277" s="1"/>
      <c r="AA277" t="s">
        <v>292</v>
      </c>
      <c r="AB277" s="21">
        <v>812563</v>
      </c>
      <c r="AC277">
        <v>11.1571</v>
      </c>
      <c r="AD277" s="1"/>
      <c r="AE277" s="6">
        <f t="shared" si="103"/>
        <v>47724</v>
      </c>
      <c r="AF277" s="8">
        <f t="shared" si="104"/>
        <v>6.2397445736945945E-2</v>
      </c>
      <c r="AG277" s="1"/>
      <c r="AH277" s="7">
        <f t="shared" si="105"/>
        <v>-911.20029517211901</v>
      </c>
      <c r="AI277" s="8">
        <f t="shared" si="106"/>
        <v>-0.98790371274909328</v>
      </c>
      <c r="AJ277" s="1"/>
      <c r="AK277" t="s">
        <v>292</v>
      </c>
      <c r="AL277">
        <v>764218</v>
      </c>
      <c r="AM277">
        <v>94.057199999999995</v>
      </c>
      <c r="AO277" s="6">
        <f t="shared" si="111"/>
        <v>-621</v>
      </c>
      <c r="AP277" s="8">
        <f t="shared" si="112"/>
        <v>-8.1193558382875353E-4</v>
      </c>
      <c r="AQ277" s="1"/>
      <c r="AR277" s="7">
        <f t="shared" si="113"/>
        <v>-828.30019517211906</v>
      </c>
      <c r="AS277" s="8">
        <f t="shared" si="114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t="s">
        <v>293</v>
      </c>
      <c r="G278">
        <v>790121.87399986805</v>
      </c>
      <c r="H278">
        <v>107.785514116287</v>
      </c>
      <c r="I278">
        <v>1</v>
      </c>
      <c r="J278" s="1"/>
      <c r="K278" s="10">
        <f t="shared" si="94"/>
        <v>-14211.126000131946</v>
      </c>
      <c r="L278" s="17">
        <f t="shared" si="95"/>
        <v>-1.7668212046667173E-2</v>
      </c>
      <c r="M278" s="1"/>
      <c r="N278" s="10">
        <f t="shared" si="96"/>
        <v>-814.78004789352394</v>
      </c>
      <c r="O278" s="17">
        <f t="shared" si="97"/>
        <v>-0.88316763755903049</v>
      </c>
      <c r="P278" s="1"/>
      <c r="Q278" t="s">
        <v>293</v>
      </c>
      <c r="R278">
        <v>804158</v>
      </c>
      <c r="S278">
        <v>925.19710779189995</v>
      </c>
      <c r="T278" s="1"/>
      <c r="U278" s="10">
        <f t="shared" si="119"/>
        <v>-175</v>
      </c>
      <c r="V278" s="17">
        <f t="shared" si="120"/>
        <v>-2.1757157794097717E-4</v>
      </c>
      <c r="W278" s="1"/>
      <c r="X278" s="10">
        <f t="shared" si="121"/>
        <v>2.631545782089006</v>
      </c>
      <c r="Y278" s="17">
        <f t="shared" si="122"/>
        <v>2.8524214326363737E-3</v>
      </c>
      <c r="Z278" s="1"/>
      <c r="AA278" t="s">
        <v>293</v>
      </c>
      <c r="AB278" s="21">
        <v>1000480</v>
      </c>
      <c r="AC278">
        <v>14.9725</v>
      </c>
      <c r="AD278" s="1"/>
      <c r="AE278" s="6">
        <f t="shared" si="103"/>
        <v>196147</v>
      </c>
      <c r="AF278" s="8">
        <f t="shared" si="104"/>
        <v>0.24386292741936486</v>
      </c>
      <c r="AG278" s="1"/>
      <c r="AH278" s="7">
        <f t="shared" si="105"/>
        <v>-907.59306200981098</v>
      </c>
      <c r="AI278" s="8">
        <f t="shared" si="106"/>
        <v>-0.98377080110449566</v>
      </c>
      <c r="AJ278" s="1"/>
      <c r="AK278" t="s">
        <v>293</v>
      </c>
      <c r="AL278">
        <v>797200</v>
      </c>
      <c r="AM278">
        <v>83.077100000000002</v>
      </c>
      <c r="AO278" s="6">
        <f t="shared" si="111"/>
        <v>-7133</v>
      </c>
      <c r="AP278" s="8">
        <f t="shared" si="112"/>
        <v>-8.8682175168742303E-3</v>
      </c>
      <c r="AQ278" s="1"/>
      <c r="AR278" s="7">
        <f t="shared" si="113"/>
        <v>-839.48846200981097</v>
      </c>
      <c r="AS278" s="8">
        <f t="shared" si="114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t="s">
        <v>294</v>
      </c>
      <c r="G279">
        <v>789512.43188068795</v>
      </c>
      <c r="H279">
        <v>107.614165067672</v>
      </c>
      <c r="I279">
        <v>1</v>
      </c>
      <c r="J279" s="1"/>
      <c r="K279" s="10">
        <f t="shared" si="94"/>
        <v>-13869.568119312054</v>
      </c>
      <c r="L279" s="17">
        <f t="shared" si="95"/>
        <v>-1.7263976687692847E-2</v>
      </c>
      <c r="M279" s="1"/>
      <c r="N279" s="10">
        <f t="shared" si="96"/>
        <v>-814.58797693252598</v>
      </c>
      <c r="O279" s="17">
        <f t="shared" si="97"/>
        <v>-0.88330740065918334</v>
      </c>
      <c r="P279" s="1"/>
      <c r="Q279" t="s">
        <v>294</v>
      </c>
      <c r="R279">
        <v>803996</v>
      </c>
      <c r="S279">
        <v>925.31088614463795</v>
      </c>
      <c r="T279" s="1"/>
      <c r="U279" s="10">
        <f t="shared" si="119"/>
        <v>614</v>
      </c>
      <c r="V279" s="17">
        <f t="shared" si="120"/>
        <v>7.6426905258021713E-4</v>
      </c>
      <c r="W279" s="1"/>
      <c r="X279" s="10">
        <f t="shared" si="121"/>
        <v>3.1087441444399246</v>
      </c>
      <c r="Y279" s="17">
        <f t="shared" si="122"/>
        <v>3.3710007848141142E-3</v>
      </c>
      <c r="Z279" s="1"/>
      <c r="AA279" t="s">
        <v>294</v>
      </c>
      <c r="AB279" s="21">
        <v>932730</v>
      </c>
      <c r="AC279">
        <v>14.6029</v>
      </c>
      <c r="AD279" s="1"/>
      <c r="AE279" s="6">
        <f t="shared" si="103"/>
        <v>129348</v>
      </c>
      <c r="AF279" s="8">
        <f t="shared" si="104"/>
        <v>0.16100435409307154</v>
      </c>
      <c r="AG279" s="1"/>
      <c r="AH279" s="7">
        <f t="shared" si="105"/>
        <v>-907.59924200019805</v>
      </c>
      <c r="AI279" s="8">
        <f t="shared" si="106"/>
        <v>-0.98416518533742803</v>
      </c>
      <c r="AJ279" s="1"/>
      <c r="AK279" t="s">
        <v>294</v>
      </c>
      <c r="AL279">
        <v>796848</v>
      </c>
      <c r="AM279">
        <v>87.779700000000005</v>
      </c>
      <c r="AO279" s="6">
        <f t="shared" si="111"/>
        <v>-6534</v>
      </c>
      <c r="AP279" s="8">
        <f t="shared" si="112"/>
        <v>-8.133117246838989E-3</v>
      </c>
      <c r="AQ279" s="1"/>
      <c r="AR279" s="7">
        <f t="shared" si="113"/>
        <v>-834.42244200019798</v>
      </c>
      <c r="AS279" s="8">
        <f t="shared" si="114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t="s">
        <v>295</v>
      </c>
      <c r="G280">
        <v>789618.46425485297</v>
      </c>
      <c r="H280">
        <v>98.183545112609806</v>
      </c>
      <c r="I280">
        <v>1</v>
      </c>
      <c r="J280" s="1"/>
      <c r="K280" s="10">
        <f t="shared" si="94"/>
        <v>-15006.535745147034</v>
      </c>
      <c r="L280" s="17">
        <f t="shared" si="95"/>
        <v>-1.8650347360754431E-2</v>
      </c>
      <c r="M280" s="1"/>
      <c r="N280" s="10">
        <f t="shared" si="96"/>
        <v>-824.41044783592224</v>
      </c>
      <c r="O280" s="17">
        <f t="shared" si="97"/>
        <v>-0.89357881596559774</v>
      </c>
      <c r="P280" s="1"/>
      <c r="Q280" t="s">
        <v>295</v>
      </c>
      <c r="R280">
        <v>804650</v>
      </c>
      <c r="S280">
        <v>925.21861290931702</v>
      </c>
      <c r="T280" s="1"/>
      <c r="U280" s="10">
        <f t="shared" si="119"/>
        <v>25</v>
      </c>
      <c r="V280" s="17">
        <f t="shared" si="120"/>
        <v>3.1070374398011494E-5</v>
      </c>
      <c r="W280" s="1"/>
      <c r="X280" s="10">
        <f t="shared" si="121"/>
        <v>2.6246199607850258</v>
      </c>
      <c r="Y280" s="17">
        <f t="shared" si="122"/>
        <v>2.8448266310481421E-3</v>
      </c>
      <c r="Z280" s="1"/>
      <c r="AA280" t="s">
        <v>295</v>
      </c>
      <c r="AB280" s="21">
        <v>998665</v>
      </c>
      <c r="AC280">
        <v>14.774699999999999</v>
      </c>
      <c r="AD280" s="1"/>
      <c r="AE280" s="6">
        <f t="shared" si="103"/>
        <v>194040</v>
      </c>
      <c r="AF280" s="8">
        <f t="shared" si="104"/>
        <v>0.24115581792760601</v>
      </c>
      <c r="AG280" s="1"/>
      <c r="AH280" s="7">
        <f t="shared" si="105"/>
        <v>-907.81929294853194</v>
      </c>
      <c r="AI280" s="8">
        <f t="shared" si="106"/>
        <v>-0.9839856967280034</v>
      </c>
      <c r="AJ280" s="1"/>
      <c r="AK280" t="s">
        <v>295</v>
      </c>
      <c r="AL280">
        <v>797355</v>
      </c>
      <c r="AM280">
        <v>78.663399999999996</v>
      </c>
      <c r="AO280" s="6">
        <f t="shared" si="111"/>
        <v>-7270</v>
      </c>
      <c r="AP280" s="8">
        <f t="shared" si="112"/>
        <v>-9.0352648749417435E-3</v>
      </c>
      <c r="AQ280" s="1"/>
      <c r="AR280" s="7">
        <f t="shared" si="113"/>
        <v>-843.93059294853197</v>
      </c>
      <c r="AS280" s="8">
        <f t="shared" si="114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t="s">
        <v>296</v>
      </c>
      <c r="G281">
        <v>790345.06069284095</v>
      </c>
      <c r="H281">
        <v>98.166833877563406</v>
      </c>
      <c r="I281">
        <v>1</v>
      </c>
      <c r="J281" s="1"/>
      <c r="K281" s="10">
        <f t="shared" si="94"/>
        <v>-15727.939307159046</v>
      </c>
      <c r="L281" s="17">
        <f t="shared" si="95"/>
        <v>-1.9511805143155824E-2</v>
      </c>
      <c r="M281" s="1"/>
      <c r="N281" s="10">
        <f t="shared" si="96"/>
        <v>-824.21830224990765</v>
      </c>
      <c r="O281" s="17">
        <f t="shared" si="97"/>
        <v>-0.89357283629948159</v>
      </c>
      <c r="P281" s="1"/>
      <c r="Q281" t="s">
        <v>296</v>
      </c>
      <c r="R281">
        <v>798589</v>
      </c>
      <c r="S281">
        <v>921.92955207824696</v>
      </c>
      <c r="T281" s="1"/>
      <c r="U281" s="10">
        <f t="shared" si="119"/>
        <v>-7484</v>
      </c>
      <c r="V281" s="17">
        <f t="shared" si="120"/>
        <v>-9.2845188959312618E-3</v>
      </c>
      <c r="W281" s="1"/>
      <c r="X281" s="10">
        <f t="shared" si="121"/>
        <v>-0.45558404922405771</v>
      </c>
      <c r="Y281" s="17">
        <f t="shared" si="122"/>
        <v>-4.9391954768132477E-4</v>
      </c>
      <c r="Z281" s="1"/>
      <c r="AA281" t="s">
        <v>296</v>
      </c>
      <c r="AB281" s="21">
        <v>991474</v>
      </c>
      <c r="AC281">
        <v>15.6915</v>
      </c>
      <c r="AD281" s="1"/>
      <c r="AE281" s="6">
        <f t="shared" si="103"/>
        <v>185401</v>
      </c>
      <c r="AF281" s="8">
        <f t="shared" si="104"/>
        <v>0.23000522285202457</v>
      </c>
      <c r="AG281" s="1"/>
      <c r="AH281" s="7">
        <f t="shared" si="105"/>
        <v>-906.693636127471</v>
      </c>
      <c r="AI281" s="8">
        <f t="shared" si="106"/>
        <v>-0.98298812569131477</v>
      </c>
      <c r="AJ281" s="1"/>
      <c r="AK281" t="s">
        <v>296</v>
      </c>
      <c r="AL281">
        <v>797900</v>
      </c>
      <c r="AM281">
        <v>85.225999999999999</v>
      </c>
      <c r="AO281" s="6">
        <f t="shared" si="111"/>
        <v>-8173</v>
      </c>
      <c r="AP281" s="8">
        <f t="shared" si="112"/>
        <v>-1.0139280189263255E-2</v>
      </c>
      <c r="AQ281" s="1"/>
      <c r="AR281" s="7">
        <f t="shared" si="113"/>
        <v>-837.15913612747102</v>
      </c>
      <c r="AS281" s="8">
        <f t="shared" si="114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t="s">
        <v>297</v>
      </c>
      <c r="G282">
        <v>789647.25714500702</v>
      </c>
      <c r="H282">
        <v>116.023233652114</v>
      </c>
      <c r="I282">
        <v>1</v>
      </c>
      <c r="J282" s="1"/>
      <c r="K282" s="10">
        <f t="shared" si="94"/>
        <v>-15174.742854992975</v>
      </c>
      <c r="L282" s="17">
        <f t="shared" si="95"/>
        <v>-1.8854781374009377E-2</v>
      </c>
      <c r="M282" s="1"/>
      <c r="N282" s="10">
        <f t="shared" si="96"/>
        <v>-806.37139225006104</v>
      </c>
      <c r="O282" s="17">
        <f t="shared" si="97"/>
        <v>-0.87421518903730167</v>
      </c>
      <c r="P282" s="1"/>
      <c r="Q282" t="s">
        <v>297</v>
      </c>
      <c r="R282">
        <v>798211</v>
      </c>
      <c r="S282">
        <v>921.955177307128</v>
      </c>
      <c r="T282" s="1"/>
      <c r="U282" s="10">
        <f t="shared" si="119"/>
        <v>-6611</v>
      </c>
      <c r="V282" s="17">
        <f t="shared" si="120"/>
        <v>-8.214238676378131E-3</v>
      </c>
      <c r="W282" s="1"/>
      <c r="X282" s="10">
        <f t="shared" si="121"/>
        <v>-0.43944859504699707</v>
      </c>
      <c r="Y282" s="17">
        <f t="shared" si="122"/>
        <v>-4.7642146073561685E-4</v>
      </c>
      <c r="Z282" s="1"/>
      <c r="AA282" t="s">
        <v>297</v>
      </c>
      <c r="AB282" s="21">
        <v>993197</v>
      </c>
      <c r="AC282">
        <v>16.1144</v>
      </c>
      <c r="AD282" s="1"/>
      <c r="AE282" s="6">
        <f t="shared" si="103"/>
        <v>188375</v>
      </c>
      <c r="AF282" s="8">
        <f t="shared" si="104"/>
        <v>0.23405796561227202</v>
      </c>
      <c r="AG282" s="1"/>
      <c r="AH282" s="7">
        <f t="shared" si="105"/>
        <v>-906.28022590217495</v>
      </c>
      <c r="AI282" s="8">
        <f t="shared" si="106"/>
        <v>-0.98252982015778889</v>
      </c>
      <c r="AJ282" s="1"/>
      <c r="AK282" t="s">
        <v>297</v>
      </c>
      <c r="AL282">
        <v>796555</v>
      </c>
      <c r="AM282">
        <v>79.786500000000004</v>
      </c>
      <c r="AO282" s="6">
        <f t="shared" si="111"/>
        <v>-8267</v>
      </c>
      <c r="AP282" s="8">
        <f t="shared" si="112"/>
        <v>-1.027183650546332E-2</v>
      </c>
      <c r="AQ282" s="1"/>
      <c r="AR282" s="7">
        <f t="shared" si="113"/>
        <v>-842.60812590217495</v>
      </c>
      <c r="AS282" s="8">
        <f t="shared" si="114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t="s">
        <v>298</v>
      </c>
      <c r="G283">
        <v>875624.67415668594</v>
      </c>
      <c r="H283">
        <v>96.982091903686495</v>
      </c>
      <c r="I283">
        <v>1</v>
      </c>
      <c r="J283" s="1"/>
      <c r="K283" s="10">
        <f t="shared" si="94"/>
        <v>-7438998.3258433137</v>
      </c>
      <c r="L283" s="17">
        <f t="shared" si="95"/>
        <v>-0.89468858971035892</v>
      </c>
      <c r="M283" s="1"/>
      <c r="N283" s="10">
        <f t="shared" si="96"/>
        <v>-825.54298686981144</v>
      </c>
      <c r="O283" s="17">
        <f t="shared" si="97"/>
        <v>-0.894873219021184</v>
      </c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9"/>
        <v>-2016636</v>
      </c>
      <c r="V283" s="17">
        <f t="shared" si="120"/>
        <v>-0.24254088249100411</v>
      </c>
      <c r="W283" s="1"/>
      <c r="X283" s="10">
        <f t="shared" si="121"/>
        <v>-0.24644398689292757</v>
      </c>
      <c r="Y283" s="17">
        <f t="shared" si="122"/>
        <v>-2.6714069087484992E-4</v>
      </c>
      <c r="Z283" s="1"/>
      <c r="AA283" t="s">
        <v>298</v>
      </c>
      <c r="AB283" s="21">
        <v>1137680</v>
      </c>
      <c r="AC283">
        <v>42.636099999999999</v>
      </c>
      <c r="AD283" s="1"/>
      <c r="AE283" s="6">
        <f t="shared" si="103"/>
        <v>-7176943</v>
      </c>
      <c r="AF283" s="8">
        <f t="shared" si="104"/>
        <v>-0.86317118647472046</v>
      </c>
      <c r="AG283" s="1"/>
      <c r="AH283" s="7">
        <f t="shared" si="105"/>
        <v>-879.88897877349791</v>
      </c>
      <c r="AI283" s="8">
        <f t="shared" si="106"/>
        <v>-0.95378326185269136</v>
      </c>
      <c r="AJ283" s="1"/>
      <c r="AK283" t="s">
        <v>298</v>
      </c>
      <c r="AL283">
        <v>904268</v>
      </c>
      <c r="AM283">
        <v>82.150899999999993</v>
      </c>
      <c r="AO283" s="6">
        <f t="shared" si="111"/>
        <v>-7410355</v>
      </c>
      <c r="AP283" s="8">
        <f t="shared" si="112"/>
        <v>-0.89124365590598631</v>
      </c>
      <c r="AQ283" s="1"/>
      <c r="AR283" s="7">
        <f t="shared" si="113"/>
        <v>-840.37417877349799</v>
      </c>
      <c r="AS283" s="8">
        <f t="shared" si="114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t="s">
        <v>299</v>
      </c>
      <c r="G284">
        <v>873946.71895477001</v>
      </c>
      <c r="H284">
        <v>121.93199968338</v>
      </c>
      <c r="I284">
        <v>1</v>
      </c>
      <c r="J284" s="1"/>
      <c r="K284" s="10">
        <f t="shared" si="94"/>
        <v>-7365020.2810452301</v>
      </c>
      <c r="L284" s="17">
        <f t="shared" si="95"/>
        <v>-0.89392520701263034</v>
      </c>
      <c r="M284" s="1"/>
      <c r="N284" s="10">
        <f t="shared" si="96"/>
        <v>-800.22182536125194</v>
      </c>
      <c r="O284" s="17">
        <f t="shared" si="97"/>
        <v>-0.86777477209132814</v>
      </c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9"/>
        <v>-2036827</v>
      </c>
      <c r="V284" s="17">
        <f t="shared" si="120"/>
        <v>-0.247218735067151</v>
      </c>
      <c r="W284" s="1"/>
      <c r="X284" s="10">
        <f t="shared" si="121"/>
        <v>0.2197742462150245</v>
      </c>
      <c r="Y284" s="17">
        <f t="shared" si="122"/>
        <v>2.3832709928236484E-4</v>
      </c>
      <c r="Z284" s="1"/>
      <c r="AA284" t="s">
        <v>299</v>
      </c>
      <c r="AB284" s="21">
        <v>1130310</v>
      </c>
      <c r="AC284">
        <v>41.110799999999998</v>
      </c>
      <c r="AD284" s="1"/>
      <c r="AE284" s="6">
        <f t="shared" si="103"/>
        <v>-7108657</v>
      </c>
      <c r="AF284" s="8">
        <f t="shared" si="104"/>
        <v>-0.86280925751978377</v>
      </c>
      <c r="AG284" s="1"/>
      <c r="AH284" s="7">
        <f t="shared" si="105"/>
        <v>-881.04302504463192</v>
      </c>
      <c r="AI284" s="8">
        <f t="shared" si="106"/>
        <v>-0.9554187176981993</v>
      </c>
      <c r="AJ284" s="1"/>
      <c r="AK284" t="s">
        <v>299</v>
      </c>
      <c r="AL284">
        <v>900602</v>
      </c>
      <c r="AM284">
        <v>80.745500000000007</v>
      </c>
      <c r="AO284" s="6">
        <f t="shared" si="111"/>
        <v>-7338365</v>
      </c>
      <c r="AP284" s="8">
        <f t="shared" si="112"/>
        <v>-0.89068993722149881</v>
      </c>
      <c r="AQ284" s="1"/>
      <c r="AR284" s="7">
        <f t="shared" si="113"/>
        <v>-841.40832504463197</v>
      </c>
      <c r="AS284" s="8">
        <f t="shared" si="114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t="s">
        <v>300</v>
      </c>
      <c r="G285">
        <v>874108.91093204205</v>
      </c>
      <c r="H285">
        <v>114.90445017814601</v>
      </c>
      <c r="I285">
        <v>1</v>
      </c>
      <c r="J285" s="1"/>
      <c r="K285" s="10">
        <f t="shared" si="94"/>
        <v>-7397913.0890679583</v>
      </c>
      <c r="L285" s="17">
        <f t="shared" si="95"/>
        <v>-0.89432947459133427</v>
      </c>
      <c r="M285" s="1"/>
      <c r="N285" s="10">
        <f t="shared" si="96"/>
        <v>-807.507673025131</v>
      </c>
      <c r="O285" s="17">
        <f t="shared" si="97"/>
        <v>-0.87543046401090729</v>
      </c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9"/>
        <v>-1788944</v>
      </c>
      <c r="V285" s="17">
        <f t="shared" si="120"/>
        <v>-0.21626441515750322</v>
      </c>
      <c r="W285" s="1"/>
      <c r="X285" s="10">
        <f t="shared" si="121"/>
        <v>-0.23047924041702572</v>
      </c>
      <c r="Y285" s="17">
        <f t="shared" si="122"/>
        <v>-2.4986579709797865E-4</v>
      </c>
      <c r="Z285" s="1"/>
      <c r="AA285" t="s">
        <v>300</v>
      </c>
      <c r="AB285" s="21">
        <v>1129050</v>
      </c>
      <c r="AC285">
        <v>41.361600000000003</v>
      </c>
      <c r="AD285" s="1"/>
      <c r="AE285" s="6">
        <f t="shared" si="103"/>
        <v>-7142972</v>
      </c>
      <c r="AF285" s="8">
        <f t="shared" si="104"/>
        <v>-0.86350979240625814</v>
      </c>
      <c r="AG285" s="1"/>
      <c r="AH285" s="7">
        <f t="shared" si="105"/>
        <v>-881.05052320327707</v>
      </c>
      <c r="AI285" s="8">
        <f t="shared" si="106"/>
        <v>-0.95515930573813057</v>
      </c>
      <c r="AJ285" s="1"/>
      <c r="AK285" t="s">
        <v>300</v>
      </c>
      <c r="AL285">
        <v>900366</v>
      </c>
      <c r="AM285">
        <v>78.933000000000007</v>
      </c>
      <c r="AO285" s="6">
        <f t="shared" si="111"/>
        <v>-7371656</v>
      </c>
      <c r="AP285" s="8">
        <f t="shared" si="112"/>
        <v>-0.89115527013830476</v>
      </c>
      <c r="AQ285" s="1"/>
      <c r="AR285" s="7">
        <f t="shared" si="113"/>
        <v>-843.47912320327703</v>
      </c>
      <c r="AS285" s="8">
        <f t="shared" si="114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t="s">
        <v>301</v>
      </c>
      <c r="G286">
        <v>875565.92868039105</v>
      </c>
      <c r="H286">
        <v>123.639308929443</v>
      </c>
      <c r="I286">
        <v>1</v>
      </c>
      <c r="J286" s="1"/>
      <c r="K286" s="10">
        <f t="shared" si="94"/>
        <v>-7418058.0713196089</v>
      </c>
      <c r="L286" s="17">
        <f t="shared" si="95"/>
        <v>-0.89442903021882947</v>
      </c>
      <c r="M286" s="1"/>
      <c r="N286" s="10">
        <f t="shared" si="96"/>
        <v>-798.73219108581497</v>
      </c>
      <c r="O286" s="17">
        <f t="shared" si="97"/>
        <v>-0.86595497700503776</v>
      </c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9"/>
        <v>-1705242</v>
      </c>
      <c r="V286" s="17">
        <f t="shared" si="120"/>
        <v>-0.20560879056007361</v>
      </c>
      <c r="W286" s="1"/>
      <c r="X286" s="10">
        <f t="shared" si="121"/>
        <v>-0.40212893486000212</v>
      </c>
      <c r="Y286" s="17">
        <f t="shared" si="122"/>
        <v>-4.359728535122237E-4</v>
      </c>
      <c r="Z286" s="1"/>
      <c r="AA286" t="s">
        <v>301</v>
      </c>
      <c r="AB286" s="21">
        <v>1124900</v>
      </c>
      <c r="AC286">
        <v>39.753799999999998</v>
      </c>
      <c r="AD286" s="1"/>
      <c r="AE286" s="6">
        <f t="shared" si="103"/>
        <v>-7168724</v>
      </c>
      <c r="AF286" s="8">
        <f t="shared" si="104"/>
        <v>-0.86436568621871457</v>
      </c>
      <c r="AG286" s="1"/>
      <c r="AH286" s="7">
        <f t="shared" si="105"/>
        <v>-882.61770001525804</v>
      </c>
      <c r="AI286" s="8">
        <f t="shared" si="106"/>
        <v>-0.95690044629594218</v>
      </c>
      <c r="AJ286" s="1"/>
      <c r="AK286" t="s">
        <v>301</v>
      </c>
      <c r="AL286">
        <v>900584</v>
      </c>
      <c r="AM286">
        <v>88.201300000000003</v>
      </c>
      <c r="AO286" s="6">
        <f t="shared" si="111"/>
        <v>-7393040</v>
      </c>
      <c r="AP286" s="8">
        <f t="shared" si="112"/>
        <v>-0.89141248747230406</v>
      </c>
      <c r="AQ286" s="1"/>
      <c r="AR286" s="7">
        <f t="shared" si="113"/>
        <v>-834.17020001525793</v>
      </c>
      <c r="AS286" s="8">
        <f t="shared" si="114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t="s">
        <v>302</v>
      </c>
      <c r="G287">
        <v>873191.46830243198</v>
      </c>
      <c r="H287">
        <v>113.494098901748</v>
      </c>
      <c r="I287">
        <v>1</v>
      </c>
      <c r="J287" s="1"/>
      <c r="K287" s="10">
        <f t="shared" si="94"/>
        <v>-7240406.5316975676</v>
      </c>
      <c r="L287" s="17">
        <f t="shared" si="95"/>
        <v>-0.89237925414810637</v>
      </c>
      <c r="M287" s="1"/>
      <c r="N287" s="10">
        <f t="shared" si="96"/>
        <v>-809.01790499687206</v>
      </c>
      <c r="O287" s="17">
        <f t="shared" si="97"/>
        <v>-0.87697276737634677</v>
      </c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9"/>
        <v>-1776336</v>
      </c>
      <c r="V287" s="17">
        <f t="shared" si="120"/>
        <v>-0.21893320324719071</v>
      </c>
      <c r="W287" s="1"/>
      <c r="X287" s="10">
        <f t="shared" si="121"/>
        <v>-6.34765625E-3</v>
      </c>
      <c r="Y287" s="17">
        <f t="shared" si="122"/>
        <v>-6.880838648358205E-6</v>
      </c>
      <c r="Z287" s="1"/>
      <c r="AA287" t="s">
        <v>302</v>
      </c>
      <c r="AB287" s="21">
        <v>1141450</v>
      </c>
      <c r="AC287">
        <v>39.353000000000002</v>
      </c>
      <c r="AD287" s="1"/>
      <c r="AE287" s="6">
        <f t="shared" si="103"/>
        <v>-6972148</v>
      </c>
      <c r="AF287" s="8">
        <f t="shared" si="104"/>
        <v>-0.85931642164179201</v>
      </c>
      <c r="AG287" s="1"/>
      <c r="AH287" s="7">
        <f t="shared" si="105"/>
        <v>-883.15900389862009</v>
      </c>
      <c r="AI287" s="8">
        <f t="shared" si="106"/>
        <v>-0.95734147649711809</v>
      </c>
      <c r="AJ287" s="1"/>
      <c r="AK287" t="s">
        <v>302</v>
      </c>
      <c r="AL287">
        <v>901076</v>
      </c>
      <c r="AM287">
        <v>79.093999999999994</v>
      </c>
      <c r="AO287" s="6">
        <f t="shared" si="111"/>
        <v>-7212522</v>
      </c>
      <c r="AP287" s="8">
        <f t="shared" si="112"/>
        <v>-0.88894248889333682</v>
      </c>
      <c r="AQ287" s="1"/>
      <c r="AR287" s="7">
        <f t="shared" si="113"/>
        <v>-843.4180038986201</v>
      </c>
      <c r="AS287" s="8">
        <f t="shared" si="114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t="s">
        <v>303</v>
      </c>
      <c r="G288">
        <v>257640.73928380999</v>
      </c>
      <c r="H288">
        <v>3.11790776252746</v>
      </c>
      <c r="I288">
        <v>1</v>
      </c>
      <c r="J288" s="1"/>
      <c r="K288" s="10">
        <f t="shared" si="94"/>
        <v>-341.26071619000868</v>
      </c>
      <c r="L288" s="17">
        <f t="shared" si="95"/>
        <v>-1.3228082431720378E-3</v>
      </c>
      <c r="M288" s="1"/>
      <c r="N288" s="10">
        <f t="shared" si="96"/>
        <v>-899.3363702297205</v>
      </c>
      <c r="O288" s="17">
        <f t="shared" si="97"/>
        <v>-0.99654507952528737</v>
      </c>
      <c r="P288" s="1"/>
      <c r="Q288" t="s">
        <v>303</v>
      </c>
      <c r="R288">
        <v>257966</v>
      </c>
      <c r="S288">
        <v>903.34392189979496</v>
      </c>
      <c r="T288" s="1"/>
      <c r="U288" s="10">
        <f t="shared" ref="U288:U332" si="123">R288-B288</f>
        <v>-16</v>
      </c>
      <c r="V288" s="17">
        <f t="shared" ref="V288:V332" si="124">U288/B288</f>
        <v>-6.2019830840911387E-5</v>
      </c>
      <c r="W288" s="1"/>
      <c r="X288" s="10">
        <f t="shared" ref="X288:X332" si="125">S288-C288</f>
        <v>0.88964390754699707</v>
      </c>
      <c r="Y288" s="17">
        <f t="shared" ref="Y288:Y332" si="126">X288/C288</f>
        <v>9.8580496457532332E-4</v>
      </c>
      <c r="Z288" s="1"/>
      <c r="AA288" t="s">
        <v>303</v>
      </c>
      <c r="AB288" s="21">
        <v>267399</v>
      </c>
      <c r="AC288">
        <v>1.1969799999999999</v>
      </c>
      <c r="AD288" s="1"/>
      <c r="AE288" s="6">
        <f t="shared" si="103"/>
        <v>9417</v>
      </c>
      <c r="AF288" s="8">
        <f t="shared" si="104"/>
        <v>3.6502546689303902E-2</v>
      </c>
      <c r="AG288" s="1"/>
      <c r="AH288" s="7">
        <f t="shared" si="105"/>
        <v>-901.25729799224791</v>
      </c>
      <c r="AI288" s="8">
        <f t="shared" si="106"/>
        <v>-0.99867363917575624</v>
      </c>
      <c r="AJ288" s="1"/>
      <c r="AK288" t="s">
        <v>303</v>
      </c>
      <c r="AL288">
        <v>258143</v>
      </c>
      <c r="AM288">
        <v>3.5686399999999998</v>
      </c>
      <c r="AO288" s="6">
        <f t="shared" si="111"/>
        <v>161</v>
      </c>
      <c r="AP288" s="8">
        <f t="shared" si="112"/>
        <v>6.2407454783667074E-4</v>
      </c>
      <c r="AQ288" s="1"/>
      <c r="AR288" s="7">
        <f t="shared" si="113"/>
        <v>-898.88563799224801</v>
      </c>
      <c r="AS288" s="8">
        <f t="shared" si="114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t="s">
        <v>304</v>
      </c>
      <c r="G289">
        <v>257294.13732306499</v>
      </c>
      <c r="H289">
        <v>3.18174695968627</v>
      </c>
      <c r="I289">
        <v>1</v>
      </c>
      <c r="J289" s="1"/>
      <c r="K289" s="10">
        <f t="shared" si="94"/>
        <v>-278.86267693500849</v>
      </c>
      <c r="L289" s="17">
        <f t="shared" si="95"/>
        <v>-1.0826549247592275E-3</v>
      </c>
      <c r="M289" s="1"/>
      <c r="N289" s="10">
        <f t="shared" si="96"/>
        <v>-899.53280878066971</v>
      </c>
      <c r="O289" s="17">
        <f t="shared" si="97"/>
        <v>-0.99647535653496055</v>
      </c>
      <c r="P289" s="1"/>
      <c r="Q289" t="s">
        <v>304</v>
      </c>
      <c r="R289">
        <v>257573</v>
      </c>
      <c r="S289">
        <v>902.52909493446305</v>
      </c>
      <c r="T289" s="1"/>
      <c r="U289" s="10">
        <f t="shared" si="123"/>
        <v>0</v>
      </c>
      <c r="V289" s="17">
        <f t="shared" si="124"/>
        <v>0</v>
      </c>
      <c r="W289" s="1"/>
      <c r="X289" s="10">
        <f t="shared" si="125"/>
        <v>-0.18546080589294434</v>
      </c>
      <c r="Y289" s="17">
        <f t="shared" si="126"/>
        <v>-2.0544789569814764E-4</v>
      </c>
      <c r="Z289" s="1"/>
      <c r="AA289" t="s">
        <v>304</v>
      </c>
      <c r="AB289" s="21">
        <v>272011</v>
      </c>
      <c r="AC289">
        <v>1.0358400000000001</v>
      </c>
      <c r="AD289" s="1"/>
      <c r="AE289" s="6">
        <f t="shared" si="103"/>
        <v>14438</v>
      </c>
      <c r="AF289" s="8">
        <f t="shared" si="104"/>
        <v>5.6054011872362398E-2</v>
      </c>
      <c r="AG289" s="1"/>
      <c r="AH289" s="7">
        <f t="shared" si="105"/>
        <v>-901.67871574035598</v>
      </c>
      <c r="AI289" s="8">
        <f t="shared" si="106"/>
        <v>-0.99885252764186294</v>
      </c>
      <c r="AJ289" s="1"/>
      <c r="AK289" t="s">
        <v>304</v>
      </c>
      <c r="AL289">
        <v>257725</v>
      </c>
      <c r="AM289">
        <v>3.37737</v>
      </c>
      <c r="AO289" s="6">
        <f t="shared" si="111"/>
        <v>152</v>
      </c>
      <c r="AP289" s="8">
        <f t="shared" si="112"/>
        <v>5.9012396485656488E-4</v>
      </c>
      <c r="AQ289" s="1"/>
      <c r="AR289" s="7">
        <f t="shared" si="113"/>
        <v>-899.33718574035595</v>
      </c>
      <c r="AS289" s="8">
        <f t="shared" si="114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t="s">
        <v>305</v>
      </c>
      <c r="G290">
        <v>257260.29984959</v>
      </c>
      <c r="H290">
        <v>3.2956893444061199</v>
      </c>
      <c r="I290">
        <v>1</v>
      </c>
      <c r="J290" s="1"/>
      <c r="K290" s="10">
        <f t="shared" si="94"/>
        <v>-376.70015041000443</v>
      </c>
      <c r="L290" s="17">
        <f t="shared" si="95"/>
        <v>-1.4621352927180662E-3</v>
      </c>
      <c r="M290" s="1"/>
      <c r="N290" s="10">
        <f t="shared" si="96"/>
        <v>-899.15718555450383</v>
      </c>
      <c r="O290" s="17">
        <f t="shared" si="97"/>
        <v>-0.9963480759648804</v>
      </c>
      <c r="P290" s="1"/>
      <c r="Q290" t="s">
        <v>305</v>
      </c>
      <c r="R290">
        <v>257626</v>
      </c>
      <c r="S290">
        <v>902.42619729041996</v>
      </c>
      <c r="T290" s="1"/>
      <c r="U290" s="10">
        <f t="shared" si="123"/>
        <v>-11</v>
      </c>
      <c r="V290" s="17">
        <f t="shared" si="124"/>
        <v>-4.26957308150615E-5</v>
      </c>
      <c r="X290" s="10">
        <f t="shared" si="125"/>
        <v>-2.6677608489990234E-2</v>
      </c>
      <c r="Y290" s="17">
        <f t="shared" si="126"/>
        <v>-2.9561220571188915E-5</v>
      </c>
      <c r="Z290" s="1"/>
      <c r="AA290" t="s">
        <v>305</v>
      </c>
      <c r="AB290" s="21">
        <v>266432</v>
      </c>
      <c r="AC290">
        <v>1.07765</v>
      </c>
      <c r="AD290" s="1"/>
      <c r="AE290" s="6">
        <f t="shared" si="103"/>
        <v>8795</v>
      </c>
      <c r="AF290" s="8">
        <f t="shared" si="104"/>
        <v>3.4137177501678717E-2</v>
      </c>
      <c r="AG290" s="1"/>
      <c r="AH290" s="7">
        <f t="shared" si="105"/>
        <v>-901.37522489891001</v>
      </c>
      <c r="AI290" s="8">
        <f t="shared" si="106"/>
        <v>-0.99880586562470575</v>
      </c>
      <c r="AJ290" s="1"/>
      <c r="AK290" t="s">
        <v>305</v>
      </c>
      <c r="AL290">
        <v>257850</v>
      </c>
      <c r="AM290">
        <v>3.15191</v>
      </c>
      <c r="AO290" s="6">
        <f t="shared" si="111"/>
        <v>213</v>
      </c>
      <c r="AP290" s="8">
        <f t="shared" si="112"/>
        <v>8.2674460578255457E-4</v>
      </c>
      <c r="AQ290" s="1"/>
      <c r="AR290" s="7">
        <f t="shared" si="113"/>
        <v>-899.30096489890991</v>
      </c>
      <c r="AS290" s="8">
        <f t="shared" si="114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t="s">
        <v>306</v>
      </c>
      <c r="G291">
        <v>257611.338083863</v>
      </c>
      <c r="H291">
        <v>3.1639559268951398</v>
      </c>
      <c r="I291">
        <v>1</v>
      </c>
      <c r="J291" s="1"/>
      <c r="K291" s="10">
        <f t="shared" si="94"/>
        <v>-390.66191613700357</v>
      </c>
      <c r="L291" s="17">
        <f t="shared" si="95"/>
        <v>-1.5141817355563273E-3</v>
      </c>
      <c r="M291" s="1"/>
      <c r="N291" s="10">
        <f t="shared" si="96"/>
        <v>-899.70492696762085</v>
      </c>
      <c r="O291" s="17">
        <f t="shared" si="97"/>
        <v>-0.9964956640030036</v>
      </c>
      <c r="P291" s="1"/>
      <c r="Q291" t="s">
        <v>306</v>
      </c>
      <c r="R291">
        <v>257961</v>
      </c>
      <c r="S291">
        <v>902.43520927429199</v>
      </c>
      <c r="T291" s="1"/>
      <c r="U291" s="10">
        <f t="shared" si="123"/>
        <v>-41</v>
      </c>
      <c r="V291" s="17">
        <f t="shared" si="124"/>
        <v>-1.5891349679459849E-4</v>
      </c>
      <c r="X291" s="10">
        <f t="shared" si="125"/>
        <v>-0.43367362022399902</v>
      </c>
      <c r="Y291" s="17">
        <f t="shared" si="126"/>
        <v>-4.8032846013441134E-4</v>
      </c>
      <c r="Z291" s="1"/>
      <c r="AA291" t="s">
        <v>306</v>
      </c>
      <c r="AB291" s="21">
        <v>273990</v>
      </c>
      <c r="AC291">
        <v>1.1956899999999999</v>
      </c>
      <c r="AD291" s="1"/>
      <c r="AE291" s="6">
        <f t="shared" si="103"/>
        <v>15988</v>
      </c>
      <c r="AF291" s="8">
        <f t="shared" si="104"/>
        <v>6.1968511872000989E-2</v>
      </c>
      <c r="AG291" s="1"/>
      <c r="AH291" s="7">
        <f t="shared" si="105"/>
        <v>-901.67319289451598</v>
      </c>
      <c r="AI291" s="8">
        <f t="shared" si="106"/>
        <v>-0.99867567703057092</v>
      </c>
      <c r="AJ291" s="1"/>
      <c r="AK291" t="s">
        <v>306</v>
      </c>
      <c r="AL291">
        <v>258099</v>
      </c>
      <c r="AM291">
        <v>3.3145099999999998</v>
      </c>
      <c r="AO291" s="6">
        <f t="shared" si="111"/>
        <v>97</v>
      </c>
      <c r="AP291" s="8">
        <f t="shared" si="112"/>
        <v>3.7596607778234278E-4</v>
      </c>
      <c r="AQ291" s="1"/>
      <c r="AR291" s="7">
        <f t="shared" si="113"/>
        <v>-899.55437289451595</v>
      </c>
      <c r="AS291" s="8">
        <f t="shared" si="114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t="s">
        <v>307</v>
      </c>
      <c r="G292">
        <v>257573.600453194</v>
      </c>
      <c r="H292">
        <v>3.0427939891815101</v>
      </c>
      <c r="I292">
        <v>1</v>
      </c>
      <c r="J292" s="1"/>
      <c r="K292" s="10">
        <f t="shared" si="94"/>
        <v>-373.39954680600204</v>
      </c>
      <c r="L292" s="17">
        <f t="shared" si="95"/>
        <v>-1.4475824367253818E-3</v>
      </c>
      <c r="M292" s="1"/>
      <c r="N292" s="10">
        <f t="shared" si="96"/>
        <v>-899.51368713378849</v>
      </c>
      <c r="O292" s="17">
        <f t="shared" si="97"/>
        <v>-0.99662869410078836</v>
      </c>
      <c r="P292" s="1"/>
      <c r="Q292" t="s">
        <v>307</v>
      </c>
      <c r="R292">
        <v>257901</v>
      </c>
      <c r="S292">
        <v>902.67694020271301</v>
      </c>
      <c r="T292" s="1"/>
      <c r="U292" s="10">
        <f t="shared" si="123"/>
        <v>-46</v>
      </c>
      <c r="V292" s="17">
        <f t="shared" si="124"/>
        <v>-1.7833120757364886E-4</v>
      </c>
      <c r="W292" s="1"/>
      <c r="X292" s="10">
        <f t="shared" si="125"/>
        <v>0.12045907974300007</v>
      </c>
      <c r="Y292" s="17">
        <f t="shared" si="126"/>
        <v>1.3346431194325218E-4</v>
      </c>
      <c r="Z292" s="1"/>
      <c r="AA292" t="s">
        <v>307</v>
      </c>
      <c r="AB292" s="21">
        <v>269203</v>
      </c>
      <c r="AC292">
        <v>1.1977800000000001</v>
      </c>
      <c r="AD292" s="1"/>
      <c r="AE292" s="6">
        <f t="shared" si="103"/>
        <v>11256</v>
      </c>
      <c r="AF292" s="8">
        <f t="shared" si="104"/>
        <v>4.3636871140195467E-2</v>
      </c>
      <c r="AG292" s="1"/>
      <c r="AH292" s="7">
        <f t="shared" si="105"/>
        <v>-901.35870112297005</v>
      </c>
      <c r="AI292" s="8">
        <f t="shared" si="106"/>
        <v>-0.99867290299825928</v>
      </c>
      <c r="AJ292" s="1"/>
      <c r="AK292" t="s">
        <v>307</v>
      </c>
      <c r="AL292">
        <v>258096</v>
      </c>
      <c r="AM292">
        <v>3.5511200000000001</v>
      </c>
      <c r="AO292" s="6">
        <f t="shared" si="111"/>
        <v>149</v>
      </c>
      <c r="AP292" s="8">
        <f t="shared" si="112"/>
        <v>5.7763804192334089E-4</v>
      </c>
      <c r="AQ292" s="1"/>
      <c r="AR292" s="7">
        <f t="shared" si="113"/>
        <v>-899.00536112297004</v>
      </c>
      <c r="AS292" s="8">
        <f t="shared" si="114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t="s">
        <v>308</v>
      </c>
      <c r="G293">
        <v>273700.34201095399</v>
      </c>
      <c r="H293">
        <v>6.4687621593475297</v>
      </c>
      <c r="I293">
        <v>1</v>
      </c>
      <c r="J293" s="1"/>
      <c r="K293" s="10">
        <f t="shared" si="94"/>
        <v>-4262.6579890460125</v>
      </c>
      <c r="L293" s="17">
        <f t="shared" si="95"/>
        <v>-1.5335343153750724E-2</v>
      </c>
      <c r="M293" s="1"/>
      <c r="N293" s="10">
        <f t="shared" si="96"/>
        <v>-896.24004101753144</v>
      </c>
      <c r="O293" s="17">
        <f t="shared" si="97"/>
        <v>-0.99283405441867612</v>
      </c>
      <c r="P293" s="1"/>
      <c r="Q293" t="s">
        <v>308</v>
      </c>
      <c r="R293">
        <v>276911</v>
      </c>
      <c r="S293">
        <v>902.76700806617703</v>
      </c>
      <c r="T293" s="1"/>
      <c r="U293" s="10">
        <f t="shared" si="123"/>
        <v>-1052</v>
      </c>
      <c r="V293" s="17">
        <f t="shared" si="124"/>
        <v>-3.784676377791289E-3</v>
      </c>
      <c r="W293" s="1"/>
      <c r="X293" s="10">
        <f t="shared" si="125"/>
        <v>5.8204889298053786E-2</v>
      </c>
      <c r="Y293" s="17">
        <f t="shared" si="126"/>
        <v>6.4478034437256921E-5</v>
      </c>
      <c r="Z293" s="1"/>
      <c r="AA293" t="s">
        <v>308</v>
      </c>
      <c r="AB293" s="21">
        <v>329161</v>
      </c>
      <c r="AC293">
        <v>2.4560200000000001</v>
      </c>
      <c r="AD293" s="1"/>
      <c r="AE293" s="6">
        <f t="shared" si="103"/>
        <v>51198</v>
      </c>
      <c r="AF293" s="8">
        <f t="shared" si="104"/>
        <v>0.18418998211992244</v>
      </c>
      <c r="AG293" s="1"/>
      <c r="AH293" s="7">
        <f t="shared" si="105"/>
        <v>-900.25278317687901</v>
      </c>
      <c r="AI293" s="8">
        <f t="shared" si="106"/>
        <v>-0.99727927766810676</v>
      </c>
      <c r="AJ293" s="1"/>
      <c r="AK293" t="s">
        <v>308</v>
      </c>
      <c r="AL293">
        <v>276861</v>
      </c>
      <c r="AM293">
        <v>2.90544</v>
      </c>
      <c r="AO293" s="6">
        <f t="shared" si="111"/>
        <v>-1102</v>
      </c>
      <c r="AP293" s="8">
        <f t="shared" si="112"/>
        <v>-3.9645564337699619E-3</v>
      </c>
      <c r="AQ293" s="1"/>
      <c r="AR293" s="7">
        <f t="shared" si="113"/>
        <v>-899.80336317687897</v>
      </c>
      <c r="AS293" s="8">
        <f t="shared" si="114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t="s">
        <v>309</v>
      </c>
      <c r="G294">
        <v>273034.926419286</v>
      </c>
      <c r="H294">
        <v>6.2768242359161297</v>
      </c>
      <c r="I294">
        <v>1</v>
      </c>
      <c r="J294" s="1"/>
      <c r="K294" s="10">
        <f t="shared" si="94"/>
        <v>-4151.0735807140009</v>
      </c>
      <c r="L294" s="17">
        <f t="shared" si="95"/>
        <v>-1.4975769269421979E-2</v>
      </c>
      <c r="M294" s="1"/>
      <c r="N294" s="10">
        <f t="shared" si="96"/>
        <v>-896.48887753486588</v>
      </c>
      <c r="O294" s="17">
        <f t="shared" si="97"/>
        <v>-0.99304711707190019</v>
      </c>
      <c r="P294" s="1"/>
      <c r="Q294" t="s">
        <v>309</v>
      </c>
      <c r="R294">
        <v>275687</v>
      </c>
      <c r="S294">
        <v>902.68666291236798</v>
      </c>
      <c r="T294" s="1"/>
      <c r="U294" s="10">
        <f t="shared" si="123"/>
        <v>-1499</v>
      </c>
      <c r="V294" s="17">
        <f t="shared" si="124"/>
        <v>-5.4079210349729061E-3</v>
      </c>
      <c r="W294" s="1"/>
      <c r="X294" s="10">
        <f t="shared" si="125"/>
        <v>-7.903885841403735E-2</v>
      </c>
      <c r="Y294" s="17">
        <f t="shared" si="126"/>
        <v>-8.7551906612094374E-5</v>
      </c>
      <c r="Z294" s="1"/>
      <c r="AA294" t="s">
        <v>309</v>
      </c>
      <c r="AB294" s="21">
        <v>331608</v>
      </c>
      <c r="AC294">
        <v>2.1556600000000001</v>
      </c>
      <c r="AD294" s="1"/>
      <c r="AE294" s="6">
        <f t="shared" si="103"/>
        <v>54422</v>
      </c>
      <c r="AF294" s="8">
        <f t="shared" si="104"/>
        <v>0.19633747736177151</v>
      </c>
      <c r="AG294" s="1"/>
      <c r="AH294" s="7">
        <f t="shared" si="105"/>
        <v>-900.610041770782</v>
      </c>
      <c r="AI294" s="8">
        <f t="shared" si="106"/>
        <v>-0.99761216005905884</v>
      </c>
      <c r="AJ294" s="1"/>
      <c r="AK294" t="s">
        <v>309</v>
      </c>
      <c r="AL294">
        <v>276184</v>
      </c>
      <c r="AM294">
        <v>2.8013400000000002</v>
      </c>
      <c r="AO294" s="6">
        <f t="shared" si="111"/>
        <v>-1002</v>
      </c>
      <c r="AP294" s="8">
        <f t="shared" si="112"/>
        <v>-3.6149011854855586E-3</v>
      </c>
      <c r="AQ294" s="1"/>
      <c r="AR294" s="7">
        <f t="shared" si="113"/>
        <v>-899.96436177078203</v>
      </c>
      <c r="AS294" s="8">
        <f t="shared" si="114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t="s">
        <v>310</v>
      </c>
      <c r="G295">
        <v>273048.51539226598</v>
      </c>
      <c r="H295">
        <v>6.15645408630371</v>
      </c>
      <c r="I295">
        <v>1</v>
      </c>
      <c r="J295" s="1"/>
      <c r="K295" s="10">
        <f t="shared" si="94"/>
        <v>-4269.4846077340189</v>
      </c>
      <c r="L295" s="17">
        <f t="shared" si="95"/>
        <v>-1.5395627430365209E-2</v>
      </c>
      <c r="M295" s="1"/>
      <c r="N295" s="10">
        <f t="shared" si="96"/>
        <v>-896.88070797920227</v>
      </c>
      <c r="O295" s="17">
        <f t="shared" si="97"/>
        <v>-0.99318250195570901</v>
      </c>
      <c r="P295" s="1"/>
      <c r="Q295" t="s">
        <v>310</v>
      </c>
      <c r="R295">
        <v>275710</v>
      </c>
      <c r="S295">
        <v>902.67506313323895</v>
      </c>
      <c r="T295" s="1"/>
      <c r="U295" s="10">
        <f t="shared" si="123"/>
        <v>-1608</v>
      </c>
      <c r="V295" s="17">
        <f t="shared" si="124"/>
        <v>-5.7983975075545039E-3</v>
      </c>
      <c r="W295" s="1"/>
      <c r="X295" s="10">
        <f t="shared" si="125"/>
        <v>-0.36209893226703116</v>
      </c>
      <c r="Y295" s="17">
        <f t="shared" si="126"/>
        <v>-4.0097899342127479E-4</v>
      </c>
      <c r="Z295" s="1"/>
      <c r="AA295" t="s">
        <v>310</v>
      </c>
      <c r="AB295" s="21">
        <v>335724</v>
      </c>
      <c r="AC295">
        <v>2.1023700000000001</v>
      </c>
      <c r="AD295" s="1"/>
      <c r="AE295" s="6">
        <f t="shared" si="103"/>
        <v>58406</v>
      </c>
      <c r="AF295" s="8">
        <f t="shared" si="104"/>
        <v>0.21061020200636094</v>
      </c>
      <c r="AG295" s="1"/>
      <c r="AH295" s="7">
        <f t="shared" si="105"/>
        <v>-900.93479206550603</v>
      </c>
      <c r="AI295" s="8">
        <f t="shared" si="106"/>
        <v>-0.99767188983098853</v>
      </c>
      <c r="AJ295" s="1"/>
      <c r="AK295" t="s">
        <v>310</v>
      </c>
      <c r="AL295">
        <v>276327</v>
      </c>
      <c r="AM295">
        <v>2.9300600000000001</v>
      </c>
      <c r="AO295" s="6">
        <f t="shared" si="111"/>
        <v>-991</v>
      </c>
      <c r="AP295" s="8">
        <f t="shared" si="112"/>
        <v>-3.573514881832409E-3</v>
      </c>
      <c r="AQ295" s="1"/>
      <c r="AR295" s="7">
        <f t="shared" si="113"/>
        <v>-900.10710206550596</v>
      </c>
      <c r="AS295" s="8">
        <f t="shared" si="114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t="s">
        <v>311</v>
      </c>
      <c r="G296">
        <v>273738.36185220699</v>
      </c>
      <c r="H296">
        <v>6.4244358539581299</v>
      </c>
      <c r="I296">
        <v>1</v>
      </c>
      <c r="J296" s="1"/>
      <c r="K296" s="10">
        <f t="shared" si="94"/>
        <v>-3764.6381477930117</v>
      </c>
      <c r="L296" s="17">
        <f t="shared" si="95"/>
        <v>-1.3566116934926872E-2</v>
      </c>
      <c r="M296" s="1"/>
      <c r="N296" s="10">
        <f t="shared" si="96"/>
        <v>-896.60403323173489</v>
      </c>
      <c r="O296" s="17">
        <f t="shared" si="97"/>
        <v>-0.99288567739125344</v>
      </c>
      <c r="P296" s="1"/>
      <c r="Q296" t="s">
        <v>311</v>
      </c>
      <c r="R296">
        <v>276114</v>
      </c>
      <c r="S296">
        <v>902.66511726379395</v>
      </c>
      <c r="T296" s="1"/>
      <c r="U296" s="10">
        <f t="shared" si="123"/>
        <v>-1389</v>
      </c>
      <c r="V296" s="17">
        <f t="shared" si="124"/>
        <v>-5.0053512934995301E-3</v>
      </c>
      <c r="W296" s="1"/>
      <c r="X296" s="10">
        <f t="shared" si="125"/>
        <v>-0.363351821899073</v>
      </c>
      <c r="Y296" s="17">
        <f t="shared" si="126"/>
        <v>-4.0237028436873422E-4</v>
      </c>
      <c r="Z296" s="1"/>
      <c r="AA296" t="s">
        <v>311</v>
      </c>
      <c r="AB296" s="21">
        <v>335474</v>
      </c>
      <c r="AC296">
        <v>2.4378199999999999</v>
      </c>
      <c r="AD296" s="1"/>
      <c r="AE296" s="6">
        <f t="shared" si="103"/>
        <v>57971</v>
      </c>
      <c r="AF296" s="8">
        <f t="shared" si="104"/>
        <v>0.20890224610184394</v>
      </c>
      <c r="AG296" s="1"/>
      <c r="AH296" s="7">
        <f t="shared" si="105"/>
        <v>-900.59064908569303</v>
      </c>
      <c r="AI296" s="8">
        <f t="shared" si="106"/>
        <v>-0.99730039518857228</v>
      </c>
      <c r="AJ296" s="1"/>
      <c r="AK296" t="s">
        <v>311</v>
      </c>
      <c r="AL296">
        <v>276829</v>
      </c>
      <c r="AM296">
        <v>2.4551500000000002</v>
      </c>
      <c r="AO296" s="6">
        <f t="shared" si="111"/>
        <v>-674</v>
      </c>
      <c r="AP296" s="8">
        <f t="shared" si="112"/>
        <v>-2.4288025715037314E-3</v>
      </c>
      <c r="AQ296" s="1"/>
      <c r="AR296" s="7">
        <f t="shared" si="113"/>
        <v>-900.57331908569302</v>
      </c>
      <c r="AS296" s="8">
        <f t="shared" si="114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t="s">
        <v>312</v>
      </c>
      <c r="G297">
        <v>273373.36962149898</v>
      </c>
      <c r="H297">
        <v>6.5306191444396902</v>
      </c>
      <c r="I297">
        <v>1</v>
      </c>
      <c r="J297" s="1"/>
      <c r="K297" s="10">
        <f t="shared" si="94"/>
        <v>-4286.6303785010241</v>
      </c>
      <c r="L297" s="17">
        <f t="shared" si="95"/>
        <v>-1.5438415250669971E-2</v>
      </c>
      <c r="M297" s="1"/>
      <c r="N297" s="10">
        <f t="shared" si="96"/>
        <v>-896.33052897453229</v>
      </c>
      <c r="O297" s="17">
        <f t="shared" si="97"/>
        <v>-0.99276675139023796</v>
      </c>
      <c r="P297" s="1"/>
      <c r="Q297" t="s">
        <v>312</v>
      </c>
      <c r="R297">
        <v>275916</v>
      </c>
      <c r="S297">
        <v>902.67867493629399</v>
      </c>
      <c r="T297" s="1"/>
      <c r="U297" s="10">
        <f t="shared" si="123"/>
        <v>-1744</v>
      </c>
      <c r="V297" s="17">
        <f t="shared" si="124"/>
        <v>-6.2810631707844126E-3</v>
      </c>
      <c r="W297" s="1"/>
      <c r="X297" s="10">
        <f t="shared" si="125"/>
        <v>-0.18247318267799528</v>
      </c>
      <c r="Y297" s="17">
        <f t="shared" si="126"/>
        <v>-2.0210547663742243E-4</v>
      </c>
      <c r="Z297" s="1"/>
      <c r="AA297" t="s">
        <v>312</v>
      </c>
      <c r="AB297" s="21">
        <v>371466</v>
      </c>
      <c r="AC297">
        <v>2.6554199999999999</v>
      </c>
      <c r="AD297" s="1"/>
      <c r="AE297" s="6">
        <f t="shared" si="103"/>
        <v>93806</v>
      </c>
      <c r="AF297" s="8">
        <f t="shared" si="104"/>
        <v>0.33784484621479505</v>
      </c>
      <c r="AG297" s="1"/>
      <c r="AH297" s="7">
        <f t="shared" si="105"/>
        <v>-900.20572811897193</v>
      </c>
      <c r="AI297" s="8">
        <f t="shared" si="106"/>
        <v>-0.99705888330056913</v>
      </c>
      <c r="AJ297" s="1"/>
      <c r="AK297" t="s">
        <v>312</v>
      </c>
      <c r="AL297">
        <v>276425</v>
      </c>
      <c r="AM297">
        <v>2.6765699999999999</v>
      </c>
      <c r="AO297" s="6">
        <f t="shared" si="111"/>
        <v>-1235</v>
      </c>
      <c r="AP297" s="8">
        <f t="shared" si="112"/>
        <v>-4.4478859036231359E-3</v>
      </c>
      <c r="AQ297" s="1"/>
      <c r="AR297" s="7">
        <f t="shared" si="113"/>
        <v>-900.18457811897201</v>
      </c>
      <c r="AS297" s="8">
        <f t="shared" si="114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t="s">
        <v>313</v>
      </c>
      <c r="G298">
        <v>322705.42139259202</v>
      </c>
      <c r="H298">
        <v>7.3228869438171298</v>
      </c>
      <c r="I298">
        <v>1</v>
      </c>
      <c r="J298" s="1"/>
      <c r="K298" s="10">
        <f t="shared" si="94"/>
        <v>-12544.578607407981</v>
      </c>
      <c r="L298" s="17">
        <f t="shared" si="95"/>
        <v>-3.7418578993014109E-2</v>
      </c>
      <c r="M298" s="1"/>
      <c r="N298" s="10">
        <f t="shared" si="96"/>
        <v>-895.49591112136784</v>
      </c>
      <c r="O298" s="17">
        <f t="shared" si="97"/>
        <v>-0.9918888630149143</v>
      </c>
      <c r="P298" s="1"/>
      <c r="Q298" t="s">
        <v>313</v>
      </c>
      <c r="R298">
        <v>332935</v>
      </c>
      <c r="S298">
        <v>902.67186784744194</v>
      </c>
      <c r="T298" s="1"/>
      <c r="U298" s="10">
        <f t="shared" si="123"/>
        <v>-2315</v>
      </c>
      <c r="V298" s="17">
        <f t="shared" si="124"/>
        <v>-6.9052945563012674E-3</v>
      </c>
      <c r="W298" s="1"/>
      <c r="X298" s="10">
        <f t="shared" si="125"/>
        <v>-0.14693021774303361</v>
      </c>
      <c r="Y298" s="17">
        <f t="shared" si="126"/>
        <v>-1.6274607712856351E-4</v>
      </c>
      <c r="Z298" s="1"/>
      <c r="AA298" t="s">
        <v>313</v>
      </c>
      <c r="AB298" s="21">
        <v>374156</v>
      </c>
      <c r="AC298">
        <v>7.7227899999999998</v>
      </c>
      <c r="AD298" s="1"/>
      <c r="AE298" s="6">
        <f t="shared" si="103"/>
        <v>38906</v>
      </c>
      <c r="AF298" s="8">
        <f t="shared" si="104"/>
        <v>0.11605070842654736</v>
      </c>
      <c r="AG298" s="1"/>
      <c r="AH298" s="7">
        <f t="shared" si="105"/>
        <v>-895.09600806518495</v>
      </c>
      <c r="AI298" s="8">
        <f t="shared" si="106"/>
        <v>-0.99144591360242984</v>
      </c>
      <c r="AJ298" s="1"/>
      <c r="AK298" t="s">
        <v>313</v>
      </c>
      <c r="AL298">
        <v>332935</v>
      </c>
      <c r="AM298">
        <v>2.9690699999999999</v>
      </c>
      <c r="AO298" s="6">
        <f t="shared" si="111"/>
        <v>-2315</v>
      </c>
      <c r="AP298" s="8">
        <f t="shared" si="112"/>
        <v>-6.9052945563012674E-3</v>
      </c>
      <c r="AQ298" s="1"/>
      <c r="AR298" s="7">
        <f t="shared" si="113"/>
        <v>-899.84972806518499</v>
      </c>
      <c r="AS298" s="8">
        <f t="shared" si="114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t="s">
        <v>314</v>
      </c>
      <c r="G299">
        <v>323223.557670935</v>
      </c>
      <c r="H299">
        <v>7.3548071384429896</v>
      </c>
      <c r="I299">
        <v>1</v>
      </c>
      <c r="J299" s="1"/>
      <c r="K299" s="10">
        <f t="shared" si="94"/>
        <v>-14754.442329065001</v>
      </c>
      <c r="L299" s="17">
        <f t="shared" si="95"/>
        <v>-4.3655037691994747E-2</v>
      </c>
      <c r="M299" s="1"/>
      <c r="N299" s="10">
        <f t="shared" si="96"/>
        <v>-895.30993866920403</v>
      </c>
      <c r="O299" s="17">
        <f t="shared" si="97"/>
        <v>-0.99185211655534156</v>
      </c>
      <c r="P299" s="1"/>
      <c r="Q299" t="s">
        <v>314</v>
      </c>
      <c r="R299">
        <v>335133</v>
      </c>
      <c r="S299">
        <v>902.46599388122502</v>
      </c>
      <c r="T299" s="1"/>
      <c r="U299" s="10">
        <f t="shared" si="123"/>
        <v>-2845</v>
      </c>
      <c r="V299" s="17">
        <f t="shared" si="124"/>
        <v>-8.4177076614454192E-3</v>
      </c>
      <c r="W299" s="1"/>
      <c r="X299" s="10">
        <f t="shared" si="125"/>
        <v>-0.19875192642200545</v>
      </c>
      <c r="Y299" s="17">
        <f t="shared" si="126"/>
        <v>-2.2018354803939405E-4</v>
      </c>
      <c r="Z299" s="1"/>
      <c r="AA299" t="s">
        <v>314</v>
      </c>
      <c r="AB299" s="21">
        <v>380805</v>
      </c>
      <c r="AC299">
        <v>6.95838</v>
      </c>
      <c r="AD299" s="1"/>
      <c r="AE299" s="6">
        <f t="shared" si="103"/>
        <v>42827</v>
      </c>
      <c r="AF299" s="8">
        <f t="shared" si="104"/>
        <v>0.12671534833628223</v>
      </c>
      <c r="AG299" s="1"/>
      <c r="AH299" s="7">
        <f t="shared" si="105"/>
        <v>-895.70636580764699</v>
      </c>
      <c r="AI299" s="8">
        <f t="shared" si="106"/>
        <v>-0.9922912908338144</v>
      </c>
      <c r="AJ299" s="1"/>
      <c r="AK299" t="s">
        <v>314</v>
      </c>
      <c r="AL299">
        <v>334790</v>
      </c>
      <c r="AM299">
        <v>3.0408900000000001</v>
      </c>
      <c r="AO299" s="6">
        <f t="shared" si="111"/>
        <v>-3188</v>
      </c>
      <c r="AP299" s="8">
        <f t="shared" si="112"/>
        <v>-9.4325666167620371E-3</v>
      </c>
      <c r="AQ299" s="1"/>
      <c r="AR299" s="7">
        <f t="shared" si="113"/>
        <v>-899.62385580764703</v>
      </c>
      <c r="AS299" s="8">
        <f t="shared" si="114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t="s">
        <v>315</v>
      </c>
      <c r="G300">
        <v>321988.937629305</v>
      </c>
      <c r="H300">
        <v>7.4388661384582502</v>
      </c>
      <c r="I300">
        <v>1</v>
      </c>
      <c r="J300" s="1"/>
      <c r="K300" s="10">
        <f t="shared" si="94"/>
        <v>-12579.062370694999</v>
      </c>
      <c r="L300" s="17">
        <f t="shared" si="95"/>
        <v>-3.7597924400107001E-2</v>
      </c>
      <c r="M300" s="1"/>
      <c r="N300" s="10">
        <f t="shared" si="96"/>
        <v>-894.99565172195378</v>
      </c>
      <c r="O300" s="17">
        <f t="shared" si="97"/>
        <v>-0.99175689095304653</v>
      </c>
      <c r="P300" s="1"/>
      <c r="Q300" t="s">
        <v>315</v>
      </c>
      <c r="R300">
        <v>333318</v>
      </c>
      <c r="S300">
        <v>902.43607091903596</v>
      </c>
      <c r="T300" s="1"/>
      <c r="U300" s="10">
        <f t="shared" si="123"/>
        <v>-1250</v>
      </c>
      <c r="V300" s="17">
        <f t="shared" si="124"/>
        <v>-3.7361612586977832E-3</v>
      </c>
      <c r="W300" s="1"/>
      <c r="X300" s="10">
        <f t="shared" si="125"/>
        <v>1.5530586239265176E-3</v>
      </c>
      <c r="Y300" s="17">
        <f t="shared" si="126"/>
        <v>1.7209654475636355E-6</v>
      </c>
      <c r="Z300" s="1"/>
      <c r="AA300" t="s">
        <v>315</v>
      </c>
      <c r="AB300" s="21">
        <v>381192</v>
      </c>
      <c r="AC300">
        <v>6.8228600000000004</v>
      </c>
      <c r="AD300" s="1"/>
      <c r="AE300" s="6">
        <f t="shared" si="103"/>
        <v>46624</v>
      </c>
      <c r="AF300" s="8">
        <f t="shared" si="104"/>
        <v>0.13935582602042038</v>
      </c>
      <c r="AG300" s="1"/>
      <c r="AH300" s="7">
        <f t="shared" si="105"/>
        <v>-895.61165786041204</v>
      </c>
      <c r="AI300" s="8">
        <f t="shared" si="106"/>
        <v>-0.99243949575845525</v>
      </c>
      <c r="AJ300" s="1"/>
      <c r="AK300" t="s">
        <v>315</v>
      </c>
      <c r="AL300">
        <v>333128</v>
      </c>
      <c r="AM300">
        <v>2.6686399999999999</v>
      </c>
      <c r="AO300" s="6">
        <f t="shared" si="111"/>
        <v>-1440</v>
      </c>
      <c r="AP300" s="8">
        <f t="shared" si="112"/>
        <v>-4.3040577700198465E-3</v>
      </c>
      <c r="AQ300" s="1"/>
      <c r="AR300" s="7">
        <f t="shared" si="113"/>
        <v>-899.76587786041205</v>
      </c>
      <c r="AS300" s="8">
        <f t="shared" si="114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t="s">
        <v>316</v>
      </c>
      <c r="G301">
        <v>322939.71279993397</v>
      </c>
      <c r="H301">
        <v>6.9070641994476301</v>
      </c>
      <c r="I301">
        <v>1</v>
      </c>
      <c r="J301" s="1"/>
      <c r="K301" s="10">
        <f t="shared" si="94"/>
        <v>-13835.287200066028</v>
      </c>
      <c r="L301" s="17">
        <f t="shared" si="95"/>
        <v>-4.1081693118747022E-2</v>
      </c>
      <c r="M301" s="1"/>
      <c r="N301" s="10">
        <f t="shared" si="96"/>
        <v>-895.92302370071332</v>
      </c>
      <c r="O301" s="17">
        <f t="shared" si="97"/>
        <v>-0.99234954141203646</v>
      </c>
      <c r="P301" s="1"/>
      <c r="Q301" t="s">
        <v>316</v>
      </c>
      <c r="R301">
        <v>333158</v>
      </c>
      <c r="S301">
        <v>902.54917812347401</v>
      </c>
      <c r="T301" s="1"/>
      <c r="U301" s="10">
        <f t="shared" si="123"/>
        <v>-3617</v>
      </c>
      <c r="V301" s="17">
        <f t="shared" si="124"/>
        <v>-1.074010838096652E-2</v>
      </c>
      <c r="W301" s="1"/>
      <c r="X301" s="10">
        <f t="shared" si="125"/>
        <v>-0.28090977668693995</v>
      </c>
      <c r="Y301" s="17">
        <f t="shared" si="126"/>
        <v>-3.1114357003795851E-4</v>
      </c>
      <c r="Z301" s="1"/>
      <c r="AA301" t="s">
        <v>316</v>
      </c>
      <c r="AB301" s="21">
        <v>381027</v>
      </c>
      <c r="AC301">
        <v>7.2821899999999999</v>
      </c>
      <c r="AD301" s="1"/>
      <c r="AE301" s="6">
        <f t="shared" si="103"/>
        <v>44252</v>
      </c>
      <c r="AF301" s="8">
        <f t="shared" si="104"/>
        <v>0.13139930220473611</v>
      </c>
      <c r="AG301" s="1"/>
      <c r="AH301" s="7">
        <f t="shared" si="105"/>
        <v>-895.54789790016093</v>
      </c>
      <c r="AI301" s="8">
        <f t="shared" si="106"/>
        <v>-0.99193404152387388</v>
      </c>
      <c r="AJ301" s="1"/>
      <c r="AK301" t="s">
        <v>316</v>
      </c>
      <c r="AL301">
        <v>333158</v>
      </c>
      <c r="AM301">
        <v>2.3128700000000002</v>
      </c>
      <c r="AO301" s="6">
        <f t="shared" si="111"/>
        <v>-3617</v>
      </c>
      <c r="AP301" s="8">
        <f t="shared" si="112"/>
        <v>-1.074010838096652E-2</v>
      </c>
      <c r="AQ301" s="1"/>
      <c r="AR301" s="7">
        <f t="shared" si="113"/>
        <v>-900.51721790016097</v>
      </c>
      <c r="AS301" s="8">
        <f t="shared" si="114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t="s">
        <v>317</v>
      </c>
      <c r="G302">
        <v>322664.19688181498</v>
      </c>
      <c r="H302">
        <v>7.0635960102081299</v>
      </c>
      <c r="I302">
        <v>1</v>
      </c>
      <c r="J302" s="1"/>
      <c r="K302" s="10">
        <f t="shared" si="94"/>
        <v>-14142.803118185024</v>
      </c>
      <c r="L302" s="17">
        <f t="shared" si="95"/>
        <v>-4.1990822988195092E-2</v>
      </c>
      <c r="M302" s="1"/>
      <c r="N302" s="10">
        <f t="shared" si="96"/>
        <v>-895.72340703010491</v>
      </c>
      <c r="O302" s="17">
        <f t="shared" si="97"/>
        <v>-0.99217578898852099</v>
      </c>
      <c r="P302" s="1"/>
      <c r="Q302" t="s">
        <v>317</v>
      </c>
      <c r="R302">
        <v>334954</v>
      </c>
      <c r="S302">
        <v>902.46676039695706</v>
      </c>
      <c r="T302" s="1"/>
      <c r="U302" s="10">
        <f t="shared" si="123"/>
        <v>-1853</v>
      </c>
      <c r="V302" s="17">
        <f t="shared" si="124"/>
        <v>-5.5016671268708784E-3</v>
      </c>
      <c r="W302" s="1"/>
      <c r="X302" s="10">
        <f t="shared" si="125"/>
        <v>-0.32024264335598218</v>
      </c>
      <c r="Y302" s="17">
        <f t="shared" si="126"/>
        <v>-3.5472668777629938E-4</v>
      </c>
      <c r="Z302" s="1"/>
      <c r="AA302" t="s">
        <v>317</v>
      </c>
      <c r="AB302" s="21">
        <v>384306</v>
      </c>
      <c r="AC302">
        <v>7.5560799999999997</v>
      </c>
      <c r="AD302" s="1"/>
      <c r="AE302" s="6">
        <f t="shared" si="103"/>
        <v>47499</v>
      </c>
      <c r="AF302" s="8">
        <f t="shared" si="104"/>
        <v>0.14102735394454391</v>
      </c>
      <c r="AG302" s="1"/>
      <c r="AH302" s="7">
        <f t="shared" si="105"/>
        <v>-895.23092304031309</v>
      </c>
      <c r="AI302" s="8">
        <f t="shared" si="106"/>
        <v>-0.99163027383585123</v>
      </c>
      <c r="AJ302" s="1"/>
      <c r="AK302" t="s">
        <v>317</v>
      </c>
      <c r="AL302">
        <v>335226</v>
      </c>
      <c r="AM302">
        <v>2.8618899999999998</v>
      </c>
      <c r="AO302" s="6">
        <f t="shared" si="111"/>
        <v>-1581</v>
      </c>
      <c r="AP302" s="8">
        <f t="shared" si="112"/>
        <v>-4.6940829614586397E-3</v>
      </c>
      <c r="AQ302" s="1"/>
      <c r="AR302" s="7">
        <f t="shared" si="113"/>
        <v>-899.92511304031302</v>
      </c>
      <c r="AS302" s="8">
        <f t="shared" si="114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t="s">
        <v>318</v>
      </c>
      <c r="G303">
        <v>510409.89789608598</v>
      </c>
      <c r="H303">
        <v>16.537127971649099</v>
      </c>
      <c r="I303">
        <v>1</v>
      </c>
      <c r="J303" s="1"/>
      <c r="K303" s="10">
        <f t="shared" si="94"/>
        <v>-1186.1021039140178</v>
      </c>
      <c r="L303" s="17">
        <f t="shared" si="95"/>
        <v>-2.318435061873075E-3</v>
      </c>
      <c r="M303" s="1"/>
      <c r="N303" s="10">
        <f t="shared" si="96"/>
        <v>-894.75017118453991</v>
      </c>
      <c r="O303" s="17">
        <f t="shared" si="97"/>
        <v>-0.98185300290373667</v>
      </c>
      <c r="P303" s="1"/>
      <c r="Q303" t="s">
        <v>318</v>
      </c>
      <c r="R303">
        <v>511671</v>
      </c>
      <c r="S303">
        <v>909.69720792770295</v>
      </c>
      <c r="T303" s="1"/>
      <c r="U303" s="10">
        <f t="shared" si="123"/>
        <v>75</v>
      </c>
      <c r="V303" s="17">
        <f t="shared" si="124"/>
        <v>1.4660005160321816E-4</v>
      </c>
      <c r="W303" s="1"/>
      <c r="X303" s="10">
        <f t="shared" si="125"/>
        <v>-1.5900912284860169</v>
      </c>
      <c r="Y303" s="17">
        <f t="shared" si="126"/>
        <v>-1.7448846592708687E-3</v>
      </c>
      <c r="Z303" s="1"/>
      <c r="AA303" t="s">
        <v>318</v>
      </c>
      <c r="AB303" s="21">
        <v>543871</v>
      </c>
      <c r="AC303">
        <v>5.2960900000000004</v>
      </c>
      <c r="AD303" s="1"/>
      <c r="AE303" s="6">
        <f t="shared" si="103"/>
        <v>32275</v>
      </c>
      <c r="AF303" s="8">
        <f t="shared" si="104"/>
        <v>6.3086888873251548E-2</v>
      </c>
      <c r="AG303" s="1"/>
      <c r="AH303" s="7">
        <f t="shared" si="105"/>
        <v>-905.99120915618892</v>
      </c>
      <c r="AI303" s="8">
        <f t="shared" si="106"/>
        <v>-0.99418834213435869</v>
      </c>
      <c r="AJ303" s="1"/>
      <c r="AK303" t="s">
        <v>318</v>
      </c>
      <c r="AL303">
        <v>511485</v>
      </c>
      <c r="AM303">
        <v>26.130700000000001</v>
      </c>
      <c r="AO303" s="6">
        <f t="shared" si="111"/>
        <v>-111</v>
      </c>
      <c r="AP303" s="8">
        <f t="shared" si="112"/>
        <v>-2.1696807637276288E-4</v>
      </c>
      <c r="AQ303" s="1"/>
      <c r="AR303" s="7">
        <f t="shared" si="113"/>
        <v>-885.15659915618892</v>
      </c>
      <c r="AS303" s="8">
        <f t="shared" si="114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t="s">
        <v>319</v>
      </c>
      <c r="G304">
        <v>510448.72790535702</v>
      </c>
      <c r="H304">
        <v>16.1002180576324</v>
      </c>
      <c r="I304">
        <v>1</v>
      </c>
      <c r="J304" s="1"/>
      <c r="K304" s="10">
        <f t="shared" ref="K304:K332" si="127">G304-B304</f>
        <v>-1094.2720946429763</v>
      </c>
      <c r="L304" s="17">
        <f t="shared" ref="L304:L332" si="128">K304/B304</f>
        <v>-2.1391595518714481E-3</v>
      </c>
      <c r="M304" s="1"/>
      <c r="N304" s="10">
        <f t="shared" ref="N304:N332" si="129">H304-C304</f>
        <v>-895.25681996345452</v>
      </c>
      <c r="O304" s="17">
        <f t="shared" ref="O304:O332" si="130">N304/C304</f>
        <v>-0.98233379741863591</v>
      </c>
      <c r="P304" s="1"/>
      <c r="Q304" t="s">
        <v>319</v>
      </c>
      <c r="R304">
        <v>511297</v>
      </c>
      <c r="S304">
        <v>909.69931697845402</v>
      </c>
      <c r="T304" s="1"/>
      <c r="U304" s="10">
        <f t="shared" si="123"/>
        <v>-246</v>
      </c>
      <c r="V304" s="17">
        <f t="shared" si="124"/>
        <v>-4.8089798902536051E-4</v>
      </c>
      <c r="W304" s="1"/>
      <c r="X304" s="10">
        <f t="shared" si="125"/>
        <v>-1.657721042632943</v>
      </c>
      <c r="Y304" s="17">
        <f t="shared" si="126"/>
        <v>-1.8189589518423038E-3</v>
      </c>
      <c r="Z304" s="1"/>
      <c r="AA304" t="s">
        <v>319</v>
      </c>
      <c r="AB304" s="21">
        <v>532087</v>
      </c>
      <c r="AC304">
        <v>5.4273699999999998</v>
      </c>
      <c r="AD304" s="1"/>
      <c r="AE304" s="6">
        <f t="shared" si="103"/>
        <v>20544</v>
      </c>
      <c r="AF304" s="8">
        <f t="shared" si="104"/>
        <v>4.0160846693239861E-2</v>
      </c>
      <c r="AG304" s="1"/>
      <c r="AH304" s="7">
        <f t="shared" si="105"/>
        <v>-905.92966802108697</v>
      </c>
      <c r="AI304" s="8">
        <f t="shared" si="106"/>
        <v>-0.99404473793082793</v>
      </c>
      <c r="AJ304" s="1"/>
      <c r="AK304" t="s">
        <v>319</v>
      </c>
      <c r="AL304">
        <v>511627</v>
      </c>
      <c r="AM304">
        <v>29.237500000000001</v>
      </c>
      <c r="AO304" s="6">
        <f t="shared" si="111"/>
        <v>84</v>
      </c>
      <c r="AP304" s="8">
        <f t="shared" si="112"/>
        <v>1.6420906942329384E-4</v>
      </c>
      <c r="AQ304" s="1"/>
      <c r="AR304" s="7">
        <f t="shared" si="113"/>
        <v>-882.11953802108701</v>
      </c>
      <c r="AS304" s="8">
        <f t="shared" si="114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t="s">
        <v>320</v>
      </c>
      <c r="G305">
        <v>510321.43171232101</v>
      </c>
      <c r="H305">
        <v>16.0675241947174</v>
      </c>
      <c r="I305">
        <v>1</v>
      </c>
      <c r="J305" s="1"/>
      <c r="K305" s="10">
        <f t="shared" si="127"/>
        <v>-1498.5682876789942</v>
      </c>
      <c r="L305" s="17">
        <f t="shared" si="128"/>
        <v>-2.9279205339357473E-3</v>
      </c>
      <c r="M305" s="1"/>
      <c r="N305" s="10">
        <f t="shared" si="129"/>
        <v>-894.46515083312954</v>
      </c>
      <c r="O305" s="17">
        <f t="shared" si="130"/>
        <v>-0.98235370938859934</v>
      </c>
      <c r="P305" s="1"/>
      <c r="Q305" t="s">
        <v>320</v>
      </c>
      <c r="R305">
        <v>511575</v>
      </c>
      <c r="S305">
        <v>909.69116187095597</v>
      </c>
      <c r="T305" s="1"/>
      <c r="U305" s="10">
        <f t="shared" si="123"/>
        <v>-245</v>
      </c>
      <c r="V305" s="17">
        <f t="shared" si="124"/>
        <v>-4.7868391231292251E-4</v>
      </c>
      <c r="W305" s="1"/>
      <c r="X305" s="10">
        <f t="shared" si="125"/>
        <v>-0.84151315689098283</v>
      </c>
      <c r="Y305" s="17">
        <f t="shared" si="126"/>
        <v>-9.2419874648127999E-4</v>
      </c>
      <c r="Z305" s="1"/>
      <c r="AA305" t="s">
        <v>320</v>
      </c>
      <c r="AB305" s="21">
        <v>535234</v>
      </c>
      <c r="AC305">
        <v>5.3253399999999997</v>
      </c>
      <c r="AD305" s="1"/>
      <c r="AE305" s="6">
        <f t="shared" si="103"/>
        <v>23414</v>
      </c>
      <c r="AF305" s="8">
        <f t="shared" si="104"/>
        <v>4.5746551522019459E-2</v>
      </c>
      <c r="AG305" s="1"/>
      <c r="AH305" s="7">
        <f t="shared" si="105"/>
        <v>-905.20733502784697</v>
      </c>
      <c r="AI305" s="8">
        <f t="shared" si="106"/>
        <v>-0.99415140154104065</v>
      </c>
      <c r="AJ305" s="1"/>
      <c r="AK305" t="s">
        <v>320</v>
      </c>
      <c r="AL305">
        <v>511331</v>
      </c>
      <c r="AM305">
        <v>27.4131</v>
      </c>
      <c r="AO305" s="6">
        <f t="shared" si="111"/>
        <v>-489</v>
      </c>
      <c r="AP305" s="8">
        <f t="shared" si="112"/>
        <v>-9.5541401273885351E-4</v>
      </c>
      <c r="AQ305" s="1"/>
      <c r="AR305" s="7">
        <f t="shared" si="113"/>
        <v>-883.11957502784696</v>
      </c>
      <c r="AS305" s="8">
        <f t="shared" si="114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t="s">
        <v>321</v>
      </c>
      <c r="G306">
        <v>510369.569490308</v>
      </c>
      <c r="H306">
        <v>16.7006301879882</v>
      </c>
      <c r="I306">
        <v>1</v>
      </c>
      <c r="J306" s="1"/>
      <c r="K306" s="10">
        <f t="shared" si="127"/>
        <v>-1350.4305096919998</v>
      </c>
      <c r="L306" s="17">
        <f t="shared" si="128"/>
        <v>-2.6390027938950982E-3</v>
      </c>
      <c r="M306" s="1"/>
      <c r="N306" s="10">
        <f t="shared" si="129"/>
        <v>-894.47521090507485</v>
      </c>
      <c r="O306" s="17">
        <f t="shared" si="130"/>
        <v>-0.98167134219893959</v>
      </c>
      <c r="P306" s="1"/>
      <c r="Q306" t="s">
        <v>321</v>
      </c>
      <c r="R306">
        <v>511496</v>
      </c>
      <c r="S306">
        <v>909.71584224700905</v>
      </c>
      <c r="T306" s="1"/>
      <c r="U306" s="10">
        <f t="shared" si="123"/>
        <v>-224</v>
      </c>
      <c r="V306" s="17">
        <f t="shared" si="124"/>
        <v>-4.3773938872821073E-4</v>
      </c>
      <c r="W306" s="1"/>
      <c r="X306" s="10">
        <f t="shared" si="125"/>
        <v>-1.4599988460539635</v>
      </c>
      <c r="Y306" s="17">
        <f t="shared" si="126"/>
        <v>-1.6023239205975022E-3</v>
      </c>
      <c r="Z306" s="1"/>
      <c r="AA306" t="s">
        <v>321</v>
      </c>
      <c r="AB306" s="21">
        <v>538375</v>
      </c>
      <c r="AC306">
        <v>5.4203200000000002</v>
      </c>
      <c r="AD306" s="1"/>
      <c r="AE306" s="6">
        <f t="shared" si="103"/>
        <v>26655</v>
      </c>
      <c r="AF306" s="8">
        <f t="shared" si="104"/>
        <v>5.20890330649574E-2</v>
      </c>
      <c r="AG306" s="1"/>
      <c r="AH306" s="7">
        <f t="shared" si="105"/>
        <v>-905.75552109306307</v>
      </c>
      <c r="AI306" s="8">
        <f t="shared" si="106"/>
        <v>-0.9940512909193272</v>
      </c>
      <c r="AJ306" s="1"/>
      <c r="AK306" t="s">
        <v>321</v>
      </c>
      <c r="AL306">
        <v>511570</v>
      </c>
      <c r="AM306">
        <v>25.862300000000001</v>
      </c>
      <c r="AO306" s="6">
        <f t="shared" si="111"/>
        <v>-150</v>
      </c>
      <c r="AP306" s="8">
        <f t="shared" si="112"/>
        <v>-2.9312905495192684E-4</v>
      </c>
      <c r="AQ306" s="1"/>
      <c r="AR306" s="7">
        <f t="shared" si="113"/>
        <v>-885.31354109306301</v>
      </c>
      <c r="AS306" s="8">
        <f t="shared" si="114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t="s">
        <v>322</v>
      </c>
      <c r="G307">
        <v>510494.48846156202</v>
      </c>
      <c r="H307">
        <v>16.752712965011501</v>
      </c>
      <c r="I307">
        <v>1</v>
      </c>
      <c r="J307" s="1"/>
      <c r="K307" s="10">
        <f t="shared" si="127"/>
        <v>-1401.5115384379751</v>
      </c>
      <c r="L307" s="17">
        <f t="shared" si="128"/>
        <v>-2.7378833560683714E-3</v>
      </c>
      <c r="M307" s="1"/>
      <c r="N307" s="10">
        <f t="shared" si="129"/>
        <v>-895.07522296905449</v>
      </c>
      <c r="O307" s="17">
        <f t="shared" si="130"/>
        <v>-0.98162733087591769</v>
      </c>
      <c r="P307" s="1"/>
      <c r="Q307" t="s">
        <v>322</v>
      </c>
      <c r="R307">
        <v>511754</v>
      </c>
      <c r="S307">
        <v>909.75943994522095</v>
      </c>
      <c r="T307" s="1"/>
      <c r="U307" s="10">
        <f t="shared" si="123"/>
        <v>-142</v>
      </c>
      <c r="V307" s="17">
        <f t="shared" si="124"/>
        <v>-2.7740009689468175E-4</v>
      </c>
      <c r="W307" s="1"/>
      <c r="X307" s="10">
        <f t="shared" si="125"/>
        <v>-2.0684959888450294</v>
      </c>
      <c r="Y307" s="17">
        <f t="shared" si="126"/>
        <v>-2.2685157005264225E-3</v>
      </c>
      <c r="Z307" s="1"/>
      <c r="AA307" t="s">
        <v>322</v>
      </c>
      <c r="AB307" s="21">
        <v>540691</v>
      </c>
      <c r="AC307">
        <v>5.4185499999999998</v>
      </c>
      <c r="AD307" s="1"/>
      <c r="AE307" s="6">
        <f t="shared" ref="AE307:AE332" si="131">AB307-B307</f>
        <v>28795</v>
      </c>
      <c r="AF307" s="8">
        <f t="shared" ref="AF307:AF332" si="132">AE307/B307</f>
        <v>5.6251660493537747E-2</v>
      </c>
      <c r="AG307" s="1"/>
      <c r="AH307" s="7">
        <f t="shared" ref="AH307:AH332" si="133">AC307-C307</f>
        <v>-906.40938593406599</v>
      </c>
      <c r="AI307" s="8">
        <f t="shared" ref="AI307:AI332" si="134">AH307/C307</f>
        <v>-0.99405748630145963</v>
      </c>
      <c r="AJ307" s="1"/>
      <c r="AK307" t="s">
        <v>322</v>
      </c>
      <c r="AL307">
        <v>511522</v>
      </c>
      <c r="AM307">
        <v>25.087900000000001</v>
      </c>
      <c r="AO307" s="6">
        <f t="shared" si="111"/>
        <v>-374</v>
      </c>
      <c r="AP307" s="8">
        <f t="shared" si="112"/>
        <v>-7.3061715660993642E-4</v>
      </c>
      <c r="AQ307" s="1"/>
      <c r="AR307" s="7">
        <f t="shared" si="113"/>
        <v>-886.74003593406599</v>
      </c>
      <c r="AS307" s="8">
        <f t="shared" si="114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t="s">
        <v>323</v>
      </c>
      <c r="G308">
        <v>533026.673190434</v>
      </c>
      <c r="H308">
        <v>34.984160900115903</v>
      </c>
      <c r="I308">
        <v>1</v>
      </c>
      <c r="J308" s="1"/>
      <c r="K308" s="10">
        <f t="shared" si="127"/>
        <v>-10086.326809566002</v>
      </c>
      <c r="L308" s="17">
        <f t="shared" si="128"/>
        <v>-1.8571322744191359E-2</v>
      </c>
      <c r="M308" s="1"/>
      <c r="N308" s="10">
        <f t="shared" si="129"/>
        <v>-875.09989309310913</v>
      </c>
      <c r="O308" s="17">
        <f t="shared" si="130"/>
        <v>-0.96155941778496834</v>
      </c>
      <c r="P308" s="1"/>
      <c r="Q308" t="s">
        <v>323</v>
      </c>
      <c r="R308">
        <v>538603</v>
      </c>
      <c r="S308">
        <v>911.76397705078102</v>
      </c>
      <c r="T308" s="1"/>
      <c r="U308" s="10">
        <f t="shared" si="123"/>
        <v>-4510</v>
      </c>
      <c r="V308" s="17">
        <f t="shared" si="124"/>
        <v>-8.3039809395098266E-3</v>
      </c>
      <c r="W308" s="1"/>
      <c r="X308" s="10">
        <f t="shared" si="125"/>
        <v>1.6799230575560387</v>
      </c>
      <c r="Y308" s="17">
        <f t="shared" si="126"/>
        <v>1.8458987938366237E-3</v>
      </c>
      <c r="Z308" s="1"/>
      <c r="AA308" t="s">
        <v>323</v>
      </c>
      <c r="AB308" s="21">
        <v>659105</v>
      </c>
      <c r="AC308">
        <v>8.32911</v>
      </c>
      <c r="AD308" s="1"/>
      <c r="AE308" s="6">
        <f t="shared" si="131"/>
        <v>115992</v>
      </c>
      <c r="AF308" s="8">
        <f t="shared" si="132"/>
        <v>0.21356881532940658</v>
      </c>
      <c r="AG308" s="1"/>
      <c r="AH308" s="7">
        <f t="shared" si="133"/>
        <v>-901.75494399322497</v>
      </c>
      <c r="AI308" s="8">
        <f t="shared" si="134"/>
        <v>-0.99084797721325413</v>
      </c>
      <c r="AJ308" s="1"/>
      <c r="AK308" t="s">
        <v>323</v>
      </c>
      <c r="AL308">
        <v>538684</v>
      </c>
      <c r="AM308">
        <v>23.124500000000001</v>
      </c>
      <c r="AO308" s="6">
        <f t="shared" si="111"/>
        <v>-4429</v>
      </c>
      <c r="AP308" s="8">
        <f t="shared" si="112"/>
        <v>-8.1548407053412455E-3</v>
      </c>
      <c r="AQ308" s="1"/>
      <c r="AR308" s="7">
        <f t="shared" si="113"/>
        <v>-886.95955399322497</v>
      </c>
      <c r="AS308" s="8">
        <f t="shared" si="114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t="s">
        <v>324</v>
      </c>
      <c r="G309">
        <v>533096.05667858606</v>
      </c>
      <c r="H309">
        <v>40.953974962234497</v>
      </c>
      <c r="I309">
        <v>1</v>
      </c>
      <c r="J309" s="1"/>
      <c r="K309" s="10">
        <f t="shared" si="127"/>
        <v>-11660.943321413943</v>
      </c>
      <c r="L309" s="17">
        <f t="shared" si="128"/>
        <v>-2.1405770502102666E-2</v>
      </c>
      <c r="M309" s="1"/>
      <c r="N309" s="10">
        <f t="shared" si="129"/>
        <v>-869.22177219390846</v>
      </c>
      <c r="O309" s="17">
        <f t="shared" si="130"/>
        <v>-0.95500432186839102</v>
      </c>
      <c r="P309" s="1"/>
      <c r="Q309" t="s">
        <v>324</v>
      </c>
      <c r="R309">
        <v>538798</v>
      </c>
      <c r="S309">
        <v>909.86613392829895</v>
      </c>
      <c r="T309" s="1"/>
      <c r="U309" s="10">
        <f t="shared" si="123"/>
        <v>-5959</v>
      </c>
      <c r="V309" s="17">
        <f t="shared" si="124"/>
        <v>-1.0938822263871781E-2</v>
      </c>
      <c r="W309" s="1"/>
      <c r="X309" s="10">
        <f t="shared" si="125"/>
        <v>-0.30961322784401091</v>
      </c>
      <c r="Y309" s="17">
        <f t="shared" si="126"/>
        <v>-3.401686199741114E-4</v>
      </c>
      <c r="Z309" s="1"/>
      <c r="AA309" t="s">
        <v>324</v>
      </c>
      <c r="AB309" s="21">
        <v>744914</v>
      </c>
      <c r="AC309">
        <v>8.4051799999999997</v>
      </c>
      <c r="AD309" s="1"/>
      <c r="AE309" s="6">
        <f t="shared" si="131"/>
        <v>200157</v>
      </c>
      <c r="AF309" s="8">
        <f t="shared" si="132"/>
        <v>0.36742437453763788</v>
      </c>
      <c r="AG309" s="1"/>
      <c r="AH309" s="7">
        <f t="shared" si="133"/>
        <v>-901.77056715614299</v>
      </c>
      <c r="AI309" s="8">
        <f t="shared" si="134"/>
        <v>-0.99076532194330369</v>
      </c>
      <c r="AJ309" s="1"/>
      <c r="AK309" t="s">
        <v>324</v>
      </c>
      <c r="AL309">
        <v>538441</v>
      </c>
      <c r="AM309">
        <v>22.687100000000001</v>
      </c>
      <c r="AO309" s="6">
        <f t="shared" si="111"/>
        <v>-6316</v>
      </c>
      <c r="AP309" s="8">
        <f t="shared" si="112"/>
        <v>-1.1594160332037955E-2</v>
      </c>
      <c r="AQ309" s="1"/>
      <c r="AR309" s="7">
        <f t="shared" si="113"/>
        <v>-887.48864715614297</v>
      </c>
      <c r="AS309" s="8">
        <f t="shared" si="114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t="s">
        <v>325</v>
      </c>
      <c r="G310">
        <v>532832.185238707</v>
      </c>
      <c r="H310">
        <v>44.248039960861199</v>
      </c>
      <c r="I310">
        <v>1</v>
      </c>
      <c r="J310" s="1"/>
      <c r="K310" s="10">
        <f t="shared" si="127"/>
        <v>-12249.814761293004</v>
      </c>
      <c r="L310" s="17">
        <f t="shared" si="128"/>
        <v>-2.2473343022321419E-2</v>
      </c>
      <c r="M310" s="1"/>
      <c r="N310" s="10">
        <f t="shared" si="129"/>
        <v>-865.77784109115578</v>
      </c>
      <c r="O310" s="17">
        <f t="shared" si="130"/>
        <v>-0.95137716313110876</v>
      </c>
      <c r="P310" s="1"/>
      <c r="Q310" t="s">
        <v>325</v>
      </c>
      <c r="R310">
        <v>539518</v>
      </c>
      <c r="S310">
        <v>911.04835486412003</v>
      </c>
      <c r="T310" s="1"/>
      <c r="U310" s="10">
        <f t="shared" si="123"/>
        <v>-5564</v>
      </c>
      <c r="V310" s="17">
        <f t="shared" si="124"/>
        <v>-1.0207638483751068E-2</v>
      </c>
      <c r="W310" s="1"/>
      <c r="X310" s="10">
        <f t="shared" si="125"/>
        <v>1.0224738121030441</v>
      </c>
      <c r="Y310" s="17">
        <f t="shared" si="126"/>
        <v>1.1235656407057721E-3</v>
      </c>
      <c r="Z310" s="1"/>
      <c r="AA310" t="s">
        <v>325</v>
      </c>
      <c r="AB310" s="21">
        <v>665410</v>
      </c>
      <c r="AC310">
        <v>8.0110399999999995</v>
      </c>
      <c r="AD310" s="1"/>
      <c r="AE310" s="6">
        <f t="shared" si="131"/>
        <v>120328</v>
      </c>
      <c r="AF310" s="8">
        <f t="shared" si="132"/>
        <v>0.22075210702242964</v>
      </c>
      <c r="AG310" s="1"/>
      <c r="AH310" s="7">
        <f t="shared" si="133"/>
        <v>-902.014841052017</v>
      </c>
      <c r="AI310" s="8">
        <f t="shared" si="134"/>
        <v>-0.9911969097068547</v>
      </c>
      <c r="AJ310" s="1"/>
      <c r="AK310" t="s">
        <v>325</v>
      </c>
      <c r="AL310">
        <v>538857</v>
      </c>
      <c r="AM310">
        <v>23.060500000000001</v>
      </c>
      <c r="AO310" s="6">
        <f t="shared" si="111"/>
        <v>-6225</v>
      </c>
      <c r="AP310" s="8">
        <f t="shared" si="112"/>
        <v>-1.1420300064944357E-2</v>
      </c>
      <c r="AQ310" s="1"/>
      <c r="AR310" s="7">
        <f t="shared" si="113"/>
        <v>-886.96538105201694</v>
      </c>
      <c r="AS310" s="8">
        <f t="shared" si="114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t="s">
        <v>326</v>
      </c>
      <c r="G311">
        <v>532717.21851315303</v>
      </c>
      <c r="H311">
        <v>36.222606658935497</v>
      </c>
      <c r="I311">
        <v>1</v>
      </c>
      <c r="J311" s="1"/>
      <c r="K311" s="10">
        <f t="shared" si="127"/>
        <v>-11869.781486846972</v>
      </c>
      <c r="L311" s="17">
        <f t="shared" si="128"/>
        <v>-2.1795932489844547E-2</v>
      </c>
      <c r="M311" s="1"/>
      <c r="N311" s="10">
        <f t="shared" si="129"/>
        <v>-874.1289453506464</v>
      </c>
      <c r="O311" s="17">
        <f t="shared" si="130"/>
        <v>-0.96021030932613349</v>
      </c>
      <c r="P311" s="1"/>
      <c r="Q311" t="s">
        <v>326</v>
      </c>
      <c r="R311">
        <v>538228</v>
      </c>
      <c r="S311">
        <v>911.00103902816704</v>
      </c>
      <c r="T311" s="1"/>
      <c r="U311" s="10">
        <f t="shared" si="123"/>
        <v>-6359</v>
      </c>
      <c r="V311" s="17">
        <f t="shared" si="124"/>
        <v>-1.1676738519281584E-2</v>
      </c>
      <c r="W311" s="1"/>
      <c r="X311" s="10">
        <f t="shared" si="125"/>
        <v>0.64948701858509139</v>
      </c>
      <c r="Y311" s="17">
        <f t="shared" si="126"/>
        <v>7.1344637920522285E-4</v>
      </c>
      <c r="Z311" s="1"/>
      <c r="AA311" t="s">
        <v>326</v>
      </c>
      <c r="AB311" s="21">
        <v>666693</v>
      </c>
      <c r="AC311">
        <v>7.8975200000000001</v>
      </c>
      <c r="AD311" s="1"/>
      <c r="AE311" s="6">
        <f t="shared" si="131"/>
        <v>122106</v>
      </c>
      <c r="AF311" s="8">
        <f t="shared" si="132"/>
        <v>0.22421761812162244</v>
      </c>
      <c r="AG311" s="1"/>
      <c r="AH311" s="7">
        <f t="shared" si="133"/>
        <v>-902.45403200958197</v>
      </c>
      <c r="AI311" s="8">
        <f t="shared" si="134"/>
        <v>-0.99132475802060604</v>
      </c>
      <c r="AJ311" s="1"/>
      <c r="AK311" t="s">
        <v>326</v>
      </c>
      <c r="AL311">
        <v>538942</v>
      </c>
      <c r="AM311">
        <v>23.0915</v>
      </c>
      <c r="AO311" s="6">
        <f t="shared" si="111"/>
        <v>-5645</v>
      </c>
      <c r="AP311" s="8">
        <f t="shared" si="112"/>
        <v>-1.0365653238141932E-2</v>
      </c>
      <c r="AQ311" s="1"/>
      <c r="AR311" s="7">
        <f t="shared" si="113"/>
        <v>-887.26005200958195</v>
      </c>
      <c r="AS311" s="8">
        <f t="shared" si="114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t="s">
        <v>327</v>
      </c>
      <c r="G312">
        <v>533098.14980612404</v>
      </c>
      <c r="H312">
        <v>35.1548430919647</v>
      </c>
      <c r="I312">
        <v>1</v>
      </c>
      <c r="J312" s="1"/>
      <c r="K312" s="10">
        <f t="shared" si="127"/>
        <v>-10584.850193875958</v>
      </c>
      <c r="L312" s="17">
        <f t="shared" si="128"/>
        <v>-1.9468790074135035E-2</v>
      </c>
      <c r="M312" s="1"/>
      <c r="N312" s="10">
        <f t="shared" si="129"/>
        <v>-875.35508799552827</v>
      </c>
      <c r="O312" s="17">
        <f t="shared" si="130"/>
        <v>-0.96138993997574906</v>
      </c>
      <c r="P312" s="1"/>
      <c r="Q312" t="s">
        <v>327</v>
      </c>
      <c r="R312">
        <v>539230</v>
      </c>
      <c r="S312">
        <v>911.84294795989899</v>
      </c>
      <c r="T312" s="1"/>
      <c r="U312" s="10">
        <f t="shared" si="123"/>
        <v>-4453</v>
      </c>
      <c r="V312" s="17">
        <f t="shared" si="124"/>
        <v>-8.1904344995153422E-3</v>
      </c>
      <c r="W312" s="1"/>
      <c r="X312" s="10">
        <f t="shared" si="125"/>
        <v>1.3330168724060059</v>
      </c>
      <c r="Y312" s="17">
        <f t="shared" si="126"/>
        <v>1.4640333146217087E-3</v>
      </c>
      <c r="Z312" s="1"/>
      <c r="AA312" t="s">
        <v>327</v>
      </c>
      <c r="AB312" s="21">
        <v>666414</v>
      </c>
      <c r="AC312">
        <v>8.0571099999999998</v>
      </c>
      <c r="AD312" s="1"/>
      <c r="AE312" s="6">
        <f t="shared" si="131"/>
        <v>122731</v>
      </c>
      <c r="AF312" s="8">
        <f t="shared" si="132"/>
        <v>0.22573999922749102</v>
      </c>
      <c r="AG312" s="1"/>
      <c r="AH312" s="7">
        <f t="shared" si="133"/>
        <v>-902.45282108749302</v>
      </c>
      <c r="AI312" s="8">
        <f t="shared" si="134"/>
        <v>-0.99115099163127551</v>
      </c>
      <c r="AJ312" s="1"/>
      <c r="AK312" t="s">
        <v>327</v>
      </c>
      <c r="AL312">
        <v>538842</v>
      </c>
      <c r="AM312">
        <v>21.642299999999999</v>
      </c>
      <c r="AO312" s="6">
        <f t="shared" ref="AO312:AO332" si="135">AL312-B312</f>
        <v>-4841</v>
      </c>
      <c r="AP312" s="8">
        <f t="shared" ref="AP312:AP332" si="136">AO312/B312</f>
        <v>-8.9040856528528577E-3</v>
      </c>
      <c r="AQ312" s="1"/>
      <c r="AR312" s="7">
        <f t="shared" ref="AR312:AR332" si="137">AM312-C312</f>
        <v>-888.86763108749301</v>
      </c>
      <c r="AS312" s="8">
        <f t="shared" ref="AS312:AS332" si="13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t="s">
        <v>328</v>
      </c>
      <c r="G313">
        <v>601986.20432619599</v>
      </c>
      <c r="H313">
        <v>39.117137908935497</v>
      </c>
      <c r="I313">
        <v>1</v>
      </c>
      <c r="J313" s="1"/>
      <c r="K313" s="10">
        <f t="shared" si="127"/>
        <v>-48787.795673804008</v>
      </c>
      <c r="L313" s="17">
        <f t="shared" si="128"/>
        <v>-7.4968876558995923E-2</v>
      </c>
      <c r="M313" s="1"/>
      <c r="N313" s="10">
        <f t="shared" si="129"/>
        <v>-872.11707592010441</v>
      </c>
      <c r="O313" s="17">
        <f t="shared" si="130"/>
        <v>-0.95707235602517171</v>
      </c>
      <c r="P313" s="1"/>
      <c r="Q313" t="s">
        <v>328</v>
      </c>
      <c r="R313">
        <v>623778</v>
      </c>
      <c r="S313">
        <v>911.20563602447498</v>
      </c>
      <c r="T313" s="1"/>
      <c r="U313" s="10">
        <f t="shared" si="123"/>
        <v>-26996</v>
      </c>
      <c r="V313" s="17">
        <f t="shared" si="124"/>
        <v>-4.148291111814547E-2</v>
      </c>
      <c r="W313" s="1"/>
      <c r="X313" s="10">
        <f t="shared" si="125"/>
        <v>-2.857780456497494E-2</v>
      </c>
      <c r="Y313" s="17">
        <f t="shared" si="126"/>
        <v>-3.1361645701262627E-5</v>
      </c>
      <c r="Z313" s="1"/>
      <c r="AA313" t="s">
        <v>328</v>
      </c>
      <c r="AB313" s="21">
        <v>756592</v>
      </c>
      <c r="AC313">
        <v>21.665500000000002</v>
      </c>
      <c r="AD313" s="1"/>
      <c r="AE313" s="6">
        <f t="shared" si="131"/>
        <v>105818</v>
      </c>
      <c r="AF313" s="8">
        <f t="shared" si="132"/>
        <v>0.16260330007037774</v>
      </c>
      <c r="AG313" s="1"/>
      <c r="AH313" s="7">
        <f t="shared" si="133"/>
        <v>-889.56871382904001</v>
      </c>
      <c r="AI313" s="8">
        <f t="shared" si="134"/>
        <v>-0.97622400512272167</v>
      </c>
      <c r="AJ313" s="1"/>
      <c r="AK313" t="s">
        <v>328</v>
      </c>
      <c r="AL313">
        <v>620639</v>
      </c>
      <c r="AM313">
        <v>21.442</v>
      </c>
      <c r="AO313" s="6">
        <f t="shared" si="135"/>
        <v>-30135</v>
      </c>
      <c r="AP313" s="8">
        <f t="shared" si="136"/>
        <v>-4.6306398227341596E-2</v>
      </c>
      <c r="AQ313" s="1"/>
      <c r="AR313" s="7">
        <f t="shared" si="137"/>
        <v>-889.79221382903995</v>
      </c>
      <c r="AS313" s="8">
        <f t="shared" si="13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t="s">
        <v>329</v>
      </c>
      <c r="G314">
        <v>602293.41867754201</v>
      </c>
      <c r="H314">
        <v>44.7095658779144</v>
      </c>
      <c r="I314">
        <v>1</v>
      </c>
      <c r="J314" s="1"/>
      <c r="K314" s="10">
        <f t="shared" si="127"/>
        <v>-50495.581322457991</v>
      </c>
      <c r="L314" s="17">
        <f t="shared" si="128"/>
        <v>-7.7353603266075238E-2</v>
      </c>
      <c r="M314" s="1"/>
      <c r="N314" s="10">
        <f t="shared" si="129"/>
        <v>-866.93929195404053</v>
      </c>
      <c r="O314" s="17">
        <f t="shared" si="130"/>
        <v>-0.95095747063815683</v>
      </c>
      <c r="P314" s="1"/>
      <c r="Q314" t="s">
        <v>329</v>
      </c>
      <c r="R314">
        <v>626210</v>
      </c>
      <c r="S314">
        <v>911.46784281730595</v>
      </c>
      <c r="T314" s="1"/>
      <c r="U314" s="10">
        <f t="shared" si="123"/>
        <v>-26579</v>
      </c>
      <c r="V314" s="17">
        <f t="shared" si="124"/>
        <v>-4.0716065987631535E-2</v>
      </c>
      <c r="W314" s="1"/>
      <c r="X314" s="10">
        <f t="shared" si="125"/>
        <v>-0.18101501464900593</v>
      </c>
      <c r="Y314" s="17">
        <f t="shared" si="126"/>
        <v>-1.9855782530072845E-4</v>
      </c>
      <c r="Z314" s="1"/>
      <c r="AA314" t="s">
        <v>329</v>
      </c>
      <c r="AB314" s="21">
        <v>754625</v>
      </c>
      <c r="AC314">
        <v>21.052600000000002</v>
      </c>
      <c r="AD314" s="1"/>
      <c r="AE314" s="6">
        <f t="shared" si="131"/>
        <v>101836</v>
      </c>
      <c r="AF314" s="8">
        <f t="shared" si="132"/>
        <v>0.15600140320991929</v>
      </c>
      <c r="AG314" s="1"/>
      <c r="AH314" s="7">
        <f t="shared" si="133"/>
        <v>-890.59625783195497</v>
      </c>
      <c r="AI314" s="8">
        <f t="shared" si="134"/>
        <v>-0.97690711745082814</v>
      </c>
      <c r="AJ314" s="1"/>
      <c r="AK314" t="s">
        <v>329</v>
      </c>
      <c r="AL314">
        <v>620434</v>
      </c>
      <c r="AM314">
        <v>25.119299999999999</v>
      </c>
      <c r="AO314" s="6">
        <f t="shared" si="135"/>
        <v>-32355</v>
      </c>
      <c r="AP314" s="8">
        <f t="shared" si="136"/>
        <v>-4.9564254299628213E-2</v>
      </c>
      <c r="AQ314" s="1"/>
      <c r="AR314" s="7">
        <f t="shared" si="137"/>
        <v>-886.529557831955</v>
      </c>
      <c r="AS314" s="8">
        <f t="shared" si="13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t="s">
        <v>330</v>
      </c>
      <c r="G315">
        <v>601981.85846814804</v>
      </c>
      <c r="H315">
        <v>42.007539987564002</v>
      </c>
      <c r="I315">
        <v>1</v>
      </c>
      <c r="J315" s="1"/>
      <c r="K315" s="10">
        <f t="shared" si="127"/>
        <v>-49296.141531851958</v>
      </c>
      <c r="L315" s="17">
        <f t="shared" si="128"/>
        <v>-7.569139681035128E-2</v>
      </c>
      <c r="M315" s="1"/>
      <c r="N315" s="10">
        <f t="shared" si="129"/>
        <v>-869.35260987281799</v>
      </c>
      <c r="O315" s="17">
        <f t="shared" si="130"/>
        <v>-0.95390676233320115</v>
      </c>
      <c r="P315" s="1"/>
      <c r="Q315" t="s">
        <v>330</v>
      </c>
      <c r="R315">
        <v>629607</v>
      </c>
      <c r="S315">
        <v>909.90484809875397</v>
      </c>
      <c r="T315" s="1"/>
      <c r="U315" s="10">
        <f t="shared" si="123"/>
        <v>-21671</v>
      </c>
      <c r="V315" s="17">
        <f t="shared" si="124"/>
        <v>-3.3274577062329759E-2</v>
      </c>
      <c r="W315" s="1"/>
      <c r="X315" s="10">
        <f t="shared" si="125"/>
        <v>-1.4553017616279931</v>
      </c>
      <c r="Y315" s="17">
        <f t="shared" si="126"/>
        <v>-1.5968459470725614E-3</v>
      </c>
      <c r="Z315" s="1"/>
      <c r="AA315" t="s">
        <v>330</v>
      </c>
      <c r="AB315" s="21">
        <v>755984</v>
      </c>
      <c r="AC315">
        <v>21.664200000000001</v>
      </c>
      <c r="AD315" s="1"/>
      <c r="AE315" s="6">
        <f t="shared" si="131"/>
        <v>104706</v>
      </c>
      <c r="AF315" s="8">
        <f t="shared" si="132"/>
        <v>0.16077005518380783</v>
      </c>
      <c r="AG315" s="1"/>
      <c r="AH315" s="7">
        <f t="shared" si="133"/>
        <v>-889.69594986038192</v>
      </c>
      <c r="AI315" s="8">
        <f t="shared" si="134"/>
        <v>-0.97622871704087677</v>
      </c>
      <c r="AJ315" s="1"/>
      <c r="AK315" t="s">
        <v>330</v>
      </c>
      <c r="AL315">
        <v>621204</v>
      </c>
      <c r="AM315">
        <v>24.531400000000001</v>
      </c>
      <c r="AO315" s="6">
        <f t="shared" si="135"/>
        <v>-30074</v>
      </c>
      <c r="AP315" s="8">
        <f t="shared" si="136"/>
        <v>-4.6176901415371008E-2</v>
      </c>
      <c r="AQ315" s="1"/>
      <c r="AR315" s="7">
        <f t="shared" si="137"/>
        <v>-886.828749860382</v>
      </c>
      <c r="AS315" s="8">
        <f t="shared" si="13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t="s">
        <v>331</v>
      </c>
      <c r="G316">
        <v>602136.75234781101</v>
      </c>
      <c r="H316">
        <v>42.919768810272203</v>
      </c>
      <c r="I316">
        <v>1</v>
      </c>
      <c r="J316" s="1"/>
      <c r="K316" s="10">
        <f t="shared" si="127"/>
        <v>-48103.247652188991</v>
      </c>
      <c r="L316" s="17">
        <f t="shared" si="128"/>
        <v>-7.3977681551717814E-2</v>
      </c>
      <c r="M316" s="1"/>
      <c r="N316" s="10">
        <f t="shared" si="129"/>
        <v>-868.38878226280178</v>
      </c>
      <c r="O316" s="17">
        <f t="shared" si="130"/>
        <v>-0.95290314267353926</v>
      </c>
      <c r="P316" s="1"/>
      <c r="Q316" t="s">
        <v>331</v>
      </c>
      <c r="R316">
        <v>629671</v>
      </c>
      <c r="S316">
        <v>909.83516478538502</v>
      </c>
      <c r="T316" s="1"/>
      <c r="U316" s="10">
        <f t="shared" si="123"/>
        <v>-20569</v>
      </c>
      <c r="V316" s="17">
        <f t="shared" si="124"/>
        <v>-3.1632935531496063E-2</v>
      </c>
      <c r="W316" s="1"/>
      <c r="X316" s="10">
        <f t="shared" si="125"/>
        <v>-1.4733862876889816</v>
      </c>
      <c r="Y316" s="17">
        <f t="shared" si="126"/>
        <v>-1.6167809310623235E-3</v>
      </c>
      <c r="Z316" s="1"/>
      <c r="AA316" t="s">
        <v>331</v>
      </c>
      <c r="AB316" s="21">
        <v>769332</v>
      </c>
      <c r="AC316">
        <v>22.175899999999999</v>
      </c>
      <c r="AD316" s="1"/>
      <c r="AE316" s="6">
        <f t="shared" si="131"/>
        <v>119092</v>
      </c>
      <c r="AF316" s="8">
        <f t="shared" si="132"/>
        <v>0.18315083661417322</v>
      </c>
      <c r="AG316" s="1"/>
      <c r="AH316" s="7">
        <f t="shared" si="133"/>
        <v>-889.13265107307404</v>
      </c>
      <c r="AI316" s="8">
        <f t="shared" si="134"/>
        <v>-0.97566587082510348</v>
      </c>
      <c r="AJ316" s="1"/>
      <c r="AK316" t="s">
        <v>331</v>
      </c>
      <c r="AL316">
        <v>621182</v>
      </c>
      <c r="AM316">
        <v>23.027000000000001</v>
      </c>
      <c r="AO316" s="6">
        <f t="shared" si="135"/>
        <v>-29058</v>
      </c>
      <c r="AP316" s="8">
        <f t="shared" si="136"/>
        <v>-4.4688115157480314E-2</v>
      </c>
      <c r="AQ316" s="1"/>
      <c r="AR316" s="7">
        <f t="shared" si="137"/>
        <v>-888.28155107307396</v>
      </c>
      <c r="AS316" s="8">
        <f t="shared" si="13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t="s">
        <v>332</v>
      </c>
      <c r="G317">
        <v>603116.01036495599</v>
      </c>
      <c r="H317">
        <v>46.697495937347398</v>
      </c>
      <c r="I317">
        <v>1</v>
      </c>
      <c r="J317" s="1"/>
      <c r="K317" s="10">
        <f t="shared" si="127"/>
        <v>-50479.98963504401</v>
      </c>
      <c r="L317" s="17">
        <f t="shared" si="128"/>
        <v>-7.7234238941248132E-2</v>
      </c>
      <c r="M317" s="1"/>
      <c r="N317" s="10">
        <f t="shared" si="129"/>
        <v>-863.44317030906655</v>
      </c>
      <c r="O317" s="17">
        <f t="shared" si="130"/>
        <v>-0.94869200150133237</v>
      </c>
      <c r="P317" s="1"/>
      <c r="Q317" t="s">
        <v>332</v>
      </c>
      <c r="R317">
        <v>626230</v>
      </c>
      <c r="S317">
        <v>910.09113407134998</v>
      </c>
      <c r="T317" s="1"/>
      <c r="U317" s="10">
        <f t="shared" si="123"/>
        <v>-27366</v>
      </c>
      <c r="V317" s="17">
        <f t="shared" si="124"/>
        <v>-4.1869901284585585E-2</v>
      </c>
      <c r="W317" s="1"/>
      <c r="X317" s="10">
        <f t="shared" si="125"/>
        <v>-4.9532175063973227E-2</v>
      </c>
      <c r="Y317" s="17">
        <f t="shared" si="126"/>
        <v>-5.4422549064039679E-5</v>
      </c>
      <c r="Z317" s="1"/>
      <c r="AA317" t="s">
        <v>332</v>
      </c>
      <c r="AB317" s="21">
        <v>750521</v>
      </c>
      <c r="AC317">
        <v>21.079899999999999</v>
      </c>
      <c r="AD317" s="1"/>
      <c r="AE317" s="6">
        <f t="shared" si="131"/>
        <v>96925</v>
      </c>
      <c r="AF317" s="8">
        <f t="shared" si="132"/>
        <v>0.14829497120545412</v>
      </c>
      <c r="AG317" s="1"/>
      <c r="AH317" s="7">
        <f t="shared" si="133"/>
        <v>-889.060766246414</v>
      </c>
      <c r="AI317" s="8">
        <f t="shared" si="134"/>
        <v>-0.97683885493553724</v>
      </c>
      <c r="AJ317" s="1"/>
      <c r="AK317" t="s">
        <v>332</v>
      </c>
      <c r="AL317">
        <v>626125</v>
      </c>
      <c r="AM317">
        <v>25.734999999999999</v>
      </c>
      <c r="AO317" s="6">
        <f t="shared" si="135"/>
        <v>-27471</v>
      </c>
      <c r="AP317" s="8">
        <f t="shared" si="136"/>
        <v>-4.2030550982564155E-2</v>
      </c>
      <c r="AQ317" s="1"/>
      <c r="AR317" s="7">
        <f t="shared" si="137"/>
        <v>-884.40566624641394</v>
      </c>
      <c r="AS317" s="8">
        <f t="shared" si="13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t="s">
        <v>333</v>
      </c>
      <c r="G318">
        <v>762564.92990446906</v>
      </c>
      <c r="H318">
        <v>50.240586996078399</v>
      </c>
      <c r="I318">
        <v>1</v>
      </c>
      <c r="J318" s="1"/>
      <c r="K318" s="10">
        <f t="shared" si="127"/>
        <v>-1924.0700955309439</v>
      </c>
      <c r="L318" s="17">
        <f t="shared" si="128"/>
        <v>-2.5168054681374667E-3</v>
      </c>
      <c r="M318" s="1"/>
      <c r="N318" s="10">
        <f t="shared" si="129"/>
        <v>-875.28907108306862</v>
      </c>
      <c r="O318" s="17">
        <f t="shared" si="130"/>
        <v>-0.9457169345601002</v>
      </c>
      <c r="P318" s="1"/>
      <c r="Q318" t="s">
        <v>333</v>
      </c>
      <c r="R318">
        <v>763903</v>
      </c>
      <c r="S318">
        <v>922.67603206634499</v>
      </c>
      <c r="T318" s="1"/>
      <c r="U318" s="10">
        <f t="shared" si="123"/>
        <v>-586</v>
      </c>
      <c r="V318" s="17">
        <f t="shared" si="124"/>
        <v>-7.6652509061608473E-4</v>
      </c>
      <c r="W318" s="1"/>
      <c r="X318" s="10">
        <f t="shared" si="125"/>
        <v>-2.8536260128020103</v>
      </c>
      <c r="Y318" s="17">
        <f t="shared" si="126"/>
        <v>-3.0832356239393266E-3</v>
      </c>
      <c r="Z318" s="1"/>
      <c r="AA318" t="s">
        <v>333</v>
      </c>
      <c r="AB318" s="21">
        <v>794239</v>
      </c>
      <c r="AC318">
        <v>11.6851</v>
      </c>
      <c r="AD318" s="1"/>
      <c r="AE318" s="6">
        <f t="shared" si="131"/>
        <v>29750</v>
      </c>
      <c r="AF318" s="8">
        <f t="shared" si="132"/>
        <v>3.8914883013359249E-2</v>
      </c>
      <c r="AG318" s="1"/>
      <c r="AH318" s="7">
        <f t="shared" si="133"/>
        <v>-913.84455807914696</v>
      </c>
      <c r="AI318" s="8">
        <f t="shared" si="134"/>
        <v>-0.98737468875470569</v>
      </c>
      <c r="AJ318" s="1"/>
      <c r="AK318" t="s">
        <v>333</v>
      </c>
      <c r="AL318">
        <v>764031</v>
      </c>
      <c r="AM318">
        <v>98.4679</v>
      </c>
      <c r="AO318" s="6">
        <f t="shared" si="135"/>
        <v>-458</v>
      </c>
      <c r="AP318" s="8">
        <f t="shared" si="136"/>
        <v>-5.9909298891154745E-4</v>
      </c>
      <c r="AQ318" s="1"/>
      <c r="AR318" s="7">
        <f t="shared" si="137"/>
        <v>-827.06175807914701</v>
      </c>
      <c r="AS318" s="8">
        <f t="shared" si="13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t="s">
        <v>334</v>
      </c>
      <c r="G319">
        <v>762529.43597081397</v>
      </c>
      <c r="H319">
        <v>50.909225940704303</v>
      </c>
      <c r="I319">
        <v>1</v>
      </c>
      <c r="J319" s="1"/>
      <c r="K319" s="10">
        <f t="shared" si="127"/>
        <v>-1793.5640291860327</v>
      </c>
      <c r="L319" s="17">
        <f t="shared" si="128"/>
        <v>-2.3466048112984073E-3</v>
      </c>
      <c r="M319" s="1"/>
      <c r="N319" s="10">
        <f t="shared" si="129"/>
        <v>-871.73456430435169</v>
      </c>
      <c r="O319" s="17">
        <f t="shared" si="130"/>
        <v>-0.94482244775398883</v>
      </c>
      <c r="P319" s="1"/>
      <c r="Q319" t="s">
        <v>334</v>
      </c>
      <c r="R319">
        <v>763757</v>
      </c>
      <c r="S319">
        <v>922.98651480674698</v>
      </c>
      <c r="T319" s="1"/>
      <c r="U319" s="10">
        <f t="shared" si="123"/>
        <v>-566</v>
      </c>
      <c r="V319" s="17">
        <f t="shared" si="124"/>
        <v>-7.4052462113530541E-4</v>
      </c>
      <c r="W319" s="1"/>
      <c r="X319" s="10">
        <f t="shared" si="125"/>
        <v>0.34272456169094312</v>
      </c>
      <c r="Y319" s="17">
        <f t="shared" si="126"/>
        <v>3.7145924062407094E-4</v>
      </c>
      <c r="Z319" s="1"/>
      <c r="AA319" t="s">
        <v>334</v>
      </c>
      <c r="AB319" s="21">
        <v>794815</v>
      </c>
      <c r="AC319">
        <v>11.721399999999999</v>
      </c>
      <c r="AD319" s="1"/>
      <c r="AE319" s="6">
        <f t="shared" si="131"/>
        <v>30492</v>
      </c>
      <c r="AF319" s="8">
        <f t="shared" si="132"/>
        <v>3.9894128529430618E-2</v>
      </c>
      <c r="AG319" s="1"/>
      <c r="AH319" s="7">
        <f t="shared" si="133"/>
        <v>-910.92239024505602</v>
      </c>
      <c r="AI319" s="8">
        <f t="shared" si="134"/>
        <v>-0.98729585553609289</v>
      </c>
      <c r="AJ319" s="1"/>
      <c r="AK319" t="s">
        <v>334</v>
      </c>
      <c r="AL319">
        <v>763928</v>
      </c>
      <c r="AM319">
        <v>100.41200000000001</v>
      </c>
      <c r="AO319" s="6">
        <f t="shared" si="135"/>
        <v>-395</v>
      </c>
      <c r="AP319" s="8">
        <f t="shared" si="136"/>
        <v>-5.1679721793011595E-4</v>
      </c>
      <c r="AQ319" s="1"/>
      <c r="AR319" s="7">
        <f t="shared" si="137"/>
        <v>-822.231790245056</v>
      </c>
      <c r="AS319" s="8">
        <f t="shared" si="13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t="s">
        <v>335</v>
      </c>
      <c r="G320">
        <v>762568.10138032795</v>
      </c>
      <c r="H320">
        <v>45.4200661182403</v>
      </c>
      <c r="I320">
        <v>1</v>
      </c>
      <c r="J320" s="1"/>
      <c r="K320" s="10">
        <f t="shared" si="127"/>
        <v>-1945.8986196720507</v>
      </c>
      <c r="L320" s="17">
        <f t="shared" si="128"/>
        <v>-2.545275324810338E-3</v>
      </c>
      <c r="M320" s="1"/>
      <c r="N320" s="10">
        <f t="shared" si="129"/>
        <v>-897.85604095458962</v>
      </c>
      <c r="O320" s="17">
        <f t="shared" si="130"/>
        <v>-0.95184859896516649</v>
      </c>
      <c r="P320" s="1"/>
      <c r="Q320" t="s">
        <v>335</v>
      </c>
      <c r="R320">
        <v>764067</v>
      </c>
      <c r="S320">
        <v>924.60895013809204</v>
      </c>
      <c r="T320" s="1"/>
      <c r="U320" s="10">
        <f t="shared" si="123"/>
        <v>-447</v>
      </c>
      <c r="V320" s="17">
        <f t="shared" si="124"/>
        <v>-5.8468517254098686E-4</v>
      </c>
      <c r="W320" s="1"/>
      <c r="X320" s="10">
        <f t="shared" si="125"/>
        <v>-18.667156934737932</v>
      </c>
      <c r="Y320" s="17">
        <f t="shared" si="126"/>
        <v>-1.9789706104891988E-2</v>
      </c>
      <c r="Z320" s="1"/>
      <c r="AA320" t="s">
        <v>335</v>
      </c>
      <c r="AB320" s="21">
        <v>804612</v>
      </c>
      <c r="AC320">
        <v>12.1683</v>
      </c>
      <c r="AD320" s="1"/>
      <c r="AE320" s="6">
        <f t="shared" si="131"/>
        <v>40098</v>
      </c>
      <c r="AF320" s="8">
        <f t="shared" si="132"/>
        <v>5.244900682001899E-2</v>
      </c>
      <c r="AG320" s="1"/>
      <c r="AH320" s="7">
        <f t="shared" si="133"/>
        <v>-931.10780707282993</v>
      </c>
      <c r="AI320" s="8">
        <f t="shared" si="134"/>
        <v>-0.98709995948295493</v>
      </c>
      <c r="AJ320" s="1"/>
      <c r="AK320" t="s">
        <v>335</v>
      </c>
      <c r="AL320">
        <v>764017</v>
      </c>
      <c r="AM320">
        <v>97.463800000000006</v>
      </c>
      <c r="AO320" s="6">
        <f t="shared" si="135"/>
        <v>-497</v>
      </c>
      <c r="AP320" s="8">
        <f t="shared" si="136"/>
        <v>-6.5008619855228293E-4</v>
      </c>
      <c r="AQ320" s="1"/>
      <c r="AR320" s="7">
        <f t="shared" si="137"/>
        <v>-845.81230707282998</v>
      </c>
      <c r="AS320" s="8">
        <f t="shared" si="13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t="s">
        <v>336</v>
      </c>
      <c r="G321">
        <v>762788.29760431603</v>
      </c>
      <c r="H321">
        <v>61.756461143493603</v>
      </c>
      <c r="I321">
        <v>1</v>
      </c>
      <c r="J321" s="1"/>
      <c r="K321" s="10">
        <f t="shared" si="127"/>
        <v>-1989.7023956839694</v>
      </c>
      <c r="L321" s="17">
        <f t="shared" si="128"/>
        <v>-2.6016731596410583E-3</v>
      </c>
      <c r="M321" s="1"/>
      <c r="N321" s="10">
        <f t="shared" si="129"/>
        <v>-939.20661306380634</v>
      </c>
      <c r="O321" s="17">
        <f t="shared" si="130"/>
        <v>-0.93830295768662508</v>
      </c>
      <c r="P321" s="1"/>
      <c r="Q321" t="s">
        <v>336</v>
      </c>
      <c r="R321">
        <v>764302</v>
      </c>
      <c r="S321">
        <v>924.50385999679497</v>
      </c>
      <c r="T321" s="1"/>
      <c r="U321" s="10">
        <f t="shared" si="123"/>
        <v>-476</v>
      </c>
      <c r="V321" s="17">
        <f t="shared" si="124"/>
        <v>-6.2240284108590989E-4</v>
      </c>
      <c r="W321" s="1"/>
      <c r="X321" s="10">
        <f t="shared" si="125"/>
        <v>-76.459214210505024</v>
      </c>
      <c r="Y321" s="17">
        <f t="shared" si="126"/>
        <v>-7.6385649161989241E-2</v>
      </c>
      <c r="Z321" s="1"/>
      <c r="AA321" t="s">
        <v>336</v>
      </c>
      <c r="AB321" s="21">
        <v>808411</v>
      </c>
      <c r="AC321">
        <v>12.2737</v>
      </c>
      <c r="AD321" s="1"/>
      <c r="AE321" s="6">
        <f t="shared" si="131"/>
        <v>43633</v>
      </c>
      <c r="AF321" s="8">
        <f t="shared" si="132"/>
        <v>5.7053157909877111E-2</v>
      </c>
      <c r="AG321" s="1"/>
      <c r="AH321" s="7">
        <f t="shared" si="133"/>
        <v>-988.68937420730003</v>
      </c>
      <c r="AI321" s="8">
        <f t="shared" si="134"/>
        <v>-0.98773810911084814</v>
      </c>
      <c r="AJ321" s="1"/>
      <c r="AK321" t="s">
        <v>336</v>
      </c>
      <c r="AL321">
        <v>764168</v>
      </c>
      <c r="AM321">
        <v>91.773600000000002</v>
      </c>
      <c r="AO321" s="6">
        <f t="shared" si="135"/>
        <v>-610</v>
      </c>
      <c r="AP321" s="8">
        <f t="shared" si="136"/>
        <v>-7.9761708626555679E-4</v>
      </c>
      <c r="AQ321" s="1"/>
      <c r="AR321" s="7">
        <f t="shared" si="137"/>
        <v>-909.18947420730001</v>
      </c>
      <c r="AS321" s="8">
        <f t="shared" si="13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t="s">
        <v>337</v>
      </c>
      <c r="G322">
        <v>762528.86670083005</v>
      </c>
      <c r="H322">
        <v>52.144927024841301</v>
      </c>
      <c r="I322">
        <v>1</v>
      </c>
      <c r="J322" s="1"/>
      <c r="K322" s="10">
        <f t="shared" si="127"/>
        <v>-1989.1332991699455</v>
      </c>
      <c r="L322" s="17">
        <f t="shared" si="128"/>
        <v>-2.6018135598768707E-3</v>
      </c>
      <c r="M322" s="1"/>
      <c r="N322" s="10">
        <f t="shared" si="129"/>
        <v>-871.27473592758167</v>
      </c>
      <c r="O322" s="17">
        <f t="shared" si="130"/>
        <v>-0.94353062955350131</v>
      </c>
      <c r="P322" s="1"/>
      <c r="Q322" t="s">
        <v>337</v>
      </c>
      <c r="R322">
        <v>763892</v>
      </c>
      <c r="S322">
        <v>923.77866101264897</v>
      </c>
      <c r="T322" s="1"/>
      <c r="U322" s="10">
        <f t="shared" si="123"/>
        <v>-626</v>
      </c>
      <c r="V322" s="17">
        <f t="shared" si="124"/>
        <v>-8.1881656154596748E-4</v>
      </c>
      <c r="W322" s="1"/>
      <c r="X322" s="10">
        <f t="shared" si="125"/>
        <v>0.35899806022598568</v>
      </c>
      <c r="Y322" s="17">
        <f t="shared" si="126"/>
        <v>3.8877021426874492E-4</v>
      </c>
      <c r="Z322" s="1"/>
      <c r="AA322" t="s">
        <v>337</v>
      </c>
      <c r="AB322" s="21">
        <v>796220</v>
      </c>
      <c r="AC322">
        <v>11.3169</v>
      </c>
      <c r="AD322" s="1"/>
      <c r="AE322" s="6">
        <f t="shared" si="131"/>
        <v>31702</v>
      </c>
      <c r="AF322" s="8">
        <f t="shared" si="132"/>
        <v>4.1466649575287957E-2</v>
      </c>
      <c r="AG322" s="1"/>
      <c r="AH322" s="7">
        <f t="shared" si="133"/>
        <v>-912.10276295242295</v>
      </c>
      <c r="AI322" s="8">
        <f t="shared" si="134"/>
        <v>-0.98774457545790517</v>
      </c>
      <c r="AJ322" s="1"/>
      <c r="AK322" t="s">
        <v>337</v>
      </c>
      <c r="AL322">
        <v>764007</v>
      </c>
      <c r="AM322">
        <v>92.86</v>
      </c>
      <c r="AO322" s="6">
        <f t="shared" si="135"/>
        <v>-511</v>
      </c>
      <c r="AP322" s="8">
        <f t="shared" si="136"/>
        <v>-6.6839498873800228E-4</v>
      </c>
      <c r="AQ322" s="1"/>
      <c r="AR322" s="7">
        <f t="shared" si="137"/>
        <v>-830.55966295242297</v>
      </c>
      <c r="AS322" s="8">
        <f t="shared" si="13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t="s">
        <v>338</v>
      </c>
      <c r="G323">
        <v>790349.38772175496</v>
      </c>
      <c r="H323">
        <v>112.79850912094101</v>
      </c>
      <c r="I323">
        <v>1</v>
      </c>
      <c r="J323" s="1"/>
      <c r="K323" s="10">
        <f t="shared" si="127"/>
        <v>-15355.61227824504</v>
      </c>
      <c r="L323" s="17">
        <f t="shared" si="128"/>
        <v>-1.9058603680311082E-2</v>
      </c>
      <c r="M323" s="1"/>
      <c r="N323" s="10">
        <f t="shared" si="129"/>
        <v>-810.90319585800091</v>
      </c>
      <c r="O323" s="17">
        <f t="shared" si="130"/>
        <v>-0.87788426879269155</v>
      </c>
      <c r="P323" s="1"/>
      <c r="Q323" t="s">
        <v>338</v>
      </c>
      <c r="R323">
        <v>799632</v>
      </c>
      <c r="S323">
        <v>921.94887590408302</v>
      </c>
      <c r="T323" s="1"/>
      <c r="U323" s="10">
        <f t="shared" si="123"/>
        <v>-6073</v>
      </c>
      <c r="V323" s="17">
        <f t="shared" si="124"/>
        <v>-7.5374982158482326E-3</v>
      </c>
      <c r="W323" s="1"/>
      <c r="X323" s="10">
        <f t="shared" si="125"/>
        <v>-1.752829074858937</v>
      </c>
      <c r="Y323" s="17">
        <f t="shared" si="126"/>
        <v>-1.8976137701282006E-3</v>
      </c>
      <c r="Z323" s="1"/>
      <c r="AA323" t="s">
        <v>338</v>
      </c>
      <c r="AB323" s="21">
        <v>941059</v>
      </c>
      <c r="AC323">
        <v>14.966799999999999</v>
      </c>
      <c r="AD323" s="1"/>
      <c r="AE323" s="6">
        <f t="shared" si="131"/>
        <v>135354</v>
      </c>
      <c r="AF323" s="8">
        <f t="shared" si="132"/>
        <v>0.16799448929819227</v>
      </c>
      <c r="AG323" s="1"/>
      <c r="AH323" s="7">
        <f t="shared" si="133"/>
        <v>-908.73490497894193</v>
      </c>
      <c r="AI323" s="8">
        <f t="shared" si="134"/>
        <v>-0.98379693366448728</v>
      </c>
      <c r="AJ323" s="1"/>
      <c r="AK323" t="s">
        <v>338</v>
      </c>
      <c r="AL323">
        <v>798180</v>
      </c>
      <c r="AM323">
        <v>81.700999999999993</v>
      </c>
      <c r="AO323" s="6">
        <f t="shared" si="135"/>
        <v>-7525</v>
      </c>
      <c r="AP323" s="8">
        <f t="shared" si="136"/>
        <v>-9.3396466448638152E-3</v>
      </c>
      <c r="AQ323" s="1"/>
      <c r="AR323" s="7">
        <f t="shared" si="137"/>
        <v>-842.00070497894194</v>
      </c>
      <c r="AS323" s="8">
        <f t="shared" si="13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t="s">
        <v>339</v>
      </c>
      <c r="G324">
        <v>789669.86585469905</v>
      </c>
      <c r="H324">
        <v>121.937382221221</v>
      </c>
      <c r="I324">
        <v>1</v>
      </c>
      <c r="J324" s="1"/>
      <c r="K324" s="10">
        <f t="shared" si="127"/>
        <v>-15131.134145300952</v>
      </c>
      <c r="L324" s="17">
        <f t="shared" si="128"/>
        <v>-1.8801087654340579E-2</v>
      </c>
      <c r="M324" s="1"/>
      <c r="N324" s="10">
        <f t="shared" si="129"/>
        <v>-803.20425367355404</v>
      </c>
      <c r="O324" s="17">
        <f t="shared" si="130"/>
        <v>-0.86819598481989613</v>
      </c>
      <c r="P324" s="1"/>
      <c r="Q324" t="s">
        <v>339</v>
      </c>
      <c r="R324">
        <v>797799</v>
      </c>
      <c r="S324">
        <v>928.55190324783302</v>
      </c>
      <c r="T324" s="1"/>
      <c r="U324" s="10">
        <f t="shared" si="123"/>
        <v>-7002</v>
      </c>
      <c r="V324" s="17">
        <f t="shared" si="124"/>
        <v>-8.7002874002393132E-3</v>
      </c>
      <c r="W324" s="1"/>
      <c r="X324" s="10">
        <f t="shared" si="125"/>
        <v>3.410267353057975</v>
      </c>
      <c r="Y324" s="17">
        <f t="shared" si="126"/>
        <v>3.68621108459749E-3</v>
      </c>
      <c r="Z324" s="1"/>
      <c r="AA324" t="s">
        <v>339</v>
      </c>
      <c r="AB324" s="21">
        <v>1000580</v>
      </c>
      <c r="AC324">
        <v>14.5589</v>
      </c>
      <c r="AD324" s="1"/>
      <c r="AE324" s="6">
        <f t="shared" si="131"/>
        <v>195779</v>
      </c>
      <c r="AF324" s="8">
        <f t="shared" si="132"/>
        <v>0.24326386274370931</v>
      </c>
      <c r="AG324" s="1"/>
      <c r="AH324" s="7">
        <f t="shared" si="133"/>
        <v>-910.58273589477506</v>
      </c>
      <c r="AI324" s="8">
        <f t="shared" si="134"/>
        <v>-0.98426305828737348</v>
      </c>
      <c r="AJ324" s="1"/>
      <c r="AK324" t="s">
        <v>339</v>
      </c>
      <c r="AL324">
        <v>796884</v>
      </c>
      <c r="AM324">
        <v>87.543999999999997</v>
      </c>
      <c r="AO324" s="6">
        <f t="shared" si="135"/>
        <v>-7917</v>
      </c>
      <c r="AP324" s="8">
        <f t="shared" si="136"/>
        <v>-9.8372144169800984E-3</v>
      </c>
      <c r="AQ324" s="1"/>
      <c r="AR324" s="7">
        <f t="shared" si="137"/>
        <v>-837.59763589477507</v>
      </c>
      <c r="AS324" s="8">
        <f t="shared" si="13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t="s">
        <v>340</v>
      </c>
      <c r="G325">
        <v>789935.56853359495</v>
      </c>
      <c r="H325">
        <v>126.28106689453099</v>
      </c>
      <c r="I325">
        <v>1</v>
      </c>
      <c r="J325" s="1"/>
      <c r="K325" s="10">
        <f t="shared" si="127"/>
        <v>-16071.431466405047</v>
      </c>
      <c r="L325" s="17">
        <f t="shared" si="128"/>
        <v>-1.9939568101027719E-2</v>
      </c>
      <c r="M325" s="1"/>
      <c r="N325" s="10">
        <f t="shared" si="129"/>
        <v>-799.95236206054699</v>
      </c>
      <c r="O325" s="17">
        <f t="shared" si="130"/>
        <v>-0.86366172614068371</v>
      </c>
      <c r="P325" s="1"/>
      <c r="Q325" t="s">
        <v>340</v>
      </c>
      <c r="R325">
        <v>797812</v>
      </c>
      <c r="S325">
        <v>922.07786893844604</v>
      </c>
      <c r="T325" s="1"/>
      <c r="U325" s="10">
        <f t="shared" si="123"/>
        <v>-8195</v>
      </c>
      <c r="V325" s="17">
        <f t="shared" si="124"/>
        <v>-1.016740549399695E-2</v>
      </c>
      <c r="W325" s="1"/>
      <c r="X325" s="10">
        <f t="shared" si="125"/>
        <v>-4.1555600166319664</v>
      </c>
      <c r="Y325" s="17">
        <f t="shared" si="126"/>
        <v>-4.4865148317093503E-3</v>
      </c>
      <c r="Z325" s="1"/>
      <c r="AA325" t="s">
        <v>340</v>
      </c>
      <c r="AB325" s="21">
        <v>996488</v>
      </c>
      <c r="AC325">
        <v>16.577500000000001</v>
      </c>
      <c r="AD325" s="1"/>
      <c r="AE325" s="6">
        <f t="shared" si="131"/>
        <v>190481</v>
      </c>
      <c r="AF325" s="8">
        <f t="shared" si="132"/>
        <v>0.2363267316536953</v>
      </c>
      <c r="AG325" s="1"/>
      <c r="AH325" s="7">
        <f t="shared" si="133"/>
        <v>-909.65592895507802</v>
      </c>
      <c r="AI325" s="8">
        <f t="shared" si="134"/>
        <v>-0.98210224390335199</v>
      </c>
      <c r="AJ325" s="1"/>
      <c r="AK325" t="s">
        <v>340</v>
      </c>
      <c r="AL325">
        <v>797916</v>
      </c>
      <c r="AM325">
        <v>87.730199999999996</v>
      </c>
      <c r="AO325" s="6">
        <f t="shared" si="135"/>
        <v>-8091</v>
      </c>
      <c r="AP325" s="8">
        <f t="shared" si="136"/>
        <v>-1.0038374356550254E-2</v>
      </c>
      <c r="AQ325" s="1"/>
      <c r="AR325" s="7">
        <f t="shared" si="137"/>
        <v>-838.50322895507804</v>
      </c>
      <c r="AS325" s="8">
        <f t="shared" si="13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t="s">
        <v>341</v>
      </c>
      <c r="G326">
        <v>790080.78950002801</v>
      </c>
      <c r="H326">
        <v>106.062005758285</v>
      </c>
      <c r="I326">
        <v>1</v>
      </c>
      <c r="J326" s="1"/>
      <c r="K326" s="10">
        <f t="shared" si="127"/>
        <v>-14372.210499971989</v>
      </c>
      <c r="L326" s="17">
        <f t="shared" si="128"/>
        <v>-1.7865817518204281E-2</v>
      </c>
      <c r="M326" s="1"/>
      <c r="N326" s="10">
        <f t="shared" si="129"/>
        <v>-819.66312003135704</v>
      </c>
      <c r="O326" s="17">
        <f t="shared" si="130"/>
        <v>-0.88542818726259132</v>
      </c>
      <c r="P326" s="1"/>
      <c r="Q326" t="s">
        <v>341</v>
      </c>
      <c r="R326">
        <v>798505</v>
      </c>
      <c r="S326">
        <v>928.33660697937</v>
      </c>
      <c r="T326" s="1"/>
      <c r="U326" s="10">
        <f t="shared" si="123"/>
        <v>-5948</v>
      </c>
      <c r="V326" s="17">
        <f t="shared" si="124"/>
        <v>-7.3938440157473462E-3</v>
      </c>
      <c r="W326" s="1"/>
      <c r="X326" s="10">
        <f t="shared" si="125"/>
        <v>2.6114811897280106</v>
      </c>
      <c r="Y326" s="17">
        <f t="shared" si="126"/>
        <v>2.8210114611509777E-3</v>
      </c>
      <c r="Z326" s="1"/>
      <c r="AA326" t="s">
        <v>341</v>
      </c>
      <c r="AB326" s="21">
        <v>1003070</v>
      </c>
      <c r="AC326">
        <v>16.3995</v>
      </c>
      <c r="AD326" s="1"/>
      <c r="AE326" s="6">
        <f t="shared" si="131"/>
        <v>198617</v>
      </c>
      <c r="AF326" s="8">
        <f t="shared" si="132"/>
        <v>0.24689695979752702</v>
      </c>
      <c r="AG326" s="1"/>
      <c r="AH326" s="7">
        <f t="shared" si="133"/>
        <v>-909.325625789642</v>
      </c>
      <c r="AI326" s="8">
        <f t="shared" si="134"/>
        <v>-0.98228469818618003</v>
      </c>
      <c r="AJ326" s="1"/>
      <c r="AK326" t="s">
        <v>341</v>
      </c>
      <c r="AL326">
        <v>797690</v>
      </c>
      <c r="AM326">
        <v>84.059200000000004</v>
      </c>
      <c r="AO326" s="6">
        <f t="shared" si="135"/>
        <v>-6763</v>
      </c>
      <c r="AP326" s="8">
        <f t="shared" si="136"/>
        <v>-8.4069547879117856E-3</v>
      </c>
      <c r="AQ326" s="1"/>
      <c r="AR326" s="7">
        <f t="shared" si="137"/>
        <v>-841.66592578964196</v>
      </c>
      <c r="AS326" s="8">
        <f t="shared" si="13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t="s">
        <v>342</v>
      </c>
      <c r="G327">
        <v>789902.81447708199</v>
      </c>
      <c r="H327">
        <v>121.416877985</v>
      </c>
      <c r="I327">
        <v>1</v>
      </c>
      <c r="J327" s="1"/>
      <c r="K327" s="10">
        <f t="shared" si="127"/>
        <v>-15842.185522918007</v>
      </c>
      <c r="L327" s="17">
        <f t="shared" si="128"/>
        <v>-1.9661537487564933E-2</v>
      </c>
      <c r="M327" s="1"/>
      <c r="N327" s="10">
        <f t="shared" si="129"/>
        <v>-805.02976894378696</v>
      </c>
      <c r="O327" s="17">
        <f t="shared" si="130"/>
        <v>-0.86894347517204307</v>
      </c>
      <c r="P327" s="1"/>
      <c r="Q327" t="s">
        <v>342</v>
      </c>
      <c r="R327">
        <v>797927</v>
      </c>
      <c r="S327">
        <v>922.01648569106999</v>
      </c>
      <c r="T327" s="1"/>
      <c r="U327" s="10">
        <f t="shared" si="123"/>
        <v>-7818</v>
      </c>
      <c r="V327" s="17">
        <f t="shared" si="124"/>
        <v>-9.7028216122966946E-3</v>
      </c>
      <c r="W327" s="1"/>
      <c r="X327" s="10">
        <f t="shared" si="125"/>
        <v>-4.4301612377170159</v>
      </c>
      <c r="Y327" s="17">
        <f t="shared" si="126"/>
        <v>-4.7818849065979167E-3</v>
      </c>
      <c r="Z327" s="1"/>
      <c r="AA327" t="s">
        <v>342</v>
      </c>
      <c r="AB327" s="21">
        <v>987795</v>
      </c>
      <c r="AC327">
        <v>15.926399999999999</v>
      </c>
      <c r="AD327" s="1"/>
      <c r="AE327" s="6">
        <f t="shared" si="131"/>
        <v>182050</v>
      </c>
      <c r="AF327" s="8">
        <f t="shared" si="132"/>
        <v>0.22593996860048773</v>
      </c>
      <c r="AG327" s="1"/>
      <c r="AH327" s="7">
        <f t="shared" si="133"/>
        <v>-910.52024692878706</v>
      </c>
      <c r="AI327" s="8">
        <f t="shared" si="134"/>
        <v>-0.98280915576434247</v>
      </c>
      <c r="AJ327" s="1"/>
      <c r="AK327" t="s">
        <v>342</v>
      </c>
      <c r="AL327">
        <v>797054</v>
      </c>
      <c r="AM327">
        <v>82.274900000000002</v>
      </c>
      <c r="AO327" s="6">
        <f t="shared" si="135"/>
        <v>-8691</v>
      </c>
      <c r="AP327" s="8">
        <f t="shared" si="136"/>
        <v>-1.078629094812875E-2</v>
      </c>
      <c r="AQ327" s="1"/>
      <c r="AR327" s="7">
        <f t="shared" si="137"/>
        <v>-844.171746928787</v>
      </c>
      <c r="AS327" s="8">
        <f t="shared" si="13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t="s">
        <v>343</v>
      </c>
      <c r="G328">
        <v>875363.87574024696</v>
      </c>
      <c r="H328">
        <v>138.207803726196</v>
      </c>
      <c r="I328">
        <v>1</v>
      </c>
      <c r="J328" s="1"/>
      <c r="K328" s="10">
        <f t="shared" si="127"/>
        <v>-7368258.1242597532</v>
      </c>
      <c r="L328" s="17">
        <f t="shared" si="128"/>
        <v>-0.89381319573601914</v>
      </c>
      <c r="M328" s="1"/>
      <c r="N328" s="10">
        <f t="shared" si="129"/>
        <v>-788.01367735862709</v>
      </c>
      <c r="O328" s="17">
        <f t="shared" si="130"/>
        <v>-0.85078320191373435</v>
      </c>
      <c r="P328" s="1"/>
      <c r="Q328" t="s">
        <v>343</v>
      </c>
      <c r="R328">
        <v>6312000</v>
      </c>
      <c r="S328">
        <v>922.42566108703602</v>
      </c>
      <c r="T328" s="1"/>
      <c r="U328" s="10">
        <f t="shared" si="123"/>
        <v>-1931622</v>
      </c>
      <c r="V328" s="17">
        <f t="shared" si="124"/>
        <v>-0.23431714845731647</v>
      </c>
      <c r="W328" s="1"/>
      <c r="X328" s="10">
        <f t="shared" si="125"/>
        <v>-3.7958199977870208</v>
      </c>
      <c r="Y328" s="17">
        <f t="shared" si="126"/>
        <v>-4.098177461120016E-3</v>
      </c>
      <c r="Z328" s="1"/>
      <c r="AA328" t="s">
        <v>343</v>
      </c>
      <c r="AB328" s="21">
        <v>1139830</v>
      </c>
      <c r="AC328">
        <v>39.597799999999999</v>
      </c>
      <c r="AD328" s="1"/>
      <c r="AE328" s="6">
        <f t="shared" si="131"/>
        <v>-7103792</v>
      </c>
      <c r="AF328" s="8">
        <f t="shared" si="132"/>
        <v>-0.86173189406307082</v>
      </c>
      <c r="AG328" s="1"/>
      <c r="AH328" s="7">
        <f t="shared" si="133"/>
        <v>-886.62368108482303</v>
      </c>
      <c r="AI328" s="8">
        <f t="shared" si="134"/>
        <v>-0.95724802241293117</v>
      </c>
      <c r="AJ328" s="1"/>
      <c r="AK328" t="s">
        <v>343</v>
      </c>
      <c r="AL328">
        <v>901642</v>
      </c>
      <c r="AM328">
        <v>76.341700000000003</v>
      </c>
      <c r="AO328" s="6">
        <f t="shared" si="135"/>
        <v>-7341980</v>
      </c>
      <c r="AP328" s="8">
        <f t="shared" si="136"/>
        <v>-0.89062550417765396</v>
      </c>
      <c r="AQ328" s="1"/>
      <c r="AR328" s="7">
        <f t="shared" si="137"/>
        <v>-849.87978108482298</v>
      </c>
      <c r="AS328" s="8">
        <f t="shared" si="13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t="s">
        <v>344</v>
      </c>
      <c r="G329">
        <v>874186.58191952796</v>
      </c>
      <c r="H329">
        <v>127.498740911483</v>
      </c>
      <c r="I329">
        <v>1</v>
      </c>
      <c r="J329" s="1"/>
      <c r="K329" s="10">
        <f t="shared" si="127"/>
        <v>-7499561.4180804724</v>
      </c>
      <c r="L329" s="17">
        <f t="shared" si="128"/>
        <v>-0.89560390616967123</v>
      </c>
      <c r="M329" s="1"/>
      <c r="N329" s="10">
        <f t="shared" si="129"/>
        <v>-797.84792709350609</v>
      </c>
      <c r="O329" s="17">
        <f t="shared" si="130"/>
        <v>-0.86221516181998559</v>
      </c>
      <c r="P329" s="1"/>
      <c r="Q329" t="s">
        <v>344</v>
      </c>
      <c r="R329">
        <v>6291482</v>
      </c>
      <c r="S329">
        <v>922.58611297607399</v>
      </c>
      <c r="T329" s="1"/>
      <c r="U329" s="10">
        <f t="shared" si="123"/>
        <v>-2082266</v>
      </c>
      <c r="V329" s="17">
        <f t="shared" si="124"/>
        <v>-0.24866594982318552</v>
      </c>
      <c r="W329" s="1"/>
      <c r="X329" s="10">
        <f t="shared" si="125"/>
        <v>-2.7605550289150642</v>
      </c>
      <c r="Y329" s="17">
        <f t="shared" si="126"/>
        <v>-2.9832657579744811E-3</v>
      </c>
      <c r="Z329" s="1"/>
      <c r="AA329" t="s">
        <v>344</v>
      </c>
      <c r="AB329" s="21">
        <v>1129350</v>
      </c>
      <c r="AC329">
        <v>40.567500000000003</v>
      </c>
      <c r="AD329" s="1"/>
      <c r="AE329" s="6">
        <f t="shared" si="131"/>
        <v>-7244398</v>
      </c>
      <c r="AF329" s="8">
        <f t="shared" si="132"/>
        <v>-0.86513207705796735</v>
      </c>
      <c r="AG329" s="1"/>
      <c r="AH329" s="7">
        <f t="shared" si="133"/>
        <v>-884.77916800498906</v>
      </c>
      <c r="AI329" s="8">
        <f t="shared" si="134"/>
        <v>-0.95615967355514242</v>
      </c>
      <c r="AJ329" s="1"/>
      <c r="AK329" t="s">
        <v>344</v>
      </c>
      <c r="AL329">
        <v>898991</v>
      </c>
      <c r="AM329">
        <v>84.852699999999999</v>
      </c>
      <c r="AO329" s="6">
        <f t="shared" si="135"/>
        <v>-7474757</v>
      </c>
      <c r="AP329" s="8">
        <f t="shared" si="136"/>
        <v>-0.89264174178635425</v>
      </c>
      <c r="AQ329" s="1"/>
      <c r="AR329" s="7">
        <f t="shared" si="137"/>
        <v>-840.49396800498903</v>
      </c>
      <c r="AS329" s="8">
        <f t="shared" si="13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t="s">
        <v>345</v>
      </c>
      <c r="G330">
        <v>874762.46815142501</v>
      </c>
      <c r="H330">
        <v>117.835206031799</v>
      </c>
      <c r="I330">
        <v>1</v>
      </c>
      <c r="J330" s="1"/>
      <c r="K330" s="10">
        <f t="shared" si="127"/>
        <v>-7390234.531848575</v>
      </c>
      <c r="L330" s="17">
        <f t="shared" si="128"/>
        <v>-0.89416058249610675</v>
      </c>
      <c r="M330" s="1"/>
      <c r="N330" s="10">
        <f t="shared" si="129"/>
        <v>-807.22630190849304</v>
      </c>
      <c r="O330" s="17">
        <f t="shared" si="130"/>
        <v>-0.87261905827844188</v>
      </c>
      <c r="P330" s="1"/>
      <c r="Q330" t="s">
        <v>345</v>
      </c>
      <c r="R330">
        <v>6304998</v>
      </c>
      <c r="S330">
        <v>922.26855969429005</v>
      </c>
      <c r="T330" s="1"/>
      <c r="U330" s="10">
        <f t="shared" si="123"/>
        <v>-1959999</v>
      </c>
      <c r="V330" s="17">
        <f t="shared" si="124"/>
        <v>-0.2371445506876772</v>
      </c>
      <c r="W330" s="1"/>
      <c r="X330" s="10">
        <f t="shared" si="125"/>
        <v>-2.7929482460019699</v>
      </c>
      <c r="Y330" s="17">
        <f t="shared" si="126"/>
        <v>-3.0192027470915374E-3</v>
      </c>
      <c r="Z330" s="1"/>
      <c r="AA330" t="s">
        <v>345</v>
      </c>
      <c r="AB330" s="21">
        <v>1128760</v>
      </c>
      <c r="AC330">
        <v>41.588099999999997</v>
      </c>
      <c r="AD330" s="1"/>
      <c r="AE330" s="6">
        <f t="shared" si="131"/>
        <v>-7136237</v>
      </c>
      <c r="AF330" s="8">
        <f t="shared" si="132"/>
        <v>-0.86342886754828829</v>
      </c>
      <c r="AG330" s="1"/>
      <c r="AH330" s="7">
        <f t="shared" si="133"/>
        <v>-883.47340794029196</v>
      </c>
      <c r="AI330" s="8">
        <f t="shared" si="134"/>
        <v>-0.95504288131867188</v>
      </c>
      <c r="AJ330" s="1"/>
      <c r="AK330" t="s">
        <v>345</v>
      </c>
      <c r="AL330">
        <v>902386</v>
      </c>
      <c r="AM330">
        <v>80.707999999999998</v>
      </c>
      <c r="AO330" s="6">
        <f t="shared" si="135"/>
        <v>-7362611</v>
      </c>
      <c r="AP330" s="8">
        <f t="shared" si="136"/>
        <v>-0.89081835117423513</v>
      </c>
      <c r="AQ330" s="1"/>
      <c r="AR330" s="7">
        <f t="shared" si="137"/>
        <v>-844.35350794029205</v>
      </c>
      <c r="AS330" s="8">
        <f t="shared" si="13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t="s">
        <v>346</v>
      </c>
      <c r="G331">
        <v>875410.56979346299</v>
      </c>
      <c r="H331">
        <v>104.978971004486</v>
      </c>
      <c r="I331">
        <v>1</v>
      </c>
      <c r="J331" s="1"/>
      <c r="K331" s="10">
        <f t="shared" si="127"/>
        <v>-7444965.4302065372</v>
      </c>
      <c r="L331" s="17">
        <f t="shared" si="128"/>
        <v>-0.89478713825030709</v>
      </c>
      <c r="M331" s="1"/>
      <c r="N331" s="10">
        <f t="shared" si="129"/>
        <v>-822.88685894012406</v>
      </c>
      <c r="O331" s="17">
        <f t="shared" si="130"/>
        <v>-0.88685975103668513</v>
      </c>
      <c r="P331" s="1"/>
      <c r="Q331" t="s">
        <v>346</v>
      </c>
      <c r="R331">
        <v>6440611</v>
      </c>
      <c r="S331">
        <v>922.30107378959599</v>
      </c>
      <c r="T331" s="1"/>
      <c r="U331" s="10">
        <f t="shared" si="123"/>
        <v>-1879765</v>
      </c>
      <c r="V331" s="17">
        <f t="shared" si="124"/>
        <v>-0.22592308328373623</v>
      </c>
      <c r="W331" s="1"/>
      <c r="X331" s="10">
        <f t="shared" si="125"/>
        <v>-5.5647561550140381</v>
      </c>
      <c r="Y331" s="17">
        <f t="shared" si="126"/>
        <v>-5.9973715761752235E-3</v>
      </c>
      <c r="Z331" s="1"/>
      <c r="AA331" t="s">
        <v>346</v>
      </c>
      <c r="AB331" s="21">
        <v>1130400</v>
      </c>
      <c r="AC331">
        <v>41.850499999999997</v>
      </c>
      <c r="AD331" s="1"/>
      <c r="AE331" s="6">
        <f t="shared" si="131"/>
        <v>-7189976</v>
      </c>
      <c r="AF331" s="8">
        <f t="shared" si="132"/>
        <v>-0.86414075517741029</v>
      </c>
      <c r="AG331" s="1"/>
      <c r="AH331" s="7">
        <f t="shared" si="133"/>
        <v>-886.01532994461002</v>
      </c>
      <c r="AI331" s="8">
        <f t="shared" si="134"/>
        <v>-0.95489595731475707</v>
      </c>
      <c r="AJ331" s="1"/>
      <c r="AK331" t="s">
        <v>346</v>
      </c>
      <c r="AL331">
        <v>902624</v>
      </c>
      <c r="AM331">
        <v>80.091200000000001</v>
      </c>
      <c r="AO331" s="6">
        <f t="shared" si="135"/>
        <v>-7417752</v>
      </c>
      <c r="AP331" s="8">
        <f t="shared" si="136"/>
        <v>-0.89151644108391259</v>
      </c>
      <c r="AQ331" s="1"/>
      <c r="AR331" s="7">
        <f t="shared" si="137"/>
        <v>-847.77462994461007</v>
      </c>
      <c r="AS331" s="8">
        <f t="shared" si="13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t="s">
        <v>347</v>
      </c>
      <c r="G332">
        <v>875956.35268080095</v>
      </c>
      <c r="H332">
        <v>119.875371932983</v>
      </c>
      <c r="I332">
        <v>1</v>
      </c>
      <c r="J332" s="1"/>
      <c r="K332" s="10">
        <f t="shared" si="127"/>
        <v>-7508046.6473191995</v>
      </c>
      <c r="L332" s="17">
        <f t="shared" si="128"/>
        <v>-0.89552051058655391</v>
      </c>
      <c r="M332" s="1"/>
      <c r="N332" s="10">
        <f t="shared" si="129"/>
        <v>-804.79853606224106</v>
      </c>
      <c r="O332" s="17">
        <f t="shared" si="130"/>
        <v>-0.87035930083408164</v>
      </c>
      <c r="P332" s="1"/>
      <c r="Q332" t="s">
        <v>347</v>
      </c>
      <c r="R332">
        <v>6618176</v>
      </c>
      <c r="S332">
        <v>922.29384803771904</v>
      </c>
      <c r="T332" s="1"/>
      <c r="U332" s="10">
        <f t="shared" si="123"/>
        <v>-1765827</v>
      </c>
      <c r="V332" s="17">
        <f t="shared" si="124"/>
        <v>-0.21061860307063343</v>
      </c>
      <c r="W332" s="1"/>
      <c r="X332" s="10">
        <f t="shared" si="125"/>
        <v>-2.3800599575049546</v>
      </c>
      <c r="Y332" s="17">
        <f t="shared" si="126"/>
        <v>-2.5739451896778813E-3</v>
      </c>
      <c r="Z332" s="1"/>
      <c r="AA332" t="s">
        <v>347</v>
      </c>
      <c r="AB332" s="21">
        <v>1118880</v>
      </c>
      <c r="AC332">
        <v>41.612299999999998</v>
      </c>
      <c r="AD332" s="1"/>
      <c r="AE332" s="6">
        <f t="shared" si="131"/>
        <v>-7265123</v>
      </c>
      <c r="AF332" s="8">
        <f t="shared" si="132"/>
        <v>-0.86654584927987266</v>
      </c>
      <c r="AG332" s="1"/>
      <c r="AH332" s="7">
        <f t="shared" si="133"/>
        <v>-883.06160799522399</v>
      </c>
      <c r="AI332" s="8">
        <f t="shared" si="134"/>
        <v>-0.95499786504172135</v>
      </c>
      <c r="AJ332" s="1"/>
      <c r="AK332" t="s">
        <v>347</v>
      </c>
      <c r="AL332">
        <v>900991</v>
      </c>
      <c r="AM332">
        <v>83.232600000000005</v>
      </c>
      <c r="AO332" s="6">
        <f t="shared" si="135"/>
        <v>-7483012</v>
      </c>
      <c r="AP332" s="8">
        <f t="shared" si="136"/>
        <v>-0.89253450887362518</v>
      </c>
      <c r="AQ332" s="1"/>
      <c r="AR332" s="7">
        <f t="shared" si="137"/>
        <v>-841.44130799522395</v>
      </c>
      <c r="AS332" s="8">
        <f t="shared" si="138"/>
        <v>-0.90998707838479431</v>
      </c>
    </row>
    <row r="333" spans="1:45" ht="15.75" customHeight="1" x14ac:dyDescent="0.2">
      <c r="E333" s="1"/>
      <c r="J333" s="1"/>
      <c r="K333" s="1"/>
      <c r="L333" s="1"/>
      <c r="M333" s="1"/>
      <c r="N333" s="1"/>
      <c r="O333" s="1"/>
      <c r="P333" s="1"/>
      <c r="T333" s="1"/>
      <c r="U333" s="1"/>
      <c r="V333" s="1"/>
      <c r="W333" s="1"/>
      <c r="X333" s="1"/>
      <c r="Y333" s="1"/>
      <c r="Z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28" t="s">
        <v>244</v>
      </c>
      <c r="G335" s="25"/>
      <c r="H335" s="7">
        <f>SUM(H3:H332)</f>
        <v>4367.5317318439393</v>
      </c>
      <c r="I335" s="1"/>
      <c r="J335" s="1"/>
      <c r="K335" s="1"/>
      <c r="L335" s="28" t="s">
        <v>245</v>
      </c>
      <c r="M335" s="25"/>
      <c r="N335" s="7">
        <f>H335-C335</f>
        <v>-89657.181381941613</v>
      </c>
      <c r="O335" s="26">
        <f>N335/C335</f>
        <v>-0.95354910866296938</v>
      </c>
      <c r="P335" s="1"/>
      <c r="Q335" s="28" t="s">
        <v>244</v>
      </c>
      <c r="R335" s="25"/>
      <c r="S335" s="7">
        <f>SUM(S3:S332)</f>
        <v>82892.537676095948</v>
      </c>
      <c r="T335" s="1"/>
      <c r="U335" s="1"/>
      <c r="V335" s="28" t="s">
        <v>245</v>
      </c>
      <c r="W335" s="25"/>
      <c r="X335" s="7">
        <f>S335-C335</f>
        <v>-11132.175437689599</v>
      </c>
      <c r="Y335" s="26">
        <f>X335/C335</f>
        <v>-0.11839627124645213</v>
      </c>
      <c r="Z335" s="1"/>
      <c r="AA335" s="28" t="s">
        <v>244</v>
      </c>
      <c r="AB335" s="25"/>
      <c r="AC335" s="7">
        <f>SUM(AC3:AC332)</f>
        <v>7588.2971689999995</v>
      </c>
      <c r="AD335" s="1"/>
      <c r="AE335" s="1"/>
      <c r="AF335" s="28" t="s">
        <v>245</v>
      </c>
      <c r="AG335" s="25"/>
      <c r="AH335" s="7">
        <f>AC335-C335</f>
        <v>-86436.415944785549</v>
      </c>
      <c r="AI335" s="26">
        <f>AH335/C335</f>
        <v>-0.91929465224938367</v>
      </c>
      <c r="AJ335" s="1"/>
      <c r="AK335" s="28" t="s">
        <v>244</v>
      </c>
      <c r="AL335" s="25"/>
      <c r="AM335" s="7">
        <f>SUM(AM3:AM332)</f>
        <v>3993.1670590000017</v>
      </c>
      <c r="AP335" s="28" t="s">
        <v>245</v>
      </c>
      <c r="AQ335" s="25"/>
      <c r="AR335" s="7">
        <f>AM335-C335</f>
        <v>-90031.546054785547</v>
      </c>
      <c r="AS335" s="26">
        <f>AR335/C335</f>
        <v>-0.95753066479269544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28" t="s">
        <v>246</v>
      </c>
      <c r="G336" s="25"/>
      <c r="H336" s="7">
        <f>H335/60</f>
        <v>72.792195530732315</v>
      </c>
      <c r="I336" s="1"/>
      <c r="J336" s="1"/>
      <c r="K336" s="1"/>
      <c r="L336" s="28" t="s">
        <v>247</v>
      </c>
      <c r="M336" s="25"/>
      <c r="N336" s="7">
        <f>H336-C336</f>
        <v>-1494.2863563656936</v>
      </c>
      <c r="O336" s="27"/>
      <c r="P336" s="1"/>
      <c r="Q336" s="28" t="s">
        <v>246</v>
      </c>
      <c r="R336" s="25"/>
      <c r="S336" s="7">
        <f>S335/60</f>
        <v>1381.5422946015992</v>
      </c>
      <c r="T336" s="1"/>
      <c r="U336" s="1"/>
      <c r="V336" s="28" t="s">
        <v>247</v>
      </c>
      <c r="W336" s="25"/>
      <c r="X336" s="7">
        <f>S336-C336</f>
        <v>-185.53625729482656</v>
      </c>
      <c r="Y336" s="27"/>
      <c r="Z336" s="1"/>
      <c r="AA336" s="28" t="s">
        <v>246</v>
      </c>
      <c r="AB336" s="25"/>
      <c r="AC336" s="7">
        <f>AC335/60</f>
        <v>126.47161948333333</v>
      </c>
      <c r="AD336" s="1"/>
      <c r="AE336" s="1"/>
      <c r="AF336" s="28" t="s">
        <v>247</v>
      </c>
      <c r="AG336" s="25"/>
      <c r="AH336" s="7">
        <f>AC336-C336</f>
        <v>-1440.6069324130924</v>
      </c>
      <c r="AI336" s="27"/>
      <c r="AJ336" s="1"/>
      <c r="AK336" s="28" t="s">
        <v>246</v>
      </c>
      <c r="AL336" s="25"/>
      <c r="AM336" s="7">
        <f>AM335/60</f>
        <v>66.552784316666688</v>
      </c>
      <c r="AP336" s="28" t="s">
        <v>247</v>
      </c>
      <c r="AQ336" s="25"/>
      <c r="AR336" s="7">
        <f>AM336-C336</f>
        <v>-1500.5257675797591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F1007" s="1"/>
      <c r="G1007" s="1"/>
      <c r="H1007" s="1"/>
      <c r="I1007" s="1"/>
      <c r="Q1007" s="1"/>
      <c r="R1007" s="1"/>
      <c r="S1007" s="1"/>
      <c r="AA1007" s="1"/>
      <c r="AB1007" s="1"/>
      <c r="AC1007" s="1"/>
    </row>
    <row r="1008" spans="1:36" ht="15" customHeight="1" x14ac:dyDescent="0.2">
      <c r="A1008" s="1"/>
      <c r="B1008" s="1"/>
      <c r="C1008" s="1"/>
      <c r="D1008" s="1"/>
      <c r="F1008" s="1"/>
      <c r="G1008" s="1"/>
      <c r="H1008" s="1"/>
      <c r="I1008" s="1"/>
      <c r="Q1008" s="1"/>
      <c r="R1008" s="1"/>
      <c r="S1008" s="1"/>
      <c r="AA1008" s="1"/>
      <c r="AB1008" s="1"/>
      <c r="AC1008" s="1"/>
    </row>
    <row r="1009" spans="1:29" ht="15" customHeight="1" x14ac:dyDescent="0.2">
      <c r="A1009" s="1"/>
      <c r="B1009" s="1"/>
      <c r="C1009" s="1"/>
      <c r="D1009" s="1"/>
      <c r="F1009" s="1"/>
      <c r="G1009" s="1"/>
      <c r="H1009" s="1"/>
      <c r="I1009" s="1"/>
      <c r="Q1009" s="1"/>
      <c r="R1009" s="1"/>
      <c r="S1009" s="1"/>
      <c r="AA1009" s="1"/>
      <c r="AB1009" s="1"/>
      <c r="AC1009" s="1"/>
    </row>
    <row r="1010" spans="1:29" ht="15" customHeight="1" x14ac:dyDescent="0.2">
      <c r="A1010" s="1"/>
      <c r="B1010" s="1"/>
      <c r="C1010" s="1"/>
      <c r="D1010" s="1"/>
      <c r="F1010" s="1"/>
      <c r="G1010" s="1"/>
      <c r="H1010" s="1"/>
      <c r="I1010" s="1"/>
      <c r="Q1010" s="1"/>
      <c r="R1010" s="1"/>
      <c r="S1010" s="1"/>
      <c r="AA1010" s="1"/>
      <c r="AB1010" s="1"/>
      <c r="AC1010" s="1"/>
    </row>
    <row r="1011" spans="1:29" ht="15" customHeight="1" x14ac:dyDescent="0.2">
      <c r="A1011" s="1"/>
      <c r="B1011" s="1"/>
      <c r="C1011" s="1"/>
      <c r="D1011" s="1"/>
      <c r="F1011" s="1"/>
      <c r="G1011" s="1"/>
      <c r="H1011" s="1"/>
      <c r="I1011" s="1"/>
      <c r="Q1011" s="1"/>
      <c r="R1011" s="1"/>
      <c r="S1011" s="1"/>
      <c r="AA1011" s="1"/>
      <c r="AB1011" s="1"/>
      <c r="AC1011" s="1"/>
    </row>
    <row r="1012" spans="1:29" ht="15" customHeight="1" x14ac:dyDescent="0.2">
      <c r="A1012" s="1"/>
      <c r="B1012" s="1"/>
      <c r="C1012" s="1"/>
      <c r="D1012" s="1"/>
      <c r="F1012" s="1"/>
      <c r="G1012" s="1"/>
      <c r="H1012" s="1"/>
      <c r="I1012" s="1"/>
      <c r="Q1012" s="1"/>
      <c r="R1012" s="1"/>
      <c r="S1012" s="1"/>
      <c r="AA1012" s="1"/>
      <c r="AB1012" s="1"/>
      <c r="AC1012" s="1"/>
    </row>
    <row r="1013" spans="1:29" ht="15" customHeight="1" x14ac:dyDescent="0.2">
      <c r="A1013" s="1"/>
      <c r="B1013" s="1"/>
      <c r="C1013" s="1"/>
      <c r="D1013" s="1"/>
      <c r="F1013" s="1"/>
      <c r="G1013" s="1"/>
      <c r="H1013" s="1"/>
      <c r="I1013" s="1"/>
      <c r="Q1013" s="1"/>
      <c r="R1013" s="1"/>
      <c r="S1013" s="1"/>
      <c r="AA1013" s="1"/>
      <c r="AB1013" s="1"/>
      <c r="AC1013" s="1"/>
    </row>
    <row r="1014" spans="1:29" ht="15" customHeight="1" x14ac:dyDescent="0.2">
      <c r="A1014" s="1"/>
      <c r="B1014" s="1"/>
      <c r="C1014" s="1"/>
      <c r="D1014" s="1"/>
      <c r="F1014" s="1"/>
      <c r="G1014" s="1"/>
      <c r="H1014" s="1"/>
      <c r="I1014" s="1"/>
      <c r="Q1014" s="1"/>
      <c r="R1014" s="1"/>
      <c r="S1014" s="1"/>
      <c r="AA1014" s="1"/>
      <c r="AB1014" s="1"/>
      <c r="AC1014" s="1"/>
    </row>
    <row r="1015" spans="1:29" ht="15" customHeight="1" x14ac:dyDescent="0.2">
      <c r="A1015" s="1"/>
      <c r="B1015" s="1"/>
      <c r="C1015" s="1"/>
      <c r="D1015" s="1"/>
      <c r="F1015" s="1"/>
      <c r="G1015" s="1"/>
      <c r="H1015" s="1"/>
      <c r="I1015" s="1"/>
      <c r="Q1015" s="1"/>
      <c r="R1015" s="1"/>
      <c r="S1015" s="1"/>
      <c r="AA1015" s="1"/>
      <c r="AB1015" s="1"/>
      <c r="AC1015" s="1"/>
    </row>
    <row r="1016" spans="1:29" ht="15" customHeight="1" x14ac:dyDescent="0.2">
      <c r="A1016" s="1"/>
      <c r="B1016" s="1"/>
      <c r="C1016" s="1"/>
      <c r="D1016" s="1"/>
      <c r="F1016" s="1"/>
      <c r="G1016" s="1"/>
      <c r="H1016" s="1"/>
      <c r="I1016" s="1"/>
      <c r="Q1016" s="1"/>
      <c r="R1016" s="1"/>
      <c r="S1016" s="1"/>
      <c r="AA1016" s="1"/>
      <c r="AB1016" s="1"/>
      <c r="AC1016" s="1"/>
    </row>
    <row r="1017" spans="1:29" ht="15" customHeight="1" x14ac:dyDescent="0.2">
      <c r="A1017" s="1"/>
      <c r="B1017" s="1"/>
      <c r="C1017" s="1"/>
      <c r="D1017" s="1"/>
      <c r="F1017" s="1"/>
      <c r="G1017" s="1"/>
      <c r="H1017" s="1"/>
      <c r="I1017" s="1"/>
      <c r="Q1017" s="1"/>
      <c r="R1017" s="1"/>
      <c r="S1017" s="1"/>
      <c r="AA1017" s="1"/>
      <c r="AB1017" s="1"/>
      <c r="AC1017" s="1"/>
    </row>
    <row r="1018" spans="1:29" ht="15" customHeight="1" x14ac:dyDescent="0.2">
      <c r="A1018" s="1"/>
      <c r="B1018" s="1"/>
      <c r="C1018" s="1"/>
      <c r="D1018" s="1"/>
      <c r="F1018" s="1"/>
      <c r="G1018" s="1"/>
      <c r="H1018" s="1"/>
      <c r="I1018" s="1"/>
      <c r="Q1018" s="1"/>
      <c r="R1018" s="1"/>
      <c r="S1018" s="1"/>
      <c r="AA1018" s="1"/>
      <c r="AB1018" s="1"/>
      <c r="AC1018" s="1"/>
    </row>
    <row r="1019" spans="1:29" ht="15" customHeight="1" x14ac:dyDescent="0.2">
      <c r="A1019" s="1"/>
      <c r="B1019" s="1"/>
      <c r="C1019" s="1"/>
      <c r="D1019" s="1"/>
      <c r="F1019" s="1"/>
      <c r="G1019" s="1"/>
      <c r="H1019" s="1"/>
      <c r="I1019" s="1"/>
      <c r="Q1019" s="1"/>
      <c r="R1019" s="1"/>
      <c r="S1019" s="1"/>
      <c r="AA1019" s="1"/>
      <c r="AB1019" s="1"/>
      <c r="AC1019" s="1"/>
    </row>
    <row r="1020" spans="1:29" ht="15" customHeight="1" x14ac:dyDescent="0.2">
      <c r="A1020" s="1"/>
      <c r="B1020" s="1"/>
      <c r="C1020" s="1"/>
      <c r="D1020" s="1"/>
      <c r="F1020" s="1"/>
      <c r="G1020" s="1"/>
      <c r="H1020" s="1"/>
      <c r="I1020" s="1"/>
      <c r="Q1020" s="1"/>
      <c r="R1020" s="1"/>
      <c r="S1020" s="1"/>
      <c r="AA1020" s="1"/>
      <c r="AB1020" s="1"/>
      <c r="AC1020" s="1"/>
    </row>
    <row r="1021" spans="1:29" ht="15" customHeight="1" x14ac:dyDescent="0.2">
      <c r="A1021" s="1"/>
      <c r="B1021" s="1"/>
      <c r="C1021" s="1"/>
      <c r="D1021" s="1"/>
      <c r="F1021" s="1"/>
      <c r="G1021" s="1"/>
      <c r="H1021" s="1"/>
      <c r="I1021" s="1"/>
      <c r="Q1021" s="1"/>
      <c r="R1021" s="1"/>
      <c r="S1021" s="1"/>
      <c r="AA1021" s="1"/>
      <c r="AB1021" s="1"/>
      <c r="AC1021" s="1"/>
    </row>
    <row r="1022" spans="1:29" ht="15" customHeight="1" x14ac:dyDescent="0.2">
      <c r="A1022" s="1"/>
      <c r="B1022" s="1"/>
      <c r="C1022" s="1"/>
      <c r="D1022" s="1"/>
      <c r="F1022" s="1"/>
      <c r="G1022" s="1"/>
      <c r="H1022" s="1"/>
      <c r="I1022" s="1"/>
      <c r="Q1022" s="1"/>
      <c r="R1022" s="1"/>
      <c r="S1022" s="1"/>
      <c r="AA1022" s="1"/>
      <c r="AB1022" s="1"/>
      <c r="AC1022" s="1"/>
    </row>
    <row r="1023" spans="1:29" ht="15" customHeight="1" x14ac:dyDescent="0.2">
      <c r="A1023" s="1"/>
      <c r="B1023" s="1"/>
      <c r="C1023" s="1"/>
      <c r="D1023" s="1"/>
      <c r="F1023" s="1"/>
      <c r="G1023" s="1"/>
      <c r="H1023" s="1"/>
      <c r="I1023" s="1"/>
      <c r="Q1023" s="1"/>
      <c r="R1023" s="1"/>
      <c r="S1023" s="1"/>
      <c r="AA1023" s="1"/>
      <c r="AB1023" s="1"/>
      <c r="AC1023" s="1"/>
    </row>
    <row r="1024" spans="1:29" ht="15" customHeight="1" x14ac:dyDescent="0.2">
      <c r="A1024" s="1"/>
      <c r="B1024" s="1"/>
      <c r="C1024" s="1"/>
      <c r="D1024" s="1"/>
      <c r="F1024" s="1"/>
      <c r="G1024" s="1"/>
      <c r="H1024" s="1"/>
      <c r="I1024" s="1"/>
      <c r="Q1024" s="1"/>
      <c r="R1024" s="1"/>
      <c r="S1024" s="1"/>
      <c r="AA1024" s="1"/>
      <c r="AB1024" s="1"/>
      <c r="AC1024" s="1"/>
    </row>
    <row r="1025" spans="1:29" ht="15" customHeight="1" x14ac:dyDescent="0.2">
      <c r="A1025" s="1"/>
      <c r="B1025" s="1"/>
      <c r="C1025" s="1"/>
      <c r="D1025" s="1"/>
      <c r="F1025" s="1"/>
      <c r="G1025" s="1"/>
      <c r="H1025" s="1"/>
      <c r="I1025" s="1"/>
      <c r="Q1025" s="1"/>
      <c r="R1025" s="1"/>
      <c r="S1025" s="1"/>
      <c r="AA1025" s="1"/>
      <c r="AB1025" s="1"/>
      <c r="AC1025" s="1"/>
    </row>
    <row r="1026" spans="1:29" ht="15" customHeight="1" x14ac:dyDescent="0.2">
      <c r="A1026" s="1"/>
      <c r="B1026" s="1"/>
      <c r="C1026" s="1"/>
      <c r="D1026" s="1"/>
      <c r="F1026" s="1"/>
      <c r="G1026" s="1"/>
      <c r="H1026" s="1"/>
      <c r="I1026" s="1"/>
      <c r="Q1026" s="1"/>
      <c r="R1026" s="1"/>
      <c r="S1026" s="1"/>
      <c r="AA1026" s="1"/>
      <c r="AB1026" s="1"/>
      <c r="AC1026" s="1"/>
    </row>
    <row r="1027" spans="1:29" ht="15" customHeight="1" x14ac:dyDescent="0.2">
      <c r="A1027" s="1"/>
      <c r="B1027" s="1"/>
      <c r="C1027" s="1"/>
      <c r="D1027" s="1"/>
      <c r="F1027" s="1"/>
      <c r="G1027" s="1"/>
      <c r="H1027" s="1"/>
      <c r="I1027" s="1"/>
      <c r="Q1027" s="1"/>
      <c r="R1027" s="1"/>
      <c r="S1027" s="1"/>
      <c r="AA1027" s="1"/>
      <c r="AB1027" s="1"/>
      <c r="AC1027" s="1"/>
    </row>
    <row r="1028" spans="1:29" ht="15" customHeight="1" x14ac:dyDescent="0.2">
      <c r="A1028" s="1"/>
      <c r="B1028" s="1"/>
      <c r="C1028" s="1"/>
      <c r="D1028" s="1"/>
      <c r="F1028" s="1"/>
      <c r="G1028" s="1"/>
      <c r="H1028" s="1"/>
      <c r="I1028" s="1"/>
      <c r="Q1028" s="1"/>
      <c r="R1028" s="1"/>
      <c r="S1028" s="1"/>
      <c r="AA1028" s="1"/>
      <c r="AB1028" s="1"/>
      <c r="AC1028" s="1"/>
    </row>
    <row r="1029" spans="1:29" ht="15" customHeight="1" x14ac:dyDescent="0.2">
      <c r="A1029" s="1"/>
      <c r="B1029" s="1"/>
      <c r="C1029" s="1"/>
      <c r="D1029" s="1"/>
      <c r="F1029" s="1"/>
      <c r="G1029" s="1"/>
      <c r="H1029" s="1"/>
      <c r="I1029" s="1"/>
      <c r="Q1029" s="1"/>
      <c r="R1029" s="1"/>
      <c r="S1029" s="1"/>
      <c r="AA1029" s="1"/>
      <c r="AB1029" s="1"/>
      <c r="AC1029" s="1"/>
    </row>
    <row r="1030" spans="1:29" ht="15" customHeight="1" x14ac:dyDescent="0.2">
      <c r="A1030" s="1"/>
      <c r="B1030" s="1"/>
      <c r="C1030" s="1"/>
      <c r="D1030" s="1"/>
      <c r="F1030" s="1"/>
      <c r="G1030" s="1"/>
      <c r="H1030" s="1"/>
      <c r="I1030" s="1"/>
      <c r="Q1030" s="1"/>
      <c r="R1030" s="1"/>
      <c r="S1030" s="1"/>
      <c r="AA1030" s="1"/>
      <c r="AB1030" s="1"/>
      <c r="AC1030" s="1"/>
    </row>
    <row r="1031" spans="1:29" ht="15" customHeight="1" x14ac:dyDescent="0.2">
      <c r="A1031" s="1"/>
      <c r="B1031" s="1"/>
      <c r="C1031" s="1"/>
      <c r="D1031" s="1"/>
      <c r="F1031" s="1"/>
      <c r="G1031" s="1"/>
      <c r="H1031" s="1"/>
      <c r="I1031" s="1"/>
      <c r="Q1031" s="1"/>
      <c r="R1031" s="1"/>
      <c r="S1031" s="1"/>
      <c r="AA1031" s="1"/>
      <c r="AB1031" s="1"/>
      <c r="AC1031" s="1"/>
    </row>
    <row r="1032" spans="1:29" ht="15" customHeight="1" x14ac:dyDescent="0.2">
      <c r="A1032" s="1"/>
      <c r="B1032" s="1"/>
      <c r="C1032" s="1"/>
      <c r="D1032" s="1"/>
      <c r="F1032" s="1"/>
      <c r="G1032" s="1"/>
      <c r="H1032" s="1"/>
      <c r="I1032" s="1"/>
      <c r="Q1032" s="1"/>
      <c r="R1032" s="1"/>
      <c r="S1032" s="1"/>
      <c r="AA1032" s="1"/>
      <c r="AB1032" s="1"/>
      <c r="AC1032" s="1"/>
    </row>
    <row r="1033" spans="1:29" ht="15" customHeight="1" x14ac:dyDescent="0.2">
      <c r="A1033" s="1"/>
      <c r="B1033" s="1"/>
      <c r="C1033" s="1"/>
      <c r="D1033" s="1"/>
      <c r="F1033" s="1"/>
      <c r="G1033" s="1"/>
      <c r="H1033" s="1"/>
      <c r="I1033" s="1"/>
      <c r="Q1033" s="1"/>
      <c r="R1033" s="1"/>
      <c r="S1033" s="1"/>
      <c r="AA1033" s="1"/>
      <c r="AB1033" s="1"/>
      <c r="AC1033" s="1"/>
    </row>
    <row r="1034" spans="1:29" ht="15" customHeight="1" x14ac:dyDescent="0.2">
      <c r="A1034" s="1"/>
      <c r="B1034" s="1"/>
      <c r="C1034" s="1"/>
      <c r="D1034" s="1"/>
      <c r="F1034" s="1"/>
      <c r="G1034" s="1"/>
      <c r="H1034" s="1"/>
      <c r="I1034" s="1"/>
      <c r="Q1034" s="1"/>
      <c r="R1034" s="1"/>
      <c r="S1034" s="1"/>
      <c r="AA1034" s="1"/>
      <c r="AB1034" s="1"/>
      <c r="AC1034" s="1"/>
    </row>
    <row r="1035" spans="1:29" ht="15" customHeight="1" x14ac:dyDescent="0.2">
      <c r="A1035" s="1"/>
      <c r="B1035" s="1"/>
      <c r="C1035" s="1"/>
      <c r="D1035" s="1"/>
      <c r="F1035" s="1"/>
      <c r="G1035" s="1"/>
      <c r="H1035" s="1"/>
      <c r="I1035" s="1"/>
      <c r="Q1035" s="1"/>
      <c r="R1035" s="1"/>
      <c r="S1035" s="1"/>
      <c r="AA1035" s="1"/>
      <c r="AB1035" s="1"/>
      <c r="AC1035" s="1"/>
    </row>
    <row r="1036" spans="1:29" ht="15" customHeight="1" x14ac:dyDescent="0.2">
      <c r="A1036" s="1"/>
      <c r="B1036" s="1"/>
      <c r="C1036" s="1"/>
      <c r="D1036" s="1"/>
      <c r="F1036" s="1"/>
      <c r="G1036" s="1"/>
      <c r="H1036" s="1"/>
      <c r="I1036" s="1"/>
      <c r="Q1036" s="1"/>
      <c r="R1036" s="1"/>
      <c r="S1036" s="1"/>
      <c r="AA1036" s="1"/>
      <c r="AB1036" s="1"/>
      <c r="AC1036" s="1"/>
    </row>
    <row r="1037" spans="1:29" ht="15" customHeight="1" x14ac:dyDescent="0.2">
      <c r="A1037" s="1"/>
      <c r="B1037" s="1"/>
      <c r="C1037" s="1"/>
      <c r="D1037" s="1"/>
      <c r="F1037" s="1"/>
      <c r="G1037" s="1"/>
      <c r="H1037" s="1"/>
      <c r="I1037" s="1"/>
      <c r="Q1037" s="1"/>
      <c r="R1037" s="1"/>
      <c r="S1037" s="1"/>
      <c r="AA1037" s="1"/>
      <c r="AB1037" s="1"/>
      <c r="AC1037" s="1"/>
    </row>
    <row r="1038" spans="1:29" ht="15" customHeight="1" x14ac:dyDescent="0.2">
      <c r="A1038" s="1"/>
      <c r="B1038" s="1"/>
      <c r="C1038" s="1"/>
      <c r="D1038" s="1"/>
      <c r="F1038" s="1"/>
      <c r="G1038" s="1"/>
      <c r="H1038" s="1"/>
      <c r="I1038" s="1"/>
      <c r="Q1038" s="1"/>
      <c r="R1038" s="1"/>
      <c r="S1038" s="1"/>
      <c r="AA1038" s="1"/>
      <c r="AB1038" s="1"/>
      <c r="AC1038" s="1"/>
    </row>
    <row r="1039" spans="1:29" ht="15" customHeight="1" x14ac:dyDescent="0.2">
      <c r="A1039" s="1"/>
      <c r="B1039" s="1"/>
      <c r="C1039" s="1"/>
      <c r="D1039" s="1"/>
      <c r="F1039" s="1"/>
      <c r="G1039" s="1"/>
      <c r="H1039" s="1"/>
      <c r="I1039" s="1"/>
      <c r="Q1039" s="1"/>
      <c r="R1039" s="1"/>
      <c r="S1039" s="1"/>
      <c r="AA1039" s="1"/>
      <c r="AB1039" s="1"/>
      <c r="AC1039" s="1"/>
    </row>
    <row r="1040" spans="1:29" ht="15" customHeight="1" x14ac:dyDescent="0.2">
      <c r="A1040" s="1"/>
      <c r="B1040" s="1"/>
      <c r="C1040" s="1"/>
      <c r="D1040" s="1"/>
      <c r="F1040" s="1"/>
      <c r="G1040" s="1"/>
      <c r="H1040" s="1"/>
      <c r="I1040" s="1"/>
      <c r="Q1040" s="1"/>
      <c r="R1040" s="1"/>
      <c r="S1040" s="1"/>
      <c r="AA1040" s="1"/>
      <c r="AB1040" s="1"/>
      <c r="AC1040" s="1"/>
    </row>
    <row r="1041" spans="1:29" ht="15" customHeight="1" x14ac:dyDescent="0.2">
      <c r="A1041" s="1"/>
      <c r="B1041" s="1"/>
      <c r="C1041" s="1"/>
      <c r="D1041" s="1"/>
      <c r="F1041" s="1"/>
      <c r="G1041" s="1"/>
      <c r="H1041" s="1"/>
      <c r="I1041" s="1"/>
      <c r="Q1041" s="1"/>
      <c r="R1041" s="1"/>
      <c r="S1041" s="1"/>
      <c r="AA1041" s="1"/>
      <c r="AB1041" s="1"/>
      <c r="AC1041" s="1"/>
    </row>
    <row r="1042" spans="1:29" ht="15" customHeight="1" x14ac:dyDescent="0.2">
      <c r="A1042" s="1"/>
      <c r="B1042" s="1"/>
      <c r="C1042" s="1"/>
      <c r="D1042" s="1"/>
      <c r="F1042" s="1"/>
      <c r="G1042" s="1"/>
      <c r="H1042" s="1"/>
      <c r="I1042" s="1"/>
      <c r="Q1042" s="1"/>
      <c r="R1042" s="1"/>
      <c r="S1042" s="1"/>
      <c r="AA1042" s="1"/>
      <c r="AB1042" s="1"/>
      <c r="AC1042" s="1"/>
    </row>
    <row r="1043" spans="1:29" ht="15" customHeight="1" x14ac:dyDescent="0.2">
      <c r="A1043" s="1"/>
      <c r="B1043" s="1"/>
      <c r="C1043" s="1"/>
      <c r="D1043" s="1"/>
      <c r="F1043" s="1"/>
      <c r="G1043" s="1"/>
      <c r="H1043" s="1"/>
      <c r="I1043" s="1"/>
      <c r="Q1043" s="1"/>
      <c r="R1043" s="1"/>
      <c r="S1043" s="1"/>
      <c r="AA1043" s="1"/>
      <c r="AB1043" s="1"/>
      <c r="AC1043" s="1"/>
    </row>
    <row r="1044" spans="1:29" ht="15" customHeight="1" x14ac:dyDescent="0.2">
      <c r="A1044" s="1"/>
      <c r="B1044" s="1"/>
      <c r="C1044" s="1"/>
      <c r="D1044" s="1"/>
      <c r="F1044" s="1"/>
      <c r="G1044" s="1"/>
      <c r="H1044" s="1"/>
      <c r="I1044" s="1"/>
      <c r="Q1044" s="1"/>
      <c r="R1044" s="1"/>
      <c r="S1044" s="1"/>
      <c r="AA1044" s="1"/>
      <c r="AB1044" s="1"/>
      <c r="AC1044" s="1"/>
    </row>
    <row r="1045" spans="1:29" ht="15" customHeight="1" x14ac:dyDescent="0.2">
      <c r="A1045" s="1"/>
      <c r="B1045" s="1"/>
      <c r="C1045" s="1"/>
      <c r="D1045" s="1"/>
      <c r="F1045" s="1"/>
      <c r="G1045" s="1"/>
      <c r="H1045" s="1"/>
      <c r="I1045" s="1"/>
      <c r="Q1045" s="1"/>
      <c r="R1045" s="1"/>
      <c r="S1045" s="1"/>
      <c r="AA1045" s="1"/>
      <c r="AB1045" s="1"/>
      <c r="AC1045" s="1"/>
    </row>
    <row r="1046" spans="1:29" ht="15" customHeight="1" x14ac:dyDescent="0.2">
      <c r="A1046" s="1"/>
      <c r="B1046" s="1"/>
      <c r="C1046" s="1"/>
      <c r="D1046" s="1"/>
      <c r="F1046" s="1"/>
      <c r="G1046" s="1"/>
      <c r="H1046" s="1"/>
      <c r="I1046" s="1"/>
      <c r="Q1046" s="1"/>
      <c r="R1046" s="1"/>
      <c r="S1046" s="1"/>
      <c r="AA1046" s="1"/>
      <c r="AB1046" s="1"/>
      <c r="AC1046" s="1"/>
    </row>
    <row r="1047" spans="1:29" ht="15" customHeight="1" x14ac:dyDescent="0.2">
      <c r="A1047" s="1"/>
      <c r="B1047" s="1"/>
      <c r="C1047" s="1"/>
      <c r="D1047" s="1"/>
      <c r="F1047" s="1"/>
      <c r="G1047" s="1"/>
      <c r="H1047" s="1"/>
      <c r="I1047" s="1"/>
      <c r="Q1047" s="1"/>
      <c r="R1047" s="1"/>
      <c r="S1047" s="1"/>
      <c r="AA1047" s="1"/>
      <c r="AB1047" s="1"/>
      <c r="AC1047" s="1"/>
    </row>
    <row r="1048" spans="1:29" ht="15" customHeight="1" x14ac:dyDescent="0.2">
      <c r="A1048" s="1"/>
      <c r="B1048" s="1"/>
      <c r="C1048" s="1"/>
      <c r="D1048" s="1"/>
      <c r="F1048" s="1"/>
      <c r="G1048" s="1"/>
      <c r="H1048" s="1"/>
      <c r="I1048" s="1"/>
      <c r="Q1048" s="1"/>
      <c r="R1048" s="1"/>
      <c r="S1048" s="1"/>
      <c r="AA1048" s="1"/>
      <c r="AB1048" s="1"/>
      <c r="AC1048" s="1"/>
    </row>
    <row r="1049" spans="1:29" ht="15" customHeight="1" x14ac:dyDescent="0.2">
      <c r="A1049" s="1"/>
      <c r="B1049" s="1"/>
      <c r="C1049" s="1"/>
      <c r="D1049" s="1"/>
      <c r="F1049" s="1"/>
      <c r="G1049" s="1"/>
      <c r="H1049" s="1"/>
      <c r="I1049" s="1"/>
      <c r="Q1049" s="1"/>
      <c r="R1049" s="1"/>
      <c r="S1049" s="1"/>
      <c r="AA1049" s="1"/>
      <c r="AB1049" s="1"/>
      <c r="AC1049" s="1"/>
    </row>
    <row r="1050" spans="1:29" ht="15" customHeight="1" x14ac:dyDescent="0.2">
      <c r="A1050" s="1"/>
      <c r="B1050" s="1"/>
      <c r="C1050" s="1"/>
      <c r="D1050" s="1"/>
      <c r="F1050" s="1"/>
      <c r="G1050" s="1"/>
      <c r="H1050" s="1"/>
      <c r="I1050" s="1"/>
      <c r="Q1050" s="1"/>
      <c r="R1050" s="1"/>
      <c r="S1050" s="1"/>
      <c r="AA1050" s="1"/>
      <c r="AB1050" s="1"/>
      <c r="AC1050" s="1"/>
    </row>
    <row r="1051" spans="1:29" ht="15" customHeight="1" x14ac:dyDescent="0.2">
      <c r="A1051" s="1"/>
      <c r="B1051" s="1"/>
      <c r="C1051" s="1"/>
      <c r="D1051" s="1"/>
      <c r="F1051" s="1"/>
      <c r="G1051" s="1"/>
      <c r="H1051" s="1"/>
      <c r="I1051" s="1"/>
      <c r="Q1051" s="1"/>
      <c r="R1051" s="1"/>
      <c r="S1051" s="1"/>
      <c r="AA1051" s="1"/>
      <c r="AB1051" s="1"/>
      <c r="AC1051" s="1"/>
    </row>
    <row r="1052" spans="1:29" ht="15" customHeight="1" x14ac:dyDescent="0.2">
      <c r="A1052" s="1"/>
      <c r="B1052" s="1"/>
      <c r="C1052" s="1"/>
      <c r="D1052" s="1"/>
      <c r="F1052" s="1"/>
      <c r="G1052" s="1"/>
      <c r="H1052" s="1"/>
      <c r="I1052" s="1"/>
      <c r="Q1052" s="1"/>
      <c r="R1052" s="1"/>
      <c r="S1052" s="1"/>
      <c r="AA1052" s="1"/>
      <c r="AB1052" s="1"/>
      <c r="AC1052" s="1"/>
    </row>
    <row r="1053" spans="1:29" ht="15" customHeight="1" x14ac:dyDescent="0.2">
      <c r="A1053" s="1"/>
      <c r="B1053" s="1"/>
      <c r="C1053" s="1"/>
      <c r="D1053" s="1"/>
      <c r="F1053" s="1"/>
      <c r="G1053" s="1"/>
      <c r="H1053" s="1"/>
      <c r="I1053" s="1"/>
      <c r="Q1053" s="1"/>
      <c r="R1053" s="1"/>
      <c r="S1053" s="1"/>
      <c r="AA1053" s="1"/>
      <c r="AB1053" s="1"/>
      <c r="AC1053" s="1"/>
    </row>
    <row r="1054" spans="1:29" ht="15" customHeight="1" x14ac:dyDescent="0.2">
      <c r="A1054" s="1"/>
      <c r="B1054" s="1"/>
      <c r="C1054" s="1"/>
      <c r="D1054" s="1"/>
      <c r="F1054" s="1"/>
      <c r="G1054" s="1"/>
      <c r="H1054" s="1"/>
      <c r="I1054" s="1"/>
      <c r="Q1054" s="1"/>
      <c r="R1054" s="1"/>
      <c r="S1054" s="1"/>
      <c r="AA1054" s="1"/>
      <c r="AB1054" s="1"/>
      <c r="AC1054" s="1"/>
    </row>
    <row r="1055" spans="1:29" ht="15" customHeight="1" x14ac:dyDescent="0.2">
      <c r="A1055" s="1"/>
      <c r="B1055" s="1"/>
      <c r="C1055" s="1"/>
      <c r="D1055" s="1"/>
      <c r="F1055" s="1"/>
      <c r="G1055" s="1"/>
      <c r="H1055" s="1"/>
      <c r="I1055" s="1"/>
      <c r="Q1055" s="1"/>
      <c r="R1055" s="1"/>
      <c r="S1055" s="1"/>
      <c r="AA1055" s="1"/>
      <c r="AB1055" s="1"/>
      <c r="AC1055" s="1"/>
    </row>
    <row r="1056" spans="1:29" ht="15" customHeight="1" x14ac:dyDescent="0.2">
      <c r="A1056" s="1"/>
      <c r="B1056" s="1"/>
      <c r="C1056" s="1"/>
      <c r="D1056" s="1"/>
      <c r="F1056" s="1"/>
      <c r="G1056" s="1"/>
      <c r="H1056" s="1"/>
      <c r="I1056" s="1"/>
      <c r="Q1056" s="1"/>
      <c r="R1056" s="1"/>
      <c r="S1056" s="1"/>
      <c r="AA1056" s="1"/>
      <c r="AB1056" s="1"/>
      <c r="AC1056" s="1"/>
    </row>
    <row r="1057" spans="1:29" ht="15" customHeight="1" x14ac:dyDescent="0.2">
      <c r="A1057" s="1"/>
      <c r="B1057" s="1"/>
      <c r="C1057" s="1"/>
      <c r="D1057" s="1"/>
      <c r="F1057" s="1"/>
      <c r="G1057" s="1"/>
      <c r="H1057" s="1"/>
      <c r="I1057" s="1"/>
      <c r="Q1057" s="1"/>
      <c r="R1057" s="1"/>
      <c r="S1057" s="1"/>
      <c r="AA1057" s="1"/>
      <c r="AB1057" s="1"/>
      <c r="AC1057" s="1"/>
    </row>
    <row r="1058" spans="1:29" ht="15" customHeight="1" x14ac:dyDescent="0.2">
      <c r="A1058" s="1"/>
      <c r="B1058" s="1"/>
      <c r="C1058" s="1"/>
      <c r="D1058" s="1"/>
      <c r="F1058" s="1"/>
      <c r="G1058" s="1"/>
      <c r="H1058" s="1"/>
      <c r="I1058" s="1"/>
      <c r="Q1058" s="1"/>
      <c r="R1058" s="1"/>
      <c r="S1058" s="1"/>
      <c r="AA1058" s="1"/>
      <c r="AB1058" s="1"/>
      <c r="AC1058" s="1"/>
    </row>
    <row r="1059" spans="1:29" ht="15" customHeight="1" x14ac:dyDescent="0.2">
      <c r="A1059" s="1"/>
      <c r="B1059" s="1"/>
      <c r="C1059" s="1"/>
      <c r="D1059" s="1"/>
      <c r="F1059" s="1"/>
      <c r="G1059" s="1"/>
      <c r="H1059" s="1"/>
      <c r="I1059" s="1"/>
      <c r="Q1059" s="1"/>
      <c r="R1059" s="1"/>
      <c r="S1059" s="1"/>
      <c r="AA1059" s="1"/>
      <c r="AB1059" s="1"/>
      <c r="AC1059" s="1"/>
    </row>
    <row r="1060" spans="1:29" ht="15" customHeight="1" x14ac:dyDescent="0.2">
      <c r="A1060" s="1"/>
      <c r="B1060" s="1"/>
      <c r="C1060" s="1"/>
      <c r="D1060" s="1"/>
      <c r="F1060" s="1"/>
      <c r="G1060" s="1"/>
      <c r="H1060" s="1"/>
      <c r="I1060" s="1"/>
      <c r="Q1060" s="1"/>
      <c r="R1060" s="1"/>
      <c r="S1060" s="1"/>
      <c r="AA1060" s="1"/>
      <c r="AB1060" s="1"/>
      <c r="AC1060" s="1"/>
    </row>
    <row r="1061" spans="1:29" ht="15" customHeight="1" x14ac:dyDescent="0.2">
      <c r="A1061" s="1"/>
      <c r="B1061" s="1"/>
      <c r="C1061" s="1"/>
      <c r="D1061" s="1"/>
      <c r="F1061" s="1"/>
      <c r="G1061" s="1"/>
      <c r="H1061" s="1"/>
      <c r="I1061" s="1"/>
      <c r="Q1061" s="1"/>
      <c r="R1061" s="1"/>
      <c r="S1061" s="1"/>
      <c r="AA1061" s="1"/>
      <c r="AB1061" s="1"/>
      <c r="AC1061" s="1"/>
    </row>
    <row r="1062" spans="1:29" ht="15" customHeight="1" x14ac:dyDescent="0.2">
      <c r="A1062" s="1"/>
      <c r="B1062" s="1"/>
      <c r="C1062" s="1"/>
      <c r="D1062" s="1"/>
      <c r="F1062" s="1"/>
      <c r="G1062" s="1"/>
      <c r="H1062" s="1"/>
      <c r="I1062" s="1"/>
      <c r="Q1062" s="1"/>
      <c r="R1062" s="1"/>
      <c r="S1062" s="1"/>
      <c r="AA1062" s="1"/>
      <c r="AB1062" s="1"/>
      <c r="AC1062" s="1"/>
    </row>
    <row r="1063" spans="1:29" ht="15" customHeight="1" x14ac:dyDescent="0.2">
      <c r="A1063" s="1"/>
      <c r="B1063" s="1"/>
      <c r="C1063" s="1"/>
      <c r="D1063" s="1"/>
      <c r="F1063" s="1"/>
      <c r="G1063" s="1"/>
      <c r="H1063" s="1"/>
      <c r="I1063" s="1"/>
      <c r="Q1063" s="1"/>
      <c r="R1063" s="1"/>
      <c r="S1063" s="1"/>
      <c r="AA1063" s="1"/>
      <c r="AB1063" s="1"/>
      <c r="AC1063" s="1"/>
    </row>
    <row r="1064" spans="1:29" ht="15" customHeight="1" x14ac:dyDescent="0.2">
      <c r="A1064" s="1"/>
      <c r="B1064" s="1"/>
      <c r="C1064" s="1"/>
      <c r="D1064" s="1"/>
      <c r="F1064" s="1"/>
      <c r="G1064" s="1"/>
      <c r="H1064" s="1"/>
      <c r="I1064" s="1"/>
      <c r="Q1064" s="1"/>
      <c r="R1064" s="1"/>
      <c r="S1064" s="1"/>
      <c r="AA1064" s="1"/>
      <c r="AB1064" s="1"/>
      <c r="AC1064" s="1"/>
    </row>
    <row r="1065" spans="1:29" ht="15" customHeight="1" x14ac:dyDescent="0.2">
      <c r="A1065" s="1"/>
      <c r="B1065" s="1"/>
      <c r="C1065" s="1"/>
      <c r="D1065" s="1"/>
      <c r="F1065" s="1"/>
      <c r="G1065" s="1"/>
      <c r="H1065" s="1"/>
      <c r="I1065" s="1"/>
      <c r="Q1065" s="1"/>
      <c r="R1065" s="1"/>
      <c r="S1065" s="1"/>
      <c r="AA1065" s="1"/>
      <c r="AB1065" s="1"/>
      <c r="AC1065" s="1"/>
    </row>
    <row r="1066" spans="1:29" ht="15" customHeight="1" x14ac:dyDescent="0.2">
      <c r="A1066" s="1"/>
      <c r="B1066" s="1"/>
      <c r="C1066" s="1"/>
      <c r="D1066" s="1"/>
      <c r="F1066" s="1"/>
      <c r="G1066" s="1"/>
      <c r="H1066" s="1"/>
      <c r="I1066" s="1"/>
      <c r="Q1066" s="1"/>
      <c r="R1066" s="1"/>
      <c r="S1066" s="1"/>
      <c r="AA1066" s="1"/>
      <c r="AB1066" s="1"/>
      <c r="AC1066" s="1"/>
    </row>
    <row r="1067" spans="1:29" ht="15" customHeight="1" x14ac:dyDescent="0.2">
      <c r="A1067" s="1"/>
      <c r="B1067" s="1"/>
      <c r="C1067" s="1"/>
      <c r="D1067" s="1"/>
      <c r="F1067" s="1"/>
      <c r="G1067" s="1"/>
      <c r="H1067" s="1"/>
      <c r="I1067" s="1"/>
      <c r="Q1067" s="1"/>
      <c r="R1067" s="1"/>
      <c r="S1067" s="1"/>
      <c r="AA1067" s="1"/>
      <c r="AB1067" s="1"/>
      <c r="AC1067" s="1"/>
    </row>
    <row r="1068" spans="1:29" ht="15" customHeight="1" x14ac:dyDescent="0.2">
      <c r="A1068" s="1"/>
      <c r="B1068" s="1"/>
      <c r="C1068" s="1"/>
      <c r="D1068" s="1"/>
      <c r="F1068" s="1"/>
      <c r="G1068" s="1"/>
      <c r="H1068" s="1"/>
      <c r="I1068" s="1"/>
      <c r="Q1068" s="1"/>
      <c r="R1068" s="1"/>
      <c r="S1068" s="1"/>
      <c r="AA1068" s="1"/>
      <c r="AB1068" s="1"/>
      <c r="AC1068" s="1"/>
    </row>
    <row r="1069" spans="1:29" ht="15" customHeight="1" x14ac:dyDescent="0.2">
      <c r="A1069" s="1"/>
      <c r="B1069" s="1"/>
      <c r="C1069" s="1"/>
      <c r="D1069" s="1"/>
      <c r="F1069" s="1"/>
      <c r="G1069" s="1"/>
      <c r="H1069" s="1"/>
      <c r="I1069" s="1"/>
      <c r="Q1069" s="1"/>
      <c r="R1069" s="1"/>
      <c r="S1069" s="1"/>
      <c r="AA1069" s="1"/>
      <c r="AB1069" s="1"/>
      <c r="AC1069" s="1"/>
    </row>
    <row r="1070" spans="1:29" ht="15" customHeight="1" x14ac:dyDescent="0.2">
      <c r="A1070" s="1"/>
      <c r="B1070" s="1"/>
      <c r="C1070" s="1"/>
      <c r="D1070" s="1"/>
      <c r="F1070" s="1"/>
      <c r="G1070" s="1"/>
      <c r="H1070" s="1"/>
      <c r="I1070" s="1"/>
      <c r="Q1070" s="1"/>
      <c r="R1070" s="1"/>
      <c r="S1070" s="1"/>
      <c r="AA1070" s="1"/>
      <c r="AB1070" s="1"/>
      <c r="AC1070" s="1"/>
    </row>
    <row r="1071" spans="1:29" ht="15" customHeight="1" x14ac:dyDescent="0.2">
      <c r="A1071" s="1"/>
      <c r="B1071" s="1"/>
      <c r="C1071" s="1"/>
      <c r="D1071" s="1"/>
      <c r="F1071" s="1"/>
      <c r="G1071" s="1"/>
      <c r="H1071" s="1"/>
      <c r="I1071" s="1"/>
      <c r="Q1071" s="1"/>
      <c r="R1071" s="1"/>
      <c r="S1071" s="1"/>
      <c r="AA1071" s="1"/>
      <c r="AB1071" s="1"/>
      <c r="AC1071" s="1"/>
    </row>
    <row r="1072" spans="1:29" ht="15" customHeight="1" x14ac:dyDescent="0.2">
      <c r="A1072" s="1"/>
      <c r="B1072" s="1"/>
      <c r="C1072" s="1"/>
      <c r="D1072" s="1"/>
      <c r="F1072" s="1"/>
      <c r="G1072" s="1"/>
      <c r="H1072" s="1"/>
      <c r="I1072" s="1"/>
      <c r="Q1072" s="1"/>
      <c r="R1072" s="1"/>
      <c r="S1072" s="1"/>
      <c r="AA1072" s="1"/>
      <c r="AB1072" s="1"/>
      <c r="AC1072" s="1"/>
    </row>
    <row r="1073" spans="1:29" ht="15" customHeight="1" x14ac:dyDescent="0.2">
      <c r="A1073" s="1"/>
      <c r="B1073" s="1"/>
      <c r="C1073" s="1"/>
      <c r="D1073" s="1"/>
      <c r="F1073" s="1"/>
      <c r="G1073" s="1"/>
      <c r="H1073" s="1"/>
      <c r="I1073" s="1"/>
      <c r="Q1073" s="1"/>
      <c r="R1073" s="1"/>
      <c r="S1073" s="1"/>
      <c r="AA1073" s="1"/>
      <c r="AB1073" s="1"/>
      <c r="AC1073" s="1"/>
    </row>
    <row r="1074" spans="1:29" ht="15" customHeight="1" x14ac:dyDescent="0.2">
      <c r="A1074" s="1"/>
      <c r="B1074" s="1"/>
      <c r="C1074" s="1"/>
      <c r="D1074" s="1"/>
      <c r="F1074" s="1"/>
      <c r="G1074" s="1"/>
      <c r="H1074" s="1"/>
      <c r="I1074" s="1"/>
      <c r="Q1074" s="1"/>
      <c r="R1074" s="1"/>
      <c r="S1074" s="1"/>
      <c r="AA1074" s="1"/>
      <c r="AB1074" s="1"/>
      <c r="AC1074" s="1"/>
    </row>
    <row r="1075" spans="1:29" ht="15" customHeight="1" x14ac:dyDescent="0.2">
      <c r="A1075" s="1"/>
      <c r="B1075" s="1"/>
      <c r="C1075" s="1"/>
      <c r="D1075" s="1"/>
      <c r="F1075" s="1"/>
      <c r="G1075" s="1"/>
      <c r="H1075" s="1"/>
      <c r="I1075" s="1"/>
      <c r="Q1075" s="1"/>
      <c r="R1075" s="1"/>
      <c r="S1075" s="1"/>
      <c r="AA1075" s="1"/>
      <c r="AB1075" s="1"/>
      <c r="AC1075" s="1"/>
    </row>
    <row r="1076" spans="1:29" ht="15" customHeight="1" x14ac:dyDescent="0.2">
      <c r="A1076" s="1"/>
      <c r="B1076" s="1"/>
      <c r="C1076" s="1"/>
      <c r="D1076" s="1"/>
      <c r="F1076" s="1"/>
      <c r="G1076" s="1"/>
      <c r="H1076" s="1"/>
      <c r="I1076" s="1"/>
      <c r="Q1076" s="1"/>
      <c r="R1076" s="1"/>
      <c r="S1076" s="1"/>
      <c r="AA1076" s="1"/>
      <c r="AB1076" s="1"/>
      <c r="AC1076" s="1"/>
    </row>
    <row r="1077" spans="1:29" ht="15" customHeight="1" x14ac:dyDescent="0.2">
      <c r="A1077" s="1"/>
      <c r="B1077" s="1"/>
      <c r="C1077" s="1"/>
      <c r="D1077" s="1"/>
      <c r="F1077" s="1"/>
      <c r="G1077" s="1"/>
      <c r="H1077" s="1"/>
      <c r="I1077" s="1"/>
      <c r="Q1077" s="1"/>
      <c r="R1077" s="1"/>
      <c r="S1077" s="1"/>
      <c r="AA1077" s="1"/>
      <c r="AB1077" s="1"/>
      <c r="AC1077" s="1"/>
    </row>
    <row r="1078" spans="1:29" ht="15" customHeight="1" x14ac:dyDescent="0.2">
      <c r="A1078" s="1"/>
      <c r="B1078" s="1"/>
      <c r="C1078" s="1"/>
      <c r="D1078" s="1"/>
      <c r="F1078" s="1"/>
      <c r="G1078" s="1"/>
      <c r="H1078" s="1"/>
      <c r="I1078" s="1"/>
      <c r="Q1078" s="1"/>
      <c r="R1078" s="1"/>
      <c r="S1078" s="1"/>
      <c r="AA1078" s="1"/>
      <c r="AB1078" s="1"/>
      <c r="AC1078" s="1"/>
    </row>
    <row r="1079" spans="1:29" ht="15" customHeight="1" x14ac:dyDescent="0.2">
      <c r="A1079" s="1"/>
      <c r="B1079" s="1"/>
      <c r="C1079" s="1"/>
      <c r="D1079" s="1"/>
      <c r="F1079" s="1"/>
      <c r="G1079" s="1"/>
      <c r="H1079" s="1"/>
      <c r="I1079" s="1"/>
      <c r="Q1079" s="1"/>
      <c r="R1079" s="1"/>
      <c r="S1079" s="1"/>
      <c r="AA1079" s="1"/>
      <c r="AB1079" s="1"/>
      <c r="AC1079" s="1"/>
    </row>
    <row r="1080" spans="1:29" ht="15" customHeight="1" x14ac:dyDescent="0.2">
      <c r="A1080" s="1"/>
      <c r="B1080" s="1"/>
      <c r="C1080" s="1"/>
      <c r="D1080" s="1"/>
      <c r="F1080" s="1"/>
      <c r="G1080" s="1"/>
      <c r="H1080" s="1"/>
      <c r="I1080" s="1"/>
      <c r="Q1080" s="1"/>
      <c r="R1080" s="1"/>
      <c r="S1080" s="1"/>
      <c r="AA1080" s="1"/>
      <c r="AB1080" s="1"/>
      <c r="AC1080" s="1"/>
    </row>
    <row r="1081" spans="1:29" ht="15" customHeight="1" x14ac:dyDescent="0.2">
      <c r="A1081" s="1"/>
      <c r="B1081" s="1"/>
      <c r="C1081" s="1"/>
      <c r="D1081" s="1"/>
      <c r="F1081" s="1"/>
      <c r="G1081" s="1"/>
      <c r="H1081" s="1"/>
      <c r="I1081" s="1"/>
      <c r="Q1081" s="1"/>
      <c r="R1081" s="1"/>
      <c r="S1081" s="1"/>
      <c r="AA1081" s="1"/>
      <c r="AB1081" s="1"/>
      <c r="AC1081" s="1"/>
    </row>
    <row r="1082" spans="1:29" ht="15" customHeight="1" x14ac:dyDescent="0.2">
      <c r="A1082" s="1"/>
      <c r="B1082" s="1"/>
      <c r="C1082" s="1"/>
      <c r="D1082" s="1"/>
      <c r="F1082" s="1"/>
      <c r="G1082" s="1"/>
      <c r="H1082" s="1"/>
      <c r="I1082" s="1"/>
      <c r="Q1082" s="1"/>
      <c r="R1082" s="1"/>
      <c r="S1082" s="1"/>
      <c r="AA1082" s="1"/>
      <c r="AB1082" s="1"/>
      <c r="AC1082" s="1"/>
    </row>
    <row r="1083" spans="1:29" ht="15" customHeight="1" x14ac:dyDescent="0.2">
      <c r="A1083" s="1"/>
      <c r="B1083" s="1"/>
      <c r="C1083" s="1"/>
      <c r="D1083" s="1"/>
      <c r="F1083" s="1"/>
      <c r="G1083" s="1"/>
      <c r="H1083" s="1"/>
      <c r="I1083" s="1"/>
      <c r="Q1083" s="1"/>
      <c r="R1083" s="1"/>
      <c r="S1083" s="1"/>
      <c r="AA1083" s="1"/>
      <c r="AB1083" s="1"/>
      <c r="AC1083" s="1"/>
    </row>
    <row r="1084" spans="1:29" ht="15" customHeight="1" x14ac:dyDescent="0.2">
      <c r="A1084" s="1"/>
      <c r="B1084" s="1"/>
      <c r="C1084" s="1"/>
      <c r="D1084" s="1"/>
      <c r="F1084" s="1"/>
      <c r="G1084" s="1"/>
      <c r="H1084" s="1"/>
      <c r="I1084" s="1"/>
      <c r="Q1084" s="1"/>
      <c r="R1084" s="1"/>
      <c r="S1084" s="1"/>
      <c r="AA1084" s="1"/>
      <c r="AB1084" s="1"/>
      <c r="AC1084" s="1"/>
    </row>
    <row r="1085" spans="1:29" ht="15" customHeight="1" x14ac:dyDescent="0.2">
      <c r="A1085" s="1"/>
      <c r="B1085" s="1"/>
      <c r="C1085" s="1"/>
      <c r="D1085" s="1"/>
      <c r="F1085" s="1"/>
      <c r="G1085" s="1"/>
      <c r="H1085" s="1"/>
      <c r="I1085" s="1"/>
      <c r="Q1085" s="1"/>
      <c r="R1085" s="1"/>
      <c r="S1085" s="1"/>
      <c r="AA1085" s="1"/>
      <c r="AB1085" s="1"/>
      <c r="AC1085" s="1"/>
    </row>
    <row r="1086" spans="1:29" ht="15" customHeight="1" x14ac:dyDescent="0.2">
      <c r="A1086" s="1"/>
      <c r="B1086" s="1"/>
      <c r="C1086" s="1"/>
      <c r="D1086" s="1"/>
      <c r="F1086" s="1"/>
      <c r="G1086" s="1"/>
      <c r="H1086" s="1"/>
      <c r="I1086" s="1"/>
      <c r="Q1086" s="1"/>
      <c r="R1086" s="1"/>
      <c r="S1086" s="1"/>
      <c r="AA1086" s="1"/>
      <c r="AB1086" s="1"/>
      <c r="AC1086" s="1"/>
    </row>
    <row r="1087" spans="1:29" ht="15" customHeight="1" x14ac:dyDescent="0.2">
      <c r="A1087" s="1"/>
      <c r="B1087" s="1"/>
      <c r="C1087" s="1"/>
      <c r="D1087" s="1"/>
      <c r="F1087" s="1"/>
      <c r="G1087" s="1"/>
      <c r="H1087" s="1"/>
      <c r="I1087" s="1"/>
      <c r="Q1087" s="1"/>
      <c r="R1087" s="1"/>
      <c r="S1087" s="1"/>
      <c r="AA1087" s="1"/>
      <c r="AB1087" s="1"/>
      <c r="AC1087" s="1"/>
    </row>
    <row r="1088" spans="1:29" ht="15" customHeight="1" x14ac:dyDescent="0.2">
      <c r="A1088" s="1"/>
      <c r="B1088" s="1"/>
      <c r="C1088" s="1"/>
      <c r="D1088" s="1"/>
      <c r="F1088" s="1"/>
      <c r="G1088" s="1"/>
      <c r="H1088" s="1"/>
      <c r="I1088" s="1"/>
      <c r="Q1088" s="1"/>
      <c r="R1088" s="1"/>
      <c r="S1088" s="1"/>
      <c r="AA1088" s="1"/>
      <c r="AB1088" s="1"/>
      <c r="AC1088" s="1"/>
    </row>
    <row r="1089" spans="1:29" ht="15" customHeight="1" x14ac:dyDescent="0.2">
      <c r="A1089" s="1"/>
      <c r="B1089" s="1"/>
      <c r="C1089" s="1"/>
      <c r="D1089" s="1"/>
      <c r="F1089" s="1"/>
      <c r="G1089" s="1"/>
      <c r="H1089" s="1"/>
      <c r="I1089" s="1"/>
      <c r="Q1089" s="1"/>
      <c r="R1089" s="1"/>
      <c r="S1089" s="1"/>
      <c r="AA1089" s="1"/>
      <c r="AB1089" s="1"/>
      <c r="AC1089" s="1"/>
    </row>
    <row r="1090" spans="1:29" ht="15" customHeight="1" x14ac:dyDescent="0.2">
      <c r="A1090" s="1"/>
      <c r="B1090" s="1"/>
      <c r="C1090" s="1"/>
      <c r="D1090" s="1"/>
      <c r="F1090" s="1"/>
      <c r="G1090" s="1"/>
      <c r="H1090" s="1"/>
      <c r="I1090" s="1"/>
      <c r="Q1090" s="1"/>
      <c r="R1090" s="1"/>
      <c r="S1090" s="1"/>
      <c r="AA1090" s="1"/>
      <c r="AB1090" s="1"/>
      <c r="AC1090" s="1"/>
    </row>
    <row r="1091" spans="1:29" ht="15" customHeight="1" x14ac:dyDescent="0.2">
      <c r="A1091" s="1"/>
      <c r="B1091" s="1"/>
      <c r="C1091" s="1"/>
      <c r="D1091" s="1"/>
      <c r="F1091" s="1"/>
      <c r="G1091" s="1"/>
      <c r="H1091" s="1"/>
      <c r="I1091" s="1"/>
      <c r="Q1091" s="1"/>
      <c r="R1091" s="1"/>
      <c r="S1091" s="1"/>
      <c r="AA1091" s="1"/>
      <c r="AB1091" s="1"/>
      <c r="AC1091" s="1"/>
    </row>
    <row r="1092" spans="1:29" ht="15" customHeight="1" x14ac:dyDescent="0.2">
      <c r="A1092" s="1"/>
      <c r="B1092" s="1"/>
      <c r="C1092" s="1"/>
      <c r="D1092" s="1"/>
      <c r="F1092" s="1"/>
      <c r="G1092" s="1"/>
      <c r="H1092" s="1"/>
      <c r="I1092" s="1"/>
      <c r="Q1092" s="1"/>
      <c r="R1092" s="1"/>
      <c r="S1092" s="1"/>
      <c r="AA1092" s="1"/>
      <c r="AB1092" s="1"/>
      <c r="AC1092" s="1"/>
    </row>
    <row r="1093" spans="1:29" ht="15" customHeight="1" x14ac:dyDescent="0.2">
      <c r="A1093" s="1"/>
      <c r="B1093" s="1"/>
      <c r="C1093" s="1"/>
      <c r="D1093" s="1"/>
      <c r="F1093" s="1"/>
      <c r="G1093" s="1"/>
      <c r="H1093" s="1"/>
      <c r="I1093" s="1"/>
      <c r="Q1093" s="1"/>
      <c r="R1093" s="1"/>
      <c r="S1093" s="1"/>
      <c r="AA1093" s="1"/>
      <c r="AB1093" s="1"/>
      <c r="AC1093" s="1"/>
    </row>
    <row r="1094" spans="1:29" ht="15" customHeight="1" x14ac:dyDescent="0.2">
      <c r="A1094" s="1"/>
      <c r="B1094" s="1"/>
      <c r="C1094" s="1"/>
      <c r="D1094" s="1"/>
      <c r="F1094" s="1"/>
      <c r="G1094" s="1"/>
      <c r="H1094" s="1"/>
      <c r="I1094" s="1"/>
      <c r="Q1094" s="1"/>
      <c r="R1094" s="1"/>
      <c r="S1094" s="1"/>
      <c r="AA1094" s="1"/>
      <c r="AB1094" s="1"/>
      <c r="AC1094" s="1"/>
    </row>
    <row r="1095" spans="1:29" ht="15" customHeight="1" x14ac:dyDescent="0.2">
      <c r="A1095" s="1"/>
      <c r="B1095" s="1"/>
      <c r="C1095" s="1"/>
      <c r="D1095" s="1"/>
      <c r="F1095" s="1"/>
      <c r="G1095" s="1"/>
      <c r="H1095" s="1"/>
      <c r="I1095" s="1"/>
      <c r="Q1095" s="1"/>
      <c r="R1095" s="1"/>
      <c r="S1095" s="1"/>
      <c r="AA1095" s="1"/>
      <c r="AB1095" s="1"/>
      <c r="AC1095" s="1"/>
    </row>
    <row r="1096" spans="1:29" ht="15" customHeight="1" x14ac:dyDescent="0.2">
      <c r="A1096" s="1"/>
      <c r="B1096" s="1"/>
      <c r="C1096" s="1"/>
      <c r="D1096" s="1"/>
      <c r="F1096" s="1"/>
      <c r="G1096" s="1"/>
      <c r="H1096" s="1"/>
      <c r="I1096" s="1"/>
      <c r="Q1096" s="1"/>
      <c r="R1096" s="1"/>
      <c r="S1096" s="1"/>
      <c r="AA1096" s="1"/>
      <c r="AB1096" s="1"/>
      <c r="AC1096" s="1"/>
    </row>
  </sheetData>
  <mergeCells count="35">
    <mergeCell ref="V335:W335"/>
    <mergeCell ref="Y335:Y336"/>
    <mergeCell ref="Q336:R336"/>
    <mergeCell ref="V336:W336"/>
    <mergeCell ref="Q1:S1"/>
    <mergeCell ref="A335:B335"/>
    <mergeCell ref="A336:B336"/>
    <mergeCell ref="AI335:AI336"/>
    <mergeCell ref="AA1:AC1"/>
    <mergeCell ref="AH1:AI1"/>
    <mergeCell ref="A1:D1"/>
    <mergeCell ref="AE1:AF1"/>
    <mergeCell ref="AF335:AG335"/>
    <mergeCell ref="AF336:AG336"/>
    <mergeCell ref="AA335:AB335"/>
    <mergeCell ref="AA336:AB336"/>
    <mergeCell ref="F1:I1"/>
    <mergeCell ref="U1:V1"/>
    <mergeCell ref="X1:Y1"/>
    <mergeCell ref="Q335:R335"/>
    <mergeCell ref="K1:L1"/>
    <mergeCell ref="N1:O1"/>
    <mergeCell ref="F335:G335"/>
    <mergeCell ref="F336:G336"/>
    <mergeCell ref="L335:M335"/>
    <mergeCell ref="O335:O336"/>
    <mergeCell ref="L336:M33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332">
    <cfRule type="cellIs" dxfId="58" priority="14" operator="lessThan">
      <formula>0</formula>
    </cfRule>
    <cfRule type="cellIs" dxfId="57" priority="62" operator="greaterThan">
      <formula>2</formula>
    </cfRule>
  </conditionalFormatting>
  <conditionalFormatting sqref="AF3:AF332">
    <cfRule type="cellIs" dxfId="56" priority="63" operator="lessThan">
      <formula>1</formula>
    </cfRule>
  </conditionalFormatting>
  <conditionalFormatting sqref="AF3:AF332">
    <cfRule type="cellIs" dxfId="55" priority="64" operator="greaterThanOrEqual">
      <formula>1</formula>
    </cfRule>
  </conditionalFormatting>
  <conditionalFormatting sqref="AF3:AF332">
    <cfRule type="cellIs" dxfId="54" priority="65" operator="lessThanOrEqual">
      <formula>2</formula>
    </cfRule>
  </conditionalFormatting>
  <conditionalFormatting sqref="AI335:AI336">
    <cfRule type="cellIs" dxfId="53" priority="57" operator="lessThan">
      <formula>0</formula>
    </cfRule>
    <cfRule type="cellIs" dxfId="52" priority="58" operator="greaterThanOrEqual">
      <formula>0</formula>
    </cfRule>
  </conditionalFormatting>
  <conditionalFormatting sqref="O335:O336">
    <cfRule type="cellIs" dxfId="51" priority="55" operator="lessThan">
      <formula>0</formula>
    </cfRule>
    <cfRule type="cellIs" dxfId="50" priority="56" operator="greaterThanOrEqual">
      <formula>0</formula>
    </cfRule>
  </conditionalFormatting>
  <conditionalFormatting sqref="AI3:AI237 O3:O237">
    <cfRule type="cellIs" dxfId="49" priority="59" operator="lessThan">
      <formula>0</formula>
    </cfRule>
    <cfRule type="cellIs" dxfId="48" priority="60" operator="greaterThanOrEqual">
      <formula>0</formula>
    </cfRule>
  </conditionalFormatting>
  <conditionalFormatting sqref="L3:L237">
    <cfRule type="cellIs" dxfId="47" priority="52" operator="greaterThan">
      <formula>0</formula>
    </cfRule>
    <cfRule type="cellIs" dxfId="46" priority="53" operator="equal">
      <formula>0</formula>
    </cfRule>
    <cfRule type="cellIs" dxfId="45" priority="54" operator="lessThan">
      <formula>0%</formula>
    </cfRule>
  </conditionalFormatting>
  <conditionalFormatting sqref="Y335:Y336">
    <cfRule type="cellIs" dxfId="44" priority="48" operator="lessThan">
      <formula>0</formula>
    </cfRule>
    <cfRule type="cellIs" dxfId="43" priority="49" operator="greaterThanOrEqual">
      <formula>0</formula>
    </cfRule>
  </conditionalFormatting>
  <conditionalFormatting sqref="Y3:Y237 Y240 Y243 Y246 Y249 Y252 Y255 Y258 Y261 Y264 Y266 Y268:Y332">
    <cfRule type="cellIs" dxfId="42" priority="50" operator="lessThan">
      <formula>0</formula>
    </cfRule>
    <cfRule type="cellIs" dxfId="41" priority="51" operator="greaterThanOrEqual">
      <formula>0</formula>
    </cfRule>
  </conditionalFormatting>
  <conditionalFormatting sqref="V3:V237 V240:V242 V245:V247 V250:V252 V255:V257 V260:V262">
    <cfRule type="cellIs" dxfId="40" priority="45" operator="greaterThan">
      <formula>0</formula>
    </cfRule>
    <cfRule type="cellIs" dxfId="39" priority="46" operator="equal">
      <formula>0</formula>
    </cfRule>
    <cfRule type="cellIs" dxfId="38" priority="47" operator="lessThan">
      <formula>0%</formula>
    </cfRule>
  </conditionalFormatting>
  <conditionalFormatting sqref="AI238 O238">
    <cfRule type="cellIs" dxfId="37" priority="39" operator="lessThan">
      <formula>0</formula>
    </cfRule>
    <cfRule type="cellIs" dxfId="36" priority="40" operator="greaterThanOrEqual">
      <formula>0</formula>
    </cfRule>
  </conditionalFormatting>
  <conditionalFormatting sqref="L238">
    <cfRule type="cellIs" dxfId="35" priority="36" operator="greaterThan">
      <formula>0</formula>
    </cfRule>
    <cfRule type="cellIs" dxfId="34" priority="37" operator="equal">
      <formula>0</formula>
    </cfRule>
    <cfRule type="cellIs" dxfId="33" priority="38" operator="lessThan">
      <formula>0%</formula>
    </cfRule>
  </conditionalFormatting>
  <conditionalFormatting sqref="Y238 Y241 Y244 Y247 Y250 Y253 Y256 Y259 Y262">
    <cfRule type="cellIs" dxfId="32" priority="34" operator="lessThan">
      <formula>0</formula>
    </cfRule>
    <cfRule type="cellIs" dxfId="31" priority="35" operator="greaterThanOrEqual">
      <formula>0</formula>
    </cfRule>
  </conditionalFormatting>
  <conditionalFormatting sqref="V238 V243 V248 V253 V258 V263 V265 V267">
    <cfRule type="cellIs" dxfId="30" priority="31" operator="greaterThan">
      <formula>0</formula>
    </cfRule>
    <cfRule type="cellIs" dxfId="29" priority="32" operator="equal">
      <formula>0</formula>
    </cfRule>
    <cfRule type="cellIs" dxfId="28" priority="33" operator="lessThan">
      <formula>0%</formula>
    </cfRule>
  </conditionalFormatting>
  <conditionalFormatting sqref="O239:O332 AI239:AI332">
    <cfRule type="cellIs" dxfId="27" priority="25" operator="lessThan">
      <formula>0</formula>
    </cfRule>
    <cfRule type="cellIs" dxfId="26" priority="26" operator="greaterThanOrEqual">
      <formula>0</formula>
    </cfRule>
  </conditionalFormatting>
  <conditionalFormatting sqref="L239:L332">
    <cfRule type="cellIs" dxfId="25" priority="22" operator="greaterThan">
      <formula>0</formula>
    </cfRule>
    <cfRule type="cellIs" dxfId="24" priority="23" operator="equal">
      <formula>0</formula>
    </cfRule>
    <cfRule type="cellIs" dxfId="23" priority="24" operator="lessThan">
      <formula>0%</formula>
    </cfRule>
  </conditionalFormatting>
  <conditionalFormatting sqref="Y239 Y242 Y245 Y248 Y251 Y254 Y257 Y260 Y263 Y265 Y267">
    <cfRule type="cellIs" dxfId="22" priority="20" operator="lessThan">
      <formula>0</formula>
    </cfRule>
    <cfRule type="cellIs" dxfId="21" priority="21" operator="greaterThanOrEqual">
      <formula>0</formula>
    </cfRule>
  </conditionalFormatting>
  <conditionalFormatting sqref="V239 V244 V249 V254 V259 V264 V266 V268:V332">
    <cfRule type="cellIs" dxfId="20" priority="17" operator="greaterThan">
      <formula>0</formula>
    </cfRule>
    <cfRule type="cellIs" dxfId="19" priority="18" operator="equal">
      <formula>0</formula>
    </cfRule>
    <cfRule type="cellIs" dxfId="18" priority="19" operator="lessThan">
      <formula>0%</formula>
    </cfRule>
  </conditionalFormatting>
  <conditionalFormatting sqref="D3:D332">
    <cfRule type="cellIs" dxfId="17" priority="15" operator="equal">
      <formula>1</formula>
    </cfRule>
    <cfRule type="cellIs" dxfId="16" priority="16" operator="equal">
      <formula>0</formula>
    </cfRule>
  </conditionalFormatting>
  <conditionalFormatting sqref="AP3:AP332">
    <cfRule type="cellIs" dxfId="15" priority="1" operator="lessThan">
      <formula>0</formula>
    </cfRule>
    <cfRule type="cellIs" dxfId="14" priority="10" operator="greaterThan">
      <formula>2</formula>
    </cfRule>
  </conditionalFormatting>
  <conditionalFormatting sqref="AP3:AP332">
    <cfRule type="cellIs" dxfId="13" priority="11" operator="lessThan">
      <formula>1</formula>
    </cfRule>
  </conditionalFormatting>
  <conditionalFormatting sqref="AP3:AP332">
    <cfRule type="cellIs" dxfId="12" priority="12" operator="greaterThanOrEqual">
      <formula>1</formula>
    </cfRule>
  </conditionalFormatting>
  <conditionalFormatting sqref="AP3:AP332">
    <cfRule type="cellIs" dxfId="11" priority="13" operator="lessThanOrEqual">
      <formula>2</formula>
    </cfRule>
  </conditionalFormatting>
  <conditionalFormatting sqref="AS335:AS336">
    <cfRule type="cellIs" dxfId="10" priority="6" operator="lessThan">
      <formula>0</formula>
    </cfRule>
    <cfRule type="cellIs" dxfId="9" priority="7" operator="greaterThanOrEqual">
      <formula>0</formula>
    </cfRule>
  </conditionalFormatting>
  <conditionalFormatting sqref="AS3:AS332">
    <cfRule type="cellIs" dxfId="8" priority="8" operator="lessThan">
      <formula>0</formula>
    </cfRule>
    <cfRule type="cellIs" dxfId="7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2019-06-11T10:02:00Z</dcterms:modified>
</cp:coreProperties>
</file>